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embeddings/oleObject96.bin" ContentType="application/vnd.openxmlformats-officedocument.oleObject"/>
  <Override PartName="/xl/embeddings/oleObject97.bin" ContentType="application/vnd.openxmlformats-officedocument.oleObject"/>
  <Override PartName="/xl/embeddings/oleObject98.bin" ContentType="application/vnd.openxmlformats-officedocument.oleObject"/>
  <Override PartName="/xl/embeddings/oleObject99.bin" ContentType="application/vnd.openxmlformats-officedocument.oleObject"/>
  <Override PartName="/xl/embeddings/oleObject100.bin" ContentType="application/vnd.openxmlformats-officedocument.oleObject"/>
  <Override PartName="/xl/embeddings/oleObject101.bin" ContentType="application/vnd.openxmlformats-officedocument.oleObject"/>
  <Override PartName="/xl/embeddings/oleObject102.bin" ContentType="application/vnd.openxmlformats-officedocument.oleObject"/>
  <Override PartName="/xl/embeddings/oleObject103.bin" ContentType="application/vnd.openxmlformats-officedocument.oleObject"/>
  <Override PartName="/xl/embeddings/oleObject104.bin" ContentType="application/vnd.openxmlformats-officedocument.oleObject"/>
  <Override PartName="/xl/embeddings/oleObject105.bin" ContentType="application/vnd.openxmlformats-officedocument.oleObject"/>
  <Override PartName="/xl/embeddings/oleObject106.bin" ContentType="application/vnd.openxmlformats-officedocument.oleObject"/>
  <Override PartName="/xl/embeddings/oleObject107.bin" ContentType="application/vnd.openxmlformats-officedocument.oleObject"/>
  <Override PartName="/xl/embeddings/oleObject108.bin" ContentType="application/vnd.openxmlformats-officedocument.oleObject"/>
  <Override PartName="/xl/embeddings/oleObject109.bin" ContentType="application/vnd.openxmlformats-officedocument.oleObject"/>
  <Override PartName="/xl/embeddings/oleObject110.bin" ContentType="application/vnd.openxmlformats-officedocument.oleObject"/>
  <Override PartName="/xl/embeddings/oleObject111.bin" ContentType="application/vnd.openxmlformats-officedocument.oleObject"/>
  <Override PartName="/xl/embeddings/oleObject112.bin" ContentType="application/vnd.openxmlformats-officedocument.oleObject"/>
  <Override PartName="/xl/embeddings/oleObject113.bin" ContentType="application/vnd.openxmlformats-officedocument.oleObject"/>
  <Override PartName="/xl/embeddings/oleObject114.bin" ContentType="application/vnd.openxmlformats-officedocument.oleObject"/>
  <Override PartName="/xl/embeddings/oleObject115.bin" ContentType="application/vnd.openxmlformats-officedocument.oleObject"/>
  <Override PartName="/xl/embeddings/oleObject116.bin" ContentType="application/vnd.openxmlformats-officedocument.oleObject"/>
  <Override PartName="/xl/embeddings/oleObject117.bin" ContentType="application/vnd.openxmlformats-officedocument.oleObject"/>
  <Override PartName="/xl/embeddings/oleObject118.bin" ContentType="application/vnd.openxmlformats-officedocument.oleObject"/>
  <Override PartName="/xl/embeddings/oleObject119.bin" ContentType="application/vnd.openxmlformats-officedocument.oleObject"/>
  <Override PartName="/xl/embeddings/oleObject120.bin" ContentType="application/vnd.openxmlformats-officedocument.oleObject"/>
  <Override PartName="/xl/embeddings/oleObject121.bin" ContentType="application/vnd.openxmlformats-officedocument.oleObject"/>
  <Override PartName="/xl/embeddings/oleObject122.bin" ContentType="application/vnd.openxmlformats-officedocument.oleObject"/>
  <Override PartName="/xl/embeddings/oleObject123.bin" ContentType="application/vnd.openxmlformats-officedocument.oleObject"/>
  <Override PartName="/xl/embeddings/oleObject124.bin" ContentType="application/vnd.openxmlformats-officedocument.oleObject"/>
  <Override PartName="/xl/embeddings/oleObject125.bin" ContentType="application/vnd.openxmlformats-officedocument.oleObject"/>
  <Override PartName="/xl/embeddings/oleObject12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50" windowWidth="14400" windowHeight="8145" tabRatio="825" firstSheet="1" activeTab="1"/>
  </bookViews>
  <sheets>
    <sheet name=" 3 цк" sheetId="82" state="hidden" r:id="rId1"/>
    <sheet name="4 цк" sheetId="107" r:id="rId2"/>
    <sheet name="5 цк" sheetId="108" state="hidden" r:id="rId3"/>
    <sheet name="6 цк" sheetId="109" r:id="rId4"/>
    <sheet name="атс" sheetId="110" state="hidden" r:id="rId5"/>
    <sheet name="конвертация" sheetId="111" state="hidden" r:id="rId6"/>
  </sheets>
  <externalReferences>
    <externalReference r:id="rId7"/>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A2" i="82" l="1"/>
  <c r="B581" i="82" l="1"/>
  <c r="B392" i="82"/>
  <c r="B203" i="82"/>
  <c r="B14" i="82"/>
  <c r="B16" i="82"/>
  <c r="M1362" i="108"/>
  <c r="N1352" i="108"/>
  <c r="N1351" i="108" s="1"/>
  <c r="B16" i="108"/>
  <c r="C276" i="111"/>
  <c r="C1254" i="108" s="1"/>
  <c r="D276" i="111"/>
  <c r="D1254" i="108" s="1"/>
  <c r="E276" i="111"/>
  <c r="E1254" i="108" s="1"/>
  <c r="F276" i="111"/>
  <c r="F1254" i="108" s="1"/>
  <c r="G276" i="111"/>
  <c r="G1254" i="108" s="1"/>
  <c r="H276" i="111"/>
  <c r="H1254" i="108" s="1"/>
  <c r="I276" i="111"/>
  <c r="I1254" i="108" s="1"/>
  <c r="J276" i="111"/>
  <c r="J1254" i="108" s="1"/>
  <c r="K276" i="111"/>
  <c r="K1254" i="108" s="1"/>
  <c r="L276" i="111"/>
  <c r="L1254" i="108" s="1"/>
  <c r="M276" i="111"/>
  <c r="M1254" i="108" s="1"/>
  <c r="N276" i="111"/>
  <c r="N1254" i="108" s="1"/>
  <c r="O276" i="111"/>
  <c r="O1254" i="108" s="1"/>
  <c r="P276" i="111"/>
  <c r="P1254" i="108" s="1"/>
  <c r="Q276" i="111"/>
  <c r="Q1254" i="108" s="1"/>
  <c r="R276" i="111"/>
  <c r="R1254" i="108" s="1"/>
  <c r="S276" i="111"/>
  <c r="S1254" i="108" s="1"/>
  <c r="T276" i="111"/>
  <c r="T1254" i="108" s="1"/>
  <c r="U276" i="111"/>
  <c r="U1254" i="108" s="1"/>
  <c r="V276" i="111"/>
  <c r="V1254" i="108" s="1"/>
  <c r="W276" i="111"/>
  <c r="W1254" i="108" s="1"/>
  <c r="X276" i="111"/>
  <c r="X1254" i="108" s="1"/>
  <c r="Y276" i="111"/>
  <c r="Y1254" i="108" s="1"/>
  <c r="C277" i="111"/>
  <c r="C1257" i="108" s="1"/>
  <c r="D277" i="111"/>
  <c r="D1257" i="108" s="1"/>
  <c r="E277" i="111"/>
  <c r="E1257" i="108" s="1"/>
  <c r="F277" i="111"/>
  <c r="F1257" i="108" s="1"/>
  <c r="G277" i="111"/>
  <c r="G1257" i="108" s="1"/>
  <c r="H277" i="111"/>
  <c r="H1257" i="108" s="1"/>
  <c r="I277" i="111"/>
  <c r="I1257" i="108" s="1"/>
  <c r="J277" i="111"/>
  <c r="J1257" i="108" s="1"/>
  <c r="K277" i="111"/>
  <c r="K1257" i="108" s="1"/>
  <c r="L277" i="111"/>
  <c r="L1257" i="108" s="1"/>
  <c r="M277" i="111"/>
  <c r="M1257" i="108" s="1"/>
  <c r="N277" i="111"/>
  <c r="N1257" i="108" s="1"/>
  <c r="O277" i="111"/>
  <c r="O1257" i="108" s="1"/>
  <c r="P277" i="111"/>
  <c r="P1257" i="108" s="1"/>
  <c r="Q277" i="111"/>
  <c r="Q1257" i="108" s="1"/>
  <c r="R277" i="111"/>
  <c r="R1257" i="108" s="1"/>
  <c r="S277" i="111"/>
  <c r="S1257" i="108" s="1"/>
  <c r="T277" i="111"/>
  <c r="T1257" i="108" s="1"/>
  <c r="U277" i="111"/>
  <c r="U1257" i="108" s="1"/>
  <c r="V277" i="111"/>
  <c r="V1257" i="108" s="1"/>
  <c r="W277" i="111"/>
  <c r="W1257" i="108" s="1"/>
  <c r="X277" i="111"/>
  <c r="X1257" i="108" s="1"/>
  <c r="Y277" i="111"/>
  <c r="Y1257" i="108" s="1"/>
  <c r="C278" i="111"/>
  <c r="C1260" i="108" s="1"/>
  <c r="D278" i="111"/>
  <c r="D1260" i="108" s="1"/>
  <c r="E278" i="111"/>
  <c r="E1260" i="108" s="1"/>
  <c r="F278" i="111"/>
  <c r="F1260" i="108" s="1"/>
  <c r="G278" i="111"/>
  <c r="G1260" i="108" s="1"/>
  <c r="H278" i="111"/>
  <c r="H1260" i="108" s="1"/>
  <c r="I278" i="111"/>
  <c r="I1260" i="108" s="1"/>
  <c r="J278" i="111"/>
  <c r="J1260" i="108" s="1"/>
  <c r="K278" i="111"/>
  <c r="K1260" i="108" s="1"/>
  <c r="L278" i="111"/>
  <c r="L1260" i="108" s="1"/>
  <c r="M278" i="111"/>
  <c r="M1260" i="108" s="1"/>
  <c r="N278" i="111"/>
  <c r="N1260" i="108" s="1"/>
  <c r="O278" i="111"/>
  <c r="O1260" i="108" s="1"/>
  <c r="P278" i="111"/>
  <c r="P1260" i="108" s="1"/>
  <c r="Q278" i="111"/>
  <c r="Q1260" i="108" s="1"/>
  <c r="R278" i="111"/>
  <c r="R1260" i="108" s="1"/>
  <c r="S278" i="111"/>
  <c r="S1260" i="108" s="1"/>
  <c r="T278" i="111"/>
  <c r="T1260" i="108" s="1"/>
  <c r="U278" i="111"/>
  <c r="U1260" i="108" s="1"/>
  <c r="V278" i="111"/>
  <c r="V1260" i="108" s="1"/>
  <c r="W278" i="111"/>
  <c r="W1260" i="108" s="1"/>
  <c r="X278" i="111"/>
  <c r="X1260" i="108" s="1"/>
  <c r="Y278" i="111"/>
  <c r="Y1260" i="108" s="1"/>
  <c r="C279" i="111"/>
  <c r="C1263" i="108" s="1"/>
  <c r="D279" i="111"/>
  <c r="D1263" i="108" s="1"/>
  <c r="E279" i="111"/>
  <c r="E1263" i="108" s="1"/>
  <c r="F279" i="111"/>
  <c r="F1263" i="108" s="1"/>
  <c r="G279" i="111"/>
  <c r="G1263" i="108" s="1"/>
  <c r="H279" i="111"/>
  <c r="H1263" i="108" s="1"/>
  <c r="I279" i="111"/>
  <c r="I1263" i="108" s="1"/>
  <c r="J279" i="111"/>
  <c r="J1263" i="108" s="1"/>
  <c r="K279" i="111"/>
  <c r="K1263" i="108" s="1"/>
  <c r="L279" i="111"/>
  <c r="L1263" i="108" s="1"/>
  <c r="M279" i="111"/>
  <c r="M1263" i="108" s="1"/>
  <c r="N279" i="111"/>
  <c r="N1263" i="108" s="1"/>
  <c r="O279" i="111"/>
  <c r="O1263" i="108" s="1"/>
  <c r="P279" i="111"/>
  <c r="P1263" i="108" s="1"/>
  <c r="Q279" i="111"/>
  <c r="Q1263" i="108" s="1"/>
  <c r="R279" i="111"/>
  <c r="R1263" i="108" s="1"/>
  <c r="S279" i="111"/>
  <c r="S1263" i="108" s="1"/>
  <c r="T279" i="111"/>
  <c r="T1263" i="108" s="1"/>
  <c r="U279" i="111"/>
  <c r="U1263" i="108" s="1"/>
  <c r="V279" i="111"/>
  <c r="V1263" i="108" s="1"/>
  <c r="W279" i="111"/>
  <c r="W1263" i="108" s="1"/>
  <c r="X279" i="111"/>
  <c r="X1263" i="108" s="1"/>
  <c r="Y279" i="111"/>
  <c r="Y1263" i="108" s="1"/>
  <c r="C280" i="111"/>
  <c r="C1266" i="108" s="1"/>
  <c r="D280" i="111"/>
  <c r="D1266" i="108" s="1"/>
  <c r="E280" i="111"/>
  <c r="E1266" i="108" s="1"/>
  <c r="F280" i="111"/>
  <c r="F1266" i="108" s="1"/>
  <c r="G280" i="111"/>
  <c r="G1266" i="108" s="1"/>
  <c r="H280" i="111"/>
  <c r="H1266" i="108" s="1"/>
  <c r="I280" i="111"/>
  <c r="I1266" i="108" s="1"/>
  <c r="J280" i="111"/>
  <c r="J1266" i="108" s="1"/>
  <c r="K280" i="111"/>
  <c r="K1266" i="108" s="1"/>
  <c r="L280" i="111"/>
  <c r="L1266" i="108" s="1"/>
  <c r="M280" i="111"/>
  <c r="M1266" i="108" s="1"/>
  <c r="N280" i="111"/>
  <c r="N1266" i="108" s="1"/>
  <c r="O280" i="111"/>
  <c r="O1266" i="108" s="1"/>
  <c r="P280" i="111"/>
  <c r="P1266" i="108" s="1"/>
  <c r="Q280" i="111"/>
  <c r="Q1266" i="108" s="1"/>
  <c r="R280" i="111"/>
  <c r="R1266" i="108" s="1"/>
  <c r="S280" i="111"/>
  <c r="S1266" i="108" s="1"/>
  <c r="T280" i="111"/>
  <c r="T1266" i="108" s="1"/>
  <c r="U280" i="111"/>
  <c r="U1266" i="108" s="1"/>
  <c r="V280" i="111"/>
  <c r="V1266" i="108" s="1"/>
  <c r="W280" i="111"/>
  <c r="W1266" i="108" s="1"/>
  <c r="X280" i="111"/>
  <c r="X1266" i="108" s="1"/>
  <c r="Y280" i="111"/>
  <c r="Y1266" i="108" s="1"/>
  <c r="C281" i="111"/>
  <c r="C1269" i="108" s="1"/>
  <c r="D281" i="111"/>
  <c r="D1269" i="108" s="1"/>
  <c r="E281" i="111"/>
  <c r="E1269" i="108" s="1"/>
  <c r="F281" i="111"/>
  <c r="F1269" i="108" s="1"/>
  <c r="G281" i="111"/>
  <c r="G1269" i="108" s="1"/>
  <c r="H281" i="111"/>
  <c r="H1269" i="108" s="1"/>
  <c r="I281" i="111"/>
  <c r="I1269" i="108" s="1"/>
  <c r="J281" i="111"/>
  <c r="J1269" i="108" s="1"/>
  <c r="K281" i="111"/>
  <c r="K1269" i="108" s="1"/>
  <c r="L281" i="111"/>
  <c r="L1269" i="108" s="1"/>
  <c r="M281" i="111"/>
  <c r="M1269" i="108" s="1"/>
  <c r="N281" i="111"/>
  <c r="N1269" i="108" s="1"/>
  <c r="O281" i="111"/>
  <c r="O1269" i="108" s="1"/>
  <c r="P281" i="111"/>
  <c r="P1269" i="108" s="1"/>
  <c r="Q281" i="111"/>
  <c r="Q1269" i="108" s="1"/>
  <c r="R281" i="111"/>
  <c r="R1269" i="108" s="1"/>
  <c r="S281" i="111"/>
  <c r="S1269" i="108" s="1"/>
  <c r="T281" i="111"/>
  <c r="T1269" i="108" s="1"/>
  <c r="U281" i="111"/>
  <c r="U1269" i="108" s="1"/>
  <c r="V281" i="111"/>
  <c r="V1269" i="108" s="1"/>
  <c r="W281" i="111"/>
  <c r="W1269" i="108" s="1"/>
  <c r="X281" i="111"/>
  <c r="X1269" i="108" s="1"/>
  <c r="Y281" i="111"/>
  <c r="Y1269" i="108" s="1"/>
  <c r="C282" i="111"/>
  <c r="C1272" i="108" s="1"/>
  <c r="D282" i="111"/>
  <c r="D1272" i="108" s="1"/>
  <c r="E282" i="111"/>
  <c r="E1272" i="108" s="1"/>
  <c r="F282" i="111"/>
  <c r="F1272" i="108" s="1"/>
  <c r="G282" i="111"/>
  <c r="G1272" i="108" s="1"/>
  <c r="H282" i="111"/>
  <c r="H1272" i="108" s="1"/>
  <c r="I282" i="111"/>
  <c r="I1272" i="108" s="1"/>
  <c r="J282" i="111"/>
  <c r="J1272" i="108" s="1"/>
  <c r="K282" i="111"/>
  <c r="K1272" i="108" s="1"/>
  <c r="L282" i="111"/>
  <c r="L1272" i="108" s="1"/>
  <c r="M282" i="111"/>
  <c r="M1272" i="108" s="1"/>
  <c r="N282" i="111"/>
  <c r="N1272" i="108" s="1"/>
  <c r="O282" i="111"/>
  <c r="O1272" i="108" s="1"/>
  <c r="P282" i="111"/>
  <c r="P1272" i="108" s="1"/>
  <c r="Q282" i="111"/>
  <c r="Q1272" i="108" s="1"/>
  <c r="R282" i="111"/>
  <c r="R1272" i="108" s="1"/>
  <c r="S282" i="111"/>
  <c r="S1272" i="108" s="1"/>
  <c r="T282" i="111"/>
  <c r="T1272" i="108" s="1"/>
  <c r="U282" i="111"/>
  <c r="U1272" i="108" s="1"/>
  <c r="V282" i="111"/>
  <c r="V1272" i="108" s="1"/>
  <c r="W282" i="111"/>
  <c r="W1272" i="108" s="1"/>
  <c r="X282" i="111"/>
  <c r="X1272" i="108" s="1"/>
  <c r="Y282" i="111"/>
  <c r="Y1272" i="108" s="1"/>
  <c r="C283" i="111"/>
  <c r="C1275" i="108" s="1"/>
  <c r="D283" i="111"/>
  <c r="D1275" i="108" s="1"/>
  <c r="E283" i="111"/>
  <c r="E1275" i="108" s="1"/>
  <c r="F283" i="111"/>
  <c r="F1275" i="108" s="1"/>
  <c r="G283" i="111"/>
  <c r="G1275" i="108" s="1"/>
  <c r="H283" i="111"/>
  <c r="H1275" i="108" s="1"/>
  <c r="I283" i="111"/>
  <c r="I1275" i="108" s="1"/>
  <c r="J283" i="111"/>
  <c r="J1275" i="108" s="1"/>
  <c r="K283" i="111"/>
  <c r="K1275" i="108" s="1"/>
  <c r="L283" i="111"/>
  <c r="L1275" i="108" s="1"/>
  <c r="M283" i="111"/>
  <c r="M1275" i="108" s="1"/>
  <c r="N283" i="111"/>
  <c r="N1275" i="108" s="1"/>
  <c r="O283" i="111"/>
  <c r="O1275" i="108" s="1"/>
  <c r="P283" i="111"/>
  <c r="P1275" i="108" s="1"/>
  <c r="Q283" i="111"/>
  <c r="Q1275" i="108" s="1"/>
  <c r="R283" i="111"/>
  <c r="R1275" i="108" s="1"/>
  <c r="S283" i="111"/>
  <c r="S1275" i="108" s="1"/>
  <c r="T283" i="111"/>
  <c r="T1275" i="108" s="1"/>
  <c r="U283" i="111"/>
  <c r="U1275" i="108" s="1"/>
  <c r="V283" i="111"/>
  <c r="V1275" i="108" s="1"/>
  <c r="W283" i="111"/>
  <c r="W1275" i="108" s="1"/>
  <c r="X283" i="111"/>
  <c r="X1275" i="108" s="1"/>
  <c r="Y283" i="111"/>
  <c r="Y1275" i="108" s="1"/>
  <c r="C284" i="111"/>
  <c r="C1278" i="108" s="1"/>
  <c r="D284" i="111"/>
  <c r="D1278" i="108" s="1"/>
  <c r="E284" i="111"/>
  <c r="E1278" i="108" s="1"/>
  <c r="F284" i="111"/>
  <c r="F1278" i="108" s="1"/>
  <c r="G284" i="111"/>
  <c r="G1278" i="108" s="1"/>
  <c r="H284" i="111"/>
  <c r="H1278" i="108" s="1"/>
  <c r="I284" i="111"/>
  <c r="I1278" i="108" s="1"/>
  <c r="J284" i="111"/>
  <c r="J1278" i="108" s="1"/>
  <c r="K284" i="111"/>
  <c r="K1278" i="108" s="1"/>
  <c r="L284" i="111"/>
  <c r="L1278" i="108" s="1"/>
  <c r="M284" i="111"/>
  <c r="M1278" i="108" s="1"/>
  <c r="N284" i="111"/>
  <c r="N1278" i="108" s="1"/>
  <c r="O284" i="111"/>
  <c r="O1278" i="108" s="1"/>
  <c r="P284" i="111"/>
  <c r="P1278" i="108" s="1"/>
  <c r="Q284" i="111"/>
  <c r="Q1278" i="108" s="1"/>
  <c r="R284" i="111"/>
  <c r="R1278" i="108" s="1"/>
  <c r="S284" i="111"/>
  <c r="S1278" i="108" s="1"/>
  <c r="T284" i="111"/>
  <c r="T1278" i="108" s="1"/>
  <c r="U284" i="111"/>
  <c r="U1278" i="108" s="1"/>
  <c r="V284" i="111"/>
  <c r="V1278" i="108" s="1"/>
  <c r="W284" i="111"/>
  <c r="W1278" i="108" s="1"/>
  <c r="X284" i="111"/>
  <c r="X1278" i="108" s="1"/>
  <c r="Y284" i="111"/>
  <c r="Y1278" i="108" s="1"/>
  <c r="C285" i="111"/>
  <c r="C1281" i="108" s="1"/>
  <c r="D285" i="111"/>
  <c r="D1281" i="108" s="1"/>
  <c r="E285" i="111"/>
  <c r="E1281" i="108" s="1"/>
  <c r="F285" i="111"/>
  <c r="F1281" i="108" s="1"/>
  <c r="G285" i="111"/>
  <c r="G1281" i="108" s="1"/>
  <c r="H285" i="111"/>
  <c r="H1281" i="108" s="1"/>
  <c r="I285" i="111"/>
  <c r="I1281" i="108" s="1"/>
  <c r="J285" i="111"/>
  <c r="J1281" i="108" s="1"/>
  <c r="K285" i="111"/>
  <c r="K1281" i="108" s="1"/>
  <c r="L285" i="111"/>
  <c r="L1281" i="108" s="1"/>
  <c r="M285" i="111"/>
  <c r="M1281" i="108" s="1"/>
  <c r="N285" i="111"/>
  <c r="N1281" i="108" s="1"/>
  <c r="O285" i="111"/>
  <c r="O1281" i="108" s="1"/>
  <c r="P285" i="111"/>
  <c r="P1281" i="108" s="1"/>
  <c r="Q285" i="111"/>
  <c r="Q1281" i="108" s="1"/>
  <c r="R285" i="111"/>
  <c r="R1281" i="108" s="1"/>
  <c r="S285" i="111"/>
  <c r="S1281" i="108" s="1"/>
  <c r="T285" i="111"/>
  <c r="T1281" i="108" s="1"/>
  <c r="U285" i="111"/>
  <c r="U1281" i="108" s="1"/>
  <c r="V285" i="111"/>
  <c r="V1281" i="108" s="1"/>
  <c r="W285" i="111"/>
  <c r="W1281" i="108" s="1"/>
  <c r="X285" i="111"/>
  <c r="X1281" i="108" s="1"/>
  <c r="Y285" i="111"/>
  <c r="Y1281" i="108" s="1"/>
  <c r="C286" i="111"/>
  <c r="C1284" i="108" s="1"/>
  <c r="D286" i="111"/>
  <c r="D1284" i="108" s="1"/>
  <c r="E286" i="111"/>
  <c r="E1284" i="108" s="1"/>
  <c r="F286" i="111"/>
  <c r="F1284" i="108" s="1"/>
  <c r="G286" i="111"/>
  <c r="G1284" i="108" s="1"/>
  <c r="H286" i="111"/>
  <c r="H1284" i="108" s="1"/>
  <c r="I286" i="111"/>
  <c r="I1284" i="108" s="1"/>
  <c r="J286" i="111"/>
  <c r="J1284" i="108" s="1"/>
  <c r="K286" i="111"/>
  <c r="K1284" i="108" s="1"/>
  <c r="L286" i="111"/>
  <c r="L1284" i="108" s="1"/>
  <c r="M286" i="111"/>
  <c r="M1284" i="108" s="1"/>
  <c r="N286" i="111"/>
  <c r="N1284" i="108" s="1"/>
  <c r="O286" i="111"/>
  <c r="O1284" i="108" s="1"/>
  <c r="P286" i="111"/>
  <c r="P1284" i="108" s="1"/>
  <c r="Q286" i="111"/>
  <c r="Q1284" i="108" s="1"/>
  <c r="R286" i="111"/>
  <c r="R1284" i="108" s="1"/>
  <c r="S286" i="111"/>
  <c r="S1284" i="108" s="1"/>
  <c r="T286" i="111"/>
  <c r="T1284" i="108" s="1"/>
  <c r="U286" i="111"/>
  <c r="U1284" i="108" s="1"/>
  <c r="V286" i="111"/>
  <c r="V1284" i="108" s="1"/>
  <c r="W286" i="111"/>
  <c r="W1284" i="108" s="1"/>
  <c r="X286" i="111"/>
  <c r="X1284" i="108" s="1"/>
  <c r="Y286" i="111"/>
  <c r="Y1284" i="108" s="1"/>
  <c r="C287" i="111"/>
  <c r="C1287" i="108" s="1"/>
  <c r="D287" i="111"/>
  <c r="D1287" i="108" s="1"/>
  <c r="E287" i="111"/>
  <c r="E1287" i="108" s="1"/>
  <c r="F287" i="111"/>
  <c r="F1287" i="108" s="1"/>
  <c r="G287" i="111"/>
  <c r="G1287" i="108" s="1"/>
  <c r="H287" i="111"/>
  <c r="H1287" i="108" s="1"/>
  <c r="I287" i="111"/>
  <c r="I1287" i="108" s="1"/>
  <c r="J287" i="111"/>
  <c r="J1287" i="108" s="1"/>
  <c r="K287" i="111"/>
  <c r="K1287" i="108" s="1"/>
  <c r="L287" i="111"/>
  <c r="L1287" i="108" s="1"/>
  <c r="M287" i="111"/>
  <c r="M1287" i="108" s="1"/>
  <c r="N287" i="111"/>
  <c r="N1287" i="108" s="1"/>
  <c r="O287" i="111"/>
  <c r="O1287" i="108" s="1"/>
  <c r="P287" i="111"/>
  <c r="P1287" i="108" s="1"/>
  <c r="Q287" i="111"/>
  <c r="Q1287" i="108" s="1"/>
  <c r="R287" i="111"/>
  <c r="R1287" i="108" s="1"/>
  <c r="S287" i="111"/>
  <c r="S1287" i="108" s="1"/>
  <c r="T287" i="111"/>
  <c r="T1287" i="108" s="1"/>
  <c r="U287" i="111"/>
  <c r="U1287" i="108" s="1"/>
  <c r="V287" i="111"/>
  <c r="V1287" i="108" s="1"/>
  <c r="W287" i="111"/>
  <c r="W1287" i="108" s="1"/>
  <c r="X287" i="111"/>
  <c r="X1287" i="108" s="1"/>
  <c r="Y287" i="111"/>
  <c r="Y1287" i="108" s="1"/>
  <c r="C288" i="111"/>
  <c r="C1290" i="108" s="1"/>
  <c r="D288" i="111"/>
  <c r="D1290" i="108" s="1"/>
  <c r="E288" i="111"/>
  <c r="E1290" i="108" s="1"/>
  <c r="F288" i="111"/>
  <c r="F1290" i="108" s="1"/>
  <c r="G288" i="111"/>
  <c r="G1290" i="108" s="1"/>
  <c r="H288" i="111"/>
  <c r="H1290" i="108" s="1"/>
  <c r="I288" i="111"/>
  <c r="I1290" i="108" s="1"/>
  <c r="J288" i="111"/>
  <c r="J1290" i="108" s="1"/>
  <c r="K288" i="111"/>
  <c r="K1290" i="108" s="1"/>
  <c r="L288" i="111"/>
  <c r="L1290" i="108" s="1"/>
  <c r="M288" i="111"/>
  <c r="M1290" i="108" s="1"/>
  <c r="N288" i="111"/>
  <c r="N1290" i="108" s="1"/>
  <c r="O288" i="111"/>
  <c r="O1290" i="108" s="1"/>
  <c r="P288" i="111"/>
  <c r="P1290" i="108" s="1"/>
  <c r="Q288" i="111"/>
  <c r="Q1290" i="108" s="1"/>
  <c r="R288" i="111"/>
  <c r="R1290" i="108" s="1"/>
  <c r="S288" i="111"/>
  <c r="S1290" i="108" s="1"/>
  <c r="T288" i="111"/>
  <c r="T1290" i="108" s="1"/>
  <c r="U288" i="111"/>
  <c r="U1290" i="108" s="1"/>
  <c r="V288" i="111"/>
  <c r="V1290" i="108" s="1"/>
  <c r="W288" i="111"/>
  <c r="W1290" i="108" s="1"/>
  <c r="X288" i="111"/>
  <c r="X1290" i="108" s="1"/>
  <c r="Y288" i="111"/>
  <c r="Y1290" i="108" s="1"/>
  <c r="C289" i="111"/>
  <c r="C1293" i="108" s="1"/>
  <c r="D289" i="111"/>
  <c r="D1293" i="108" s="1"/>
  <c r="E289" i="111"/>
  <c r="E1293" i="108" s="1"/>
  <c r="F289" i="111"/>
  <c r="F1293" i="108" s="1"/>
  <c r="G289" i="111"/>
  <c r="G1293" i="108" s="1"/>
  <c r="H289" i="111"/>
  <c r="H1293" i="108" s="1"/>
  <c r="I289" i="111"/>
  <c r="I1293" i="108" s="1"/>
  <c r="J289" i="111"/>
  <c r="J1293" i="108" s="1"/>
  <c r="K289" i="111"/>
  <c r="K1293" i="108" s="1"/>
  <c r="L289" i="111"/>
  <c r="L1293" i="108" s="1"/>
  <c r="M289" i="111"/>
  <c r="M1293" i="108" s="1"/>
  <c r="N289" i="111"/>
  <c r="N1293" i="108" s="1"/>
  <c r="O289" i="111"/>
  <c r="O1293" i="108" s="1"/>
  <c r="P289" i="111"/>
  <c r="P1293" i="108" s="1"/>
  <c r="Q289" i="111"/>
  <c r="Q1293" i="108" s="1"/>
  <c r="R289" i="111"/>
  <c r="R1293" i="108" s="1"/>
  <c r="S289" i="111"/>
  <c r="S1293" i="108" s="1"/>
  <c r="T289" i="111"/>
  <c r="T1293" i="108" s="1"/>
  <c r="U289" i="111"/>
  <c r="U1293" i="108" s="1"/>
  <c r="V289" i="111"/>
  <c r="V1293" i="108" s="1"/>
  <c r="W289" i="111"/>
  <c r="W1293" i="108" s="1"/>
  <c r="X289" i="111"/>
  <c r="X1293" i="108" s="1"/>
  <c r="Y289" i="111"/>
  <c r="Y1293" i="108" s="1"/>
  <c r="C290" i="111"/>
  <c r="C1296" i="108" s="1"/>
  <c r="D290" i="111"/>
  <c r="D1296" i="108" s="1"/>
  <c r="E290" i="111"/>
  <c r="E1296" i="108" s="1"/>
  <c r="F290" i="111"/>
  <c r="F1296" i="108" s="1"/>
  <c r="G290" i="111"/>
  <c r="G1296" i="108" s="1"/>
  <c r="H290" i="111"/>
  <c r="H1296" i="108" s="1"/>
  <c r="I290" i="111"/>
  <c r="I1296" i="108" s="1"/>
  <c r="J290" i="111"/>
  <c r="J1296" i="108" s="1"/>
  <c r="K290" i="111"/>
  <c r="K1296" i="108" s="1"/>
  <c r="L290" i="111"/>
  <c r="L1296" i="108" s="1"/>
  <c r="M290" i="111"/>
  <c r="M1296" i="108" s="1"/>
  <c r="N290" i="111"/>
  <c r="N1296" i="108" s="1"/>
  <c r="O290" i="111"/>
  <c r="O1296" i="108" s="1"/>
  <c r="P290" i="111"/>
  <c r="P1296" i="108" s="1"/>
  <c r="Q290" i="111"/>
  <c r="Q1296" i="108" s="1"/>
  <c r="R290" i="111"/>
  <c r="R1296" i="108" s="1"/>
  <c r="S290" i="111"/>
  <c r="S1296" i="108" s="1"/>
  <c r="T290" i="111"/>
  <c r="T1296" i="108" s="1"/>
  <c r="U290" i="111"/>
  <c r="U1296" i="108" s="1"/>
  <c r="V290" i="111"/>
  <c r="V1296" i="108" s="1"/>
  <c r="W290" i="111"/>
  <c r="W1296" i="108" s="1"/>
  <c r="X290" i="111"/>
  <c r="X1296" i="108" s="1"/>
  <c r="Y290" i="111"/>
  <c r="Y1296" i="108" s="1"/>
  <c r="C291" i="111"/>
  <c r="C1299" i="108" s="1"/>
  <c r="D291" i="111"/>
  <c r="D1299" i="108" s="1"/>
  <c r="E291" i="111"/>
  <c r="E1299" i="108" s="1"/>
  <c r="F291" i="111"/>
  <c r="F1299" i="108" s="1"/>
  <c r="G291" i="111"/>
  <c r="G1299" i="108" s="1"/>
  <c r="H291" i="111"/>
  <c r="H1299" i="108" s="1"/>
  <c r="I291" i="111"/>
  <c r="I1299" i="108" s="1"/>
  <c r="J291" i="111"/>
  <c r="J1299" i="108" s="1"/>
  <c r="K291" i="111"/>
  <c r="K1299" i="108" s="1"/>
  <c r="L291" i="111"/>
  <c r="L1299" i="108" s="1"/>
  <c r="M291" i="111"/>
  <c r="M1299" i="108" s="1"/>
  <c r="N291" i="111"/>
  <c r="N1299" i="108" s="1"/>
  <c r="O291" i="111"/>
  <c r="O1299" i="108" s="1"/>
  <c r="P291" i="111"/>
  <c r="P1299" i="108" s="1"/>
  <c r="Q291" i="111"/>
  <c r="Q1299" i="108" s="1"/>
  <c r="R291" i="111"/>
  <c r="R1299" i="108" s="1"/>
  <c r="S291" i="111"/>
  <c r="S1299" i="108" s="1"/>
  <c r="T291" i="111"/>
  <c r="T1299" i="108" s="1"/>
  <c r="U291" i="111"/>
  <c r="U1299" i="108" s="1"/>
  <c r="V291" i="111"/>
  <c r="V1299" i="108" s="1"/>
  <c r="W291" i="111"/>
  <c r="W1299" i="108" s="1"/>
  <c r="X291" i="111"/>
  <c r="X1299" i="108" s="1"/>
  <c r="Y291" i="111"/>
  <c r="Y1299" i="108" s="1"/>
  <c r="C292" i="111"/>
  <c r="C1302" i="108" s="1"/>
  <c r="C1301" i="108" s="1"/>
  <c r="D292" i="111"/>
  <c r="D1302" i="108" s="1"/>
  <c r="D1301" i="108" s="1"/>
  <c r="E292" i="111"/>
  <c r="E1302" i="108" s="1"/>
  <c r="E1301" i="108" s="1"/>
  <c r="F292" i="111"/>
  <c r="F1302" i="108" s="1"/>
  <c r="F1301" i="108" s="1"/>
  <c r="G292" i="111"/>
  <c r="G1302" i="108" s="1"/>
  <c r="G1301" i="108" s="1"/>
  <c r="H292" i="111"/>
  <c r="H1302" i="108" s="1"/>
  <c r="H1301" i="108" s="1"/>
  <c r="I292" i="111"/>
  <c r="I1302" i="108" s="1"/>
  <c r="J292" i="111"/>
  <c r="J1302" i="108" s="1"/>
  <c r="K292" i="111"/>
  <c r="K1302" i="108" s="1"/>
  <c r="L292" i="111"/>
  <c r="L1302" i="108" s="1"/>
  <c r="M292" i="111"/>
  <c r="M1302" i="108" s="1"/>
  <c r="N292" i="111"/>
  <c r="N1302" i="108" s="1"/>
  <c r="O292" i="111"/>
  <c r="O1302" i="108" s="1"/>
  <c r="P292" i="111"/>
  <c r="P1302" i="108" s="1"/>
  <c r="Q292" i="111"/>
  <c r="Q1302" i="108" s="1"/>
  <c r="R292" i="111"/>
  <c r="R1302" i="108" s="1"/>
  <c r="S292" i="111"/>
  <c r="S1302" i="108" s="1"/>
  <c r="T292" i="111"/>
  <c r="T1302" i="108" s="1"/>
  <c r="U292" i="111"/>
  <c r="U1302" i="108" s="1"/>
  <c r="V292" i="111"/>
  <c r="V1302" i="108" s="1"/>
  <c r="W292" i="111"/>
  <c r="W1302" i="108" s="1"/>
  <c r="X292" i="111"/>
  <c r="X1302" i="108" s="1"/>
  <c r="Y292" i="111"/>
  <c r="Y1302" i="108" s="1"/>
  <c r="C293" i="111"/>
  <c r="C1305" i="108" s="1"/>
  <c r="D293" i="111"/>
  <c r="D1305" i="108" s="1"/>
  <c r="E293" i="111"/>
  <c r="E1305" i="108" s="1"/>
  <c r="F293" i="111"/>
  <c r="F1305" i="108" s="1"/>
  <c r="G293" i="111"/>
  <c r="G1305" i="108" s="1"/>
  <c r="H293" i="111"/>
  <c r="H1305" i="108" s="1"/>
  <c r="I293" i="111"/>
  <c r="I1305" i="108" s="1"/>
  <c r="J293" i="111"/>
  <c r="J1305" i="108" s="1"/>
  <c r="K293" i="111"/>
  <c r="K1305" i="108" s="1"/>
  <c r="L293" i="111"/>
  <c r="L1305" i="108" s="1"/>
  <c r="M293" i="111"/>
  <c r="M1305" i="108" s="1"/>
  <c r="N293" i="111"/>
  <c r="N1305" i="108" s="1"/>
  <c r="O293" i="111"/>
  <c r="O1305" i="108" s="1"/>
  <c r="P293" i="111"/>
  <c r="P1305" i="108" s="1"/>
  <c r="Q293" i="111"/>
  <c r="Q1305" i="108" s="1"/>
  <c r="R293" i="111"/>
  <c r="R1305" i="108" s="1"/>
  <c r="S293" i="111"/>
  <c r="S1305" i="108" s="1"/>
  <c r="T293" i="111"/>
  <c r="T1305" i="108" s="1"/>
  <c r="U293" i="111"/>
  <c r="U1305" i="108" s="1"/>
  <c r="V293" i="111"/>
  <c r="V1305" i="108" s="1"/>
  <c r="W293" i="111"/>
  <c r="W1305" i="108" s="1"/>
  <c r="X293" i="111"/>
  <c r="X1305" i="108" s="1"/>
  <c r="Y293" i="111"/>
  <c r="Y1305" i="108" s="1"/>
  <c r="C294" i="111"/>
  <c r="C1308" i="108" s="1"/>
  <c r="D294" i="111"/>
  <c r="D1308" i="108" s="1"/>
  <c r="E294" i="111"/>
  <c r="E1308" i="108" s="1"/>
  <c r="F294" i="111"/>
  <c r="F1308" i="108" s="1"/>
  <c r="G294" i="111"/>
  <c r="G1308" i="108" s="1"/>
  <c r="H294" i="111"/>
  <c r="H1308" i="108" s="1"/>
  <c r="I294" i="111"/>
  <c r="I1308" i="108" s="1"/>
  <c r="J294" i="111"/>
  <c r="J1308" i="108" s="1"/>
  <c r="K294" i="111"/>
  <c r="K1308" i="108" s="1"/>
  <c r="L294" i="111"/>
  <c r="L1308" i="108" s="1"/>
  <c r="M294" i="111"/>
  <c r="M1308" i="108" s="1"/>
  <c r="N294" i="111"/>
  <c r="N1308" i="108" s="1"/>
  <c r="O294" i="111"/>
  <c r="O1308" i="108" s="1"/>
  <c r="P294" i="111"/>
  <c r="P1308" i="108" s="1"/>
  <c r="Q294" i="111"/>
  <c r="Q1308" i="108" s="1"/>
  <c r="R294" i="111"/>
  <c r="R1308" i="108" s="1"/>
  <c r="S294" i="111"/>
  <c r="S1308" i="108" s="1"/>
  <c r="T294" i="111"/>
  <c r="T1308" i="108" s="1"/>
  <c r="U294" i="111"/>
  <c r="U1308" i="108" s="1"/>
  <c r="V294" i="111"/>
  <c r="V1308" i="108" s="1"/>
  <c r="W294" i="111"/>
  <c r="W1308" i="108" s="1"/>
  <c r="X294" i="111"/>
  <c r="X1308" i="108" s="1"/>
  <c r="Y294" i="111"/>
  <c r="Y1308" i="108" s="1"/>
  <c r="C295" i="111"/>
  <c r="C1311" i="108" s="1"/>
  <c r="D295" i="111"/>
  <c r="D1311" i="108" s="1"/>
  <c r="E295" i="111"/>
  <c r="E1311" i="108" s="1"/>
  <c r="F295" i="111"/>
  <c r="F1311" i="108" s="1"/>
  <c r="G295" i="111"/>
  <c r="G1311" i="108" s="1"/>
  <c r="H295" i="111"/>
  <c r="H1311" i="108" s="1"/>
  <c r="I295" i="111"/>
  <c r="I1311" i="108" s="1"/>
  <c r="J295" i="111"/>
  <c r="J1311" i="108" s="1"/>
  <c r="K295" i="111"/>
  <c r="K1311" i="108" s="1"/>
  <c r="L295" i="111"/>
  <c r="L1311" i="108" s="1"/>
  <c r="M295" i="111"/>
  <c r="M1311" i="108" s="1"/>
  <c r="N295" i="111"/>
  <c r="N1311" i="108" s="1"/>
  <c r="O295" i="111"/>
  <c r="O1311" i="108" s="1"/>
  <c r="P295" i="111"/>
  <c r="P1311" i="108" s="1"/>
  <c r="Q295" i="111"/>
  <c r="Q1311" i="108" s="1"/>
  <c r="R295" i="111"/>
  <c r="R1311" i="108" s="1"/>
  <c r="S295" i="111"/>
  <c r="S1311" i="108" s="1"/>
  <c r="T295" i="111"/>
  <c r="T1311" i="108" s="1"/>
  <c r="U295" i="111"/>
  <c r="U1311" i="108" s="1"/>
  <c r="V295" i="111"/>
  <c r="V1311" i="108" s="1"/>
  <c r="W295" i="111"/>
  <c r="W1311" i="108" s="1"/>
  <c r="X295" i="111"/>
  <c r="X1311" i="108" s="1"/>
  <c r="Y295" i="111"/>
  <c r="Y1311" i="108" s="1"/>
  <c r="C296" i="111"/>
  <c r="C1314" i="108" s="1"/>
  <c r="D296" i="111"/>
  <c r="D1314" i="108" s="1"/>
  <c r="E296" i="111"/>
  <c r="E1314" i="108" s="1"/>
  <c r="F296" i="111"/>
  <c r="F1314" i="108" s="1"/>
  <c r="G296" i="111"/>
  <c r="G1314" i="108" s="1"/>
  <c r="H296" i="111"/>
  <c r="H1314" i="108" s="1"/>
  <c r="I296" i="111"/>
  <c r="I1314" i="108" s="1"/>
  <c r="J296" i="111"/>
  <c r="J1314" i="108" s="1"/>
  <c r="K296" i="111"/>
  <c r="K1314" i="108" s="1"/>
  <c r="L296" i="111"/>
  <c r="L1314" i="108" s="1"/>
  <c r="M296" i="111"/>
  <c r="M1314" i="108" s="1"/>
  <c r="N296" i="111"/>
  <c r="N1314" i="108" s="1"/>
  <c r="O296" i="111"/>
  <c r="O1314" i="108" s="1"/>
  <c r="P296" i="111"/>
  <c r="P1314" i="108" s="1"/>
  <c r="Q296" i="111"/>
  <c r="Q1314" i="108" s="1"/>
  <c r="R296" i="111"/>
  <c r="R1314" i="108" s="1"/>
  <c r="S296" i="111"/>
  <c r="S1314" i="108" s="1"/>
  <c r="T296" i="111"/>
  <c r="T1314" i="108" s="1"/>
  <c r="U296" i="111"/>
  <c r="U1314" i="108" s="1"/>
  <c r="V296" i="111"/>
  <c r="V1314" i="108" s="1"/>
  <c r="W296" i="111"/>
  <c r="W1314" i="108" s="1"/>
  <c r="X296" i="111"/>
  <c r="X1314" i="108" s="1"/>
  <c r="Y296" i="111"/>
  <c r="Y1314" i="108" s="1"/>
  <c r="C297" i="111"/>
  <c r="C1317" i="108" s="1"/>
  <c r="D297" i="111"/>
  <c r="D1317" i="108" s="1"/>
  <c r="E297" i="111"/>
  <c r="E1317" i="108" s="1"/>
  <c r="F297" i="111"/>
  <c r="F1317" i="108" s="1"/>
  <c r="G297" i="111"/>
  <c r="G1317" i="108" s="1"/>
  <c r="H297" i="111"/>
  <c r="H1317" i="108" s="1"/>
  <c r="I297" i="111"/>
  <c r="I1317" i="108" s="1"/>
  <c r="J297" i="111"/>
  <c r="J1317" i="108" s="1"/>
  <c r="K297" i="111"/>
  <c r="K1317" i="108" s="1"/>
  <c r="L297" i="111"/>
  <c r="L1317" i="108" s="1"/>
  <c r="M297" i="111"/>
  <c r="M1317" i="108" s="1"/>
  <c r="N297" i="111"/>
  <c r="N1317" i="108" s="1"/>
  <c r="O297" i="111"/>
  <c r="O1317" i="108" s="1"/>
  <c r="P297" i="111"/>
  <c r="P1317" i="108" s="1"/>
  <c r="Q297" i="111"/>
  <c r="Q1317" i="108" s="1"/>
  <c r="R297" i="111"/>
  <c r="R1317" i="108" s="1"/>
  <c r="S297" i="111"/>
  <c r="S1317" i="108" s="1"/>
  <c r="T297" i="111"/>
  <c r="T1317" i="108" s="1"/>
  <c r="U297" i="111"/>
  <c r="U1317" i="108" s="1"/>
  <c r="V297" i="111"/>
  <c r="V1317" i="108" s="1"/>
  <c r="W297" i="111"/>
  <c r="W1317" i="108" s="1"/>
  <c r="X297" i="111"/>
  <c r="X1317" i="108" s="1"/>
  <c r="Y297" i="111"/>
  <c r="Y1317" i="108" s="1"/>
  <c r="C298" i="111"/>
  <c r="C1320" i="108" s="1"/>
  <c r="D298" i="111"/>
  <c r="D1320" i="108" s="1"/>
  <c r="E298" i="111"/>
  <c r="E1320" i="108" s="1"/>
  <c r="F298" i="111"/>
  <c r="F1320" i="108" s="1"/>
  <c r="G298" i="111"/>
  <c r="G1320" i="108" s="1"/>
  <c r="H298" i="111"/>
  <c r="H1320" i="108" s="1"/>
  <c r="I298" i="111"/>
  <c r="I1320" i="108" s="1"/>
  <c r="J298" i="111"/>
  <c r="J1320" i="108" s="1"/>
  <c r="K298" i="111"/>
  <c r="K1320" i="108" s="1"/>
  <c r="L298" i="111"/>
  <c r="L1320" i="108" s="1"/>
  <c r="M298" i="111"/>
  <c r="M1320" i="108" s="1"/>
  <c r="N298" i="111"/>
  <c r="N1320" i="108" s="1"/>
  <c r="O298" i="111"/>
  <c r="O1320" i="108" s="1"/>
  <c r="P298" i="111"/>
  <c r="P1320" i="108" s="1"/>
  <c r="Q298" i="111"/>
  <c r="Q1320" i="108" s="1"/>
  <c r="R298" i="111"/>
  <c r="R1320" i="108" s="1"/>
  <c r="S298" i="111"/>
  <c r="S1320" i="108" s="1"/>
  <c r="T298" i="111"/>
  <c r="T1320" i="108" s="1"/>
  <c r="U298" i="111"/>
  <c r="U1320" i="108" s="1"/>
  <c r="V298" i="111"/>
  <c r="V1320" i="108" s="1"/>
  <c r="W298" i="111"/>
  <c r="W1320" i="108" s="1"/>
  <c r="X298" i="111"/>
  <c r="X1320" i="108" s="1"/>
  <c r="Y298" i="111"/>
  <c r="Y1320" i="108" s="1"/>
  <c r="C299" i="111"/>
  <c r="C1323" i="108" s="1"/>
  <c r="D299" i="111"/>
  <c r="D1323" i="108" s="1"/>
  <c r="E299" i="111"/>
  <c r="E1323" i="108" s="1"/>
  <c r="F299" i="111"/>
  <c r="F1323" i="108" s="1"/>
  <c r="G299" i="111"/>
  <c r="G1323" i="108" s="1"/>
  <c r="H299" i="111"/>
  <c r="H1323" i="108" s="1"/>
  <c r="I299" i="111"/>
  <c r="I1323" i="108" s="1"/>
  <c r="J299" i="111"/>
  <c r="J1323" i="108" s="1"/>
  <c r="K299" i="111"/>
  <c r="K1323" i="108" s="1"/>
  <c r="L299" i="111"/>
  <c r="L1323" i="108" s="1"/>
  <c r="M299" i="111"/>
  <c r="M1323" i="108" s="1"/>
  <c r="N299" i="111"/>
  <c r="N1323" i="108" s="1"/>
  <c r="O299" i="111"/>
  <c r="O1323" i="108" s="1"/>
  <c r="P299" i="111"/>
  <c r="P1323" i="108" s="1"/>
  <c r="Q299" i="111"/>
  <c r="Q1323" i="108" s="1"/>
  <c r="R299" i="111"/>
  <c r="R1323" i="108" s="1"/>
  <c r="S299" i="111"/>
  <c r="S1323" i="108" s="1"/>
  <c r="T299" i="111"/>
  <c r="T1323" i="108" s="1"/>
  <c r="U299" i="111"/>
  <c r="U1323" i="108" s="1"/>
  <c r="V299" i="111"/>
  <c r="V1323" i="108" s="1"/>
  <c r="W299" i="111"/>
  <c r="W1323" i="108" s="1"/>
  <c r="X299" i="111"/>
  <c r="X1323" i="108" s="1"/>
  <c r="Y299" i="111"/>
  <c r="Y1323" i="108" s="1"/>
  <c r="C300" i="111"/>
  <c r="C1326" i="108" s="1"/>
  <c r="D300" i="111"/>
  <c r="D1326" i="108" s="1"/>
  <c r="E300" i="111"/>
  <c r="E1326" i="108" s="1"/>
  <c r="F300" i="111"/>
  <c r="F1326" i="108" s="1"/>
  <c r="G300" i="111"/>
  <c r="G1326" i="108" s="1"/>
  <c r="H300" i="111"/>
  <c r="H1326" i="108" s="1"/>
  <c r="I300" i="111"/>
  <c r="I1326" i="108" s="1"/>
  <c r="J300" i="111"/>
  <c r="J1326" i="108" s="1"/>
  <c r="K300" i="111"/>
  <c r="K1326" i="108" s="1"/>
  <c r="L300" i="111"/>
  <c r="L1326" i="108" s="1"/>
  <c r="M300" i="111"/>
  <c r="M1326" i="108" s="1"/>
  <c r="N300" i="111"/>
  <c r="N1326" i="108" s="1"/>
  <c r="O300" i="111"/>
  <c r="O1326" i="108" s="1"/>
  <c r="P300" i="111"/>
  <c r="P1326" i="108" s="1"/>
  <c r="Q300" i="111"/>
  <c r="Q1326" i="108" s="1"/>
  <c r="R300" i="111"/>
  <c r="R1326" i="108" s="1"/>
  <c r="S300" i="111"/>
  <c r="S1326" i="108" s="1"/>
  <c r="T300" i="111"/>
  <c r="T1326" i="108" s="1"/>
  <c r="U300" i="111"/>
  <c r="U1326" i="108" s="1"/>
  <c r="V300" i="111"/>
  <c r="V1326" i="108" s="1"/>
  <c r="W300" i="111"/>
  <c r="W1326" i="108" s="1"/>
  <c r="X300" i="111"/>
  <c r="X1326" i="108" s="1"/>
  <c r="Y300" i="111"/>
  <c r="Y1326" i="108" s="1"/>
  <c r="C301" i="111"/>
  <c r="C1329" i="108" s="1"/>
  <c r="D301" i="111"/>
  <c r="D1329" i="108" s="1"/>
  <c r="E301" i="111"/>
  <c r="E1329" i="108" s="1"/>
  <c r="F301" i="111"/>
  <c r="F1329" i="108" s="1"/>
  <c r="G301" i="111"/>
  <c r="G1329" i="108" s="1"/>
  <c r="H301" i="111"/>
  <c r="H1329" i="108" s="1"/>
  <c r="I301" i="111"/>
  <c r="I1329" i="108" s="1"/>
  <c r="J301" i="111"/>
  <c r="J1329" i="108" s="1"/>
  <c r="K301" i="111"/>
  <c r="K1329" i="108" s="1"/>
  <c r="L301" i="111"/>
  <c r="L1329" i="108" s="1"/>
  <c r="M301" i="111"/>
  <c r="M1329" i="108" s="1"/>
  <c r="N301" i="111"/>
  <c r="N1329" i="108" s="1"/>
  <c r="O301" i="111"/>
  <c r="O1329" i="108" s="1"/>
  <c r="P301" i="111"/>
  <c r="P1329" i="108" s="1"/>
  <c r="Q301" i="111"/>
  <c r="Q1329" i="108" s="1"/>
  <c r="R301" i="111"/>
  <c r="R1329" i="108" s="1"/>
  <c r="S301" i="111"/>
  <c r="S1329" i="108" s="1"/>
  <c r="T301" i="111"/>
  <c r="T1329" i="108" s="1"/>
  <c r="U301" i="111"/>
  <c r="U1329" i="108" s="1"/>
  <c r="V301" i="111"/>
  <c r="V1329" i="108" s="1"/>
  <c r="W301" i="111"/>
  <c r="W1329" i="108" s="1"/>
  <c r="X301" i="111"/>
  <c r="X1329" i="108" s="1"/>
  <c r="Y301" i="111"/>
  <c r="Y1329" i="108" s="1"/>
  <c r="C302" i="111"/>
  <c r="C1332" i="108" s="1"/>
  <c r="D302" i="111"/>
  <c r="D1332" i="108" s="1"/>
  <c r="E302" i="111"/>
  <c r="E1332" i="108" s="1"/>
  <c r="F302" i="111"/>
  <c r="F1332" i="108" s="1"/>
  <c r="G302" i="111"/>
  <c r="G1332" i="108" s="1"/>
  <c r="H302" i="111"/>
  <c r="H1332" i="108" s="1"/>
  <c r="I302" i="111"/>
  <c r="I1332" i="108" s="1"/>
  <c r="J302" i="111"/>
  <c r="J1332" i="108" s="1"/>
  <c r="K302" i="111"/>
  <c r="K1332" i="108" s="1"/>
  <c r="L302" i="111"/>
  <c r="L1332" i="108" s="1"/>
  <c r="M302" i="111"/>
  <c r="M1332" i="108" s="1"/>
  <c r="N302" i="111"/>
  <c r="N1332" i="108" s="1"/>
  <c r="O302" i="111"/>
  <c r="O1332" i="108" s="1"/>
  <c r="P302" i="111"/>
  <c r="P1332" i="108" s="1"/>
  <c r="Q302" i="111"/>
  <c r="Q1332" i="108" s="1"/>
  <c r="R302" i="111"/>
  <c r="R1332" i="108" s="1"/>
  <c r="S302" i="111"/>
  <c r="S1332" i="108" s="1"/>
  <c r="T302" i="111"/>
  <c r="T1332" i="108" s="1"/>
  <c r="U302" i="111"/>
  <c r="U1332" i="108" s="1"/>
  <c r="V302" i="111"/>
  <c r="V1332" i="108" s="1"/>
  <c r="W302" i="111"/>
  <c r="W1332" i="108" s="1"/>
  <c r="X302" i="111"/>
  <c r="X1332" i="108" s="1"/>
  <c r="Y302" i="111"/>
  <c r="Y1332" i="108" s="1"/>
  <c r="C303" i="111"/>
  <c r="C1335" i="108" s="1"/>
  <c r="D303" i="111"/>
  <c r="D1335" i="108" s="1"/>
  <c r="E303" i="111"/>
  <c r="E1335" i="108" s="1"/>
  <c r="F303" i="111"/>
  <c r="F1335" i="108" s="1"/>
  <c r="G303" i="111"/>
  <c r="G1335" i="108" s="1"/>
  <c r="H303" i="111"/>
  <c r="H1335" i="108" s="1"/>
  <c r="I303" i="111"/>
  <c r="I1335" i="108" s="1"/>
  <c r="J303" i="111"/>
  <c r="J1335" i="108" s="1"/>
  <c r="K303" i="111"/>
  <c r="K1335" i="108" s="1"/>
  <c r="L303" i="111"/>
  <c r="L1335" i="108" s="1"/>
  <c r="M303" i="111"/>
  <c r="M1335" i="108" s="1"/>
  <c r="N303" i="111"/>
  <c r="N1335" i="108" s="1"/>
  <c r="O303" i="111"/>
  <c r="O1335" i="108" s="1"/>
  <c r="P303" i="111"/>
  <c r="P1335" i="108" s="1"/>
  <c r="Q303" i="111"/>
  <c r="Q1335" i="108" s="1"/>
  <c r="R303" i="111"/>
  <c r="R1335" i="108" s="1"/>
  <c r="S303" i="111"/>
  <c r="S1335" i="108" s="1"/>
  <c r="T303" i="111"/>
  <c r="T1335" i="108" s="1"/>
  <c r="U303" i="111"/>
  <c r="U1335" i="108" s="1"/>
  <c r="V303" i="111"/>
  <c r="V1335" i="108" s="1"/>
  <c r="W303" i="111"/>
  <c r="W1335" i="108" s="1"/>
  <c r="X303" i="111"/>
  <c r="X1335" i="108" s="1"/>
  <c r="Y303" i="111"/>
  <c r="Y1335" i="108" s="1"/>
  <c r="C304" i="111"/>
  <c r="C1338" i="108" s="1"/>
  <c r="D304" i="111"/>
  <c r="D1338" i="108" s="1"/>
  <c r="E304" i="111"/>
  <c r="E1338" i="108" s="1"/>
  <c r="F304" i="111"/>
  <c r="F1338" i="108" s="1"/>
  <c r="G304" i="111"/>
  <c r="G1338" i="108" s="1"/>
  <c r="H304" i="111"/>
  <c r="H1338" i="108" s="1"/>
  <c r="I304" i="111"/>
  <c r="I1338" i="108" s="1"/>
  <c r="J304" i="111"/>
  <c r="J1338" i="108" s="1"/>
  <c r="K304" i="111"/>
  <c r="K1338" i="108" s="1"/>
  <c r="L304" i="111"/>
  <c r="L1338" i="108" s="1"/>
  <c r="M304" i="111"/>
  <c r="M1338" i="108" s="1"/>
  <c r="N304" i="111"/>
  <c r="N1338" i="108" s="1"/>
  <c r="O304" i="111"/>
  <c r="O1338" i="108" s="1"/>
  <c r="P304" i="111"/>
  <c r="P1338" i="108" s="1"/>
  <c r="Q304" i="111"/>
  <c r="Q1338" i="108" s="1"/>
  <c r="R304" i="111"/>
  <c r="R1338" i="108" s="1"/>
  <c r="S304" i="111"/>
  <c r="S1338" i="108" s="1"/>
  <c r="T304" i="111"/>
  <c r="T1338" i="108" s="1"/>
  <c r="U304" i="111"/>
  <c r="U1338" i="108" s="1"/>
  <c r="V304" i="111"/>
  <c r="V1338" i="108" s="1"/>
  <c r="W304" i="111"/>
  <c r="W1338" i="108" s="1"/>
  <c r="X304" i="111"/>
  <c r="X1338" i="108" s="1"/>
  <c r="Y304" i="111"/>
  <c r="Y1338" i="108" s="1"/>
  <c r="C305" i="111"/>
  <c r="C1341" i="108" s="1"/>
  <c r="C1340" i="108" s="1"/>
  <c r="D305" i="111"/>
  <c r="D1341" i="108" s="1"/>
  <c r="D1340" i="108" s="1"/>
  <c r="E305" i="111"/>
  <c r="E1341" i="108" s="1"/>
  <c r="E1340" i="108" s="1"/>
  <c r="F305" i="111"/>
  <c r="F1341" i="108" s="1"/>
  <c r="F1340" i="108" s="1"/>
  <c r="G305" i="111"/>
  <c r="G1341" i="108" s="1"/>
  <c r="G1340" i="108" s="1"/>
  <c r="H305" i="111"/>
  <c r="H1341" i="108" s="1"/>
  <c r="H1340" i="108" s="1"/>
  <c r="I305" i="111"/>
  <c r="I1341" i="108" s="1"/>
  <c r="J305" i="111"/>
  <c r="J1341" i="108" s="1"/>
  <c r="K305" i="111"/>
  <c r="K1341" i="108" s="1"/>
  <c r="L305" i="111"/>
  <c r="L1341" i="108" s="1"/>
  <c r="M305" i="111"/>
  <c r="M1341" i="108" s="1"/>
  <c r="N305" i="111"/>
  <c r="N1341" i="108" s="1"/>
  <c r="O305" i="111"/>
  <c r="O1341" i="108" s="1"/>
  <c r="P305" i="111"/>
  <c r="P1341" i="108" s="1"/>
  <c r="Q305" i="111"/>
  <c r="Q1341" i="108" s="1"/>
  <c r="R305" i="111"/>
  <c r="R1341" i="108" s="1"/>
  <c r="S305" i="111"/>
  <c r="S1341" i="108" s="1"/>
  <c r="T305" i="111"/>
  <c r="T1341" i="108" s="1"/>
  <c r="U305" i="111"/>
  <c r="U1341" i="108" s="1"/>
  <c r="V305" i="111"/>
  <c r="V1341" i="108" s="1"/>
  <c r="W305" i="111"/>
  <c r="W1341" i="108" s="1"/>
  <c r="X305" i="111"/>
  <c r="X1341" i="108" s="1"/>
  <c r="Y305" i="111"/>
  <c r="Y1341" i="108" s="1"/>
  <c r="C306" i="111"/>
  <c r="C1344" i="108" s="1"/>
  <c r="D306" i="111"/>
  <c r="D1344" i="108" s="1"/>
  <c r="E306" i="111"/>
  <c r="E1344" i="108" s="1"/>
  <c r="F306" i="111"/>
  <c r="F1344" i="108" s="1"/>
  <c r="G306" i="111"/>
  <c r="G1344" i="108" s="1"/>
  <c r="H306" i="111"/>
  <c r="H1344" i="108" s="1"/>
  <c r="I306" i="111"/>
  <c r="I1344" i="108" s="1"/>
  <c r="J306" i="111"/>
  <c r="J1344" i="108" s="1"/>
  <c r="K306" i="111"/>
  <c r="K1344" i="108" s="1"/>
  <c r="L306" i="111"/>
  <c r="L1344" i="108" s="1"/>
  <c r="M306" i="111"/>
  <c r="M1344" i="108" s="1"/>
  <c r="N306" i="111"/>
  <c r="N1344" i="108" s="1"/>
  <c r="O306" i="111"/>
  <c r="O1344" i="108" s="1"/>
  <c r="P306" i="111"/>
  <c r="P1344" i="108" s="1"/>
  <c r="Q306" i="111"/>
  <c r="Q1344" i="108" s="1"/>
  <c r="R306" i="111"/>
  <c r="R1344" i="108" s="1"/>
  <c r="S306" i="111"/>
  <c r="S1344" i="108" s="1"/>
  <c r="T306" i="111"/>
  <c r="T1344" i="108" s="1"/>
  <c r="U306" i="111"/>
  <c r="U1344" i="108" s="1"/>
  <c r="V306" i="111"/>
  <c r="V1344" i="108" s="1"/>
  <c r="W306" i="111"/>
  <c r="W1344" i="108" s="1"/>
  <c r="X306" i="111"/>
  <c r="X1344" i="108" s="1"/>
  <c r="Y306" i="111"/>
  <c r="Y1344" i="108" s="1"/>
  <c r="B306" i="111"/>
  <c r="B1344" i="108" s="1"/>
  <c r="B277" i="111"/>
  <c r="B1257" i="108" s="1"/>
  <c r="B278" i="111"/>
  <c r="B1260" i="108" s="1"/>
  <c r="B279" i="111"/>
  <c r="B1263" i="108" s="1"/>
  <c r="B280" i="111"/>
  <c r="B1266" i="108" s="1"/>
  <c r="B281" i="111"/>
  <c r="B1269" i="108" s="1"/>
  <c r="B282" i="111"/>
  <c r="B1272" i="108" s="1"/>
  <c r="B283" i="111"/>
  <c r="B1275" i="108" s="1"/>
  <c r="B284" i="111"/>
  <c r="B1278" i="108" s="1"/>
  <c r="B285" i="111"/>
  <c r="B1281" i="108" s="1"/>
  <c r="B286" i="111"/>
  <c r="B1284" i="108" s="1"/>
  <c r="B287" i="111"/>
  <c r="B1287" i="108" s="1"/>
  <c r="B288" i="111"/>
  <c r="B1290" i="108" s="1"/>
  <c r="B289" i="111"/>
  <c r="B1293" i="108" s="1"/>
  <c r="B290" i="111"/>
  <c r="B1296" i="108" s="1"/>
  <c r="B291" i="111"/>
  <c r="B1299" i="108" s="1"/>
  <c r="B292" i="111"/>
  <c r="B1302" i="108" s="1"/>
  <c r="B1301" i="108" s="1"/>
  <c r="B293" i="111"/>
  <c r="B1305" i="108" s="1"/>
  <c r="B294" i="111"/>
  <c r="B1308" i="108" s="1"/>
  <c r="B295" i="111"/>
  <c r="B1311" i="108" s="1"/>
  <c r="B296" i="111"/>
  <c r="B1314" i="108" s="1"/>
  <c r="B297" i="111"/>
  <c r="B1317" i="108" s="1"/>
  <c r="B298" i="111"/>
  <c r="B1320" i="108" s="1"/>
  <c r="B299" i="111"/>
  <c r="B1323" i="108" s="1"/>
  <c r="B300" i="111"/>
  <c r="B1326" i="108" s="1"/>
  <c r="B301" i="111"/>
  <c r="B1329" i="108" s="1"/>
  <c r="B302" i="111"/>
  <c r="B1332" i="108" s="1"/>
  <c r="B303" i="111"/>
  <c r="B1335" i="108" s="1"/>
  <c r="B304" i="111"/>
  <c r="B1338" i="108" s="1"/>
  <c r="B305" i="111"/>
  <c r="B1341" i="108" s="1"/>
  <c r="B1340" i="108" s="1"/>
  <c r="B276" i="111"/>
  <c r="B1254" i="108" s="1"/>
  <c r="B241" i="111"/>
  <c r="B1158" i="108" s="1"/>
  <c r="B1157" i="108" s="1"/>
  <c r="C241" i="111"/>
  <c r="C1158" i="108" s="1"/>
  <c r="C1157" i="108" s="1"/>
  <c r="D241" i="111"/>
  <c r="D1158" i="108" s="1"/>
  <c r="D1157" i="108" s="1"/>
  <c r="E241" i="111"/>
  <c r="E1158" i="108" s="1"/>
  <c r="E1157" i="108" s="1"/>
  <c r="F241" i="111"/>
  <c r="F1158" i="108" s="1"/>
  <c r="F1157" i="108" s="1"/>
  <c r="G241" i="111"/>
  <c r="G1158" i="108" s="1"/>
  <c r="G1157" i="108" s="1"/>
  <c r="H241" i="111"/>
  <c r="H1158" i="108" s="1"/>
  <c r="H1157" i="108" s="1"/>
  <c r="I241" i="111"/>
  <c r="I1158" i="108" s="1"/>
  <c r="I1157" i="108" s="1"/>
  <c r="J241" i="111"/>
  <c r="J1158" i="108" s="1"/>
  <c r="J1157" i="108" s="1"/>
  <c r="K241" i="111"/>
  <c r="K1158" i="108" s="1"/>
  <c r="K1157" i="108" s="1"/>
  <c r="L241" i="111"/>
  <c r="L1158" i="108" s="1"/>
  <c r="L1157" i="108" s="1"/>
  <c r="M241" i="111"/>
  <c r="M1158" i="108" s="1"/>
  <c r="M1157" i="108" s="1"/>
  <c r="N241" i="111"/>
  <c r="N1158" i="108" s="1"/>
  <c r="N1157" i="108" s="1"/>
  <c r="O241" i="111"/>
  <c r="O1158" i="108" s="1"/>
  <c r="O1157" i="108" s="1"/>
  <c r="P241" i="111"/>
  <c r="P1158" i="108" s="1"/>
  <c r="P1157" i="108" s="1"/>
  <c r="Q241" i="111"/>
  <c r="Q1158" i="108" s="1"/>
  <c r="Q1157" i="108" s="1"/>
  <c r="R241" i="111"/>
  <c r="R1158" i="108" s="1"/>
  <c r="R1157" i="108" s="1"/>
  <c r="S241" i="111"/>
  <c r="S1158" i="108" s="1"/>
  <c r="S1157" i="108" s="1"/>
  <c r="T241" i="111"/>
  <c r="T1158" i="108" s="1"/>
  <c r="T1157" i="108" s="1"/>
  <c r="U241" i="111"/>
  <c r="U1158" i="108" s="1"/>
  <c r="U1157" i="108" s="1"/>
  <c r="V241" i="111"/>
  <c r="V1158" i="108" s="1"/>
  <c r="V1157" i="108" s="1"/>
  <c r="W241" i="111"/>
  <c r="W1158" i="108" s="1"/>
  <c r="X241" i="111"/>
  <c r="X1158" i="108" s="1"/>
  <c r="X1157" i="108" s="1"/>
  <c r="Y241" i="111"/>
  <c r="Y1158" i="108" s="1"/>
  <c r="Y1157" i="108" s="1"/>
  <c r="C242" i="111"/>
  <c r="C1161" i="108" s="1"/>
  <c r="D242" i="111"/>
  <c r="D1161" i="108" s="1"/>
  <c r="E242" i="111"/>
  <c r="E1161" i="108" s="1"/>
  <c r="F242" i="111"/>
  <c r="F1161" i="108" s="1"/>
  <c r="G242" i="111"/>
  <c r="G1161" i="108" s="1"/>
  <c r="H242" i="111"/>
  <c r="H1161" i="108" s="1"/>
  <c r="I242" i="111"/>
  <c r="I1161" i="108" s="1"/>
  <c r="J242" i="111"/>
  <c r="J1161" i="108" s="1"/>
  <c r="K242" i="111"/>
  <c r="K1161" i="108" s="1"/>
  <c r="L242" i="111"/>
  <c r="L1161" i="108" s="1"/>
  <c r="M242" i="111"/>
  <c r="M1161" i="108" s="1"/>
  <c r="N242" i="111"/>
  <c r="N1161" i="108" s="1"/>
  <c r="O242" i="111"/>
  <c r="O1161" i="108" s="1"/>
  <c r="P242" i="111"/>
  <c r="P1161" i="108" s="1"/>
  <c r="Q242" i="111"/>
  <c r="Q1161" i="108" s="1"/>
  <c r="R242" i="111"/>
  <c r="R1161" i="108" s="1"/>
  <c r="S242" i="111"/>
  <c r="S1161" i="108" s="1"/>
  <c r="T242" i="111"/>
  <c r="T1161" i="108" s="1"/>
  <c r="U242" i="111"/>
  <c r="U1161" i="108" s="1"/>
  <c r="V242" i="111"/>
  <c r="V1161" i="108" s="1"/>
  <c r="W242" i="111"/>
  <c r="W1161" i="108" s="1"/>
  <c r="X242" i="111"/>
  <c r="X1161" i="108" s="1"/>
  <c r="Y242" i="111"/>
  <c r="Y1161" i="108" s="1"/>
  <c r="C243" i="111"/>
  <c r="C1164" i="108" s="1"/>
  <c r="D243" i="111"/>
  <c r="D1164" i="108" s="1"/>
  <c r="E243" i="111"/>
  <c r="E1164" i="108" s="1"/>
  <c r="F243" i="111"/>
  <c r="F1164" i="108" s="1"/>
  <c r="G243" i="111"/>
  <c r="G1164" i="108" s="1"/>
  <c r="H243" i="111"/>
  <c r="H1164" i="108" s="1"/>
  <c r="I243" i="111"/>
  <c r="I1164" i="108" s="1"/>
  <c r="J243" i="111"/>
  <c r="J1164" i="108" s="1"/>
  <c r="K243" i="111"/>
  <c r="K1164" i="108" s="1"/>
  <c r="L243" i="111"/>
  <c r="L1164" i="108" s="1"/>
  <c r="M243" i="111"/>
  <c r="M1164" i="108" s="1"/>
  <c r="N243" i="111"/>
  <c r="N1164" i="108" s="1"/>
  <c r="O243" i="111"/>
  <c r="O1164" i="108" s="1"/>
  <c r="P243" i="111"/>
  <c r="P1164" i="108" s="1"/>
  <c r="Q243" i="111"/>
  <c r="Q1164" i="108" s="1"/>
  <c r="R243" i="111"/>
  <c r="R1164" i="108" s="1"/>
  <c r="S243" i="111"/>
  <c r="S1164" i="108" s="1"/>
  <c r="T243" i="111"/>
  <c r="T1164" i="108" s="1"/>
  <c r="U243" i="111"/>
  <c r="U1164" i="108" s="1"/>
  <c r="V243" i="111"/>
  <c r="V1164" i="108" s="1"/>
  <c r="W243" i="111"/>
  <c r="W1164" i="108" s="1"/>
  <c r="X243" i="111"/>
  <c r="X1164" i="108" s="1"/>
  <c r="Y243" i="111"/>
  <c r="Y1164" i="108" s="1"/>
  <c r="C244" i="111"/>
  <c r="C1167" i="108" s="1"/>
  <c r="D244" i="111"/>
  <c r="D1167" i="108" s="1"/>
  <c r="E244" i="111"/>
  <c r="E1167" i="108" s="1"/>
  <c r="F244" i="111"/>
  <c r="F1167" i="108" s="1"/>
  <c r="G244" i="111"/>
  <c r="G1167" i="108" s="1"/>
  <c r="H244" i="111"/>
  <c r="H1167" i="108" s="1"/>
  <c r="I244" i="111"/>
  <c r="I1167" i="108" s="1"/>
  <c r="J244" i="111"/>
  <c r="J1167" i="108" s="1"/>
  <c r="K244" i="111"/>
  <c r="K1167" i="108" s="1"/>
  <c r="L244" i="111"/>
  <c r="L1167" i="108" s="1"/>
  <c r="M244" i="111"/>
  <c r="M1167" i="108" s="1"/>
  <c r="N244" i="111"/>
  <c r="N1167" i="108" s="1"/>
  <c r="O244" i="111"/>
  <c r="O1167" i="108" s="1"/>
  <c r="P244" i="111"/>
  <c r="P1167" i="108" s="1"/>
  <c r="Q244" i="111"/>
  <c r="Q1167" i="108" s="1"/>
  <c r="R244" i="111"/>
  <c r="R1167" i="108" s="1"/>
  <c r="S244" i="111"/>
  <c r="S1167" i="108" s="1"/>
  <c r="T244" i="111"/>
  <c r="T1167" i="108" s="1"/>
  <c r="U244" i="111"/>
  <c r="U1167" i="108" s="1"/>
  <c r="V244" i="111"/>
  <c r="V1167" i="108" s="1"/>
  <c r="W244" i="111"/>
  <c r="W1167" i="108" s="1"/>
  <c r="X244" i="111"/>
  <c r="X1167" i="108" s="1"/>
  <c r="Y244" i="111"/>
  <c r="Y1167" i="108" s="1"/>
  <c r="C245" i="111"/>
  <c r="C1170" i="108" s="1"/>
  <c r="D245" i="111"/>
  <c r="D1170" i="108" s="1"/>
  <c r="E245" i="111"/>
  <c r="E1170" i="108" s="1"/>
  <c r="F245" i="111"/>
  <c r="F1170" i="108" s="1"/>
  <c r="G245" i="111"/>
  <c r="G1170" i="108" s="1"/>
  <c r="H245" i="111"/>
  <c r="H1170" i="108" s="1"/>
  <c r="I245" i="111"/>
  <c r="I1170" i="108" s="1"/>
  <c r="J245" i="111"/>
  <c r="J1170" i="108" s="1"/>
  <c r="K245" i="111"/>
  <c r="K1170" i="108" s="1"/>
  <c r="L245" i="111"/>
  <c r="L1170" i="108" s="1"/>
  <c r="M245" i="111"/>
  <c r="M1170" i="108" s="1"/>
  <c r="N245" i="111"/>
  <c r="N1170" i="108" s="1"/>
  <c r="O245" i="111"/>
  <c r="O1170" i="108" s="1"/>
  <c r="P245" i="111"/>
  <c r="P1170" i="108" s="1"/>
  <c r="Q245" i="111"/>
  <c r="Q1170" i="108" s="1"/>
  <c r="R245" i="111"/>
  <c r="R1170" i="108" s="1"/>
  <c r="S245" i="111"/>
  <c r="S1170" i="108" s="1"/>
  <c r="T245" i="111"/>
  <c r="T1170" i="108" s="1"/>
  <c r="U245" i="111"/>
  <c r="U1170" i="108" s="1"/>
  <c r="V245" i="111"/>
  <c r="V1170" i="108" s="1"/>
  <c r="W245" i="111"/>
  <c r="W1170" i="108" s="1"/>
  <c r="X245" i="111"/>
  <c r="X1170" i="108" s="1"/>
  <c r="Y245" i="111"/>
  <c r="Y1170" i="108" s="1"/>
  <c r="C246" i="111"/>
  <c r="C1173" i="108" s="1"/>
  <c r="D246" i="111"/>
  <c r="D1173" i="108" s="1"/>
  <c r="E246" i="111"/>
  <c r="E1173" i="108" s="1"/>
  <c r="F246" i="111"/>
  <c r="F1173" i="108" s="1"/>
  <c r="G246" i="111"/>
  <c r="G1173" i="108" s="1"/>
  <c r="H246" i="111"/>
  <c r="H1173" i="108" s="1"/>
  <c r="I246" i="111"/>
  <c r="I1173" i="108" s="1"/>
  <c r="J246" i="111"/>
  <c r="J1173" i="108" s="1"/>
  <c r="K246" i="111"/>
  <c r="K1173" i="108" s="1"/>
  <c r="L246" i="111"/>
  <c r="L1173" i="108" s="1"/>
  <c r="M246" i="111"/>
  <c r="M1173" i="108" s="1"/>
  <c r="N246" i="111"/>
  <c r="N1173" i="108" s="1"/>
  <c r="O246" i="111"/>
  <c r="O1173" i="108" s="1"/>
  <c r="P246" i="111"/>
  <c r="P1173" i="108" s="1"/>
  <c r="Q246" i="111"/>
  <c r="Q1173" i="108" s="1"/>
  <c r="R246" i="111"/>
  <c r="R1173" i="108" s="1"/>
  <c r="S246" i="111"/>
  <c r="S1173" i="108" s="1"/>
  <c r="T246" i="111"/>
  <c r="T1173" i="108" s="1"/>
  <c r="U246" i="111"/>
  <c r="U1173" i="108" s="1"/>
  <c r="V246" i="111"/>
  <c r="V1173" i="108" s="1"/>
  <c r="W246" i="111"/>
  <c r="W1173" i="108" s="1"/>
  <c r="X246" i="111"/>
  <c r="X1173" i="108" s="1"/>
  <c r="Y246" i="111"/>
  <c r="Y1173" i="108" s="1"/>
  <c r="C247" i="111"/>
  <c r="C1176" i="108" s="1"/>
  <c r="D247" i="111"/>
  <c r="D1176" i="108" s="1"/>
  <c r="E247" i="111"/>
  <c r="E1176" i="108" s="1"/>
  <c r="F247" i="111"/>
  <c r="F1176" i="108" s="1"/>
  <c r="G247" i="111"/>
  <c r="G1176" i="108" s="1"/>
  <c r="H247" i="111"/>
  <c r="H1176" i="108" s="1"/>
  <c r="I247" i="111"/>
  <c r="I1176" i="108" s="1"/>
  <c r="J247" i="111"/>
  <c r="J1176" i="108" s="1"/>
  <c r="K247" i="111"/>
  <c r="K1176" i="108" s="1"/>
  <c r="L247" i="111"/>
  <c r="L1176" i="108" s="1"/>
  <c r="M247" i="111"/>
  <c r="M1176" i="108" s="1"/>
  <c r="N247" i="111"/>
  <c r="N1176" i="108" s="1"/>
  <c r="O247" i="111"/>
  <c r="O1176" i="108" s="1"/>
  <c r="P247" i="111"/>
  <c r="P1176" i="108" s="1"/>
  <c r="Q247" i="111"/>
  <c r="Q1176" i="108" s="1"/>
  <c r="R247" i="111"/>
  <c r="R1176" i="108" s="1"/>
  <c r="S247" i="111"/>
  <c r="S1176" i="108" s="1"/>
  <c r="T247" i="111"/>
  <c r="T1176" i="108" s="1"/>
  <c r="U247" i="111"/>
  <c r="U1176" i="108" s="1"/>
  <c r="V247" i="111"/>
  <c r="V1176" i="108" s="1"/>
  <c r="W247" i="111"/>
  <c r="W1176" i="108" s="1"/>
  <c r="X247" i="111"/>
  <c r="X1176" i="108" s="1"/>
  <c r="Y247" i="111"/>
  <c r="Y1176" i="108" s="1"/>
  <c r="C248" i="111"/>
  <c r="C1179" i="108" s="1"/>
  <c r="D248" i="111"/>
  <c r="D1179" i="108" s="1"/>
  <c r="E248" i="111"/>
  <c r="E1179" i="108" s="1"/>
  <c r="F248" i="111"/>
  <c r="F1179" i="108" s="1"/>
  <c r="G248" i="111"/>
  <c r="G1179" i="108" s="1"/>
  <c r="H248" i="111"/>
  <c r="H1179" i="108" s="1"/>
  <c r="I248" i="111"/>
  <c r="I1179" i="108" s="1"/>
  <c r="J248" i="111"/>
  <c r="J1179" i="108" s="1"/>
  <c r="K248" i="111"/>
  <c r="K1179" i="108" s="1"/>
  <c r="L248" i="111"/>
  <c r="L1179" i="108" s="1"/>
  <c r="M248" i="111"/>
  <c r="M1179" i="108" s="1"/>
  <c r="N248" i="111"/>
  <c r="N1179" i="108" s="1"/>
  <c r="O248" i="111"/>
  <c r="O1179" i="108" s="1"/>
  <c r="P248" i="111"/>
  <c r="P1179" i="108" s="1"/>
  <c r="Q248" i="111"/>
  <c r="Q1179" i="108" s="1"/>
  <c r="R248" i="111"/>
  <c r="R1179" i="108" s="1"/>
  <c r="S248" i="111"/>
  <c r="S1179" i="108" s="1"/>
  <c r="T248" i="111"/>
  <c r="T1179" i="108" s="1"/>
  <c r="U248" i="111"/>
  <c r="U1179" i="108" s="1"/>
  <c r="V248" i="111"/>
  <c r="V1179" i="108" s="1"/>
  <c r="W248" i="111"/>
  <c r="W1179" i="108" s="1"/>
  <c r="X248" i="111"/>
  <c r="X1179" i="108" s="1"/>
  <c r="Y248" i="111"/>
  <c r="Y1179" i="108" s="1"/>
  <c r="C249" i="111"/>
  <c r="C1182" i="108" s="1"/>
  <c r="D249" i="111"/>
  <c r="D1182" i="108" s="1"/>
  <c r="E249" i="111"/>
  <c r="E1182" i="108" s="1"/>
  <c r="F249" i="111"/>
  <c r="F1182" i="108" s="1"/>
  <c r="G249" i="111"/>
  <c r="G1182" i="108" s="1"/>
  <c r="H249" i="111"/>
  <c r="H1182" i="108" s="1"/>
  <c r="I249" i="111"/>
  <c r="I1182" i="108" s="1"/>
  <c r="J249" i="111"/>
  <c r="J1182" i="108" s="1"/>
  <c r="K249" i="111"/>
  <c r="K1182" i="108" s="1"/>
  <c r="L249" i="111"/>
  <c r="L1182" i="108" s="1"/>
  <c r="M249" i="111"/>
  <c r="M1182" i="108" s="1"/>
  <c r="N249" i="111"/>
  <c r="N1182" i="108" s="1"/>
  <c r="O249" i="111"/>
  <c r="O1182" i="108" s="1"/>
  <c r="P249" i="111"/>
  <c r="P1182" i="108" s="1"/>
  <c r="Q249" i="111"/>
  <c r="Q1182" i="108" s="1"/>
  <c r="R249" i="111"/>
  <c r="R1182" i="108" s="1"/>
  <c r="S249" i="111"/>
  <c r="S1182" i="108" s="1"/>
  <c r="T249" i="111"/>
  <c r="T1182" i="108" s="1"/>
  <c r="U249" i="111"/>
  <c r="U1182" i="108" s="1"/>
  <c r="V249" i="111"/>
  <c r="V1182" i="108" s="1"/>
  <c r="W249" i="111"/>
  <c r="W1182" i="108" s="1"/>
  <c r="X249" i="111"/>
  <c r="X1182" i="108" s="1"/>
  <c r="Y249" i="111"/>
  <c r="Y1182" i="108" s="1"/>
  <c r="C250" i="111"/>
  <c r="C1185" i="108" s="1"/>
  <c r="D250" i="111"/>
  <c r="D1185" i="108" s="1"/>
  <c r="E250" i="111"/>
  <c r="E1185" i="108" s="1"/>
  <c r="F250" i="111"/>
  <c r="F1185" i="108" s="1"/>
  <c r="G250" i="111"/>
  <c r="G1185" i="108" s="1"/>
  <c r="H250" i="111"/>
  <c r="H1185" i="108" s="1"/>
  <c r="I250" i="111"/>
  <c r="I1185" i="108" s="1"/>
  <c r="J250" i="111"/>
  <c r="J1185" i="108" s="1"/>
  <c r="K250" i="111"/>
  <c r="K1185" i="108" s="1"/>
  <c r="L250" i="111"/>
  <c r="L1185" i="108" s="1"/>
  <c r="M250" i="111"/>
  <c r="M1185" i="108" s="1"/>
  <c r="N250" i="111"/>
  <c r="N1185" i="108" s="1"/>
  <c r="O250" i="111"/>
  <c r="O1185" i="108" s="1"/>
  <c r="P250" i="111"/>
  <c r="P1185" i="108" s="1"/>
  <c r="Q250" i="111"/>
  <c r="Q1185" i="108" s="1"/>
  <c r="R250" i="111"/>
  <c r="R1185" i="108" s="1"/>
  <c r="S250" i="111"/>
  <c r="S1185" i="108" s="1"/>
  <c r="T250" i="111"/>
  <c r="T1185" i="108" s="1"/>
  <c r="U250" i="111"/>
  <c r="U1185" i="108" s="1"/>
  <c r="V250" i="111"/>
  <c r="V1185" i="108" s="1"/>
  <c r="W250" i="111"/>
  <c r="W1185" i="108" s="1"/>
  <c r="X250" i="111"/>
  <c r="X1185" i="108" s="1"/>
  <c r="Y250" i="111"/>
  <c r="Y1185" i="108" s="1"/>
  <c r="C251" i="111"/>
  <c r="C1188" i="108" s="1"/>
  <c r="C1187" i="108" s="1"/>
  <c r="D251" i="111"/>
  <c r="D1188" i="108" s="1"/>
  <c r="D1187" i="108" s="1"/>
  <c r="E251" i="111"/>
  <c r="E1188" i="108" s="1"/>
  <c r="E1187" i="108" s="1"/>
  <c r="F251" i="111"/>
  <c r="F1188" i="108" s="1"/>
  <c r="F1187" i="108" s="1"/>
  <c r="G251" i="111"/>
  <c r="G1188" i="108" s="1"/>
  <c r="G1187" i="108" s="1"/>
  <c r="H251" i="111"/>
  <c r="H1188" i="108" s="1"/>
  <c r="H1187" i="108" s="1"/>
  <c r="I251" i="111"/>
  <c r="I1188" i="108" s="1"/>
  <c r="I1187" i="108" s="1"/>
  <c r="J251" i="111"/>
  <c r="J1188" i="108" s="1"/>
  <c r="J1187" i="108" s="1"/>
  <c r="K251" i="111"/>
  <c r="K1188" i="108" s="1"/>
  <c r="K1187" i="108" s="1"/>
  <c r="L251" i="111"/>
  <c r="L1188" i="108" s="1"/>
  <c r="L1187" i="108" s="1"/>
  <c r="M251" i="111"/>
  <c r="M1188" i="108" s="1"/>
  <c r="M1187" i="108" s="1"/>
  <c r="N251" i="111"/>
  <c r="N1188" i="108" s="1"/>
  <c r="N1187" i="108" s="1"/>
  <c r="O251" i="111"/>
  <c r="O1188" i="108" s="1"/>
  <c r="O1187" i="108" s="1"/>
  <c r="P251" i="111"/>
  <c r="P1188" i="108" s="1"/>
  <c r="P1187" i="108" s="1"/>
  <c r="Q251" i="111"/>
  <c r="Q1188" i="108" s="1"/>
  <c r="Q1187" i="108" s="1"/>
  <c r="R251" i="111"/>
  <c r="R1188" i="108" s="1"/>
  <c r="S251" i="111"/>
  <c r="S1188" i="108" s="1"/>
  <c r="T251" i="111"/>
  <c r="T1188" i="108" s="1"/>
  <c r="U251" i="111"/>
  <c r="U1188" i="108" s="1"/>
  <c r="V251" i="111"/>
  <c r="V1188" i="108" s="1"/>
  <c r="W251" i="111"/>
  <c r="W1188" i="108" s="1"/>
  <c r="X251" i="111"/>
  <c r="X1188" i="108" s="1"/>
  <c r="Y251" i="111"/>
  <c r="Y1188" i="108" s="1"/>
  <c r="C252" i="111"/>
  <c r="C1191" i="108" s="1"/>
  <c r="D252" i="111"/>
  <c r="D1191" i="108" s="1"/>
  <c r="E252" i="111"/>
  <c r="E1191" i="108" s="1"/>
  <c r="F252" i="111"/>
  <c r="F1191" i="108" s="1"/>
  <c r="G252" i="111"/>
  <c r="G1191" i="108" s="1"/>
  <c r="H252" i="111"/>
  <c r="H1191" i="108" s="1"/>
  <c r="I252" i="111"/>
  <c r="I1191" i="108" s="1"/>
  <c r="J252" i="111"/>
  <c r="J1191" i="108" s="1"/>
  <c r="K252" i="111"/>
  <c r="K1191" i="108" s="1"/>
  <c r="L252" i="111"/>
  <c r="L1191" i="108" s="1"/>
  <c r="M252" i="111"/>
  <c r="M1191" i="108" s="1"/>
  <c r="N252" i="111"/>
  <c r="N1191" i="108" s="1"/>
  <c r="O252" i="111"/>
  <c r="O1191" i="108" s="1"/>
  <c r="P252" i="111"/>
  <c r="P1191" i="108" s="1"/>
  <c r="Q252" i="111"/>
  <c r="Q1191" i="108" s="1"/>
  <c r="R252" i="111"/>
  <c r="R1191" i="108" s="1"/>
  <c r="S252" i="111"/>
  <c r="S1191" i="108" s="1"/>
  <c r="T252" i="111"/>
  <c r="T1191" i="108" s="1"/>
  <c r="U252" i="111"/>
  <c r="U1191" i="108" s="1"/>
  <c r="V252" i="111"/>
  <c r="V1191" i="108" s="1"/>
  <c r="W252" i="111"/>
  <c r="W1191" i="108" s="1"/>
  <c r="X252" i="111"/>
  <c r="X1191" i="108" s="1"/>
  <c r="Y252" i="111"/>
  <c r="Y1191" i="108" s="1"/>
  <c r="C253" i="111"/>
  <c r="C1194" i="108" s="1"/>
  <c r="D253" i="111"/>
  <c r="D1194" i="108" s="1"/>
  <c r="E253" i="111"/>
  <c r="E1194" i="108" s="1"/>
  <c r="F253" i="111"/>
  <c r="F1194" i="108" s="1"/>
  <c r="G253" i="111"/>
  <c r="G1194" i="108" s="1"/>
  <c r="H253" i="111"/>
  <c r="H1194" i="108" s="1"/>
  <c r="I253" i="111"/>
  <c r="I1194" i="108" s="1"/>
  <c r="J253" i="111"/>
  <c r="J1194" i="108" s="1"/>
  <c r="K253" i="111"/>
  <c r="K1194" i="108" s="1"/>
  <c r="L253" i="111"/>
  <c r="L1194" i="108" s="1"/>
  <c r="M253" i="111"/>
  <c r="M1194" i="108" s="1"/>
  <c r="N253" i="111"/>
  <c r="N1194" i="108" s="1"/>
  <c r="O253" i="111"/>
  <c r="O1194" i="108" s="1"/>
  <c r="P253" i="111"/>
  <c r="P1194" i="108" s="1"/>
  <c r="Q253" i="111"/>
  <c r="Q1194" i="108" s="1"/>
  <c r="R253" i="111"/>
  <c r="R1194" i="108" s="1"/>
  <c r="S253" i="111"/>
  <c r="S1194" i="108" s="1"/>
  <c r="T253" i="111"/>
  <c r="T1194" i="108" s="1"/>
  <c r="U253" i="111"/>
  <c r="U1194" i="108" s="1"/>
  <c r="V253" i="111"/>
  <c r="V1194" i="108" s="1"/>
  <c r="W253" i="111"/>
  <c r="W1194" i="108" s="1"/>
  <c r="X253" i="111"/>
  <c r="X1194" i="108" s="1"/>
  <c r="Y253" i="111"/>
  <c r="Y1194" i="108" s="1"/>
  <c r="C254" i="111"/>
  <c r="C1197" i="108" s="1"/>
  <c r="D254" i="111"/>
  <c r="D1197" i="108" s="1"/>
  <c r="E254" i="111"/>
  <c r="E1197" i="108" s="1"/>
  <c r="F254" i="111"/>
  <c r="F1197" i="108" s="1"/>
  <c r="G254" i="111"/>
  <c r="G1197" i="108" s="1"/>
  <c r="H254" i="111"/>
  <c r="H1197" i="108" s="1"/>
  <c r="I254" i="111"/>
  <c r="I1197" i="108" s="1"/>
  <c r="J254" i="111"/>
  <c r="J1197" i="108" s="1"/>
  <c r="K254" i="111"/>
  <c r="K1197" i="108" s="1"/>
  <c r="L254" i="111"/>
  <c r="L1197" i="108" s="1"/>
  <c r="M254" i="111"/>
  <c r="M1197" i="108" s="1"/>
  <c r="N254" i="111"/>
  <c r="N1197" i="108" s="1"/>
  <c r="O254" i="111"/>
  <c r="O1197" i="108" s="1"/>
  <c r="P254" i="111"/>
  <c r="P1197" i="108" s="1"/>
  <c r="Q254" i="111"/>
  <c r="Q1197" i="108" s="1"/>
  <c r="R254" i="111"/>
  <c r="R1197" i="108" s="1"/>
  <c r="S254" i="111"/>
  <c r="S1197" i="108" s="1"/>
  <c r="T254" i="111"/>
  <c r="T1197" i="108" s="1"/>
  <c r="U254" i="111"/>
  <c r="U1197" i="108" s="1"/>
  <c r="V254" i="111"/>
  <c r="V1197" i="108" s="1"/>
  <c r="W254" i="111"/>
  <c r="W1197" i="108" s="1"/>
  <c r="X254" i="111"/>
  <c r="X1197" i="108" s="1"/>
  <c r="Y254" i="111"/>
  <c r="Y1197" i="108" s="1"/>
  <c r="C255" i="111"/>
  <c r="C1200" i="108" s="1"/>
  <c r="D255" i="111"/>
  <c r="D1200" i="108" s="1"/>
  <c r="E255" i="111"/>
  <c r="E1200" i="108" s="1"/>
  <c r="F255" i="111"/>
  <c r="F1200" i="108" s="1"/>
  <c r="G255" i="111"/>
  <c r="G1200" i="108" s="1"/>
  <c r="H255" i="111"/>
  <c r="H1200" i="108" s="1"/>
  <c r="I255" i="111"/>
  <c r="I1200" i="108" s="1"/>
  <c r="J255" i="111"/>
  <c r="J1200" i="108" s="1"/>
  <c r="K255" i="111"/>
  <c r="K1200" i="108" s="1"/>
  <c r="L255" i="111"/>
  <c r="L1200" i="108" s="1"/>
  <c r="M255" i="111"/>
  <c r="M1200" i="108" s="1"/>
  <c r="N255" i="111"/>
  <c r="N1200" i="108" s="1"/>
  <c r="O255" i="111"/>
  <c r="O1200" i="108" s="1"/>
  <c r="P255" i="111"/>
  <c r="P1200" i="108" s="1"/>
  <c r="Q255" i="111"/>
  <c r="Q1200" i="108" s="1"/>
  <c r="R255" i="111"/>
  <c r="R1200" i="108" s="1"/>
  <c r="S255" i="111"/>
  <c r="S1200" i="108" s="1"/>
  <c r="T255" i="111"/>
  <c r="T1200" i="108" s="1"/>
  <c r="U255" i="111"/>
  <c r="U1200" i="108" s="1"/>
  <c r="V255" i="111"/>
  <c r="V1200" i="108" s="1"/>
  <c r="W255" i="111"/>
  <c r="W1200" i="108" s="1"/>
  <c r="X255" i="111"/>
  <c r="X1200" i="108" s="1"/>
  <c r="Y255" i="111"/>
  <c r="Y1200" i="108" s="1"/>
  <c r="C256" i="111"/>
  <c r="C1203" i="108" s="1"/>
  <c r="D256" i="111"/>
  <c r="D1203" i="108" s="1"/>
  <c r="E256" i="111"/>
  <c r="E1203" i="108" s="1"/>
  <c r="F256" i="111"/>
  <c r="F1203" i="108" s="1"/>
  <c r="G256" i="111"/>
  <c r="G1203" i="108" s="1"/>
  <c r="H256" i="111"/>
  <c r="H1203" i="108" s="1"/>
  <c r="I256" i="111"/>
  <c r="I1203" i="108" s="1"/>
  <c r="J256" i="111"/>
  <c r="J1203" i="108" s="1"/>
  <c r="K256" i="111"/>
  <c r="K1203" i="108" s="1"/>
  <c r="L256" i="111"/>
  <c r="L1203" i="108" s="1"/>
  <c r="M256" i="111"/>
  <c r="M1203" i="108" s="1"/>
  <c r="N256" i="111"/>
  <c r="N1203" i="108" s="1"/>
  <c r="O256" i="111"/>
  <c r="O1203" i="108" s="1"/>
  <c r="P256" i="111"/>
  <c r="P1203" i="108" s="1"/>
  <c r="Q256" i="111"/>
  <c r="Q1203" i="108" s="1"/>
  <c r="R256" i="111"/>
  <c r="R1203" i="108" s="1"/>
  <c r="S256" i="111"/>
  <c r="S1203" i="108" s="1"/>
  <c r="T256" i="111"/>
  <c r="T1203" i="108" s="1"/>
  <c r="U256" i="111"/>
  <c r="U1203" i="108" s="1"/>
  <c r="V256" i="111"/>
  <c r="V1203" i="108" s="1"/>
  <c r="W256" i="111"/>
  <c r="W1203" i="108" s="1"/>
  <c r="X256" i="111"/>
  <c r="X1203" i="108" s="1"/>
  <c r="Y256" i="111"/>
  <c r="Y1203" i="108" s="1"/>
  <c r="C257" i="111"/>
  <c r="C1206" i="108" s="1"/>
  <c r="D257" i="111"/>
  <c r="D1206" i="108" s="1"/>
  <c r="E257" i="111"/>
  <c r="E1206" i="108" s="1"/>
  <c r="F257" i="111"/>
  <c r="F1206" i="108" s="1"/>
  <c r="G257" i="111"/>
  <c r="G1206" i="108" s="1"/>
  <c r="H257" i="111"/>
  <c r="H1206" i="108" s="1"/>
  <c r="I257" i="111"/>
  <c r="I1206" i="108" s="1"/>
  <c r="J257" i="111"/>
  <c r="J1206" i="108" s="1"/>
  <c r="K257" i="111"/>
  <c r="K1206" i="108" s="1"/>
  <c r="L257" i="111"/>
  <c r="L1206" i="108" s="1"/>
  <c r="M257" i="111"/>
  <c r="M1206" i="108" s="1"/>
  <c r="N257" i="111"/>
  <c r="N1206" i="108" s="1"/>
  <c r="O257" i="111"/>
  <c r="O1206" i="108" s="1"/>
  <c r="P257" i="111"/>
  <c r="P1206" i="108" s="1"/>
  <c r="Q257" i="111"/>
  <c r="Q1206" i="108" s="1"/>
  <c r="R257" i="111"/>
  <c r="R1206" i="108" s="1"/>
  <c r="S257" i="111"/>
  <c r="S1206" i="108" s="1"/>
  <c r="T257" i="111"/>
  <c r="T1206" i="108" s="1"/>
  <c r="U257" i="111"/>
  <c r="U1206" i="108" s="1"/>
  <c r="V257" i="111"/>
  <c r="V1206" i="108" s="1"/>
  <c r="W257" i="111"/>
  <c r="W1206" i="108" s="1"/>
  <c r="X257" i="111"/>
  <c r="X1206" i="108" s="1"/>
  <c r="Y257" i="111"/>
  <c r="Y1206" i="108" s="1"/>
  <c r="C258" i="111"/>
  <c r="C1209" i="108" s="1"/>
  <c r="D258" i="111"/>
  <c r="D1209" i="108" s="1"/>
  <c r="E258" i="111"/>
  <c r="E1209" i="108" s="1"/>
  <c r="F258" i="111"/>
  <c r="F1209" i="108" s="1"/>
  <c r="G258" i="111"/>
  <c r="G1209" i="108" s="1"/>
  <c r="H258" i="111"/>
  <c r="H1209" i="108" s="1"/>
  <c r="I258" i="111"/>
  <c r="I1209" i="108" s="1"/>
  <c r="J258" i="111"/>
  <c r="J1209" i="108" s="1"/>
  <c r="K258" i="111"/>
  <c r="K1209" i="108" s="1"/>
  <c r="L258" i="111"/>
  <c r="L1209" i="108" s="1"/>
  <c r="M258" i="111"/>
  <c r="M1209" i="108" s="1"/>
  <c r="N258" i="111"/>
  <c r="N1209" i="108" s="1"/>
  <c r="O258" i="111"/>
  <c r="O1209" i="108" s="1"/>
  <c r="P258" i="111"/>
  <c r="P1209" i="108" s="1"/>
  <c r="Q258" i="111"/>
  <c r="Q1209" i="108" s="1"/>
  <c r="R258" i="111"/>
  <c r="R1209" i="108" s="1"/>
  <c r="S258" i="111"/>
  <c r="S1209" i="108" s="1"/>
  <c r="T258" i="111"/>
  <c r="T1209" i="108" s="1"/>
  <c r="U258" i="111"/>
  <c r="U1209" i="108" s="1"/>
  <c r="V258" i="111"/>
  <c r="V1209" i="108" s="1"/>
  <c r="W258" i="111"/>
  <c r="W1209" i="108" s="1"/>
  <c r="X258" i="111"/>
  <c r="X1209" i="108" s="1"/>
  <c r="Y258" i="111"/>
  <c r="Y1209" i="108" s="1"/>
  <c r="C259" i="111"/>
  <c r="C1212" i="108" s="1"/>
  <c r="D259" i="111"/>
  <c r="D1212" i="108" s="1"/>
  <c r="E259" i="111"/>
  <c r="E1212" i="108" s="1"/>
  <c r="F259" i="111"/>
  <c r="F1212" i="108" s="1"/>
  <c r="G259" i="111"/>
  <c r="G1212" i="108" s="1"/>
  <c r="H259" i="111"/>
  <c r="H1212" i="108" s="1"/>
  <c r="I259" i="111"/>
  <c r="I1212" i="108" s="1"/>
  <c r="J259" i="111"/>
  <c r="J1212" i="108" s="1"/>
  <c r="K259" i="111"/>
  <c r="K1212" i="108" s="1"/>
  <c r="L259" i="111"/>
  <c r="L1212" i="108" s="1"/>
  <c r="M259" i="111"/>
  <c r="M1212" i="108" s="1"/>
  <c r="N259" i="111"/>
  <c r="N1212" i="108" s="1"/>
  <c r="O259" i="111"/>
  <c r="O1212" i="108" s="1"/>
  <c r="P259" i="111"/>
  <c r="P1212" i="108" s="1"/>
  <c r="Q259" i="111"/>
  <c r="Q1212" i="108" s="1"/>
  <c r="R259" i="111"/>
  <c r="R1212" i="108" s="1"/>
  <c r="S259" i="111"/>
  <c r="S1212" i="108" s="1"/>
  <c r="T259" i="111"/>
  <c r="T1212" i="108" s="1"/>
  <c r="U259" i="111"/>
  <c r="U1212" i="108" s="1"/>
  <c r="V259" i="111"/>
  <c r="V1212" i="108" s="1"/>
  <c r="W259" i="111"/>
  <c r="W1212" i="108" s="1"/>
  <c r="X259" i="111"/>
  <c r="X1212" i="108" s="1"/>
  <c r="Y259" i="111"/>
  <c r="Y1212" i="108" s="1"/>
  <c r="C260" i="111"/>
  <c r="C1215" i="108" s="1"/>
  <c r="D260" i="111"/>
  <c r="D1215" i="108" s="1"/>
  <c r="E260" i="111"/>
  <c r="E1215" i="108" s="1"/>
  <c r="F260" i="111"/>
  <c r="F1215" i="108" s="1"/>
  <c r="G260" i="111"/>
  <c r="G1215" i="108" s="1"/>
  <c r="H260" i="111"/>
  <c r="H1215" i="108" s="1"/>
  <c r="I260" i="111"/>
  <c r="I1215" i="108" s="1"/>
  <c r="J260" i="111"/>
  <c r="J1215" i="108" s="1"/>
  <c r="K260" i="111"/>
  <c r="K1215" i="108" s="1"/>
  <c r="L260" i="111"/>
  <c r="L1215" i="108" s="1"/>
  <c r="M260" i="111"/>
  <c r="M1215" i="108" s="1"/>
  <c r="N260" i="111"/>
  <c r="N1215" i="108" s="1"/>
  <c r="O260" i="111"/>
  <c r="O1215" i="108" s="1"/>
  <c r="P260" i="111"/>
  <c r="P1215" i="108" s="1"/>
  <c r="Q260" i="111"/>
  <c r="Q1215" i="108" s="1"/>
  <c r="R260" i="111"/>
  <c r="R1215" i="108" s="1"/>
  <c r="S260" i="111"/>
  <c r="S1215" i="108" s="1"/>
  <c r="T260" i="111"/>
  <c r="T1215" i="108" s="1"/>
  <c r="U260" i="111"/>
  <c r="U1215" i="108" s="1"/>
  <c r="V260" i="111"/>
  <c r="V1215" i="108" s="1"/>
  <c r="W260" i="111"/>
  <c r="W1215" i="108" s="1"/>
  <c r="X260" i="111"/>
  <c r="X1215" i="108" s="1"/>
  <c r="Y260" i="111"/>
  <c r="Y1215" i="108" s="1"/>
  <c r="C261" i="111"/>
  <c r="C1218" i="108" s="1"/>
  <c r="D261" i="111"/>
  <c r="D1218" i="108" s="1"/>
  <c r="E261" i="111"/>
  <c r="E1218" i="108" s="1"/>
  <c r="F261" i="111"/>
  <c r="F1218" i="108" s="1"/>
  <c r="G261" i="111"/>
  <c r="G1218" i="108" s="1"/>
  <c r="H261" i="111"/>
  <c r="H1218" i="108" s="1"/>
  <c r="I261" i="111"/>
  <c r="I1218" i="108" s="1"/>
  <c r="J261" i="111"/>
  <c r="J1218" i="108" s="1"/>
  <c r="K261" i="111"/>
  <c r="K1218" i="108" s="1"/>
  <c r="L261" i="111"/>
  <c r="L1218" i="108" s="1"/>
  <c r="M261" i="111"/>
  <c r="M1218" i="108" s="1"/>
  <c r="N261" i="111"/>
  <c r="N1218" i="108" s="1"/>
  <c r="O261" i="111"/>
  <c r="O1218" i="108" s="1"/>
  <c r="P261" i="111"/>
  <c r="P1218" i="108" s="1"/>
  <c r="Q261" i="111"/>
  <c r="Q1218" i="108" s="1"/>
  <c r="R261" i="111"/>
  <c r="R1218" i="108" s="1"/>
  <c r="S261" i="111"/>
  <c r="S1218" i="108" s="1"/>
  <c r="T261" i="111"/>
  <c r="T1218" i="108" s="1"/>
  <c r="U261" i="111"/>
  <c r="U1218" i="108" s="1"/>
  <c r="V261" i="111"/>
  <c r="V1218" i="108" s="1"/>
  <c r="W261" i="111"/>
  <c r="W1218" i="108" s="1"/>
  <c r="X261" i="111"/>
  <c r="X1218" i="108" s="1"/>
  <c r="Y261" i="111"/>
  <c r="Y1218" i="108" s="1"/>
  <c r="C262" i="111"/>
  <c r="C1221" i="108" s="1"/>
  <c r="D262" i="111"/>
  <c r="D1221" i="108" s="1"/>
  <c r="E262" i="111"/>
  <c r="E1221" i="108" s="1"/>
  <c r="F262" i="111"/>
  <c r="F1221" i="108" s="1"/>
  <c r="G262" i="111"/>
  <c r="G1221" i="108" s="1"/>
  <c r="H262" i="111"/>
  <c r="H1221" i="108" s="1"/>
  <c r="I262" i="111"/>
  <c r="I1221" i="108" s="1"/>
  <c r="J262" i="111"/>
  <c r="J1221" i="108" s="1"/>
  <c r="K262" i="111"/>
  <c r="K1221" i="108" s="1"/>
  <c r="L262" i="111"/>
  <c r="L1221" i="108" s="1"/>
  <c r="M262" i="111"/>
  <c r="M1221" i="108" s="1"/>
  <c r="N262" i="111"/>
  <c r="N1221" i="108" s="1"/>
  <c r="O262" i="111"/>
  <c r="O1221" i="108" s="1"/>
  <c r="P262" i="111"/>
  <c r="P1221" i="108" s="1"/>
  <c r="Q262" i="111"/>
  <c r="Q1221" i="108" s="1"/>
  <c r="R262" i="111"/>
  <c r="R1221" i="108" s="1"/>
  <c r="S262" i="111"/>
  <c r="S1221" i="108" s="1"/>
  <c r="T262" i="111"/>
  <c r="T1221" i="108" s="1"/>
  <c r="U262" i="111"/>
  <c r="U1221" i="108" s="1"/>
  <c r="V262" i="111"/>
  <c r="V1221" i="108" s="1"/>
  <c r="W262" i="111"/>
  <c r="W1221" i="108" s="1"/>
  <c r="X262" i="111"/>
  <c r="X1221" i="108" s="1"/>
  <c r="Y262" i="111"/>
  <c r="Y1221" i="108" s="1"/>
  <c r="C263" i="111"/>
  <c r="C1224" i="108" s="1"/>
  <c r="D263" i="111"/>
  <c r="D1224" i="108" s="1"/>
  <c r="E263" i="111"/>
  <c r="E1224" i="108" s="1"/>
  <c r="F263" i="111"/>
  <c r="F1224" i="108" s="1"/>
  <c r="G263" i="111"/>
  <c r="G1224" i="108" s="1"/>
  <c r="H263" i="111"/>
  <c r="H1224" i="108" s="1"/>
  <c r="I263" i="111"/>
  <c r="I1224" i="108" s="1"/>
  <c r="J263" i="111"/>
  <c r="J1224" i="108" s="1"/>
  <c r="K263" i="111"/>
  <c r="K1224" i="108" s="1"/>
  <c r="L263" i="111"/>
  <c r="L1224" i="108" s="1"/>
  <c r="M263" i="111"/>
  <c r="M1224" i="108" s="1"/>
  <c r="N263" i="111"/>
  <c r="N1224" i="108" s="1"/>
  <c r="O263" i="111"/>
  <c r="O1224" i="108" s="1"/>
  <c r="P263" i="111"/>
  <c r="P1224" i="108" s="1"/>
  <c r="Q263" i="111"/>
  <c r="Q1224" i="108" s="1"/>
  <c r="R263" i="111"/>
  <c r="R1224" i="108" s="1"/>
  <c r="S263" i="111"/>
  <c r="S1224" i="108" s="1"/>
  <c r="T263" i="111"/>
  <c r="T1224" i="108" s="1"/>
  <c r="U263" i="111"/>
  <c r="U1224" i="108" s="1"/>
  <c r="V263" i="111"/>
  <c r="V1224" i="108" s="1"/>
  <c r="W263" i="111"/>
  <c r="W1224" i="108" s="1"/>
  <c r="X263" i="111"/>
  <c r="X1224" i="108" s="1"/>
  <c r="Y263" i="111"/>
  <c r="Y1224" i="108" s="1"/>
  <c r="C264" i="111"/>
  <c r="C1227" i="108" s="1"/>
  <c r="C1226" i="108" s="1"/>
  <c r="D264" i="111"/>
  <c r="D1227" i="108" s="1"/>
  <c r="E264" i="111"/>
  <c r="E1227" i="108" s="1"/>
  <c r="F264" i="111"/>
  <c r="F1227" i="108" s="1"/>
  <c r="G264" i="111"/>
  <c r="G1227" i="108" s="1"/>
  <c r="H264" i="111"/>
  <c r="H1227" i="108" s="1"/>
  <c r="I264" i="111"/>
  <c r="I1227" i="108" s="1"/>
  <c r="J264" i="111"/>
  <c r="J1227" i="108" s="1"/>
  <c r="K264" i="111"/>
  <c r="K1227" i="108" s="1"/>
  <c r="L264" i="111"/>
  <c r="L1227" i="108" s="1"/>
  <c r="M264" i="111"/>
  <c r="M1227" i="108" s="1"/>
  <c r="N264" i="111"/>
  <c r="N1227" i="108" s="1"/>
  <c r="O264" i="111"/>
  <c r="O1227" i="108" s="1"/>
  <c r="P264" i="111"/>
  <c r="P1227" i="108" s="1"/>
  <c r="Q264" i="111"/>
  <c r="Q1227" i="108" s="1"/>
  <c r="R264" i="111"/>
  <c r="R1227" i="108" s="1"/>
  <c r="S264" i="111"/>
  <c r="S1227" i="108" s="1"/>
  <c r="T264" i="111"/>
  <c r="T1227" i="108" s="1"/>
  <c r="U264" i="111"/>
  <c r="U1227" i="108" s="1"/>
  <c r="V264" i="111"/>
  <c r="V1227" i="108" s="1"/>
  <c r="W264" i="111"/>
  <c r="W1227" i="108" s="1"/>
  <c r="X264" i="111"/>
  <c r="X1227" i="108" s="1"/>
  <c r="Y264" i="111"/>
  <c r="Y1227" i="108" s="1"/>
  <c r="C265" i="111"/>
  <c r="C1230" i="108" s="1"/>
  <c r="D265" i="111"/>
  <c r="D1230" i="108" s="1"/>
  <c r="E265" i="111"/>
  <c r="E1230" i="108" s="1"/>
  <c r="F265" i="111"/>
  <c r="F1230" i="108" s="1"/>
  <c r="G265" i="111"/>
  <c r="G1230" i="108" s="1"/>
  <c r="H265" i="111"/>
  <c r="H1230" i="108" s="1"/>
  <c r="I265" i="111"/>
  <c r="I1230" i="108" s="1"/>
  <c r="J265" i="111"/>
  <c r="J1230" i="108" s="1"/>
  <c r="K265" i="111"/>
  <c r="K1230" i="108" s="1"/>
  <c r="L265" i="111"/>
  <c r="L1230" i="108" s="1"/>
  <c r="M265" i="111"/>
  <c r="M1230" i="108" s="1"/>
  <c r="N265" i="111"/>
  <c r="N1230" i="108" s="1"/>
  <c r="O265" i="111"/>
  <c r="O1230" i="108" s="1"/>
  <c r="P265" i="111"/>
  <c r="P1230" i="108" s="1"/>
  <c r="Q265" i="111"/>
  <c r="Q1230" i="108" s="1"/>
  <c r="R265" i="111"/>
  <c r="R1230" i="108" s="1"/>
  <c r="S265" i="111"/>
  <c r="S1230" i="108" s="1"/>
  <c r="T265" i="111"/>
  <c r="T1230" i="108" s="1"/>
  <c r="U265" i="111"/>
  <c r="U1230" i="108" s="1"/>
  <c r="V265" i="111"/>
  <c r="V1230" i="108" s="1"/>
  <c r="W265" i="111"/>
  <c r="W1230" i="108" s="1"/>
  <c r="X265" i="111"/>
  <c r="X1230" i="108" s="1"/>
  <c r="Y265" i="111"/>
  <c r="Y1230" i="108" s="1"/>
  <c r="C266" i="111"/>
  <c r="C1233" i="108" s="1"/>
  <c r="D266" i="111"/>
  <c r="D1233" i="108" s="1"/>
  <c r="E266" i="111"/>
  <c r="E1233" i="108" s="1"/>
  <c r="F266" i="111"/>
  <c r="F1233" i="108" s="1"/>
  <c r="G266" i="111"/>
  <c r="G1233" i="108" s="1"/>
  <c r="H266" i="111"/>
  <c r="H1233" i="108" s="1"/>
  <c r="I266" i="111"/>
  <c r="I1233" i="108" s="1"/>
  <c r="J266" i="111"/>
  <c r="J1233" i="108" s="1"/>
  <c r="K266" i="111"/>
  <c r="K1233" i="108" s="1"/>
  <c r="L266" i="111"/>
  <c r="L1233" i="108" s="1"/>
  <c r="M266" i="111"/>
  <c r="M1233" i="108" s="1"/>
  <c r="N266" i="111"/>
  <c r="N1233" i="108" s="1"/>
  <c r="O266" i="111"/>
  <c r="O1233" i="108" s="1"/>
  <c r="P266" i="111"/>
  <c r="P1233" i="108" s="1"/>
  <c r="Q266" i="111"/>
  <c r="Q1233" i="108" s="1"/>
  <c r="R266" i="111"/>
  <c r="R1233" i="108" s="1"/>
  <c r="S266" i="111"/>
  <c r="S1233" i="108" s="1"/>
  <c r="T266" i="111"/>
  <c r="T1233" i="108" s="1"/>
  <c r="U266" i="111"/>
  <c r="U1233" i="108" s="1"/>
  <c r="V266" i="111"/>
  <c r="V1233" i="108" s="1"/>
  <c r="W266" i="111"/>
  <c r="W1233" i="108" s="1"/>
  <c r="X266" i="111"/>
  <c r="X1233" i="108" s="1"/>
  <c r="Y266" i="111"/>
  <c r="Y1233" i="108" s="1"/>
  <c r="C267" i="111"/>
  <c r="C1236" i="108" s="1"/>
  <c r="D267" i="111"/>
  <c r="D1236" i="108" s="1"/>
  <c r="E267" i="111"/>
  <c r="E1236" i="108" s="1"/>
  <c r="F267" i="111"/>
  <c r="F1236" i="108" s="1"/>
  <c r="G267" i="111"/>
  <c r="G1236" i="108" s="1"/>
  <c r="H267" i="111"/>
  <c r="H1236" i="108" s="1"/>
  <c r="I267" i="111"/>
  <c r="I1236" i="108" s="1"/>
  <c r="J267" i="111"/>
  <c r="J1236" i="108" s="1"/>
  <c r="K267" i="111"/>
  <c r="K1236" i="108" s="1"/>
  <c r="L267" i="111"/>
  <c r="L1236" i="108" s="1"/>
  <c r="M267" i="111"/>
  <c r="M1236" i="108" s="1"/>
  <c r="N267" i="111"/>
  <c r="N1236" i="108" s="1"/>
  <c r="O267" i="111"/>
  <c r="O1236" i="108" s="1"/>
  <c r="P267" i="111"/>
  <c r="P1236" i="108" s="1"/>
  <c r="Q267" i="111"/>
  <c r="Q1236" i="108" s="1"/>
  <c r="R267" i="111"/>
  <c r="R1236" i="108" s="1"/>
  <c r="S267" i="111"/>
  <c r="S1236" i="108" s="1"/>
  <c r="T267" i="111"/>
  <c r="T1236" i="108" s="1"/>
  <c r="U267" i="111"/>
  <c r="U1236" i="108" s="1"/>
  <c r="V267" i="111"/>
  <c r="V1236" i="108" s="1"/>
  <c r="W267" i="111"/>
  <c r="W1236" i="108" s="1"/>
  <c r="X267" i="111"/>
  <c r="X1236" i="108" s="1"/>
  <c r="Y267" i="111"/>
  <c r="Y1236" i="108" s="1"/>
  <c r="C268" i="111"/>
  <c r="C1239" i="108" s="1"/>
  <c r="D268" i="111"/>
  <c r="D1239" i="108" s="1"/>
  <c r="E268" i="111"/>
  <c r="E1239" i="108" s="1"/>
  <c r="F268" i="111"/>
  <c r="F1239" i="108" s="1"/>
  <c r="G268" i="111"/>
  <c r="G1239" i="108" s="1"/>
  <c r="H268" i="111"/>
  <c r="H1239" i="108" s="1"/>
  <c r="I268" i="111"/>
  <c r="I1239" i="108" s="1"/>
  <c r="J268" i="111"/>
  <c r="J1239" i="108" s="1"/>
  <c r="K268" i="111"/>
  <c r="K1239" i="108" s="1"/>
  <c r="L268" i="111"/>
  <c r="L1239" i="108" s="1"/>
  <c r="M268" i="111"/>
  <c r="M1239" i="108" s="1"/>
  <c r="N268" i="111"/>
  <c r="N1239" i="108" s="1"/>
  <c r="O268" i="111"/>
  <c r="O1239" i="108" s="1"/>
  <c r="P268" i="111"/>
  <c r="P1239" i="108" s="1"/>
  <c r="Q268" i="111"/>
  <c r="Q1239" i="108" s="1"/>
  <c r="R268" i="111"/>
  <c r="R1239" i="108" s="1"/>
  <c r="S268" i="111"/>
  <c r="S1239" i="108" s="1"/>
  <c r="T268" i="111"/>
  <c r="T1239" i="108" s="1"/>
  <c r="U268" i="111"/>
  <c r="U1239" i="108" s="1"/>
  <c r="V268" i="111"/>
  <c r="V1239" i="108" s="1"/>
  <c r="W268" i="111"/>
  <c r="W1239" i="108" s="1"/>
  <c r="X268" i="111"/>
  <c r="X1239" i="108" s="1"/>
  <c r="Y268" i="111"/>
  <c r="Y1239" i="108" s="1"/>
  <c r="C269" i="111"/>
  <c r="C1242" i="108" s="1"/>
  <c r="D269" i="111"/>
  <c r="D1242" i="108" s="1"/>
  <c r="E269" i="111"/>
  <c r="E1242" i="108" s="1"/>
  <c r="F269" i="111"/>
  <c r="F1242" i="108" s="1"/>
  <c r="G269" i="111"/>
  <c r="G1242" i="108" s="1"/>
  <c r="H269" i="111"/>
  <c r="H1242" i="108" s="1"/>
  <c r="I269" i="111"/>
  <c r="I1242" i="108" s="1"/>
  <c r="J269" i="111"/>
  <c r="J1242" i="108" s="1"/>
  <c r="K269" i="111"/>
  <c r="K1242" i="108" s="1"/>
  <c r="L269" i="111"/>
  <c r="L1242" i="108" s="1"/>
  <c r="M269" i="111"/>
  <c r="M1242" i="108" s="1"/>
  <c r="N269" i="111"/>
  <c r="N1242" i="108" s="1"/>
  <c r="O269" i="111"/>
  <c r="O1242" i="108" s="1"/>
  <c r="P269" i="111"/>
  <c r="P1242" i="108" s="1"/>
  <c r="Q269" i="111"/>
  <c r="Q1242" i="108" s="1"/>
  <c r="R269" i="111"/>
  <c r="R1242" i="108" s="1"/>
  <c r="S269" i="111"/>
  <c r="S1242" i="108" s="1"/>
  <c r="T269" i="111"/>
  <c r="T1242" i="108" s="1"/>
  <c r="U269" i="111"/>
  <c r="U1242" i="108" s="1"/>
  <c r="V269" i="111"/>
  <c r="V1242" i="108" s="1"/>
  <c r="W269" i="111"/>
  <c r="W1242" i="108" s="1"/>
  <c r="X269" i="111"/>
  <c r="X1242" i="108" s="1"/>
  <c r="Y269" i="111"/>
  <c r="Y1242" i="108" s="1"/>
  <c r="C270" i="111"/>
  <c r="C1245" i="108" s="1"/>
  <c r="D270" i="111"/>
  <c r="D1245" i="108" s="1"/>
  <c r="E270" i="111"/>
  <c r="E1245" i="108" s="1"/>
  <c r="F270" i="111"/>
  <c r="F1245" i="108" s="1"/>
  <c r="G270" i="111"/>
  <c r="G1245" i="108" s="1"/>
  <c r="H270" i="111"/>
  <c r="H1245" i="108" s="1"/>
  <c r="I270" i="111"/>
  <c r="I1245" i="108" s="1"/>
  <c r="J270" i="111"/>
  <c r="J1245" i="108" s="1"/>
  <c r="K270" i="111"/>
  <c r="K1245" i="108" s="1"/>
  <c r="L270" i="111"/>
  <c r="L1245" i="108" s="1"/>
  <c r="M270" i="111"/>
  <c r="M1245" i="108" s="1"/>
  <c r="N270" i="111"/>
  <c r="N1245" i="108" s="1"/>
  <c r="O270" i="111"/>
  <c r="O1245" i="108" s="1"/>
  <c r="P270" i="111"/>
  <c r="P1245" i="108" s="1"/>
  <c r="Q270" i="111"/>
  <c r="Q1245" i="108" s="1"/>
  <c r="R270" i="111"/>
  <c r="R1245" i="108" s="1"/>
  <c r="S270" i="111"/>
  <c r="S1245" i="108" s="1"/>
  <c r="T270" i="111"/>
  <c r="T1245" i="108" s="1"/>
  <c r="U270" i="111"/>
  <c r="U1245" i="108" s="1"/>
  <c r="V270" i="111"/>
  <c r="V1245" i="108" s="1"/>
  <c r="W270" i="111"/>
  <c r="W1245" i="108" s="1"/>
  <c r="X270" i="111"/>
  <c r="X1245" i="108" s="1"/>
  <c r="Y270" i="111"/>
  <c r="Y1245" i="108" s="1"/>
  <c r="C271" i="111"/>
  <c r="C1248" i="108" s="1"/>
  <c r="D271" i="111"/>
  <c r="D1248" i="108" s="1"/>
  <c r="E271" i="111"/>
  <c r="E1248" i="108" s="1"/>
  <c r="F271" i="111"/>
  <c r="F1248" i="108" s="1"/>
  <c r="G271" i="111"/>
  <c r="G1248" i="108" s="1"/>
  <c r="H271" i="111"/>
  <c r="H1248" i="108" s="1"/>
  <c r="I271" i="111"/>
  <c r="I1248" i="108" s="1"/>
  <c r="J271" i="111"/>
  <c r="J1248" i="108" s="1"/>
  <c r="K271" i="111"/>
  <c r="K1248" i="108" s="1"/>
  <c r="L271" i="111"/>
  <c r="L1248" i="108" s="1"/>
  <c r="M271" i="111"/>
  <c r="M1248" i="108" s="1"/>
  <c r="N271" i="111"/>
  <c r="N1248" i="108" s="1"/>
  <c r="O271" i="111"/>
  <c r="O1248" i="108" s="1"/>
  <c r="P271" i="111"/>
  <c r="P1248" i="108" s="1"/>
  <c r="Q271" i="111"/>
  <c r="Q1248" i="108" s="1"/>
  <c r="R271" i="111"/>
  <c r="R1248" i="108" s="1"/>
  <c r="S271" i="111"/>
  <c r="S1248" i="108" s="1"/>
  <c r="T271" i="111"/>
  <c r="T1248" i="108" s="1"/>
  <c r="U271" i="111"/>
  <c r="U1248" i="108" s="1"/>
  <c r="V271" i="111"/>
  <c r="V1248" i="108" s="1"/>
  <c r="W271" i="111"/>
  <c r="W1248" i="108" s="1"/>
  <c r="X271" i="111"/>
  <c r="X1248" i="108" s="1"/>
  <c r="Y271" i="111"/>
  <c r="Y1248" i="108" s="1"/>
  <c r="B271" i="111"/>
  <c r="B1248" i="108" s="1"/>
  <c r="B242" i="111"/>
  <c r="B1161" i="108" s="1"/>
  <c r="B243" i="111"/>
  <c r="B1164" i="108" s="1"/>
  <c r="B244" i="111"/>
  <c r="B1167" i="108" s="1"/>
  <c r="B245" i="111"/>
  <c r="B1170" i="108" s="1"/>
  <c r="B246" i="111"/>
  <c r="B1173" i="108" s="1"/>
  <c r="B247" i="111"/>
  <c r="B1176" i="108" s="1"/>
  <c r="B248" i="111"/>
  <c r="B1179" i="108" s="1"/>
  <c r="B249" i="111"/>
  <c r="B1182" i="108" s="1"/>
  <c r="B250" i="111"/>
  <c r="B1185" i="108" s="1"/>
  <c r="B251" i="111"/>
  <c r="B1188" i="108" s="1"/>
  <c r="B1187" i="108" s="1"/>
  <c r="B252" i="111"/>
  <c r="B1191" i="108" s="1"/>
  <c r="B253" i="111"/>
  <c r="B1194" i="108" s="1"/>
  <c r="B254" i="111"/>
  <c r="B1197" i="108" s="1"/>
  <c r="B255" i="111"/>
  <c r="B1200" i="108" s="1"/>
  <c r="B256" i="111"/>
  <c r="B1203" i="108" s="1"/>
  <c r="B257" i="111"/>
  <c r="B1206" i="108" s="1"/>
  <c r="B258" i="111"/>
  <c r="B1209" i="108" s="1"/>
  <c r="B259" i="111"/>
  <c r="B1212" i="108" s="1"/>
  <c r="B260" i="111"/>
  <c r="B1215" i="108" s="1"/>
  <c r="B261" i="111"/>
  <c r="B1218" i="108" s="1"/>
  <c r="B262" i="111"/>
  <c r="B1221" i="108" s="1"/>
  <c r="B263" i="111"/>
  <c r="B1224" i="108" s="1"/>
  <c r="B264" i="111"/>
  <c r="B1227" i="108" s="1"/>
  <c r="B1226" i="108" s="1"/>
  <c r="B265" i="111"/>
  <c r="B1230" i="108" s="1"/>
  <c r="B266" i="111"/>
  <c r="B1233" i="108" s="1"/>
  <c r="B267" i="111"/>
  <c r="B1236" i="108" s="1"/>
  <c r="B268" i="111"/>
  <c r="B1239" i="108" s="1"/>
  <c r="B269" i="111"/>
  <c r="B1242" i="108" s="1"/>
  <c r="B270" i="111"/>
  <c r="B1245" i="108" s="1"/>
  <c r="B206" i="111"/>
  <c r="B1062" i="108" s="1"/>
  <c r="B1061" i="108" s="1"/>
  <c r="C206" i="111"/>
  <c r="C1062" i="108" s="1"/>
  <c r="C1061" i="108" s="1"/>
  <c r="D206" i="111"/>
  <c r="D1062" i="108" s="1"/>
  <c r="D1061" i="108" s="1"/>
  <c r="E206" i="111"/>
  <c r="E1062" i="108" s="1"/>
  <c r="E1061" i="108" s="1"/>
  <c r="F206" i="111"/>
  <c r="F1062" i="108" s="1"/>
  <c r="F1061" i="108" s="1"/>
  <c r="G206" i="111"/>
  <c r="G1062" i="108" s="1"/>
  <c r="G1061" i="108" s="1"/>
  <c r="H206" i="111"/>
  <c r="H1062" i="108" s="1"/>
  <c r="H1061" i="108" s="1"/>
  <c r="I206" i="111"/>
  <c r="I1062" i="108" s="1"/>
  <c r="I1061" i="108" s="1"/>
  <c r="J206" i="111"/>
  <c r="J1062" i="108" s="1"/>
  <c r="J1061" i="108" s="1"/>
  <c r="K206" i="111"/>
  <c r="K1062" i="108" s="1"/>
  <c r="K1061" i="108" s="1"/>
  <c r="L206" i="111"/>
  <c r="L1062" i="108" s="1"/>
  <c r="L1061" i="108" s="1"/>
  <c r="M206" i="111"/>
  <c r="M1062" i="108" s="1"/>
  <c r="M1061" i="108" s="1"/>
  <c r="N206" i="111"/>
  <c r="N1062" i="108" s="1"/>
  <c r="N1061" i="108" s="1"/>
  <c r="O206" i="111"/>
  <c r="O1062" i="108" s="1"/>
  <c r="O1061" i="108" s="1"/>
  <c r="P206" i="111"/>
  <c r="P1062" i="108" s="1"/>
  <c r="P1061" i="108" s="1"/>
  <c r="Q206" i="111"/>
  <c r="Q1062" i="108" s="1"/>
  <c r="Q1061" i="108" s="1"/>
  <c r="R206" i="111"/>
  <c r="R1062" i="108" s="1"/>
  <c r="R1061" i="108" s="1"/>
  <c r="S206" i="111"/>
  <c r="S1062" i="108" s="1"/>
  <c r="S1061" i="108" s="1"/>
  <c r="T206" i="111"/>
  <c r="T1062" i="108" s="1"/>
  <c r="T1061" i="108" s="1"/>
  <c r="U206" i="111"/>
  <c r="U1062" i="108" s="1"/>
  <c r="U1061" i="108" s="1"/>
  <c r="V206" i="111"/>
  <c r="V1062" i="108" s="1"/>
  <c r="V1061" i="108" s="1"/>
  <c r="W206" i="111"/>
  <c r="W1062" i="108" s="1"/>
  <c r="W1061" i="108" s="1"/>
  <c r="X206" i="111"/>
  <c r="X1062" i="108" s="1"/>
  <c r="Y206" i="111"/>
  <c r="Y1062" i="108" s="1"/>
  <c r="C207" i="111"/>
  <c r="C1065" i="108" s="1"/>
  <c r="D207" i="111"/>
  <c r="D1065" i="108" s="1"/>
  <c r="E207" i="111"/>
  <c r="E1065" i="108" s="1"/>
  <c r="F207" i="111"/>
  <c r="F1065" i="108" s="1"/>
  <c r="G207" i="111"/>
  <c r="G1065" i="108" s="1"/>
  <c r="H207" i="111"/>
  <c r="H1065" i="108" s="1"/>
  <c r="I207" i="111"/>
  <c r="I1065" i="108" s="1"/>
  <c r="J207" i="111"/>
  <c r="J1065" i="108" s="1"/>
  <c r="K207" i="111"/>
  <c r="K1065" i="108" s="1"/>
  <c r="L207" i="111"/>
  <c r="L1065" i="108" s="1"/>
  <c r="M207" i="111"/>
  <c r="M1065" i="108" s="1"/>
  <c r="N207" i="111"/>
  <c r="N1065" i="108" s="1"/>
  <c r="O207" i="111"/>
  <c r="O1065" i="108" s="1"/>
  <c r="P207" i="111"/>
  <c r="P1065" i="108" s="1"/>
  <c r="Q207" i="111"/>
  <c r="Q1065" i="108" s="1"/>
  <c r="R207" i="111"/>
  <c r="R1065" i="108" s="1"/>
  <c r="S207" i="111"/>
  <c r="S1065" i="108" s="1"/>
  <c r="T207" i="111"/>
  <c r="T1065" i="108" s="1"/>
  <c r="U207" i="111"/>
  <c r="U1065" i="108" s="1"/>
  <c r="V207" i="111"/>
  <c r="V1065" i="108" s="1"/>
  <c r="W207" i="111"/>
  <c r="W1065" i="108" s="1"/>
  <c r="X207" i="111"/>
  <c r="X1065" i="108" s="1"/>
  <c r="Y207" i="111"/>
  <c r="Y1065" i="108" s="1"/>
  <c r="C208" i="111"/>
  <c r="C1068" i="108" s="1"/>
  <c r="D208" i="111"/>
  <c r="D1068" i="108" s="1"/>
  <c r="E208" i="111"/>
  <c r="E1068" i="108" s="1"/>
  <c r="F208" i="111"/>
  <c r="F1068" i="108" s="1"/>
  <c r="G208" i="111"/>
  <c r="G1068" i="108" s="1"/>
  <c r="H208" i="111"/>
  <c r="H1068" i="108" s="1"/>
  <c r="I208" i="111"/>
  <c r="I1068" i="108" s="1"/>
  <c r="J208" i="111"/>
  <c r="J1068" i="108" s="1"/>
  <c r="K208" i="111"/>
  <c r="K1068" i="108" s="1"/>
  <c r="L208" i="111"/>
  <c r="L1068" i="108" s="1"/>
  <c r="M208" i="111"/>
  <c r="M1068" i="108" s="1"/>
  <c r="N208" i="111"/>
  <c r="N1068" i="108" s="1"/>
  <c r="O208" i="111"/>
  <c r="O1068" i="108" s="1"/>
  <c r="P208" i="111"/>
  <c r="P1068" i="108" s="1"/>
  <c r="Q208" i="111"/>
  <c r="Q1068" i="108" s="1"/>
  <c r="R208" i="111"/>
  <c r="R1068" i="108" s="1"/>
  <c r="S208" i="111"/>
  <c r="S1068" i="108" s="1"/>
  <c r="T208" i="111"/>
  <c r="T1068" i="108" s="1"/>
  <c r="U208" i="111"/>
  <c r="U1068" i="108" s="1"/>
  <c r="V208" i="111"/>
  <c r="V1068" i="108" s="1"/>
  <c r="W208" i="111"/>
  <c r="W1068" i="108" s="1"/>
  <c r="X208" i="111"/>
  <c r="X1068" i="108" s="1"/>
  <c r="Y208" i="111"/>
  <c r="Y1068" i="108" s="1"/>
  <c r="C209" i="111"/>
  <c r="C1071" i="108" s="1"/>
  <c r="D209" i="111"/>
  <c r="D1071" i="108" s="1"/>
  <c r="E209" i="111"/>
  <c r="E1071" i="108" s="1"/>
  <c r="F209" i="111"/>
  <c r="F1071" i="108" s="1"/>
  <c r="G209" i="111"/>
  <c r="G1071" i="108" s="1"/>
  <c r="H209" i="111"/>
  <c r="H1071" i="108" s="1"/>
  <c r="I209" i="111"/>
  <c r="I1071" i="108" s="1"/>
  <c r="J209" i="111"/>
  <c r="J1071" i="108" s="1"/>
  <c r="K209" i="111"/>
  <c r="K1071" i="108" s="1"/>
  <c r="L209" i="111"/>
  <c r="L1071" i="108" s="1"/>
  <c r="M209" i="111"/>
  <c r="M1071" i="108" s="1"/>
  <c r="N209" i="111"/>
  <c r="N1071" i="108" s="1"/>
  <c r="O209" i="111"/>
  <c r="O1071" i="108" s="1"/>
  <c r="P209" i="111"/>
  <c r="P1071" i="108" s="1"/>
  <c r="Q209" i="111"/>
  <c r="Q1071" i="108" s="1"/>
  <c r="R209" i="111"/>
  <c r="R1071" i="108" s="1"/>
  <c r="S209" i="111"/>
  <c r="S1071" i="108" s="1"/>
  <c r="T209" i="111"/>
  <c r="T1071" i="108" s="1"/>
  <c r="U209" i="111"/>
  <c r="U1071" i="108" s="1"/>
  <c r="V209" i="111"/>
  <c r="V1071" i="108" s="1"/>
  <c r="W209" i="111"/>
  <c r="W1071" i="108" s="1"/>
  <c r="X209" i="111"/>
  <c r="X1071" i="108" s="1"/>
  <c r="Y209" i="111"/>
  <c r="Y1071" i="108" s="1"/>
  <c r="C210" i="111"/>
  <c r="C1074" i="108" s="1"/>
  <c r="D210" i="111"/>
  <c r="D1074" i="108" s="1"/>
  <c r="E210" i="111"/>
  <c r="E1074" i="108" s="1"/>
  <c r="F210" i="111"/>
  <c r="F1074" i="108" s="1"/>
  <c r="G210" i="111"/>
  <c r="G1074" i="108" s="1"/>
  <c r="H210" i="111"/>
  <c r="H1074" i="108" s="1"/>
  <c r="I210" i="111"/>
  <c r="I1074" i="108" s="1"/>
  <c r="J210" i="111"/>
  <c r="J1074" i="108" s="1"/>
  <c r="K210" i="111"/>
  <c r="K1074" i="108" s="1"/>
  <c r="L210" i="111"/>
  <c r="L1074" i="108" s="1"/>
  <c r="M210" i="111"/>
  <c r="M1074" i="108" s="1"/>
  <c r="N210" i="111"/>
  <c r="N1074" i="108" s="1"/>
  <c r="O210" i="111"/>
  <c r="O1074" i="108" s="1"/>
  <c r="P210" i="111"/>
  <c r="P1074" i="108" s="1"/>
  <c r="Q210" i="111"/>
  <c r="Q1074" i="108" s="1"/>
  <c r="R210" i="111"/>
  <c r="R1074" i="108" s="1"/>
  <c r="S210" i="111"/>
  <c r="S1074" i="108" s="1"/>
  <c r="T210" i="111"/>
  <c r="T1074" i="108" s="1"/>
  <c r="U210" i="111"/>
  <c r="U1074" i="108" s="1"/>
  <c r="V210" i="111"/>
  <c r="V1074" i="108" s="1"/>
  <c r="W210" i="111"/>
  <c r="W1074" i="108" s="1"/>
  <c r="X210" i="111"/>
  <c r="X1074" i="108" s="1"/>
  <c r="Y210" i="111"/>
  <c r="Y1074" i="108" s="1"/>
  <c r="C211" i="111"/>
  <c r="C1077" i="108" s="1"/>
  <c r="D211" i="111"/>
  <c r="D1077" i="108" s="1"/>
  <c r="E211" i="111"/>
  <c r="E1077" i="108" s="1"/>
  <c r="F211" i="111"/>
  <c r="F1077" i="108" s="1"/>
  <c r="G211" i="111"/>
  <c r="G1077" i="108" s="1"/>
  <c r="H211" i="111"/>
  <c r="H1077" i="108" s="1"/>
  <c r="I211" i="111"/>
  <c r="I1077" i="108" s="1"/>
  <c r="J211" i="111"/>
  <c r="J1077" i="108" s="1"/>
  <c r="K211" i="111"/>
  <c r="K1077" i="108" s="1"/>
  <c r="L211" i="111"/>
  <c r="L1077" i="108" s="1"/>
  <c r="M211" i="111"/>
  <c r="M1077" i="108" s="1"/>
  <c r="N211" i="111"/>
  <c r="N1077" i="108" s="1"/>
  <c r="O211" i="111"/>
  <c r="O1077" i="108" s="1"/>
  <c r="P211" i="111"/>
  <c r="P1077" i="108" s="1"/>
  <c r="Q211" i="111"/>
  <c r="Q1077" i="108" s="1"/>
  <c r="R211" i="111"/>
  <c r="R1077" i="108" s="1"/>
  <c r="S211" i="111"/>
  <c r="S1077" i="108" s="1"/>
  <c r="T211" i="111"/>
  <c r="T1077" i="108" s="1"/>
  <c r="U211" i="111"/>
  <c r="U1077" i="108" s="1"/>
  <c r="V211" i="111"/>
  <c r="V1077" i="108" s="1"/>
  <c r="W211" i="111"/>
  <c r="W1077" i="108" s="1"/>
  <c r="X211" i="111"/>
  <c r="X1077" i="108" s="1"/>
  <c r="Y211" i="111"/>
  <c r="Y1077" i="108" s="1"/>
  <c r="C212" i="111"/>
  <c r="C1080" i="108" s="1"/>
  <c r="D212" i="111"/>
  <c r="D1080" i="108" s="1"/>
  <c r="E212" i="111"/>
  <c r="E1080" i="108" s="1"/>
  <c r="F212" i="111"/>
  <c r="F1080" i="108" s="1"/>
  <c r="G212" i="111"/>
  <c r="G1080" i="108" s="1"/>
  <c r="H212" i="111"/>
  <c r="H1080" i="108" s="1"/>
  <c r="I212" i="111"/>
  <c r="I1080" i="108" s="1"/>
  <c r="J212" i="111"/>
  <c r="J1080" i="108" s="1"/>
  <c r="K212" i="111"/>
  <c r="K1080" i="108" s="1"/>
  <c r="L212" i="111"/>
  <c r="L1080" i="108" s="1"/>
  <c r="M212" i="111"/>
  <c r="M1080" i="108" s="1"/>
  <c r="N212" i="111"/>
  <c r="N1080" i="108" s="1"/>
  <c r="O212" i="111"/>
  <c r="O1080" i="108" s="1"/>
  <c r="P212" i="111"/>
  <c r="P1080" i="108" s="1"/>
  <c r="Q212" i="111"/>
  <c r="Q1080" i="108" s="1"/>
  <c r="R212" i="111"/>
  <c r="R1080" i="108" s="1"/>
  <c r="S212" i="111"/>
  <c r="S1080" i="108" s="1"/>
  <c r="T212" i="111"/>
  <c r="T1080" i="108" s="1"/>
  <c r="U212" i="111"/>
  <c r="U1080" i="108" s="1"/>
  <c r="V212" i="111"/>
  <c r="V1080" i="108" s="1"/>
  <c r="W212" i="111"/>
  <c r="W1080" i="108" s="1"/>
  <c r="X212" i="111"/>
  <c r="X1080" i="108" s="1"/>
  <c r="Y212" i="111"/>
  <c r="Y1080" i="108" s="1"/>
  <c r="C213" i="111"/>
  <c r="C1083" i="108" s="1"/>
  <c r="D213" i="111"/>
  <c r="D1083" i="108" s="1"/>
  <c r="E213" i="111"/>
  <c r="E1083" i="108" s="1"/>
  <c r="F213" i="111"/>
  <c r="F1083" i="108" s="1"/>
  <c r="G213" i="111"/>
  <c r="G1083" i="108" s="1"/>
  <c r="H213" i="111"/>
  <c r="H1083" i="108" s="1"/>
  <c r="I213" i="111"/>
  <c r="I1083" i="108" s="1"/>
  <c r="J213" i="111"/>
  <c r="J1083" i="108" s="1"/>
  <c r="K213" i="111"/>
  <c r="K1083" i="108" s="1"/>
  <c r="L213" i="111"/>
  <c r="L1083" i="108" s="1"/>
  <c r="M213" i="111"/>
  <c r="M1083" i="108" s="1"/>
  <c r="N213" i="111"/>
  <c r="N1083" i="108" s="1"/>
  <c r="O213" i="111"/>
  <c r="O1083" i="108" s="1"/>
  <c r="P213" i="111"/>
  <c r="P1083" i="108" s="1"/>
  <c r="Q213" i="111"/>
  <c r="Q1083" i="108" s="1"/>
  <c r="R213" i="111"/>
  <c r="R1083" i="108" s="1"/>
  <c r="S213" i="111"/>
  <c r="S1083" i="108" s="1"/>
  <c r="T213" i="111"/>
  <c r="T1083" i="108" s="1"/>
  <c r="U213" i="111"/>
  <c r="U1083" i="108" s="1"/>
  <c r="V213" i="111"/>
  <c r="V1083" i="108" s="1"/>
  <c r="W213" i="111"/>
  <c r="W1083" i="108" s="1"/>
  <c r="X213" i="111"/>
  <c r="X1083" i="108" s="1"/>
  <c r="Y213" i="111"/>
  <c r="Y1083" i="108" s="1"/>
  <c r="C214" i="111"/>
  <c r="C1086" i="108" s="1"/>
  <c r="D214" i="111"/>
  <c r="D1086" i="108" s="1"/>
  <c r="E214" i="111"/>
  <c r="E1086" i="108" s="1"/>
  <c r="F214" i="111"/>
  <c r="F1086" i="108" s="1"/>
  <c r="G214" i="111"/>
  <c r="G1086" i="108" s="1"/>
  <c r="H214" i="111"/>
  <c r="H1086" i="108" s="1"/>
  <c r="I214" i="111"/>
  <c r="I1086" i="108" s="1"/>
  <c r="J214" i="111"/>
  <c r="J1086" i="108" s="1"/>
  <c r="K214" i="111"/>
  <c r="K1086" i="108" s="1"/>
  <c r="L214" i="111"/>
  <c r="L1086" i="108" s="1"/>
  <c r="M214" i="111"/>
  <c r="M1086" i="108" s="1"/>
  <c r="N214" i="111"/>
  <c r="N1086" i="108" s="1"/>
  <c r="O214" i="111"/>
  <c r="O1086" i="108" s="1"/>
  <c r="P214" i="111"/>
  <c r="P1086" i="108" s="1"/>
  <c r="Q214" i="111"/>
  <c r="Q1086" i="108" s="1"/>
  <c r="R214" i="111"/>
  <c r="R1086" i="108" s="1"/>
  <c r="S214" i="111"/>
  <c r="S1086" i="108" s="1"/>
  <c r="T214" i="111"/>
  <c r="T1086" i="108" s="1"/>
  <c r="U214" i="111"/>
  <c r="U1086" i="108" s="1"/>
  <c r="V214" i="111"/>
  <c r="V1086" i="108" s="1"/>
  <c r="W214" i="111"/>
  <c r="W1086" i="108" s="1"/>
  <c r="X214" i="111"/>
  <c r="X1086" i="108" s="1"/>
  <c r="Y214" i="111"/>
  <c r="Y1086" i="108" s="1"/>
  <c r="C215" i="111"/>
  <c r="C1089" i="108" s="1"/>
  <c r="D215" i="111"/>
  <c r="D1089" i="108" s="1"/>
  <c r="E215" i="111"/>
  <c r="E1089" i="108" s="1"/>
  <c r="F215" i="111"/>
  <c r="F1089" i="108" s="1"/>
  <c r="G215" i="111"/>
  <c r="G1089" i="108" s="1"/>
  <c r="H215" i="111"/>
  <c r="H1089" i="108" s="1"/>
  <c r="I215" i="111"/>
  <c r="I1089" i="108" s="1"/>
  <c r="J215" i="111"/>
  <c r="J1089" i="108" s="1"/>
  <c r="K215" i="111"/>
  <c r="K1089" i="108" s="1"/>
  <c r="L215" i="111"/>
  <c r="L1089" i="108" s="1"/>
  <c r="M215" i="111"/>
  <c r="M1089" i="108" s="1"/>
  <c r="N215" i="111"/>
  <c r="N1089" i="108" s="1"/>
  <c r="O215" i="111"/>
  <c r="O1089" i="108" s="1"/>
  <c r="P215" i="111"/>
  <c r="P1089" i="108" s="1"/>
  <c r="Q215" i="111"/>
  <c r="Q1089" i="108" s="1"/>
  <c r="R215" i="111"/>
  <c r="R1089" i="108" s="1"/>
  <c r="S215" i="111"/>
  <c r="S1089" i="108" s="1"/>
  <c r="T215" i="111"/>
  <c r="T1089" i="108" s="1"/>
  <c r="U215" i="111"/>
  <c r="U1089" i="108" s="1"/>
  <c r="V215" i="111"/>
  <c r="V1089" i="108" s="1"/>
  <c r="W215" i="111"/>
  <c r="W1089" i="108" s="1"/>
  <c r="X215" i="111"/>
  <c r="X1089" i="108" s="1"/>
  <c r="Y215" i="111"/>
  <c r="Y1089" i="108" s="1"/>
  <c r="C216" i="111"/>
  <c r="C1092" i="108" s="1"/>
  <c r="D216" i="111"/>
  <c r="D1092" i="108" s="1"/>
  <c r="E216" i="111"/>
  <c r="E1092" i="108" s="1"/>
  <c r="F216" i="111"/>
  <c r="F1092" i="108" s="1"/>
  <c r="G216" i="111"/>
  <c r="G1092" i="108" s="1"/>
  <c r="H216" i="111"/>
  <c r="H1092" i="108" s="1"/>
  <c r="I216" i="111"/>
  <c r="I1092" i="108" s="1"/>
  <c r="J216" i="111"/>
  <c r="J1092" i="108" s="1"/>
  <c r="K216" i="111"/>
  <c r="K1092" i="108" s="1"/>
  <c r="L216" i="111"/>
  <c r="L1092" i="108" s="1"/>
  <c r="M216" i="111"/>
  <c r="M1092" i="108" s="1"/>
  <c r="N216" i="111"/>
  <c r="N1092" i="108" s="1"/>
  <c r="O216" i="111"/>
  <c r="O1092" i="108" s="1"/>
  <c r="P216" i="111"/>
  <c r="P1092" i="108" s="1"/>
  <c r="Q216" i="111"/>
  <c r="Q1092" i="108" s="1"/>
  <c r="R216" i="111"/>
  <c r="R1092" i="108" s="1"/>
  <c r="S216" i="111"/>
  <c r="S1092" i="108" s="1"/>
  <c r="T216" i="111"/>
  <c r="T1092" i="108" s="1"/>
  <c r="U216" i="111"/>
  <c r="U1092" i="108" s="1"/>
  <c r="V216" i="111"/>
  <c r="V1092" i="108" s="1"/>
  <c r="W216" i="111"/>
  <c r="W1092" i="108" s="1"/>
  <c r="X216" i="111"/>
  <c r="X1092" i="108" s="1"/>
  <c r="Y216" i="111"/>
  <c r="Y1092" i="108" s="1"/>
  <c r="C217" i="111"/>
  <c r="C1095" i="108" s="1"/>
  <c r="D217" i="111"/>
  <c r="D1095" i="108" s="1"/>
  <c r="D1094" i="108" s="1"/>
  <c r="E217" i="111"/>
  <c r="E1095" i="108" s="1"/>
  <c r="E1094" i="108" s="1"/>
  <c r="F217" i="111"/>
  <c r="F1095" i="108" s="1"/>
  <c r="G217" i="111"/>
  <c r="G1095" i="108" s="1"/>
  <c r="H217" i="111"/>
  <c r="H1095" i="108" s="1"/>
  <c r="I217" i="111"/>
  <c r="I1095" i="108" s="1"/>
  <c r="J217" i="111"/>
  <c r="J1095" i="108" s="1"/>
  <c r="K217" i="111"/>
  <c r="K1095" i="108" s="1"/>
  <c r="L217" i="111"/>
  <c r="L1095" i="108" s="1"/>
  <c r="M217" i="111"/>
  <c r="M1095" i="108" s="1"/>
  <c r="N217" i="111"/>
  <c r="N1095" i="108" s="1"/>
  <c r="O217" i="111"/>
  <c r="O1095" i="108" s="1"/>
  <c r="P217" i="111"/>
  <c r="P1095" i="108" s="1"/>
  <c r="Q217" i="111"/>
  <c r="Q1095" i="108" s="1"/>
  <c r="R217" i="111"/>
  <c r="R1095" i="108" s="1"/>
  <c r="S217" i="111"/>
  <c r="S1095" i="108" s="1"/>
  <c r="T217" i="111"/>
  <c r="T1095" i="108" s="1"/>
  <c r="U217" i="111"/>
  <c r="U1095" i="108" s="1"/>
  <c r="V217" i="111"/>
  <c r="V1095" i="108" s="1"/>
  <c r="W217" i="111"/>
  <c r="W1095" i="108" s="1"/>
  <c r="X217" i="111"/>
  <c r="X1095" i="108" s="1"/>
  <c r="Y217" i="111"/>
  <c r="Y1095" i="108" s="1"/>
  <c r="C218" i="111"/>
  <c r="C1098" i="108" s="1"/>
  <c r="D218" i="111"/>
  <c r="D1098" i="108" s="1"/>
  <c r="E218" i="111"/>
  <c r="E1098" i="108" s="1"/>
  <c r="F218" i="111"/>
  <c r="F1098" i="108" s="1"/>
  <c r="G218" i="111"/>
  <c r="G1098" i="108" s="1"/>
  <c r="H218" i="111"/>
  <c r="H1098" i="108" s="1"/>
  <c r="I218" i="111"/>
  <c r="I1098" i="108" s="1"/>
  <c r="J218" i="111"/>
  <c r="J1098" i="108" s="1"/>
  <c r="K218" i="111"/>
  <c r="K1098" i="108" s="1"/>
  <c r="L218" i="111"/>
  <c r="L1098" i="108" s="1"/>
  <c r="M218" i="111"/>
  <c r="M1098" i="108" s="1"/>
  <c r="N218" i="111"/>
  <c r="N1098" i="108" s="1"/>
  <c r="O218" i="111"/>
  <c r="O1098" i="108" s="1"/>
  <c r="P218" i="111"/>
  <c r="P1098" i="108" s="1"/>
  <c r="Q218" i="111"/>
  <c r="Q1098" i="108" s="1"/>
  <c r="R218" i="111"/>
  <c r="R1098" i="108" s="1"/>
  <c r="S218" i="111"/>
  <c r="S1098" i="108" s="1"/>
  <c r="T218" i="111"/>
  <c r="T1098" i="108" s="1"/>
  <c r="U218" i="111"/>
  <c r="U1098" i="108" s="1"/>
  <c r="V218" i="111"/>
  <c r="V1098" i="108" s="1"/>
  <c r="W218" i="111"/>
  <c r="W1098" i="108" s="1"/>
  <c r="X218" i="111"/>
  <c r="X1098" i="108" s="1"/>
  <c r="Y218" i="111"/>
  <c r="Y1098" i="108" s="1"/>
  <c r="C219" i="111"/>
  <c r="C1101" i="108" s="1"/>
  <c r="D219" i="111"/>
  <c r="D1101" i="108" s="1"/>
  <c r="E219" i="111"/>
  <c r="E1101" i="108" s="1"/>
  <c r="F219" i="111"/>
  <c r="F1101" i="108" s="1"/>
  <c r="G219" i="111"/>
  <c r="G1101" i="108" s="1"/>
  <c r="H219" i="111"/>
  <c r="H1101" i="108" s="1"/>
  <c r="I219" i="111"/>
  <c r="I1101" i="108" s="1"/>
  <c r="J219" i="111"/>
  <c r="J1101" i="108" s="1"/>
  <c r="K219" i="111"/>
  <c r="K1101" i="108" s="1"/>
  <c r="L219" i="111"/>
  <c r="L1101" i="108" s="1"/>
  <c r="M219" i="111"/>
  <c r="M1101" i="108" s="1"/>
  <c r="N219" i="111"/>
  <c r="N1101" i="108" s="1"/>
  <c r="O219" i="111"/>
  <c r="O1101" i="108" s="1"/>
  <c r="P219" i="111"/>
  <c r="P1101" i="108" s="1"/>
  <c r="Q219" i="111"/>
  <c r="Q1101" i="108" s="1"/>
  <c r="R219" i="111"/>
  <c r="R1101" i="108" s="1"/>
  <c r="S219" i="111"/>
  <c r="S1101" i="108" s="1"/>
  <c r="T219" i="111"/>
  <c r="T1101" i="108" s="1"/>
  <c r="U219" i="111"/>
  <c r="U1101" i="108" s="1"/>
  <c r="V219" i="111"/>
  <c r="V1101" i="108" s="1"/>
  <c r="W219" i="111"/>
  <c r="W1101" i="108" s="1"/>
  <c r="X219" i="111"/>
  <c r="X1101" i="108" s="1"/>
  <c r="Y219" i="111"/>
  <c r="Y1101" i="108" s="1"/>
  <c r="C220" i="111"/>
  <c r="C1104" i="108" s="1"/>
  <c r="D220" i="111"/>
  <c r="D1104" i="108" s="1"/>
  <c r="E220" i="111"/>
  <c r="E1104" i="108" s="1"/>
  <c r="F220" i="111"/>
  <c r="F1104" i="108" s="1"/>
  <c r="G220" i="111"/>
  <c r="G1104" i="108" s="1"/>
  <c r="H220" i="111"/>
  <c r="H1104" i="108" s="1"/>
  <c r="I220" i="111"/>
  <c r="I1104" i="108" s="1"/>
  <c r="J220" i="111"/>
  <c r="J1104" i="108" s="1"/>
  <c r="K220" i="111"/>
  <c r="K1104" i="108" s="1"/>
  <c r="L220" i="111"/>
  <c r="L1104" i="108" s="1"/>
  <c r="M220" i="111"/>
  <c r="M1104" i="108" s="1"/>
  <c r="N220" i="111"/>
  <c r="N1104" i="108" s="1"/>
  <c r="O220" i="111"/>
  <c r="O1104" i="108" s="1"/>
  <c r="P220" i="111"/>
  <c r="P1104" i="108" s="1"/>
  <c r="Q220" i="111"/>
  <c r="Q1104" i="108" s="1"/>
  <c r="R220" i="111"/>
  <c r="R1104" i="108" s="1"/>
  <c r="S220" i="111"/>
  <c r="S1104" i="108" s="1"/>
  <c r="T220" i="111"/>
  <c r="T1104" i="108" s="1"/>
  <c r="U220" i="111"/>
  <c r="U1104" i="108" s="1"/>
  <c r="V220" i="111"/>
  <c r="V1104" i="108" s="1"/>
  <c r="W220" i="111"/>
  <c r="W1104" i="108" s="1"/>
  <c r="X220" i="111"/>
  <c r="X1104" i="108" s="1"/>
  <c r="Y220" i="111"/>
  <c r="Y1104" i="108" s="1"/>
  <c r="C221" i="111"/>
  <c r="C1107" i="108" s="1"/>
  <c r="D221" i="111"/>
  <c r="D1107" i="108" s="1"/>
  <c r="E221" i="111"/>
  <c r="E1107" i="108" s="1"/>
  <c r="F221" i="111"/>
  <c r="F1107" i="108" s="1"/>
  <c r="G221" i="111"/>
  <c r="G1107" i="108" s="1"/>
  <c r="H221" i="111"/>
  <c r="H1107" i="108" s="1"/>
  <c r="I221" i="111"/>
  <c r="I1107" i="108" s="1"/>
  <c r="J221" i="111"/>
  <c r="J1107" i="108" s="1"/>
  <c r="K221" i="111"/>
  <c r="K1107" i="108" s="1"/>
  <c r="L221" i="111"/>
  <c r="L1107" i="108" s="1"/>
  <c r="M221" i="111"/>
  <c r="M1107" i="108" s="1"/>
  <c r="N221" i="111"/>
  <c r="N1107" i="108" s="1"/>
  <c r="O221" i="111"/>
  <c r="O1107" i="108" s="1"/>
  <c r="P221" i="111"/>
  <c r="P1107" i="108" s="1"/>
  <c r="Q221" i="111"/>
  <c r="Q1107" i="108" s="1"/>
  <c r="R221" i="111"/>
  <c r="R1107" i="108" s="1"/>
  <c r="S221" i="111"/>
  <c r="S1107" i="108" s="1"/>
  <c r="T221" i="111"/>
  <c r="T1107" i="108" s="1"/>
  <c r="U221" i="111"/>
  <c r="U1107" i="108" s="1"/>
  <c r="V221" i="111"/>
  <c r="V1107" i="108" s="1"/>
  <c r="W221" i="111"/>
  <c r="W1107" i="108" s="1"/>
  <c r="X221" i="111"/>
  <c r="X1107" i="108" s="1"/>
  <c r="Y221" i="111"/>
  <c r="Y1107" i="108" s="1"/>
  <c r="C222" i="111"/>
  <c r="C1110" i="108" s="1"/>
  <c r="D222" i="111"/>
  <c r="D1110" i="108" s="1"/>
  <c r="E222" i="111"/>
  <c r="E1110" i="108" s="1"/>
  <c r="F222" i="111"/>
  <c r="F1110" i="108" s="1"/>
  <c r="G222" i="111"/>
  <c r="G1110" i="108" s="1"/>
  <c r="H222" i="111"/>
  <c r="H1110" i="108" s="1"/>
  <c r="I222" i="111"/>
  <c r="I1110" i="108" s="1"/>
  <c r="J222" i="111"/>
  <c r="J1110" i="108" s="1"/>
  <c r="K222" i="111"/>
  <c r="K1110" i="108" s="1"/>
  <c r="L222" i="111"/>
  <c r="L1110" i="108" s="1"/>
  <c r="M222" i="111"/>
  <c r="M1110" i="108" s="1"/>
  <c r="N222" i="111"/>
  <c r="N1110" i="108" s="1"/>
  <c r="O222" i="111"/>
  <c r="O1110" i="108" s="1"/>
  <c r="P222" i="111"/>
  <c r="P1110" i="108" s="1"/>
  <c r="Q222" i="111"/>
  <c r="Q1110" i="108" s="1"/>
  <c r="R222" i="111"/>
  <c r="R1110" i="108" s="1"/>
  <c r="S222" i="111"/>
  <c r="S1110" i="108" s="1"/>
  <c r="T222" i="111"/>
  <c r="T1110" i="108" s="1"/>
  <c r="U222" i="111"/>
  <c r="U1110" i="108" s="1"/>
  <c r="V222" i="111"/>
  <c r="V1110" i="108" s="1"/>
  <c r="W222" i="111"/>
  <c r="W1110" i="108" s="1"/>
  <c r="X222" i="111"/>
  <c r="X1110" i="108" s="1"/>
  <c r="Y222" i="111"/>
  <c r="Y1110" i="108" s="1"/>
  <c r="C223" i="111"/>
  <c r="C1113" i="108" s="1"/>
  <c r="D223" i="111"/>
  <c r="D1113" i="108" s="1"/>
  <c r="E223" i="111"/>
  <c r="E1113" i="108" s="1"/>
  <c r="F223" i="111"/>
  <c r="F1113" i="108" s="1"/>
  <c r="G223" i="111"/>
  <c r="G1113" i="108" s="1"/>
  <c r="H223" i="111"/>
  <c r="H1113" i="108" s="1"/>
  <c r="I223" i="111"/>
  <c r="I1113" i="108" s="1"/>
  <c r="J223" i="111"/>
  <c r="J1113" i="108" s="1"/>
  <c r="K223" i="111"/>
  <c r="K1113" i="108" s="1"/>
  <c r="L223" i="111"/>
  <c r="L1113" i="108" s="1"/>
  <c r="M223" i="111"/>
  <c r="M1113" i="108" s="1"/>
  <c r="N223" i="111"/>
  <c r="N1113" i="108" s="1"/>
  <c r="O223" i="111"/>
  <c r="O1113" i="108" s="1"/>
  <c r="P223" i="111"/>
  <c r="P1113" i="108" s="1"/>
  <c r="Q223" i="111"/>
  <c r="Q1113" i="108" s="1"/>
  <c r="R223" i="111"/>
  <c r="R1113" i="108" s="1"/>
  <c r="S223" i="111"/>
  <c r="S1113" i="108" s="1"/>
  <c r="T223" i="111"/>
  <c r="T1113" i="108" s="1"/>
  <c r="U223" i="111"/>
  <c r="U1113" i="108" s="1"/>
  <c r="V223" i="111"/>
  <c r="V1113" i="108" s="1"/>
  <c r="W223" i="111"/>
  <c r="W1113" i="108" s="1"/>
  <c r="X223" i="111"/>
  <c r="X1113" i="108" s="1"/>
  <c r="Y223" i="111"/>
  <c r="Y1113" i="108" s="1"/>
  <c r="C224" i="111"/>
  <c r="C1116" i="108" s="1"/>
  <c r="D224" i="111"/>
  <c r="D1116" i="108" s="1"/>
  <c r="E224" i="111"/>
  <c r="E1116" i="108" s="1"/>
  <c r="F224" i="111"/>
  <c r="F1116" i="108" s="1"/>
  <c r="G224" i="111"/>
  <c r="G1116" i="108" s="1"/>
  <c r="H224" i="111"/>
  <c r="H1116" i="108" s="1"/>
  <c r="I224" i="111"/>
  <c r="I1116" i="108" s="1"/>
  <c r="J224" i="111"/>
  <c r="J1116" i="108" s="1"/>
  <c r="K224" i="111"/>
  <c r="K1116" i="108" s="1"/>
  <c r="L224" i="111"/>
  <c r="L1116" i="108" s="1"/>
  <c r="M224" i="111"/>
  <c r="M1116" i="108" s="1"/>
  <c r="N224" i="111"/>
  <c r="N1116" i="108" s="1"/>
  <c r="O224" i="111"/>
  <c r="O1116" i="108" s="1"/>
  <c r="P224" i="111"/>
  <c r="P1116" i="108" s="1"/>
  <c r="Q224" i="111"/>
  <c r="Q1116" i="108" s="1"/>
  <c r="R224" i="111"/>
  <c r="R1116" i="108" s="1"/>
  <c r="S224" i="111"/>
  <c r="S1116" i="108" s="1"/>
  <c r="T224" i="111"/>
  <c r="T1116" i="108" s="1"/>
  <c r="U224" i="111"/>
  <c r="U1116" i="108" s="1"/>
  <c r="V224" i="111"/>
  <c r="V1116" i="108" s="1"/>
  <c r="W224" i="111"/>
  <c r="W1116" i="108" s="1"/>
  <c r="X224" i="111"/>
  <c r="X1116" i="108" s="1"/>
  <c r="Y224" i="111"/>
  <c r="Y1116" i="108" s="1"/>
  <c r="C225" i="111"/>
  <c r="C1119" i="108" s="1"/>
  <c r="D225" i="111"/>
  <c r="D1119" i="108" s="1"/>
  <c r="E225" i="111"/>
  <c r="E1119" i="108" s="1"/>
  <c r="F225" i="111"/>
  <c r="F1119" i="108" s="1"/>
  <c r="G225" i="111"/>
  <c r="G1119" i="108" s="1"/>
  <c r="H225" i="111"/>
  <c r="H1119" i="108" s="1"/>
  <c r="I225" i="111"/>
  <c r="I1119" i="108" s="1"/>
  <c r="J225" i="111"/>
  <c r="J1119" i="108" s="1"/>
  <c r="K225" i="111"/>
  <c r="K1119" i="108" s="1"/>
  <c r="L225" i="111"/>
  <c r="L1119" i="108" s="1"/>
  <c r="M225" i="111"/>
  <c r="M1119" i="108" s="1"/>
  <c r="N225" i="111"/>
  <c r="N1119" i="108" s="1"/>
  <c r="O225" i="111"/>
  <c r="O1119" i="108" s="1"/>
  <c r="P225" i="111"/>
  <c r="P1119" i="108" s="1"/>
  <c r="Q225" i="111"/>
  <c r="Q1119" i="108" s="1"/>
  <c r="R225" i="111"/>
  <c r="R1119" i="108" s="1"/>
  <c r="S225" i="111"/>
  <c r="S1119" i="108" s="1"/>
  <c r="T225" i="111"/>
  <c r="T1119" i="108" s="1"/>
  <c r="U225" i="111"/>
  <c r="U1119" i="108" s="1"/>
  <c r="V225" i="111"/>
  <c r="V1119" i="108" s="1"/>
  <c r="W225" i="111"/>
  <c r="W1119" i="108" s="1"/>
  <c r="X225" i="111"/>
  <c r="X1119" i="108" s="1"/>
  <c r="Y225" i="111"/>
  <c r="Y1119" i="108" s="1"/>
  <c r="C226" i="111"/>
  <c r="C1122" i="108" s="1"/>
  <c r="D226" i="111"/>
  <c r="D1122" i="108" s="1"/>
  <c r="E226" i="111"/>
  <c r="E1122" i="108" s="1"/>
  <c r="F226" i="111"/>
  <c r="F1122" i="108" s="1"/>
  <c r="G226" i="111"/>
  <c r="G1122" i="108" s="1"/>
  <c r="H226" i="111"/>
  <c r="H1122" i="108" s="1"/>
  <c r="I226" i="111"/>
  <c r="I1122" i="108" s="1"/>
  <c r="J226" i="111"/>
  <c r="J1122" i="108" s="1"/>
  <c r="K226" i="111"/>
  <c r="K1122" i="108" s="1"/>
  <c r="L226" i="111"/>
  <c r="L1122" i="108" s="1"/>
  <c r="M226" i="111"/>
  <c r="M1122" i="108" s="1"/>
  <c r="N226" i="111"/>
  <c r="N1122" i="108" s="1"/>
  <c r="O226" i="111"/>
  <c r="O1122" i="108" s="1"/>
  <c r="P226" i="111"/>
  <c r="P1122" i="108" s="1"/>
  <c r="Q226" i="111"/>
  <c r="Q1122" i="108" s="1"/>
  <c r="R226" i="111"/>
  <c r="R1122" i="108" s="1"/>
  <c r="S226" i="111"/>
  <c r="S1122" i="108" s="1"/>
  <c r="T226" i="111"/>
  <c r="T1122" i="108" s="1"/>
  <c r="U226" i="111"/>
  <c r="U1122" i="108" s="1"/>
  <c r="V226" i="111"/>
  <c r="V1122" i="108" s="1"/>
  <c r="W226" i="111"/>
  <c r="W1122" i="108" s="1"/>
  <c r="X226" i="111"/>
  <c r="X1122" i="108" s="1"/>
  <c r="Y226" i="111"/>
  <c r="Y1122" i="108" s="1"/>
  <c r="C227" i="111"/>
  <c r="C1125" i="108" s="1"/>
  <c r="D227" i="111"/>
  <c r="D1125" i="108" s="1"/>
  <c r="E227" i="111"/>
  <c r="E1125" i="108" s="1"/>
  <c r="F227" i="111"/>
  <c r="F1125" i="108" s="1"/>
  <c r="G227" i="111"/>
  <c r="G1125" i="108" s="1"/>
  <c r="H227" i="111"/>
  <c r="H1125" i="108" s="1"/>
  <c r="I227" i="111"/>
  <c r="I1125" i="108" s="1"/>
  <c r="J227" i="111"/>
  <c r="J1125" i="108" s="1"/>
  <c r="K227" i="111"/>
  <c r="K1125" i="108" s="1"/>
  <c r="L227" i="111"/>
  <c r="L1125" i="108" s="1"/>
  <c r="M227" i="111"/>
  <c r="M1125" i="108" s="1"/>
  <c r="N227" i="111"/>
  <c r="N1125" i="108" s="1"/>
  <c r="O227" i="111"/>
  <c r="O1125" i="108" s="1"/>
  <c r="P227" i="111"/>
  <c r="P1125" i="108" s="1"/>
  <c r="Q227" i="111"/>
  <c r="Q1125" i="108" s="1"/>
  <c r="R227" i="111"/>
  <c r="R1125" i="108" s="1"/>
  <c r="S227" i="111"/>
  <c r="S1125" i="108" s="1"/>
  <c r="T227" i="111"/>
  <c r="T1125" i="108" s="1"/>
  <c r="U227" i="111"/>
  <c r="U1125" i="108" s="1"/>
  <c r="V227" i="111"/>
  <c r="V1125" i="108" s="1"/>
  <c r="W227" i="111"/>
  <c r="W1125" i="108" s="1"/>
  <c r="X227" i="111"/>
  <c r="X1125" i="108" s="1"/>
  <c r="Y227" i="111"/>
  <c r="Y1125" i="108" s="1"/>
  <c r="C228" i="111"/>
  <c r="C1128" i="108" s="1"/>
  <c r="D228" i="111"/>
  <c r="D1128" i="108" s="1"/>
  <c r="E228" i="111"/>
  <c r="E1128" i="108" s="1"/>
  <c r="F228" i="111"/>
  <c r="F1128" i="108" s="1"/>
  <c r="G228" i="111"/>
  <c r="G1128" i="108" s="1"/>
  <c r="H228" i="111"/>
  <c r="H1128" i="108" s="1"/>
  <c r="I228" i="111"/>
  <c r="I1128" i="108" s="1"/>
  <c r="J228" i="111"/>
  <c r="J1128" i="108" s="1"/>
  <c r="K228" i="111"/>
  <c r="K1128" i="108" s="1"/>
  <c r="L228" i="111"/>
  <c r="L1128" i="108" s="1"/>
  <c r="M228" i="111"/>
  <c r="M1128" i="108" s="1"/>
  <c r="N228" i="111"/>
  <c r="N1128" i="108" s="1"/>
  <c r="O228" i="111"/>
  <c r="O1128" i="108" s="1"/>
  <c r="P228" i="111"/>
  <c r="P1128" i="108" s="1"/>
  <c r="Q228" i="111"/>
  <c r="Q1128" i="108" s="1"/>
  <c r="R228" i="111"/>
  <c r="R1128" i="108" s="1"/>
  <c r="S228" i="111"/>
  <c r="S1128" i="108" s="1"/>
  <c r="T228" i="111"/>
  <c r="T1128" i="108" s="1"/>
  <c r="U228" i="111"/>
  <c r="U1128" i="108" s="1"/>
  <c r="V228" i="111"/>
  <c r="V1128" i="108" s="1"/>
  <c r="W228" i="111"/>
  <c r="W1128" i="108" s="1"/>
  <c r="X228" i="111"/>
  <c r="X1128" i="108" s="1"/>
  <c r="Y228" i="111"/>
  <c r="Y1128" i="108" s="1"/>
  <c r="C229" i="111"/>
  <c r="C1131" i="108" s="1"/>
  <c r="D229" i="111"/>
  <c r="D1131" i="108" s="1"/>
  <c r="E229" i="111"/>
  <c r="E1131" i="108" s="1"/>
  <c r="F229" i="111"/>
  <c r="F1131" i="108" s="1"/>
  <c r="G229" i="111"/>
  <c r="G1131" i="108" s="1"/>
  <c r="H229" i="111"/>
  <c r="H1131" i="108" s="1"/>
  <c r="I229" i="111"/>
  <c r="I1131" i="108" s="1"/>
  <c r="J229" i="111"/>
  <c r="J1131" i="108" s="1"/>
  <c r="K229" i="111"/>
  <c r="K1131" i="108" s="1"/>
  <c r="L229" i="111"/>
  <c r="L1131" i="108" s="1"/>
  <c r="M229" i="111"/>
  <c r="M1131" i="108" s="1"/>
  <c r="N229" i="111"/>
  <c r="N1131" i="108" s="1"/>
  <c r="O229" i="111"/>
  <c r="O1131" i="108" s="1"/>
  <c r="P229" i="111"/>
  <c r="P1131" i="108" s="1"/>
  <c r="Q229" i="111"/>
  <c r="Q1131" i="108" s="1"/>
  <c r="R229" i="111"/>
  <c r="R1131" i="108" s="1"/>
  <c r="S229" i="111"/>
  <c r="S1131" i="108" s="1"/>
  <c r="T229" i="111"/>
  <c r="T1131" i="108" s="1"/>
  <c r="U229" i="111"/>
  <c r="U1131" i="108" s="1"/>
  <c r="V229" i="111"/>
  <c r="V1131" i="108" s="1"/>
  <c r="W229" i="111"/>
  <c r="W1131" i="108" s="1"/>
  <c r="X229" i="111"/>
  <c r="X1131" i="108" s="1"/>
  <c r="Y229" i="111"/>
  <c r="Y1131" i="108" s="1"/>
  <c r="C230" i="111"/>
  <c r="C1134" i="108" s="1"/>
  <c r="D230" i="111"/>
  <c r="D1134" i="108" s="1"/>
  <c r="E230" i="111"/>
  <c r="E1134" i="108" s="1"/>
  <c r="F230" i="111"/>
  <c r="F1134" i="108" s="1"/>
  <c r="G230" i="111"/>
  <c r="G1134" i="108" s="1"/>
  <c r="H230" i="111"/>
  <c r="H1134" i="108" s="1"/>
  <c r="I230" i="111"/>
  <c r="I1134" i="108" s="1"/>
  <c r="J230" i="111"/>
  <c r="J1134" i="108" s="1"/>
  <c r="K230" i="111"/>
  <c r="K1134" i="108" s="1"/>
  <c r="L230" i="111"/>
  <c r="L1134" i="108" s="1"/>
  <c r="M230" i="111"/>
  <c r="M1134" i="108" s="1"/>
  <c r="N230" i="111"/>
  <c r="N1134" i="108" s="1"/>
  <c r="O230" i="111"/>
  <c r="O1134" i="108" s="1"/>
  <c r="P230" i="111"/>
  <c r="P1134" i="108" s="1"/>
  <c r="Q230" i="111"/>
  <c r="Q1134" i="108" s="1"/>
  <c r="R230" i="111"/>
  <c r="R1134" i="108" s="1"/>
  <c r="S230" i="111"/>
  <c r="S1134" i="108" s="1"/>
  <c r="T230" i="111"/>
  <c r="T1134" i="108" s="1"/>
  <c r="U230" i="111"/>
  <c r="U1134" i="108" s="1"/>
  <c r="V230" i="111"/>
  <c r="V1134" i="108" s="1"/>
  <c r="W230" i="111"/>
  <c r="W1134" i="108" s="1"/>
  <c r="X230" i="111"/>
  <c r="X1134" i="108" s="1"/>
  <c r="Y230" i="111"/>
  <c r="Y1134" i="108" s="1"/>
  <c r="C231" i="111"/>
  <c r="C1137" i="108" s="1"/>
  <c r="D231" i="111"/>
  <c r="D1137" i="108" s="1"/>
  <c r="E231" i="111"/>
  <c r="E1137" i="108" s="1"/>
  <c r="F231" i="111"/>
  <c r="F1137" i="108" s="1"/>
  <c r="G231" i="111"/>
  <c r="G1137" i="108" s="1"/>
  <c r="H231" i="111"/>
  <c r="H1137" i="108" s="1"/>
  <c r="I231" i="111"/>
  <c r="I1137" i="108" s="1"/>
  <c r="J231" i="111"/>
  <c r="J1137" i="108" s="1"/>
  <c r="K231" i="111"/>
  <c r="K1137" i="108" s="1"/>
  <c r="L231" i="111"/>
  <c r="L1137" i="108" s="1"/>
  <c r="M231" i="111"/>
  <c r="M1137" i="108" s="1"/>
  <c r="N231" i="111"/>
  <c r="N1137" i="108" s="1"/>
  <c r="O231" i="111"/>
  <c r="O1137" i="108" s="1"/>
  <c r="P231" i="111"/>
  <c r="P1137" i="108" s="1"/>
  <c r="Q231" i="111"/>
  <c r="Q1137" i="108" s="1"/>
  <c r="R231" i="111"/>
  <c r="R1137" i="108" s="1"/>
  <c r="S231" i="111"/>
  <c r="S1137" i="108" s="1"/>
  <c r="T231" i="111"/>
  <c r="T1137" i="108" s="1"/>
  <c r="U231" i="111"/>
  <c r="U1137" i="108" s="1"/>
  <c r="V231" i="111"/>
  <c r="V1137" i="108" s="1"/>
  <c r="W231" i="111"/>
  <c r="W1137" i="108" s="1"/>
  <c r="X231" i="111"/>
  <c r="X1137" i="108" s="1"/>
  <c r="Y231" i="111"/>
  <c r="Y1137" i="108" s="1"/>
  <c r="C232" i="111"/>
  <c r="C1140" i="108" s="1"/>
  <c r="D232" i="111"/>
  <c r="D1140" i="108" s="1"/>
  <c r="E232" i="111"/>
  <c r="E1140" i="108" s="1"/>
  <c r="F232" i="111"/>
  <c r="F1140" i="108" s="1"/>
  <c r="G232" i="111"/>
  <c r="G1140" i="108" s="1"/>
  <c r="H232" i="111"/>
  <c r="H1140" i="108" s="1"/>
  <c r="I232" i="111"/>
  <c r="I1140" i="108" s="1"/>
  <c r="J232" i="111"/>
  <c r="J1140" i="108" s="1"/>
  <c r="K232" i="111"/>
  <c r="K1140" i="108" s="1"/>
  <c r="L232" i="111"/>
  <c r="L1140" i="108" s="1"/>
  <c r="M232" i="111"/>
  <c r="M1140" i="108" s="1"/>
  <c r="N232" i="111"/>
  <c r="N1140" i="108" s="1"/>
  <c r="O232" i="111"/>
  <c r="O1140" i="108" s="1"/>
  <c r="P232" i="111"/>
  <c r="P1140" i="108" s="1"/>
  <c r="Q232" i="111"/>
  <c r="Q1140" i="108" s="1"/>
  <c r="R232" i="111"/>
  <c r="R1140" i="108" s="1"/>
  <c r="S232" i="111"/>
  <c r="S1140" i="108" s="1"/>
  <c r="T232" i="111"/>
  <c r="T1140" i="108" s="1"/>
  <c r="U232" i="111"/>
  <c r="U1140" i="108" s="1"/>
  <c r="V232" i="111"/>
  <c r="V1140" i="108" s="1"/>
  <c r="W232" i="111"/>
  <c r="W1140" i="108" s="1"/>
  <c r="X232" i="111"/>
  <c r="X1140" i="108" s="1"/>
  <c r="Y232" i="111"/>
  <c r="Y1140" i="108" s="1"/>
  <c r="C233" i="111"/>
  <c r="C1143" i="108" s="1"/>
  <c r="D233" i="111"/>
  <c r="D1143" i="108" s="1"/>
  <c r="E233" i="111"/>
  <c r="E1143" i="108" s="1"/>
  <c r="F233" i="111"/>
  <c r="F1143" i="108" s="1"/>
  <c r="G233" i="111"/>
  <c r="G1143" i="108" s="1"/>
  <c r="H233" i="111"/>
  <c r="H1143" i="108" s="1"/>
  <c r="I233" i="111"/>
  <c r="I1143" i="108" s="1"/>
  <c r="J233" i="111"/>
  <c r="J1143" i="108" s="1"/>
  <c r="K233" i="111"/>
  <c r="K1143" i="108" s="1"/>
  <c r="L233" i="111"/>
  <c r="L1143" i="108" s="1"/>
  <c r="M233" i="111"/>
  <c r="M1143" i="108" s="1"/>
  <c r="N233" i="111"/>
  <c r="N1143" i="108" s="1"/>
  <c r="O233" i="111"/>
  <c r="O1143" i="108" s="1"/>
  <c r="P233" i="111"/>
  <c r="P1143" i="108" s="1"/>
  <c r="Q233" i="111"/>
  <c r="Q1143" i="108" s="1"/>
  <c r="R233" i="111"/>
  <c r="R1143" i="108" s="1"/>
  <c r="S233" i="111"/>
  <c r="S1143" i="108" s="1"/>
  <c r="T233" i="111"/>
  <c r="T1143" i="108" s="1"/>
  <c r="U233" i="111"/>
  <c r="U1143" i="108" s="1"/>
  <c r="V233" i="111"/>
  <c r="V1143" i="108" s="1"/>
  <c r="W233" i="111"/>
  <c r="W1143" i="108" s="1"/>
  <c r="X233" i="111"/>
  <c r="X1143" i="108" s="1"/>
  <c r="Y233" i="111"/>
  <c r="Y1143" i="108" s="1"/>
  <c r="C234" i="111"/>
  <c r="C1146" i="108" s="1"/>
  <c r="C1145" i="108" s="1"/>
  <c r="D234" i="111"/>
  <c r="D1146" i="108" s="1"/>
  <c r="D1145" i="108" s="1"/>
  <c r="E234" i="111"/>
  <c r="E1146" i="108" s="1"/>
  <c r="E1145" i="108" s="1"/>
  <c r="F234" i="111"/>
  <c r="F1146" i="108" s="1"/>
  <c r="F1145" i="108" s="1"/>
  <c r="G234" i="111"/>
  <c r="G1146" i="108" s="1"/>
  <c r="G1145" i="108" s="1"/>
  <c r="H234" i="111"/>
  <c r="H1146" i="108" s="1"/>
  <c r="I234" i="111"/>
  <c r="I1146" i="108" s="1"/>
  <c r="I1145" i="108" s="1"/>
  <c r="J234" i="111"/>
  <c r="J1146" i="108" s="1"/>
  <c r="J1145" i="108" s="1"/>
  <c r="K234" i="111"/>
  <c r="K1146" i="108" s="1"/>
  <c r="L234" i="111"/>
  <c r="L1146" i="108" s="1"/>
  <c r="M234" i="111"/>
  <c r="M1146" i="108" s="1"/>
  <c r="N234" i="111"/>
  <c r="N1146" i="108" s="1"/>
  <c r="O234" i="111"/>
  <c r="O1146" i="108" s="1"/>
  <c r="P234" i="111"/>
  <c r="P1146" i="108" s="1"/>
  <c r="Q234" i="111"/>
  <c r="Q1146" i="108" s="1"/>
  <c r="R234" i="111"/>
  <c r="R1146" i="108" s="1"/>
  <c r="S234" i="111"/>
  <c r="S1146" i="108" s="1"/>
  <c r="T234" i="111"/>
  <c r="T1146" i="108" s="1"/>
  <c r="U234" i="111"/>
  <c r="U1146" i="108" s="1"/>
  <c r="V234" i="111"/>
  <c r="V1146" i="108" s="1"/>
  <c r="W234" i="111"/>
  <c r="W1146" i="108" s="1"/>
  <c r="X234" i="111"/>
  <c r="X1146" i="108" s="1"/>
  <c r="Y234" i="111"/>
  <c r="Y1146" i="108" s="1"/>
  <c r="C235" i="111"/>
  <c r="C1149" i="108" s="1"/>
  <c r="D235" i="111"/>
  <c r="D1149" i="108" s="1"/>
  <c r="E235" i="111"/>
  <c r="E1149" i="108" s="1"/>
  <c r="F235" i="111"/>
  <c r="F1149" i="108" s="1"/>
  <c r="G235" i="111"/>
  <c r="G1149" i="108" s="1"/>
  <c r="H235" i="111"/>
  <c r="H1149" i="108" s="1"/>
  <c r="I235" i="111"/>
  <c r="I1149" i="108" s="1"/>
  <c r="J235" i="111"/>
  <c r="J1149" i="108" s="1"/>
  <c r="K235" i="111"/>
  <c r="K1149" i="108" s="1"/>
  <c r="L235" i="111"/>
  <c r="L1149" i="108" s="1"/>
  <c r="M235" i="111"/>
  <c r="M1149" i="108" s="1"/>
  <c r="N235" i="111"/>
  <c r="N1149" i="108" s="1"/>
  <c r="O235" i="111"/>
  <c r="O1149" i="108" s="1"/>
  <c r="P235" i="111"/>
  <c r="P1149" i="108" s="1"/>
  <c r="Q235" i="111"/>
  <c r="Q1149" i="108" s="1"/>
  <c r="R235" i="111"/>
  <c r="R1149" i="108" s="1"/>
  <c r="S235" i="111"/>
  <c r="S1149" i="108" s="1"/>
  <c r="T235" i="111"/>
  <c r="T1149" i="108" s="1"/>
  <c r="U235" i="111"/>
  <c r="U1149" i="108" s="1"/>
  <c r="V235" i="111"/>
  <c r="V1149" i="108" s="1"/>
  <c r="W235" i="111"/>
  <c r="W1149" i="108" s="1"/>
  <c r="X235" i="111"/>
  <c r="X1149" i="108" s="1"/>
  <c r="Y235" i="111"/>
  <c r="Y1149" i="108" s="1"/>
  <c r="C236" i="111"/>
  <c r="C1152" i="108" s="1"/>
  <c r="D236" i="111"/>
  <c r="D1152" i="108" s="1"/>
  <c r="E236" i="111"/>
  <c r="E1152" i="108" s="1"/>
  <c r="F236" i="111"/>
  <c r="F1152" i="108" s="1"/>
  <c r="G236" i="111"/>
  <c r="G1152" i="108" s="1"/>
  <c r="H236" i="111"/>
  <c r="H1152" i="108" s="1"/>
  <c r="I236" i="111"/>
  <c r="I1152" i="108" s="1"/>
  <c r="J236" i="111"/>
  <c r="J1152" i="108" s="1"/>
  <c r="K236" i="111"/>
  <c r="K1152" i="108" s="1"/>
  <c r="L236" i="111"/>
  <c r="L1152" i="108" s="1"/>
  <c r="M236" i="111"/>
  <c r="M1152" i="108" s="1"/>
  <c r="N236" i="111"/>
  <c r="N1152" i="108" s="1"/>
  <c r="O236" i="111"/>
  <c r="O1152" i="108" s="1"/>
  <c r="P236" i="111"/>
  <c r="P1152" i="108" s="1"/>
  <c r="Q236" i="111"/>
  <c r="Q1152" i="108" s="1"/>
  <c r="R236" i="111"/>
  <c r="R1152" i="108" s="1"/>
  <c r="S236" i="111"/>
  <c r="S1152" i="108" s="1"/>
  <c r="T236" i="111"/>
  <c r="T1152" i="108" s="1"/>
  <c r="U236" i="111"/>
  <c r="U1152" i="108" s="1"/>
  <c r="V236" i="111"/>
  <c r="V1152" i="108" s="1"/>
  <c r="W236" i="111"/>
  <c r="W1152" i="108" s="1"/>
  <c r="X236" i="111"/>
  <c r="X1152" i="108" s="1"/>
  <c r="Y236" i="111"/>
  <c r="Y1152" i="108" s="1"/>
  <c r="B207" i="111"/>
  <c r="B1065" i="108" s="1"/>
  <c r="B208" i="111"/>
  <c r="B1068" i="108" s="1"/>
  <c r="B209" i="111"/>
  <c r="B1071" i="108" s="1"/>
  <c r="B210" i="111"/>
  <c r="B1074" i="108" s="1"/>
  <c r="B211" i="111"/>
  <c r="B1077" i="108" s="1"/>
  <c r="B212" i="111"/>
  <c r="B1080" i="108" s="1"/>
  <c r="B213" i="111"/>
  <c r="B1083" i="108" s="1"/>
  <c r="B214" i="111"/>
  <c r="B1086" i="108" s="1"/>
  <c r="B215" i="111"/>
  <c r="B1089" i="108" s="1"/>
  <c r="B216" i="111"/>
  <c r="B1092" i="108" s="1"/>
  <c r="B217" i="111"/>
  <c r="B1095" i="108" s="1"/>
  <c r="B1094" i="108" s="1"/>
  <c r="B218" i="111"/>
  <c r="B1098" i="108" s="1"/>
  <c r="B219" i="111"/>
  <c r="B1101" i="108" s="1"/>
  <c r="B220" i="111"/>
  <c r="B1104" i="108" s="1"/>
  <c r="B221" i="111"/>
  <c r="B1107" i="108" s="1"/>
  <c r="B222" i="111"/>
  <c r="B1110" i="108" s="1"/>
  <c r="B223" i="111"/>
  <c r="B1113" i="108" s="1"/>
  <c r="B224" i="111"/>
  <c r="B1116" i="108" s="1"/>
  <c r="B225" i="111"/>
  <c r="B1119" i="108" s="1"/>
  <c r="B226" i="111"/>
  <c r="B1122" i="108" s="1"/>
  <c r="B227" i="111"/>
  <c r="B1125" i="108" s="1"/>
  <c r="B228" i="111"/>
  <c r="B1128" i="108" s="1"/>
  <c r="B229" i="111"/>
  <c r="B1131" i="108" s="1"/>
  <c r="B230" i="111"/>
  <c r="B1134" i="108" s="1"/>
  <c r="B231" i="111"/>
  <c r="B1137" i="108" s="1"/>
  <c r="B232" i="111"/>
  <c r="B1140" i="108" s="1"/>
  <c r="B233" i="111"/>
  <c r="B1143" i="108" s="1"/>
  <c r="B234" i="111"/>
  <c r="B1146" i="108" s="1"/>
  <c r="B1145" i="108" s="1"/>
  <c r="B235" i="111"/>
  <c r="B1149" i="108" s="1"/>
  <c r="B236" i="111"/>
  <c r="B1152" i="108" s="1"/>
  <c r="B171" i="111"/>
  <c r="B964" i="108" s="1"/>
  <c r="B963" i="108" s="1"/>
  <c r="C171" i="111"/>
  <c r="C964" i="108" s="1"/>
  <c r="C963" i="108" s="1"/>
  <c r="D171" i="111"/>
  <c r="D964" i="108" s="1"/>
  <c r="D963" i="108" s="1"/>
  <c r="E171" i="111"/>
  <c r="E964" i="108" s="1"/>
  <c r="E963" i="108" s="1"/>
  <c r="F171" i="111"/>
  <c r="F964" i="108" s="1"/>
  <c r="F963" i="108" s="1"/>
  <c r="G171" i="111"/>
  <c r="G964" i="108" s="1"/>
  <c r="G963" i="108" s="1"/>
  <c r="H171" i="111"/>
  <c r="H964" i="108" s="1"/>
  <c r="H963" i="108" s="1"/>
  <c r="I171" i="111"/>
  <c r="I964" i="108" s="1"/>
  <c r="I963" i="108" s="1"/>
  <c r="J171" i="111"/>
  <c r="J964" i="108" s="1"/>
  <c r="J963" i="108" s="1"/>
  <c r="K171" i="111"/>
  <c r="K964" i="108" s="1"/>
  <c r="K963" i="108" s="1"/>
  <c r="L171" i="111"/>
  <c r="L964" i="108" s="1"/>
  <c r="L963" i="108" s="1"/>
  <c r="M171" i="111"/>
  <c r="M964" i="108" s="1"/>
  <c r="M963" i="108" s="1"/>
  <c r="N171" i="111"/>
  <c r="N964" i="108" s="1"/>
  <c r="N963" i="108" s="1"/>
  <c r="O171" i="111"/>
  <c r="O964" i="108" s="1"/>
  <c r="O963" i="108" s="1"/>
  <c r="P171" i="111"/>
  <c r="P964" i="108" s="1"/>
  <c r="P963" i="108" s="1"/>
  <c r="Q171" i="111"/>
  <c r="Q964" i="108" s="1"/>
  <c r="Q963" i="108" s="1"/>
  <c r="R171" i="111"/>
  <c r="R964" i="108" s="1"/>
  <c r="R963" i="108" s="1"/>
  <c r="S171" i="111"/>
  <c r="S964" i="108" s="1"/>
  <c r="S963" i="108" s="1"/>
  <c r="T171" i="111"/>
  <c r="T964" i="108" s="1"/>
  <c r="T963" i="108" s="1"/>
  <c r="U171" i="111"/>
  <c r="U964" i="108" s="1"/>
  <c r="U963" i="108" s="1"/>
  <c r="V171" i="111"/>
  <c r="V964" i="108" s="1"/>
  <c r="V963" i="108" s="1"/>
  <c r="W171" i="111"/>
  <c r="W964" i="108" s="1"/>
  <c r="W963" i="108" s="1"/>
  <c r="X171" i="111"/>
  <c r="X964" i="108" s="1"/>
  <c r="X963" i="108" s="1"/>
  <c r="Y171" i="111"/>
  <c r="Y964" i="108" s="1"/>
  <c r="Y963" i="108" s="1"/>
  <c r="C172" i="111"/>
  <c r="C967" i="108" s="1"/>
  <c r="D172" i="111"/>
  <c r="D967" i="108" s="1"/>
  <c r="E172" i="111"/>
  <c r="E967" i="108" s="1"/>
  <c r="F172" i="111"/>
  <c r="F967" i="108" s="1"/>
  <c r="G172" i="111"/>
  <c r="G967" i="108" s="1"/>
  <c r="H172" i="111"/>
  <c r="H967" i="108" s="1"/>
  <c r="I172" i="111"/>
  <c r="I967" i="108" s="1"/>
  <c r="J172" i="111"/>
  <c r="J967" i="108" s="1"/>
  <c r="K172" i="111"/>
  <c r="K967" i="108" s="1"/>
  <c r="L172" i="111"/>
  <c r="L967" i="108" s="1"/>
  <c r="M172" i="111"/>
  <c r="M967" i="108" s="1"/>
  <c r="N172" i="111"/>
  <c r="N967" i="108" s="1"/>
  <c r="O172" i="111"/>
  <c r="O967" i="108" s="1"/>
  <c r="P172" i="111"/>
  <c r="P967" i="108" s="1"/>
  <c r="Q172" i="111"/>
  <c r="Q967" i="108" s="1"/>
  <c r="R172" i="111"/>
  <c r="R967" i="108" s="1"/>
  <c r="S172" i="111"/>
  <c r="S967" i="108" s="1"/>
  <c r="T172" i="111"/>
  <c r="T967" i="108" s="1"/>
  <c r="U172" i="111"/>
  <c r="U967" i="108" s="1"/>
  <c r="V172" i="111"/>
  <c r="V967" i="108" s="1"/>
  <c r="W172" i="111"/>
  <c r="W967" i="108" s="1"/>
  <c r="X172" i="111"/>
  <c r="X967" i="108" s="1"/>
  <c r="Y172" i="111"/>
  <c r="Y967" i="108" s="1"/>
  <c r="C173" i="111"/>
  <c r="C970" i="108" s="1"/>
  <c r="D173" i="111"/>
  <c r="D970" i="108" s="1"/>
  <c r="E173" i="111"/>
  <c r="E970" i="108" s="1"/>
  <c r="F173" i="111"/>
  <c r="F970" i="108" s="1"/>
  <c r="G173" i="111"/>
  <c r="G970" i="108" s="1"/>
  <c r="H173" i="111"/>
  <c r="H970" i="108" s="1"/>
  <c r="I173" i="111"/>
  <c r="I970" i="108" s="1"/>
  <c r="J173" i="111"/>
  <c r="J970" i="108" s="1"/>
  <c r="K173" i="111"/>
  <c r="K970" i="108" s="1"/>
  <c r="L173" i="111"/>
  <c r="L970" i="108" s="1"/>
  <c r="M173" i="111"/>
  <c r="M970" i="108" s="1"/>
  <c r="N173" i="111"/>
  <c r="N970" i="108" s="1"/>
  <c r="O173" i="111"/>
  <c r="O970" i="108" s="1"/>
  <c r="P173" i="111"/>
  <c r="P970" i="108" s="1"/>
  <c r="Q173" i="111"/>
  <c r="Q970" i="108" s="1"/>
  <c r="R173" i="111"/>
  <c r="R970" i="108" s="1"/>
  <c r="S173" i="111"/>
  <c r="S970" i="108" s="1"/>
  <c r="T173" i="111"/>
  <c r="T970" i="108" s="1"/>
  <c r="U173" i="111"/>
  <c r="U970" i="108" s="1"/>
  <c r="V173" i="111"/>
  <c r="V970" i="108" s="1"/>
  <c r="W173" i="111"/>
  <c r="W970" i="108" s="1"/>
  <c r="X173" i="111"/>
  <c r="X970" i="108" s="1"/>
  <c r="Y173" i="111"/>
  <c r="Y970" i="108" s="1"/>
  <c r="C174" i="111"/>
  <c r="C973" i="108" s="1"/>
  <c r="D174" i="111"/>
  <c r="D973" i="108" s="1"/>
  <c r="E174" i="111"/>
  <c r="E973" i="108" s="1"/>
  <c r="F174" i="111"/>
  <c r="F973" i="108" s="1"/>
  <c r="G174" i="111"/>
  <c r="G973" i="108" s="1"/>
  <c r="H174" i="111"/>
  <c r="H973" i="108" s="1"/>
  <c r="I174" i="111"/>
  <c r="I973" i="108" s="1"/>
  <c r="J174" i="111"/>
  <c r="J973" i="108" s="1"/>
  <c r="K174" i="111"/>
  <c r="K973" i="108" s="1"/>
  <c r="L174" i="111"/>
  <c r="L973" i="108" s="1"/>
  <c r="M174" i="111"/>
  <c r="M973" i="108" s="1"/>
  <c r="N174" i="111"/>
  <c r="N973" i="108" s="1"/>
  <c r="O174" i="111"/>
  <c r="O973" i="108" s="1"/>
  <c r="P174" i="111"/>
  <c r="P973" i="108" s="1"/>
  <c r="Q174" i="111"/>
  <c r="Q973" i="108" s="1"/>
  <c r="R174" i="111"/>
  <c r="R973" i="108" s="1"/>
  <c r="S174" i="111"/>
  <c r="S973" i="108" s="1"/>
  <c r="T174" i="111"/>
  <c r="T973" i="108" s="1"/>
  <c r="U174" i="111"/>
  <c r="U973" i="108" s="1"/>
  <c r="V174" i="111"/>
  <c r="V973" i="108" s="1"/>
  <c r="W174" i="111"/>
  <c r="W973" i="108" s="1"/>
  <c r="X174" i="111"/>
  <c r="X973" i="108" s="1"/>
  <c r="Y174" i="111"/>
  <c r="Y973" i="108" s="1"/>
  <c r="C175" i="111"/>
  <c r="C976" i="108" s="1"/>
  <c r="D175" i="111"/>
  <c r="D976" i="108" s="1"/>
  <c r="E175" i="111"/>
  <c r="E976" i="108" s="1"/>
  <c r="F175" i="111"/>
  <c r="F976" i="108" s="1"/>
  <c r="G175" i="111"/>
  <c r="G976" i="108" s="1"/>
  <c r="H175" i="111"/>
  <c r="H976" i="108" s="1"/>
  <c r="I175" i="111"/>
  <c r="I976" i="108" s="1"/>
  <c r="J175" i="111"/>
  <c r="J976" i="108" s="1"/>
  <c r="K175" i="111"/>
  <c r="K976" i="108" s="1"/>
  <c r="L175" i="111"/>
  <c r="L976" i="108" s="1"/>
  <c r="M175" i="111"/>
  <c r="M976" i="108" s="1"/>
  <c r="N175" i="111"/>
  <c r="N976" i="108" s="1"/>
  <c r="O175" i="111"/>
  <c r="O976" i="108" s="1"/>
  <c r="P175" i="111"/>
  <c r="P976" i="108" s="1"/>
  <c r="Q175" i="111"/>
  <c r="Q976" i="108" s="1"/>
  <c r="R175" i="111"/>
  <c r="R976" i="108" s="1"/>
  <c r="S175" i="111"/>
  <c r="S976" i="108" s="1"/>
  <c r="T175" i="111"/>
  <c r="T976" i="108" s="1"/>
  <c r="U175" i="111"/>
  <c r="U976" i="108" s="1"/>
  <c r="V175" i="111"/>
  <c r="V976" i="108" s="1"/>
  <c r="W175" i="111"/>
  <c r="W976" i="108" s="1"/>
  <c r="X175" i="111"/>
  <c r="X976" i="108" s="1"/>
  <c r="Y175" i="111"/>
  <c r="Y976" i="108" s="1"/>
  <c r="C176" i="111"/>
  <c r="C979" i="108" s="1"/>
  <c r="D176" i="111"/>
  <c r="D979" i="108" s="1"/>
  <c r="E176" i="111"/>
  <c r="E979" i="108" s="1"/>
  <c r="F176" i="111"/>
  <c r="F979" i="108" s="1"/>
  <c r="G176" i="111"/>
  <c r="G979" i="108" s="1"/>
  <c r="H176" i="111"/>
  <c r="H979" i="108" s="1"/>
  <c r="I176" i="111"/>
  <c r="I979" i="108" s="1"/>
  <c r="J176" i="111"/>
  <c r="J979" i="108" s="1"/>
  <c r="K176" i="111"/>
  <c r="K979" i="108" s="1"/>
  <c r="L176" i="111"/>
  <c r="L979" i="108" s="1"/>
  <c r="M176" i="111"/>
  <c r="M979" i="108" s="1"/>
  <c r="N176" i="111"/>
  <c r="N979" i="108" s="1"/>
  <c r="O176" i="111"/>
  <c r="O979" i="108" s="1"/>
  <c r="P176" i="111"/>
  <c r="P979" i="108" s="1"/>
  <c r="Q176" i="111"/>
  <c r="Q979" i="108" s="1"/>
  <c r="R176" i="111"/>
  <c r="R979" i="108" s="1"/>
  <c r="S176" i="111"/>
  <c r="S979" i="108" s="1"/>
  <c r="T176" i="111"/>
  <c r="T979" i="108" s="1"/>
  <c r="U176" i="111"/>
  <c r="U979" i="108" s="1"/>
  <c r="V176" i="111"/>
  <c r="V979" i="108" s="1"/>
  <c r="W176" i="111"/>
  <c r="W979" i="108" s="1"/>
  <c r="X176" i="111"/>
  <c r="X979" i="108" s="1"/>
  <c r="Y176" i="111"/>
  <c r="Y979" i="108" s="1"/>
  <c r="C177" i="111"/>
  <c r="C982" i="108" s="1"/>
  <c r="D177" i="111"/>
  <c r="D982" i="108" s="1"/>
  <c r="E177" i="111"/>
  <c r="E982" i="108" s="1"/>
  <c r="F177" i="111"/>
  <c r="F982" i="108" s="1"/>
  <c r="G177" i="111"/>
  <c r="G982" i="108" s="1"/>
  <c r="H177" i="111"/>
  <c r="H982" i="108" s="1"/>
  <c r="I177" i="111"/>
  <c r="I982" i="108" s="1"/>
  <c r="J177" i="111"/>
  <c r="J982" i="108" s="1"/>
  <c r="K177" i="111"/>
  <c r="K982" i="108" s="1"/>
  <c r="L177" i="111"/>
  <c r="L982" i="108" s="1"/>
  <c r="M177" i="111"/>
  <c r="M982" i="108" s="1"/>
  <c r="N177" i="111"/>
  <c r="N982" i="108" s="1"/>
  <c r="O177" i="111"/>
  <c r="O982" i="108" s="1"/>
  <c r="P177" i="111"/>
  <c r="P982" i="108" s="1"/>
  <c r="Q177" i="111"/>
  <c r="Q982" i="108" s="1"/>
  <c r="R177" i="111"/>
  <c r="R982" i="108" s="1"/>
  <c r="S177" i="111"/>
  <c r="S982" i="108" s="1"/>
  <c r="T177" i="111"/>
  <c r="T982" i="108" s="1"/>
  <c r="U177" i="111"/>
  <c r="U982" i="108" s="1"/>
  <c r="V177" i="111"/>
  <c r="V982" i="108" s="1"/>
  <c r="W177" i="111"/>
  <c r="W982" i="108" s="1"/>
  <c r="X177" i="111"/>
  <c r="X982" i="108" s="1"/>
  <c r="Y177" i="111"/>
  <c r="Y982" i="108" s="1"/>
  <c r="C178" i="111"/>
  <c r="C985" i="108" s="1"/>
  <c r="D178" i="111"/>
  <c r="D985" i="108" s="1"/>
  <c r="E178" i="111"/>
  <c r="E985" i="108" s="1"/>
  <c r="F178" i="111"/>
  <c r="F985" i="108" s="1"/>
  <c r="G178" i="111"/>
  <c r="G985" i="108" s="1"/>
  <c r="H178" i="111"/>
  <c r="H985" i="108" s="1"/>
  <c r="I178" i="111"/>
  <c r="I985" i="108" s="1"/>
  <c r="J178" i="111"/>
  <c r="J985" i="108" s="1"/>
  <c r="K178" i="111"/>
  <c r="K985" i="108" s="1"/>
  <c r="L178" i="111"/>
  <c r="L985" i="108" s="1"/>
  <c r="M178" i="111"/>
  <c r="M985" i="108" s="1"/>
  <c r="N178" i="111"/>
  <c r="N985" i="108" s="1"/>
  <c r="O178" i="111"/>
  <c r="O985" i="108" s="1"/>
  <c r="P178" i="111"/>
  <c r="P985" i="108" s="1"/>
  <c r="Q178" i="111"/>
  <c r="Q985" i="108" s="1"/>
  <c r="R178" i="111"/>
  <c r="R985" i="108" s="1"/>
  <c r="S178" i="111"/>
  <c r="S985" i="108" s="1"/>
  <c r="T178" i="111"/>
  <c r="T985" i="108" s="1"/>
  <c r="U178" i="111"/>
  <c r="U985" i="108" s="1"/>
  <c r="V178" i="111"/>
  <c r="V985" i="108" s="1"/>
  <c r="W178" i="111"/>
  <c r="W985" i="108" s="1"/>
  <c r="X178" i="111"/>
  <c r="X985" i="108" s="1"/>
  <c r="Y178" i="111"/>
  <c r="Y985" i="108" s="1"/>
  <c r="C179" i="111"/>
  <c r="C988" i="108" s="1"/>
  <c r="D179" i="111"/>
  <c r="D988" i="108" s="1"/>
  <c r="E179" i="111"/>
  <c r="E988" i="108" s="1"/>
  <c r="F179" i="111"/>
  <c r="F988" i="108" s="1"/>
  <c r="G179" i="111"/>
  <c r="G988" i="108" s="1"/>
  <c r="H179" i="111"/>
  <c r="H988" i="108" s="1"/>
  <c r="I179" i="111"/>
  <c r="I988" i="108" s="1"/>
  <c r="J179" i="111"/>
  <c r="J988" i="108" s="1"/>
  <c r="K179" i="111"/>
  <c r="K988" i="108" s="1"/>
  <c r="L179" i="111"/>
  <c r="L988" i="108" s="1"/>
  <c r="M179" i="111"/>
  <c r="M988" i="108" s="1"/>
  <c r="N179" i="111"/>
  <c r="N988" i="108" s="1"/>
  <c r="O179" i="111"/>
  <c r="O988" i="108" s="1"/>
  <c r="P179" i="111"/>
  <c r="P988" i="108" s="1"/>
  <c r="Q179" i="111"/>
  <c r="Q988" i="108" s="1"/>
  <c r="R179" i="111"/>
  <c r="R988" i="108" s="1"/>
  <c r="S179" i="111"/>
  <c r="S988" i="108" s="1"/>
  <c r="T179" i="111"/>
  <c r="T988" i="108" s="1"/>
  <c r="U179" i="111"/>
  <c r="U988" i="108" s="1"/>
  <c r="V179" i="111"/>
  <c r="V988" i="108" s="1"/>
  <c r="W179" i="111"/>
  <c r="W988" i="108" s="1"/>
  <c r="X179" i="111"/>
  <c r="X988" i="108" s="1"/>
  <c r="Y179" i="111"/>
  <c r="Y988" i="108" s="1"/>
  <c r="C180" i="111"/>
  <c r="C991" i="108" s="1"/>
  <c r="D180" i="111"/>
  <c r="D991" i="108" s="1"/>
  <c r="E180" i="111"/>
  <c r="E991" i="108" s="1"/>
  <c r="F180" i="111"/>
  <c r="F991" i="108" s="1"/>
  <c r="G180" i="111"/>
  <c r="G991" i="108" s="1"/>
  <c r="H180" i="111"/>
  <c r="H991" i="108" s="1"/>
  <c r="I180" i="111"/>
  <c r="I991" i="108" s="1"/>
  <c r="J180" i="111"/>
  <c r="J991" i="108" s="1"/>
  <c r="K180" i="111"/>
  <c r="K991" i="108" s="1"/>
  <c r="L180" i="111"/>
  <c r="L991" i="108" s="1"/>
  <c r="M180" i="111"/>
  <c r="M991" i="108" s="1"/>
  <c r="N180" i="111"/>
  <c r="N991" i="108" s="1"/>
  <c r="O180" i="111"/>
  <c r="O991" i="108" s="1"/>
  <c r="P180" i="111"/>
  <c r="P991" i="108" s="1"/>
  <c r="Q180" i="111"/>
  <c r="Q991" i="108" s="1"/>
  <c r="R180" i="111"/>
  <c r="R991" i="108" s="1"/>
  <c r="S180" i="111"/>
  <c r="S991" i="108" s="1"/>
  <c r="T180" i="111"/>
  <c r="T991" i="108" s="1"/>
  <c r="U180" i="111"/>
  <c r="U991" i="108" s="1"/>
  <c r="V180" i="111"/>
  <c r="V991" i="108" s="1"/>
  <c r="W180" i="111"/>
  <c r="W991" i="108" s="1"/>
  <c r="X180" i="111"/>
  <c r="X991" i="108" s="1"/>
  <c r="Y180" i="111"/>
  <c r="Y991" i="108" s="1"/>
  <c r="C181" i="111"/>
  <c r="C994" i="108" s="1"/>
  <c r="D181" i="111"/>
  <c r="D994" i="108" s="1"/>
  <c r="E181" i="111"/>
  <c r="E994" i="108" s="1"/>
  <c r="F181" i="111"/>
  <c r="F994" i="108" s="1"/>
  <c r="G181" i="111"/>
  <c r="G994" i="108" s="1"/>
  <c r="H181" i="111"/>
  <c r="H994" i="108" s="1"/>
  <c r="I181" i="111"/>
  <c r="I994" i="108" s="1"/>
  <c r="J181" i="111"/>
  <c r="J994" i="108" s="1"/>
  <c r="K181" i="111"/>
  <c r="K994" i="108" s="1"/>
  <c r="L181" i="111"/>
  <c r="L994" i="108" s="1"/>
  <c r="M181" i="111"/>
  <c r="M994" i="108" s="1"/>
  <c r="N181" i="111"/>
  <c r="N994" i="108" s="1"/>
  <c r="O181" i="111"/>
  <c r="O994" i="108" s="1"/>
  <c r="P181" i="111"/>
  <c r="P994" i="108" s="1"/>
  <c r="Q181" i="111"/>
  <c r="Q994" i="108" s="1"/>
  <c r="R181" i="111"/>
  <c r="R994" i="108" s="1"/>
  <c r="S181" i="111"/>
  <c r="S994" i="108" s="1"/>
  <c r="T181" i="111"/>
  <c r="T994" i="108" s="1"/>
  <c r="U181" i="111"/>
  <c r="U994" i="108" s="1"/>
  <c r="V181" i="111"/>
  <c r="V994" i="108" s="1"/>
  <c r="W181" i="111"/>
  <c r="W994" i="108" s="1"/>
  <c r="X181" i="111"/>
  <c r="X994" i="108" s="1"/>
  <c r="Y181" i="111"/>
  <c r="Y994" i="108" s="1"/>
  <c r="C182" i="111"/>
  <c r="C997" i="108" s="1"/>
  <c r="D182" i="111"/>
  <c r="D997" i="108" s="1"/>
  <c r="E182" i="111"/>
  <c r="E997" i="108" s="1"/>
  <c r="F182" i="111"/>
  <c r="F997" i="108" s="1"/>
  <c r="G182" i="111"/>
  <c r="G997" i="108" s="1"/>
  <c r="H182" i="111"/>
  <c r="H997" i="108" s="1"/>
  <c r="I182" i="111"/>
  <c r="I997" i="108" s="1"/>
  <c r="J182" i="111"/>
  <c r="J997" i="108" s="1"/>
  <c r="K182" i="111"/>
  <c r="K997" i="108" s="1"/>
  <c r="L182" i="111"/>
  <c r="L997" i="108" s="1"/>
  <c r="M182" i="111"/>
  <c r="M997" i="108" s="1"/>
  <c r="N182" i="111"/>
  <c r="N997" i="108" s="1"/>
  <c r="O182" i="111"/>
  <c r="O997" i="108" s="1"/>
  <c r="P182" i="111"/>
  <c r="P997" i="108" s="1"/>
  <c r="Q182" i="111"/>
  <c r="Q997" i="108" s="1"/>
  <c r="R182" i="111"/>
  <c r="R997" i="108" s="1"/>
  <c r="S182" i="111"/>
  <c r="S997" i="108" s="1"/>
  <c r="T182" i="111"/>
  <c r="T997" i="108" s="1"/>
  <c r="U182" i="111"/>
  <c r="U997" i="108" s="1"/>
  <c r="V182" i="111"/>
  <c r="V997" i="108" s="1"/>
  <c r="W182" i="111"/>
  <c r="W997" i="108" s="1"/>
  <c r="X182" i="111"/>
  <c r="X997" i="108" s="1"/>
  <c r="Y182" i="111"/>
  <c r="Y997" i="108" s="1"/>
  <c r="C183" i="111"/>
  <c r="C1000" i="108" s="1"/>
  <c r="D183" i="111"/>
  <c r="D1000" i="108" s="1"/>
  <c r="E183" i="111"/>
  <c r="E1000" i="108" s="1"/>
  <c r="F183" i="111"/>
  <c r="F1000" i="108" s="1"/>
  <c r="G183" i="111"/>
  <c r="G1000" i="108" s="1"/>
  <c r="H183" i="111"/>
  <c r="H1000" i="108" s="1"/>
  <c r="I183" i="111"/>
  <c r="I1000" i="108" s="1"/>
  <c r="J183" i="111"/>
  <c r="J1000" i="108" s="1"/>
  <c r="K183" i="111"/>
  <c r="K1000" i="108" s="1"/>
  <c r="L183" i="111"/>
  <c r="L1000" i="108" s="1"/>
  <c r="M183" i="111"/>
  <c r="M1000" i="108" s="1"/>
  <c r="N183" i="111"/>
  <c r="N1000" i="108" s="1"/>
  <c r="O183" i="111"/>
  <c r="O1000" i="108" s="1"/>
  <c r="P183" i="111"/>
  <c r="P1000" i="108" s="1"/>
  <c r="Q183" i="111"/>
  <c r="Q1000" i="108" s="1"/>
  <c r="R183" i="111"/>
  <c r="R1000" i="108" s="1"/>
  <c r="S183" i="111"/>
  <c r="S1000" i="108" s="1"/>
  <c r="T183" i="111"/>
  <c r="T1000" i="108" s="1"/>
  <c r="U183" i="111"/>
  <c r="U1000" i="108" s="1"/>
  <c r="V183" i="111"/>
  <c r="V1000" i="108" s="1"/>
  <c r="W183" i="111"/>
  <c r="W1000" i="108" s="1"/>
  <c r="X183" i="111"/>
  <c r="X1000" i="108" s="1"/>
  <c r="Y183" i="111"/>
  <c r="Y1000" i="108" s="1"/>
  <c r="C184" i="111"/>
  <c r="C1003" i="108" s="1"/>
  <c r="D184" i="111"/>
  <c r="D1003" i="108" s="1"/>
  <c r="E184" i="111"/>
  <c r="E1003" i="108" s="1"/>
  <c r="F184" i="111"/>
  <c r="F1003" i="108" s="1"/>
  <c r="G184" i="111"/>
  <c r="G1003" i="108" s="1"/>
  <c r="H184" i="111"/>
  <c r="H1003" i="108" s="1"/>
  <c r="I184" i="111"/>
  <c r="I1003" i="108" s="1"/>
  <c r="J184" i="111"/>
  <c r="J1003" i="108" s="1"/>
  <c r="K184" i="111"/>
  <c r="K1003" i="108" s="1"/>
  <c r="L184" i="111"/>
  <c r="L1003" i="108" s="1"/>
  <c r="M184" i="111"/>
  <c r="M1003" i="108" s="1"/>
  <c r="N184" i="111"/>
  <c r="N1003" i="108" s="1"/>
  <c r="O184" i="111"/>
  <c r="O1003" i="108" s="1"/>
  <c r="P184" i="111"/>
  <c r="P1003" i="108" s="1"/>
  <c r="Q184" i="111"/>
  <c r="Q1003" i="108" s="1"/>
  <c r="R184" i="111"/>
  <c r="R1003" i="108" s="1"/>
  <c r="S184" i="111"/>
  <c r="S1003" i="108" s="1"/>
  <c r="T184" i="111"/>
  <c r="T1003" i="108" s="1"/>
  <c r="U184" i="111"/>
  <c r="U1003" i="108" s="1"/>
  <c r="V184" i="111"/>
  <c r="V1003" i="108" s="1"/>
  <c r="W184" i="111"/>
  <c r="W1003" i="108" s="1"/>
  <c r="X184" i="111"/>
  <c r="X1003" i="108" s="1"/>
  <c r="Y184" i="111"/>
  <c r="Y1003" i="108" s="1"/>
  <c r="C185" i="111"/>
  <c r="C1006" i="108" s="1"/>
  <c r="C1005" i="108" s="1"/>
  <c r="D185" i="111"/>
  <c r="D1006" i="108" s="1"/>
  <c r="D1005" i="108" s="1"/>
  <c r="E185" i="111"/>
  <c r="E1006" i="108" s="1"/>
  <c r="E1005" i="108" s="1"/>
  <c r="F185" i="111"/>
  <c r="F1006" i="108" s="1"/>
  <c r="F1005" i="108" s="1"/>
  <c r="G185" i="111"/>
  <c r="G1006" i="108" s="1"/>
  <c r="G1005" i="108" s="1"/>
  <c r="H185" i="111"/>
  <c r="H1006" i="108" s="1"/>
  <c r="H1005" i="108" s="1"/>
  <c r="I185" i="111"/>
  <c r="I1006" i="108" s="1"/>
  <c r="I1005" i="108" s="1"/>
  <c r="J185" i="111"/>
  <c r="J1006" i="108" s="1"/>
  <c r="J1005" i="108" s="1"/>
  <c r="K185" i="111"/>
  <c r="K1006" i="108" s="1"/>
  <c r="K1005" i="108" s="1"/>
  <c r="L185" i="111"/>
  <c r="L1006" i="108" s="1"/>
  <c r="L1005" i="108" s="1"/>
  <c r="M185" i="111"/>
  <c r="M1006" i="108" s="1"/>
  <c r="M1005" i="108" s="1"/>
  <c r="N185" i="111"/>
  <c r="N1006" i="108" s="1"/>
  <c r="N1005" i="108" s="1"/>
  <c r="O185" i="111"/>
  <c r="O1006" i="108" s="1"/>
  <c r="O1005" i="108" s="1"/>
  <c r="P185" i="111"/>
  <c r="P1006" i="108" s="1"/>
  <c r="P1005" i="108" s="1"/>
  <c r="Q185" i="111"/>
  <c r="Q1006" i="108" s="1"/>
  <c r="Q1005" i="108" s="1"/>
  <c r="R185" i="111"/>
  <c r="R1006" i="108" s="1"/>
  <c r="R1005" i="108" s="1"/>
  <c r="S185" i="111"/>
  <c r="S1006" i="108" s="1"/>
  <c r="S1005" i="108" s="1"/>
  <c r="T185" i="111"/>
  <c r="T1006" i="108" s="1"/>
  <c r="T1005" i="108" s="1"/>
  <c r="U185" i="111"/>
  <c r="U1006" i="108" s="1"/>
  <c r="U1005" i="108" s="1"/>
  <c r="V185" i="111"/>
  <c r="V1006" i="108" s="1"/>
  <c r="V1005" i="108" s="1"/>
  <c r="W185" i="111"/>
  <c r="W1006" i="108" s="1"/>
  <c r="X185" i="111"/>
  <c r="X1006" i="108" s="1"/>
  <c r="Y185" i="111"/>
  <c r="Y1006" i="108" s="1"/>
  <c r="C186" i="111"/>
  <c r="C1009" i="108" s="1"/>
  <c r="D186" i="111"/>
  <c r="D1009" i="108" s="1"/>
  <c r="E186" i="111"/>
  <c r="E1009" i="108" s="1"/>
  <c r="F186" i="111"/>
  <c r="F1009" i="108" s="1"/>
  <c r="G186" i="111"/>
  <c r="G1009" i="108" s="1"/>
  <c r="H186" i="111"/>
  <c r="H1009" i="108" s="1"/>
  <c r="I186" i="111"/>
  <c r="I1009" i="108" s="1"/>
  <c r="J186" i="111"/>
  <c r="J1009" i="108" s="1"/>
  <c r="K186" i="111"/>
  <c r="K1009" i="108" s="1"/>
  <c r="L186" i="111"/>
  <c r="L1009" i="108" s="1"/>
  <c r="M186" i="111"/>
  <c r="M1009" i="108" s="1"/>
  <c r="N186" i="111"/>
  <c r="N1009" i="108" s="1"/>
  <c r="O186" i="111"/>
  <c r="O1009" i="108" s="1"/>
  <c r="P186" i="111"/>
  <c r="P1009" i="108" s="1"/>
  <c r="Q186" i="111"/>
  <c r="Q1009" i="108" s="1"/>
  <c r="R186" i="111"/>
  <c r="R1009" i="108" s="1"/>
  <c r="S186" i="111"/>
  <c r="S1009" i="108" s="1"/>
  <c r="T186" i="111"/>
  <c r="T1009" i="108" s="1"/>
  <c r="U186" i="111"/>
  <c r="U1009" i="108" s="1"/>
  <c r="V186" i="111"/>
  <c r="V1009" i="108" s="1"/>
  <c r="W186" i="111"/>
  <c r="W1009" i="108" s="1"/>
  <c r="X186" i="111"/>
  <c r="X1009" i="108" s="1"/>
  <c r="Y186" i="111"/>
  <c r="Y1009" i="108" s="1"/>
  <c r="C187" i="111"/>
  <c r="C1012" i="108" s="1"/>
  <c r="D187" i="111"/>
  <c r="D1012" i="108" s="1"/>
  <c r="E187" i="111"/>
  <c r="E1012" i="108" s="1"/>
  <c r="F187" i="111"/>
  <c r="F1012" i="108" s="1"/>
  <c r="G187" i="111"/>
  <c r="G1012" i="108" s="1"/>
  <c r="H187" i="111"/>
  <c r="H1012" i="108" s="1"/>
  <c r="I187" i="111"/>
  <c r="I1012" i="108" s="1"/>
  <c r="J187" i="111"/>
  <c r="J1012" i="108" s="1"/>
  <c r="K187" i="111"/>
  <c r="K1012" i="108" s="1"/>
  <c r="L187" i="111"/>
  <c r="L1012" i="108" s="1"/>
  <c r="M187" i="111"/>
  <c r="M1012" i="108" s="1"/>
  <c r="N187" i="111"/>
  <c r="N1012" i="108" s="1"/>
  <c r="O187" i="111"/>
  <c r="O1012" i="108" s="1"/>
  <c r="P187" i="111"/>
  <c r="P1012" i="108" s="1"/>
  <c r="Q187" i="111"/>
  <c r="Q1012" i="108" s="1"/>
  <c r="R187" i="111"/>
  <c r="R1012" i="108" s="1"/>
  <c r="S187" i="111"/>
  <c r="S1012" i="108" s="1"/>
  <c r="T187" i="111"/>
  <c r="T1012" i="108" s="1"/>
  <c r="U187" i="111"/>
  <c r="U1012" i="108" s="1"/>
  <c r="V187" i="111"/>
  <c r="V1012" i="108" s="1"/>
  <c r="W187" i="111"/>
  <c r="W1012" i="108" s="1"/>
  <c r="X187" i="111"/>
  <c r="X1012" i="108" s="1"/>
  <c r="Y187" i="111"/>
  <c r="Y1012" i="108" s="1"/>
  <c r="C188" i="111"/>
  <c r="C1015" i="108" s="1"/>
  <c r="D188" i="111"/>
  <c r="D1015" i="108" s="1"/>
  <c r="E188" i="111"/>
  <c r="E1015" i="108" s="1"/>
  <c r="F188" i="111"/>
  <c r="F1015" i="108" s="1"/>
  <c r="G188" i="111"/>
  <c r="G1015" i="108" s="1"/>
  <c r="H188" i="111"/>
  <c r="H1015" i="108" s="1"/>
  <c r="I188" i="111"/>
  <c r="I1015" i="108" s="1"/>
  <c r="J188" i="111"/>
  <c r="J1015" i="108" s="1"/>
  <c r="K188" i="111"/>
  <c r="K1015" i="108" s="1"/>
  <c r="L188" i="111"/>
  <c r="L1015" i="108" s="1"/>
  <c r="M188" i="111"/>
  <c r="M1015" i="108" s="1"/>
  <c r="N188" i="111"/>
  <c r="N1015" i="108" s="1"/>
  <c r="O188" i="111"/>
  <c r="O1015" i="108" s="1"/>
  <c r="P188" i="111"/>
  <c r="P1015" i="108" s="1"/>
  <c r="Q188" i="111"/>
  <c r="Q1015" i="108" s="1"/>
  <c r="R188" i="111"/>
  <c r="R1015" i="108" s="1"/>
  <c r="S188" i="111"/>
  <c r="S1015" i="108" s="1"/>
  <c r="T188" i="111"/>
  <c r="T1015" i="108" s="1"/>
  <c r="U188" i="111"/>
  <c r="U1015" i="108" s="1"/>
  <c r="V188" i="111"/>
  <c r="V1015" i="108" s="1"/>
  <c r="W188" i="111"/>
  <c r="W1015" i="108" s="1"/>
  <c r="X188" i="111"/>
  <c r="X1015" i="108" s="1"/>
  <c r="Y188" i="111"/>
  <c r="Y1015" i="108" s="1"/>
  <c r="C189" i="111"/>
  <c r="C1018" i="108" s="1"/>
  <c r="D189" i="111"/>
  <c r="D1018" i="108" s="1"/>
  <c r="E189" i="111"/>
  <c r="E1018" i="108" s="1"/>
  <c r="F189" i="111"/>
  <c r="F1018" i="108" s="1"/>
  <c r="G189" i="111"/>
  <c r="G1018" i="108" s="1"/>
  <c r="H189" i="111"/>
  <c r="H1018" i="108" s="1"/>
  <c r="I189" i="111"/>
  <c r="I1018" i="108" s="1"/>
  <c r="J189" i="111"/>
  <c r="J1018" i="108" s="1"/>
  <c r="K189" i="111"/>
  <c r="K1018" i="108" s="1"/>
  <c r="L189" i="111"/>
  <c r="L1018" i="108" s="1"/>
  <c r="M189" i="111"/>
  <c r="M1018" i="108" s="1"/>
  <c r="N189" i="111"/>
  <c r="N1018" i="108" s="1"/>
  <c r="O189" i="111"/>
  <c r="O1018" i="108" s="1"/>
  <c r="P189" i="111"/>
  <c r="P1018" i="108" s="1"/>
  <c r="Q189" i="111"/>
  <c r="Q1018" i="108" s="1"/>
  <c r="R189" i="111"/>
  <c r="R1018" i="108" s="1"/>
  <c r="S189" i="111"/>
  <c r="S1018" i="108" s="1"/>
  <c r="T189" i="111"/>
  <c r="T1018" i="108" s="1"/>
  <c r="U189" i="111"/>
  <c r="U1018" i="108" s="1"/>
  <c r="V189" i="111"/>
  <c r="V1018" i="108" s="1"/>
  <c r="W189" i="111"/>
  <c r="W1018" i="108" s="1"/>
  <c r="X189" i="111"/>
  <c r="X1018" i="108" s="1"/>
  <c r="Y189" i="111"/>
  <c r="Y1018" i="108" s="1"/>
  <c r="C190" i="111"/>
  <c r="C1021" i="108" s="1"/>
  <c r="D190" i="111"/>
  <c r="D1021" i="108" s="1"/>
  <c r="E190" i="111"/>
  <c r="E1021" i="108" s="1"/>
  <c r="F190" i="111"/>
  <c r="F1021" i="108" s="1"/>
  <c r="G190" i="111"/>
  <c r="G1021" i="108" s="1"/>
  <c r="H190" i="111"/>
  <c r="H1021" i="108" s="1"/>
  <c r="I190" i="111"/>
  <c r="I1021" i="108" s="1"/>
  <c r="J190" i="111"/>
  <c r="J1021" i="108" s="1"/>
  <c r="K190" i="111"/>
  <c r="K1021" i="108" s="1"/>
  <c r="L190" i="111"/>
  <c r="L1021" i="108" s="1"/>
  <c r="M190" i="111"/>
  <c r="M1021" i="108" s="1"/>
  <c r="N190" i="111"/>
  <c r="N1021" i="108" s="1"/>
  <c r="O190" i="111"/>
  <c r="O1021" i="108" s="1"/>
  <c r="P190" i="111"/>
  <c r="P1021" i="108" s="1"/>
  <c r="Q190" i="111"/>
  <c r="Q1021" i="108" s="1"/>
  <c r="R190" i="111"/>
  <c r="R1021" i="108" s="1"/>
  <c r="S190" i="111"/>
  <c r="S1021" i="108" s="1"/>
  <c r="T190" i="111"/>
  <c r="T1021" i="108" s="1"/>
  <c r="U190" i="111"/>
  <c r="U1021" i="108" s="1"/>
  <c r="V190" i="111"/>
  <c r="V1021" i="108" s="1"/>
  <c r="W190" i="111"/>
  <c r="W1021" i="108" s="1"/>
  <c r="X190" i="111"/>
  <c r="X1021" i="108" s="1"/>
  <c r="Y190" i="111"/>
  <c r="Y1021" i="108" s="1"/>
  <c r="C191" i="111"/>
  <c r="C1024" i="108" s="1"/>
  <c r="D191" i="111"/>
  <c r="D1024" i="108" s="1"/>
  <c r="E191" i="111"/>
  <c r="E1024" i="108" s="1"/>
  <c r="F191" i="111"/>
  <c r="F1024" i="108" s="1"/>
  <c r="G191" i="111"/>
  <c r="G1024" i="108" s="1"/>
  <c r="H191" i="111"/>
  <c r="H1024" i="108" s="1"/>
  <c r="I191" i="111"/>
  <c r="I1024" i="108" s="1"/>
  <c r="J191" i="111"/>
  <c r="J1024" i="108" s="1"/>
  <c r="K191" i="111"/>
  <c r="K1024" i="108" s="1"/>
  <c r="L191" i="111"/>
  <c r="L1024" i="108" s="1"/>
  <c r="M191" i="111"/>
  <c r="M1024" i="108" s="1"/>
  <c r="N191" i="111"/>
  <c r="N1024" i="108" s="1"/>
  <c r="O191" i="111"/>
  <c r="O1024" i="108" s="1"/>
  <c r="P191" i="111"/>
  <c r="P1024" i="108" s="1"/>
  <c r="Q191" i="111"/>
  <c r="Q1024" i="108" s="1"/>
  <c r="R191" i="111"/>
  <c r="R1024" i="108" s="1"/>
  <c r="S191" i="111"/>
  <c r="S1024" i="108" s="1"/>
  <c r="T191" i="111"/>
  <c r="T1024" i="108" s="1"/>
  <c r="U191" i="111"/>
  <c r="U1024" i="108" s="1"/>
  <c r="V191" i="111"/>
  <c r="V1024" i="108" s="1"/>
  <c r="W191" i="111"/>
  <c r="W1024" i="108" s="1"/>
  <c r="X191" i="111"/>
  <c r="X1024" i="108" s="1"/>
  <c r="Y191" i="111"/>
  <c r="Y1024" i="108" s="1"/>
  <c r="C192" i="111"/>
  <c r="C1027" i="108" s="1"/>
  <c r="D192" i="111"/>
  <c r="D1027" i="108" s="1"/>
  <c r="E192" i="111"/>
  <c r="E1027" i="108" s="1"/>
  <c r="F192" i="111"/>
  <c r="F1027" i="108" s="1"/>
  <c r="G192" i="111"/>
  <c r="G1027" i="108" s="1"/>
  <c r="H192" i="111"/>
  <c r="H1027" i="108" s="1"/>
  <c r="I192" i="111"/>
  <c r="I1027" i="108" s="1"/>
  <c r="J192" i="111"/>
  <c r="J1027" i="108" s="1"/>
  <c r="K192" i="111"/>
  <c r="K1027" i="108" s="1"/>
  <c r="L192" i="111"/>
  <c r="L1027" i="108" s="1"/>
  <c r="M192" i="111"/>
  <c r="M1027" i="108" s="1"/>
  <c r="N192" i="111"/>
  <c r="N1027" i="108" s="1"/>
  <c r="O192" i="111"/>
  <c r="O1027" i="108" s="1"/>
  <c r="P192" i="111"/>
  <c r="P1027" i="108" s="1"/>
  <c r="Q192" i="111"/>
  <c r="Q1027" i="108" s="1"/>
  <c r="R192" i="111"/>
  <c r="R1027" i="108" s="1"/>
  <c r="S192" i="111"/>
  <c r="S1027" i="108" s="1"/>
  <c r="T192" i="111"/>
  <c r="T1027" i="108" s="1"/>
  <c r="U192" i="111"/>
  <c r="U1027" i="108" s="1"/>
  <c r="V192" i="111"/>
  <c r="V1027" i="108" s="1"/>
  <c r="W192" i="111"/>
  <c r="W1027" i="108" s="1"/>
  <c r="X192" i="111"/>
  <c r="X1027" i="108" s="1"/>
  <c r="Y192" i="111"/>
  <c r="Y1027" i="108" s="1"/>
  <c r="C193" i="111"/>
  <c r="C1030" i="108" s="1"/>
  <c r="D193" i="111"/>
  <c r="D1030" i="108" s="1"/>
  <c r="E193" i="111"/>
  <c r="E1030" i="108" s="1"/>
  <c r="F193" i="111"/>
  <c r="F1030" i="108" s="1"/>
  <c r="G193" i="111"/>
  <c r="G1030" i="108" s="1"/>
  <c r="H193" i="111"/>
  <c r="H1030" i="108" s="1"/>
  <c r="I193" i="111"/>
  <c r="I1030" i="108" s="1"/>
  <c r="J193" i="111"/>
  <c r="J1030" i="108" s="1"/>
  <c r="K193" i="111"/>
  <c r="K1030" i="108" s="1"/>
  <c r="L193" i="111"/>
  <c r="L1030" i="108" s="1"/>
  <c r="M193" i="111"/>
  <c r="M1030" i="108" s="1"/>
  <c r="N193" i="111"/>
  <c r="N1030" i="108" s="1"/>
  <c r="O193" i="111"/>
  <c r="O1030" i="108" s="1"/>
  <c r="P193" i="111"/>
  <c r="P1030" i="108" s="1"/>
  <c r="Q193" i="111"/>
  <c r="Q1030" i="108" s="1"/>
  <c r="R193" i="111"/>
  <c r="R1030" i="108" s="1"/>
  <c r="S193" i="111"/>
  <c r="S1030" i="108" s="1"/>
  <c r="T193" i="111"/>
  <c r="T1030" i="108" s="1"/>
  <c r="U193" i="111"/>
  <c r="U1030" i="108" s="1"/>
  <c r="V193" i="111"/>
  <c r="V1030" i="108" s="1"/>
  <c r="W193" i="111"/>
  <c r="W1030" i="108" s="1"/>
  <c r="X193" i="111"/>
  <c r="X1030" i="108" s="1"/>
  <c r="Y193" i="111"/>
  <c r="Y1030" i="108" s="1"/>
  <c r="C194" i="111"/>
  <c r="C1033" i="108" s="1"/>
  <c r="D194" i="111"/>
  <c r="D1033" i="108" s="1"/>
  <c r="E194" i="111"/>
  <c r="E1033" i="108" s="1"/>
  <c r="F194" i="111"/>
  <c r="F1033" i="108" s="1"/>
  <c r="G194" i="111"/>
  <c r="G1033" i="108" s="1"/>
  <c r="H194" i="111"/>
  <c r="H1033" i="108" s="1"/>
  <c r="I194" i="111"/>
  <c r="I1033" i="108" s="1"/>
  <c r="J194" i="111"/>
  <c r="J1033" i="108" s="1"/>
  <c r="K194" i="111"/>
  <c r="K1033" i="108" s="1"/>
  <c r="L194" i="111"/>
  <c r="L1033" i="108" s="1"/>
  <c r="M194" i="111"/>
  <c r="M1033" i="108" s="1"/>
  <c r="N194" i="111"/>
  <c r="N1033" i="108" s="1"/>
  <c r="O194" i="111"/>
  <c r="O1033" i="108" s="1"/>
  <c r="P194" i="111"/>
  <c r="P1033" i="108" s="1"/>
  <c r="Q194" i="111"/>
  <c r="Q1033" i="108" s="1"/>
  <c r="R194" i="111"/>
  <c r="R1033" i="108" s="1"/>
  <c r="S194" i="111"/>
  <c r="S1033" i="108" s="1"/>
  <c r="T194" i="111"/>
  <c r="T1033" i="108" s="1"/>
  <c r="U194" i="111"/>
  <c r="U1033" i="108" s="1"/>
  <c r="V194" i="111"/>
  <c r="V1033" i="108" s="1"/>
  <c r="W194" i="111"/>
  <c r="W1033" i="108" s="1"/>
  <c r="X194" i="111"/>
  <c r="X1033" i="108" s="1"/>
  <c r="Y194" i="111"/>
  <c r="Y1033" i="108" s="1"/>
  <c r="C195" i="111"/>
  <c r="C1036" i="108" s="1"/>
  <c r="D195" i="111"/>
  <c r="D1036" i="108" s="1"/>
  <c r="E195" i="111"/>
  <c r="E1036" i="108" s="1"/>
  <c r="F195" i="111"/>
  <c r="F1036" i="108" s="1"/>
  <c r="G195" i="111"/>
  <c r="G1036" i="108" s="1"/>
  <c r="H195" i="111"/>
  <c r="H1036" i="108" s="1"/>
  <c r="I195" i="111"/>
  <c r="I1036" i="108" s="1"/>
  <c r="J195" i="111"/>
  <c r="J1036" i="108" s="1"/>
  <c r="K195" i="111"/>
  <c r="K1036" i="108" s="1"/>
  <c r="L195" i="111"/>
  <c r="L1036" i="108" s="1"/>
  <c r="M195" i="111"/>
  <c r="M1036" i="108" s="1"/>
  <c r="N195" i="111"/>
  <c r="N1036" i="108" s="1"/>
  <c r="O195" i="111"/>
  <c r="O1036" i="108" s="1"/>
  <c r="P195" i="111"/>
  <c r="P1036" i="108" s="1"/>
  <c r="Q195" i="111"/>
  <c r="Q1036" i="108" s="1"/>
  <c r="R195" i="111"/>
  <c r="R1036" i="108" s="1"/>
  <c r="S195" i="111"/>
  <c r="S1036" i="108" s="1"/>
  <c r="T195" i="111"/>
  <c r="T1036" i="108" s="1"/>
  <c r="U195" i="111"/>
  <c r="U1036" i="108" s="1"/>
  <c r="V195" i="111"/>
  <c r="V1036" i="108" s="1"/>
  <c r="W195" i="111"/>
  <c r="W1036" i="108" s="1"/>
  <c r="X195" i="111"/>
  <c r="X1036" i="108" s="1"/>
  <c r="Y195" i="111"/>
  <c r="Y1036" i="108" s="1"/>
  <c r="C196" i="111"/>
  <c r="C1039" i="108" s="1"/>
  <c r="D196" i="111"/>
  <c r="D1039" i="108" s="1"/>
  <c r="E196" i="111"/>
  <c r="E1039" i="108" s="1"/>
  <c r="F196" i="111"/>
  <c r="F1039" i="108" s="1"/>
  <c r="G196" i="111"/>
  <c r="G1039" i="108" s="1"/>
  <c r="H196" i="111"/>
  <c r="H1039" i="108" s="1"/>
  <c r="I196" i="111"/>
  <c r="I1039" i="108" s="1"/>
  <c r="J196" i="111"/>
  <c r="J1039" i="108" s="1"/>
  <c r="K196" i="111"/>
  <c r="K1039" i="108" s="1"/>
  <c r="L196" i="111"/>
  <c r="L1039" i="108" s="1"/>
  <c r="M196" i="111"/>
  <c r="M1039" i="108" s="1"/>
  <c r="N196" i="111"/>
  <c r="N1039" i="108" s="1"/>
  <c r="O196" i="111"/>
  <c r="O1039" i="108" s="1"/>
  <c r="P196" i="111"/>
  <c r="P1039" i="108" s="1"/>
  <c r="Q196" i="111"/>
  <c r="Q1039" i="108" s="1"/>
  <c r="R196" i="111"/>
  <c r="R1039" i="108" s="1"/>
  <c r="S196" i="111"/>
  <c r="S1039" i="108" s="1"/>
  <c r="T196" i="111"/>
  <c r="T1039" i="108" s="1"/>
  <c r="U196" i="111"/>
  <c r="U1039" i="108" s="1"/>
  <c r="V196" i="111"/>
  <c r="V1039" i="108" s="1"/>
  <c r="W196" i="111"/>
  <c r="W1039" i="108" s="1"/>
  <c r="X196" i="111"/>
  <c r="X1039" i="108" s="1"/>
  <c r="Y196" i="111"/>
  <c r="Y1039" i="108" s="1"/>
  <c r="C197" i="111"/>
  <c r="C1042" i="108" s="1"/>
  <c r="D197" i="111"/>
  <c r="D1042" i="108" s="1"/>
  <c r="E197" i="111"/>
  <c r="E1042" i="108" s="1"/>
  <c r="F197" i="111"/>
  <c r="F1042" i="108" s="1"/>
  <c r="G197" i="111"/>
  <c r="G1042" i="108" s="1"/>
  <c r="H197" i="111"/>
  <c r="H1042" i="108" s="1"/>
  <c r="I197" i="111"/>
  <c r="I1042" i="108" s="1"/>
  <c r="J197" i="111"/>
  <c r="J1042" i="108" s="1"/>
  <c r="K197" i="111"/>
  <c r="K1042" i="108" s="1"/>
  <c r="L197" i="111"/>
  <c r="L1042" i="108" s="1"/>
  <c r="M197" i="111"/>
  <c r="M1042" i="108" s="1"/>
  <c r="N197" i="111"/>
  <c r="N1042" i="108" s="1"/>
  <c r="O197" i="111"/>
  <c r="O1042" i="108" s="1"/>
  <c r="P197" i="111"/>
  <c r="P1042" i="108" s="1"/>
  <c r="Q197" i="111"/>
  <c r="Q1042" i="108" s="1"/>
  <c r="R197" i="111"/>
  <c r="R1042" i="108" s="1"/>
  <c r="S197" i="111"/>
  <c r="S1042" i="108" s="1"/>
  <c r="T197" i="111"/>
  <c r="T1042" i="108" s="1"/>
  <c r="U197" i="111"/>
  <c r="U1042" i="108" s="1"/>
  <c r="V197" i="111"/>
  <c r="V1042" i="108" s="1"/>
  <c r="W197" i="111"/>
  <c r="W1042" i="108" s="1"/>
  <c r="X197" i="111"/>
  <c r="X1042" i="108" s="1"/>
  <c r="Y197" i="111"/>
  <c r="Y1042" i="108" s="1"/>
  <c r="C198" i="111"/>
  <c r="C1045" i="108" s="1"/>
  <c r="D198" i="111"/>
  <c r="D1045" i="108" s="1"/>
  <c r="E198" i="111"/>
  <c r="E1045" i="108" s="1"/>
  <c r="F198" i="111"/>
  <c r="F1045" i="108" s="1"/>
  <c r="G198" i="111"/>
  <c r="G1045" i="108" s="1"/>
  <c r="H198" i="111"/>
  <c r="H1045" i="108" s="1"/>
  <c r="I198" i="111"/>
  <c r="I1045" i="108" s="1"/>
  <c r="J198" i="111"/>
  <c r="J1045" i="108" s="1"/>
  <c r="K198" i="111"/>
  <c r="K1045" i="108" s="1"/>
  <c r="L198" i="111"/>
  <c r="L1045" i="108" s="1"/>
  <c r="M198" i="111"/>
  <c r="M1045" i="108" s="1"/>
  <c r="N198" i="111"/>
  <c r="N1045" i="108" s="1"/>
  <c r="O198" i="111"/>
  <c r="O1045" i="108" s="1"/>
  <c r="P198" i="111"/>
  <c r="P1045" i="108" s="1"/>
  <c r="Q198" i="111"/>
  <c r="Q1045" i="108" s="1"/>
  <c r="R198" i="111"/>
  <c r="R1045" i="108" s="1"/>
  <c r="S198" i="111"/>
  <c r="S1045" i="108" s="1"/>
  <c r="T198" i="111"/>
  <c r="T1045" i="108" s="1"/>
  <c r="U198" i="111"/>
  <c r="U1045" i="108" s="1"/>
  <c r="V198" i="111"/>
  <c r="V1045" i="108" s="1"/>
  <c r="W198" i="111"/>
  <c r="W1045" i="108" s="1"/>
  <c r="X198" i="111"/>
  <c r="X1045" i="108" s="1"/>
  <c r="Y198" i="111"/>
  <c r="Y1045" i="108" s="1"/>
  <c r="C199" i="111"/>
  <c r="C1048" i="108" s="1"/>
  <c r="D199" i="111"/>
  <c r="D1048" i="108" s="1"/>
  <c r="E199" i="111"/>
  <c r="E1048" i="108" s="1"/>
  <c r="F199" i="111"/>
  <c r="F1048" i="108" s="1"/>
  <c r="G199" i="111"/>
  <c r="G1048" i="108" s="1"/>
  <c r="H199" i="111"/>
  <c r="H1048" i="108" s="1"/>
  <c r="I199" i="111"/>
  <c r="I1048" i="108" s="1"/>
  <c r="J199" i="111"/>
  <c r="J1048" i="108" s="1"/>
  <c r="K199" i="111"/>
  <c r="K1048" i="108" s="1"/>
  <c r="L199" i="111"/>
  <c r="L1048" i="108" s="1"/>
  <c r="M199" i="111"/>
  <c r="M1048" i="108" s="1"/>
  <c r="N199" i="111"/>
  <c r="N1048" i="108" s="1"/>
  <c r="O199" i="111"/>
  <c r="O1048" i="108" s="1"/>
  <c r="P199" i="111"/>
  <c r="P1048" i="108" s="1"/>
  <c r="Q199" i="111"/>
  <c r="Q1048" i="108" s="1"/>
  <c r="R199" i="111"/>
  <c r="R1048" i="108" s="1"/>
  <c r="S199" i="111"/>
  <c r="S1048" i="108" s="1"/>
  <c r="T199" i="111"/>
  <c r="T1048" i="108" s="1"/>
  <c r="U199" i="111"/>
  <c r="U1048" i="108" s="1"/>
  <c r="V199" i="111"/>
  <c r="V1048" i="108" s="1"/>
  <c r="W199" i="111"/>
  <c r="W1048" i="108" s="1"/>
  <c r="X199" i="111"/>
  <c r="X1048" i="108" s="1"/>
  <c r="Y199" i="111"/>
  <c r="Y1048" i="108" s="1"/>
  <c r="C200" i="111"/>
  <c r="C1051" i="108" s="1"/>
  <c r="D200" i="111"/>
  <c r="D1051" i="108" s="1"/>
  <c r="E200" i="111"/>
  <c r="E1051" i="108" s="1"/>
  <c r="F200" i="111"/>
  <c r="F1051" i="108" s="1"/>
  <c r="G200" i="111"/>
  <c r="G1051" i="108" s="1"/>
  <c r="H200" i="111"/>
  <c r="H1051" i="108" s="1"/>
  <c r="I200" i="111"/>
  <c r="I1051" i="108" s="1"/>
  <c r="J200" i="111"/>
  <c r="J1051" i="108" s="1"/>
  <c r="K200" i="111"/>
  <c r="K1051" i="108" s="1"/>
  <c r="L200" i="111"/>
  <c r="L1051" i="108" s="1"/>
  <c r="M200" i="111"/>
  <c r="M1051" i="108" s="1"/>
  <c r="N200" i="111"/>
  <c r="N1051" i="108" s="1"/>
  <c r="O200" i="111"/>
  <c r="O1051" i="108" s="1"/>
  <c r="P200" i="111"/>
  <c r="P1051" i="108" s="1"/>
  <c r="Q200" i="111"/>
  <c r="Q1051" i="108" s="1"/>
  <c r="R200" i="111"/>
  <c r="R1051" i="108" s="1"/>
  <c r="S200" i="111"/>
  <c r="S1051" i="108" s="1"/>
  <c r="T200" i="111"/>
  <c r="T1051" i="108" s="1"/>
  <c r="U200" i="111"/>
  <c r="U1051" i="108" s="1"/>
  <c r="V200" i="111"/>
  <c r="V1051" i="108" s="1"/>
  <c r="W200" i="111"/>
  <c r="W1051" i="108" s="1"/>
  <c r="X200" i="111"/>
  <c r="X1051" i="108" s="1"/>
  <c r="Y200" i="111"/>
  <c r="Y1051" i="108" s="1"/>
  <c r="C201" i="111"/>
  <c r="C1054" i="108" s="1"/>
  <c r="C1053" i="108" s="1"/>
  <c r="D201" i="111"/>
  <c r="D1054" i="108" s="1"/>
  <c r="D1053" i="108" s="1"/>
  <c r="E201" i="111"/>
  <c r="E1054" i="108" s="1"/>
  <c r="E1053" i="108" s="1"/>
  <c r="F201" i="111"/>
  <c r="F1054" i="108" s="1"/>
  <c r="F1053" i="108" s="1"/>
  <c r="G201" i="111"/>
  <c r="G1054" i="108" s="1"/>
  <c r="G1053" i="108" s="1"/>
  <c r="H201" i="111"/>
  <c r="H1054" i="108" s="1"/>
  <c r="H1053" i="108" s="1"/>
  <c r="I201" i="111"/>
  <c r="I1054" i="108" s="1"/>
  <c r="I1053" i="108" s="1"/>
  <c r="J201" i="111"/>
  <c r="J1054" i="108" s="1"/>
  <c r="J1053" i="108" s="1"/>
  <c r="K201" i="111"/>
  <c r="K1054" i="108" s="1"/>
  <c r="K1053" i="108" s="1"/>
  <c r="L201" i="111"/>
  <c r="L1054" i="108" s="1"/>
  <c r="L1053" i="108" s="1"/>
  <c r="M201" i="111"/>
  <c r="M1054" i="108" s="1"/>
  <c r="M1053" i="108" s="1"/>
  <c r="N201" i="111"/>
  <c r="N1054" i="108" s="1"/>
  <c r="N1053" i="108" s="1"/>
  <c r="O201" i="111"/>
  <c r="O1054" i="108" s="1"/>
  <c r="O1053" i="108" s="1"/>
  <c r="P201" i="111"/>
  <c r="P1054" i="108" s="1"/>
  <c r="P1053" i="108" s="1"/>
  <c r="Q201" i="111"/>
  <c r="Q1054" i="108" s="1"/>
  <c r="Q1053" i="108" s="1"/>
  <c r="R201" i="111"/>
  <c r="R1054" i="108" s="1"/>
  <c r="R1053" i="108" s="1"/>
  <c r="S201" i="111"/>
  <c r="S1054" i="108" s="1"/>
  <c r="S1053" i="108" s="1"/>
  <c r="T201" i="111"/>
  <c r="T1054" i="108" s="1"/>
  <c r="T1053" i="108" s="1"/>
  <c r="U201" i="111"/>
  <c r="U1054" i="108" s="1"/>
  <c r="U1053" i="108" s="1"/>
  <c r="V201" i="111"/>
  <c r="V1054" i="108" s="1"/>
  <c r="V1053" i="108" s="1"/>
  <c r="W201" i="111"/>
  <c r="W1054" i="108" s="1"/>
  <c r="W1053" i="108" s="1"/>
  <c r="X201" i="111"/>
  <c r="X1054" i="108" s="1"/>
  <c r="Y201" i="111"/>
  <c r="Y1054" i="108" s="1"/>
  <c r="Y1053" i="108" s="1"/>
  <c r="B172" i="111"/>
  <c r="B967" i="108" s="1"/>
  <c r="B173" i="111"/>
  <c r="B970" i="108" s="1"/>
  <c r="B174" i="111"/>
  <c r="B973" i="108" s="1"/>
  <c r="B175" i="111"/>
  <c r="B976" i="108" s="1"/>
  <c r="B176" i="111"/>
  <c r="B979" i="108" s="1"/>
  <c r="B177" i="111"/>
  <c r="B982" i="108" s="1"/>
  <c r="B178" i="111"/>
  <c r="B985" i="108" s="1"/>
  <c r="B179" i="111"/>
  <c r="B988" i="108" s="1"/>
  <c r="B180" i="111"/>
  <c r="B991" i="108" s="1"/>
  <c r="B181" i="111"/>
  <c r="B994" i="108" s="1"/>
  <c r="B182" i="111"/>
  <c r="B997" i="108" s="1"/>
  <c r="B183" i="111"/>
  <c r="B1000" i="108" s="1"/>
  <c r="B184" i="111"/>
  <c r="B1003" i="108" s="1"/>
  <c r="B185" i="111"/>
  <c r="B1006" i="108" s="1"/>
  <c r="B1005" i="108" s="1"/>
  <c r="B186" i="111"/>
  <c r="B1009" i="108" s="1"/>
  <c r="B187" i="111"/>
  <c r="B1012" i="108" s="1"/>
  <c r="B188" i="111"/>
  <c r="B1015" i="108" s="1"/>
  <c r="B189" i="111"/>
  <c r="B1018" i="108" s="1"/>
  <c r="B190" i="111"/>
  <c r="B1021" i="108" s="1"/>
  <c r="B191" i="111"/>
  <c r="B1024" i="108" s="1"/>
  <c r="B192" i="111"/>
  <c r="B1027" i="108" s="1"/>
  <c r="B193" i="111"/>
  <c r="B1030" i="108" s="1"/>
  <c r="B194" i="111"/>
  <c r="B1033" i="108" s="1"/>
  <c r="B195" i="111"/>
  <c r="B1036" i="108" s="1"/>
  <c r="B196" i="111"/>
  <c r="B1039" i="108" s="1"/>
  <c r="B197" i="111"/>
  <c r="B1042" i="108" s="1"/>
  <c r="B198" i="111"/>
  <c r="B1045" i="108" s="1"/>
  <c r="B199" i="111"/>
  <c r="B1048" i="108" s="1"/>
  <c r="B200" i="111"/>
  <c r="B1051" i="108" s="1"/>
  <c r="B201" i="111"/>
  <c r="B1054" i="108" s="1"/>
  <c r="B1053" i="108" s="1"/>
  <c r="B137" i="111"/>
  <c r="B868" i="108" s="1"/>
  <c r="B867" i="108" s="1"/>
  <c r="C137" i="111"/>
  <c r="C868" i="108" s="1"/>
  <c r="C867" i="108" s="1"/>
  <c r="D137" i="111"/>
  <c r="D868" i="108" s="1"/>
  <c r="D867" i="108" s="1"/>
  <c r="E137" i="111"/>
  <c r="E868" i="108" s="1"/>
  <c r="E867" i="108" s="1"/>
  <c r="F137" i="111"/>
  <c r="F868" i="108" s="1"/>
  <c r="F867" i="108" s="1"/>
  <c r="G137" i="111"/>
  <c r="G868" i="108" s="1"/>
  <c r="G867" i="108" s="1"/>
  <c r="H137" i="111"/>
  <c r="H868" i="108" s="1"/>
  <c r="H867" i="108" s="1"/>
  <c r="I137" i="111"/>
  <c r="I868" i="108" s="1"/>
  <c r="I867" i="108" s="1"/>
  <c r="J137" i="111"/>
  <c r="J868" i="108" s="1"/>
  <c r="J867" i="108" s="1"/>
  <c r="K137" i="111"/>
  <c r="K868" i="108" s="1"/>
  <c r="K867" i="108" s="1"/>
  <c r="L137" i="111"/>
  <c r="L868" i="108" s="1"/>
  <c r="L867" i="108" s="1"/>
  <c r="M137" i="111"/>
  <c r="M868" i="108" s="1"/>
  <c r="M867" i="108" s="1"/>
  <c r="N137" i="111"/>
  <c r="N868" i="108" s="1"/>
  <c r="N867" i="108" s="1"/>
  <c r="O137" i="111"/>
  <c r="O868" i="108" s="1"/>
  <c r="O867" i="108" s="1"/>
  <c r="P137" i="111"/>
  <c r="P868" i="108" s="1"/>
  <c r="P867" i="108" s="1"/>
  <c r="Q137" i="111"/>
  <c r="Q868" i="108" s="1"/>
  <c r="Q867" i="108" s="1"/>
  <c r="R137" i="111"/>
  <c r="R868" i="108" s="1"/>
  <c r="R867" i="108" s="1"/>
  <c r="S137" i="111"/>
  <c r="S868" i="108" s="1"/>
  <c r="S867" i="108" s="1"/>
  <c r="T137" i="111"/>
  <c r="T868" i="108" s="1"/>
  <c r="T867" i="108" s="1"/>
  <c r="U137" i="111"/>
  <c r="U868" i="108" s="1"/>
  <c r="U867" i="108" s="1"/>
  <c r="V137" i="111"/>
  <c r="V868" i="108" s="1"/>
  <c r="V867" i="108" s="1"/>
  <c r="W137" i="111"/>
  <c r="W868" i="108" s="1"/>
  <c r="W867" i="108" s="1"/>
  <c r="X137" i="111"/>
  <c r="X868" i="108" s="1"/>
  <c r="X867" i="108" s="1"/>
  <c r="Y137" i="111"/>
  <c r="Y868" i="108" s="1"/>
  <c r="Y867" i="108" s="1"/>
  <c r="C138" i="111"/>
  <c r="C871" i="108" s="1"/>
  <c r="D138" i="111"/>
  <c r="D871" i="108" s="1"/>
  <c r="E138" i="111"/>
  <c r="E871" i="108" s="1"/>
  <c r="F138" i="111"/>
  <c r="F871" i="108" s="1"/>
  <c r="G138" i="111"/>
  <c r="G871" i="108" s="1"/>
  <c r="H138" i="111"/>
  <c r="H871" i="108" s="1"/>
  <c r="I138" i="111"/>
  <c r="I871" i="108" s="1"/>
  <c r="J138" i="111"/>
  <c r="J871" i="108" s="1"/>
  <c r="K138" i="111"/>
  <c r="K871" i="108" s="1"/>
  <c r="L138" i="111"/>
  <c r="L871" i="108" s="1"/>
  <c r="M138" i="111"/>
  <c r="M871" i="108" s="1"/>
  <c r="N138" i="111"/>
  <c r="N871" i="108" s="1"/>
  <c r="O138" i="111"/>
  <c r="O871" i="108" s="1"/>
  <c r="P138" i="111"/>
  <c r="P871" i="108" s="1"/>
  <c r="Q138" i="111"/>
  <c r="Q871" i="108" s="1"/>
  <c r="R138" i="111"/>
  <c r="R871" i="108" s="1"/>
  <c r="S138" i="111"/>
  <c r="S871" i="108" s="1"/>
  <c r="T138" i="111"/>
  <c r="T871" i="108" s="1"/>
  <c r="U138" i="111"/>
  <c r="U871" i="108" s="1"/>
  <c r="V138" i="111"/>
  <c r="V871" i="108" s="1"/>
  <c r="W138" i="111"/>
  <c r="W871" i="108" s="1"/>
  <c r="X138" i="111"/>
  <c r="X871" i="108" s="1"/>
  <c r="Y138" i="111"/>
  <c r="Y871" i="108" s="1"/>
  <c r="C139" i="111"/>
  <c r="C874" i="108" s="1"/>
  <c r="C873" i="108" s="1"/>
  <c r="D139" i="111"/>
  <c r="D874" i="108" s="1"/>
  <c r="E139" i="111"/>
  <c r="E874" i="108" s="1"/>
  <c r="E873" i="108" s="1"/>
  <c r="F139" i="111"/>
  <c r="F874" i="108" s="1"/>
  <c r="F873" i="108" s="1"/>
  <c r="G139" i="111"/>
  <c r="G874" i="108" s="1"/>
  <c r="H139" i="111"/>
  <c r="H874" i="108" s="1"/>
  <c r="I139" i="111"/>
  <c r="I874" i="108" s="1"/>
  <c r="J139" i="111"/>
  <c r="J874" i="108" s="1"/>
  <c r="K139" i="111"/>
  <c r="K874" i="108" s="1"/>
  <c r="L139" i="111"/>
  <c r="L874" i="108" s="1"/>
  <c r="M139" i="111"/>
  <c r="M874" i="108" s="1"/>
  <c r="N139" i="111"/>
  <c r="N874" i="108" s="1"/>
  <c r="O139" i="111"/>
  <c r="O874" i="108" s="1"/>
  <c r="P139" i="111"/>
  <c r="P874" i="108" s="1"/>
  <c r="Q139" i="111"/>
  <c r="Q874" i="108" s="1"/>
  <c r="R139" i="111"/>
  <c r="R874" i="108" s="1"/>
  <c r="S139" i="111"/>
  <c r="S874" i="108" s="1"/>
  <c r="T139" i="111"/>
  <c r="T874" i="108" s="1"/>
  <c r="U139" i="111"/>
  <c r="U874" i="108" s="1"/>
  <c r="V139" i="111"/>
  <c r="V874" i="108" s="1"/>
  <c r="W139" i="111"/>
  <c r="W874" i="108" s="1"/>
  <c r="X139" i="111"/>
  <c r="X874" i="108" s="1"/>
  <c r="Y139" i="111"/>
  <c r="Y874" i="108" s="1"/>
  <c r="C140" i="111"/>
  <c r="C877" i="108" s="1"/>
  <c r="D140" i="111"/>
  <c r="D877" i="108" s="1"/>
  <c r="E140" i="111"/>
  <c r="E877" i="108" s="1"/>
  <c r="F140" i="111"/>
  <c r="F877" i="108" s="1"/>
  <c r="G140" i="111"/>
  <c r="G877" i="108" s="1"/>
  <c r="H140" i="111"/>
  <c r="H877" i="108" s="1"/>
  <c r="I140" i="111"/>
  <c r="I877" i="108" s="1"/>
  <c r="J140" i="111"/>
  <c r="J877" i="108" s="1"/>
  <c r="K140" i="111"/>
  <c r="K877" i="108" s="1"/>
  <c r="L140" i="111"/>
  <c r="L877" i="108" s="1"/>
  <c r="M140" i="111"/>
  <c r="M877" i="108" s="1"/>
  <c r="N140" i="111"/>
  <c r="N877" i="108" s="1"/>
  <c r="O140" i="111"/>
  <c r="O877" i="108" s="1"/>
  <c r="P140" i="111"/>
  <c r="P877" i="108" s="1"/>
  <c r="Q140" i="111"/>
  <c r="Q877" i="108" s="1"/>
  <c r="R140" i="111"/>
  <c r="R877" i="108" s="1"/>
  <c r="S140" i="111"/>
  <c r="S877" i="108" s="1"/>
  <c r="T140" i="111"/>
  <c r="T877" i="108" s="1"/>
  <c r="U140" i="111"/>
  <c r="U877" i="108" s="1"/>
  <c r="V140" i="111"/>
  <c r="V877" i="108" s="1"/>
  <c r="W140" i="111"/>
  <c r="W877" i="108" s="1"/>
  <c r="X140" i="111"/>
  <c r="X877" i="108" s="1"/>
  <c r="Y140" i="111"/>
  <c r="Y877" i="108" s="1"/>
  <c r="C141" i="111"/>
  <c r="C880" i="108" s="1"/>
  <c r="D141" i="111"/>
  <c r="D880" i="108" s="1"/>
  <c r="E141" i="111"/>
  <c r="E880" i="108" s="1"/>
  <c r="F141" i="111"/>
  <c r="F880" i="108" s="1"/>
  <c r="G141" i="111"/>
  <c r="G880" i="108" s="1"/>
  <c r="H141" i="111"/>
  <c r="H880" i="108" s="1"/>
  <c r="I141" i="111"/>
  <c r="I880" i="108" s="1"/>
  <c r="J141" i="111"/>
  <c r="J880" i="108" s="1"/>
  <c r="K141" i="111"/>
  <c r="K880" i="108" s="1"/>
  <c r="L141" i="111"/>
  <c r="L880" i="108" s="1"/>
  <c r="M141" i="111"/>
  <c r="M880" i="108" s="1"/>
  <c r="N141" i="111"/>
  <c r="N880" i="108" s="1"/>
  <c r="O141" i="111"/>
  <c r="O880" i="108" s="1"/>
  <c r="P141" i="111"/>
  <c r="P880" i="108" s="1"/>
  <c r="Q141" i="111"/>
  <c r="Q880" i="108" s="1"/>
  <c r="R141" i="111"/>
  <c r="R880" i="108" s="1"/>
  <c r="S141" i="111"/>
  <c r="S880" i="108" s="1"/>
  <c r="T141" i="111"/>
  <c r="T880" i="108" s="1"/>
  <c r="U141" i="111"/>
  <c r="U880" i="108" s="1"/>
  <c r="V141" i="111"/>
  <c r="V880" i="108" s="1"/>
  <c r="W141" i="111"/>
  <c r="W880" i="108" s="1"/>
  <c r="X141" i="111"/>
  <c r="X880" i="108" s="1"/>
  <c r="Y141" i="111"/>
  <c r="Y880" i="108" s="1"/>
  <c r="C142" i="111"/>
  <c r="C883" i="108" s="1"/>
  <c r="C882" i="108" s="1"/>
  <c r="D142" i="111"/>
  <c r="D883" i="108" s="1"/>
  <c r="D882" i="108" s="1"/>
  <c r="E142" i="111"/>
  <c r="E883" i="108" s="1"/>
  <c r="E882" i="108" s="1"/>
  <c r="F142" i="111"/>
  <c r="F883" i="108" s="1"/>
  <c r="F882" i="108" s="1"/>
  <c r="G142" i="111"/>
  <c r="G883" i="108" s="1"/>
  <c r="G882" i="108" s="1"/>
  <c r="H142" i="111"/>
  <c r="H883" i="108" s="1"/>
  <c r="H882" i="108" s="1"/>
  <c r="I142" i="111"/>
  <c r="I883" i="108" s="1"/>
  <c r="I882" i="108" s="1"/>
  <c r="J142" i="111"/>
  <c r="J883" i="108" s="1"/>
  <c r="J882" i="108" s="1"/>
  <c r="K142" i="111"/>
  <c r="K883" i="108" s="1"/>
  <c r="K882" i="108" s="1"/>
  <c r="L142" i="111"/>
  <c r="L883" i="108" s="1"/>
  <c r="L882" i="108" s="1"/>
  <c r="M142" i="111"/>
  <c r="M883" i="108" s="1"/>
  <c r="M882" i="108" s="1"/>
  <c r="N142" i="111"/>
  <c r="N883" i="108" s="1"/>
  <c r="N882" i="108" s="1"/>
  <c r="O142" i="111"/>
  <c r="O883" i="108" s="1"/>
  <c r="O882" i="108" s="1"/>
  <c r="P142" i="111"/>
  <c r="P883" i="108" s="1"/>
  <c r="P882" i="108" s="1"/>
  <c r="Q142" i="111"/>
  <c r="Q883" i="108" s="1"/>
  <c r="Q882" i="108" s="1"/>
  <c r="R142" i="111"/>
  <c r="R883" i="108" s="1"/>
  <c r="R882" i="108" s="1"/>
  <c r="S142" i="111"/>
  <c r="S883" i="108" s="1"/>
  <c r="T142" i="111"/>
  <c r="T883" i="108" s="1"/>
  <c r="U142" i="111"/>
  <c r="U883" i="108" s="1"/>
  <c r="V142" i="111"/>
  <c r="V883" i="108" s="1"/>
  <c r="W142" i="111"/>
  <c r="W883" i="108" s="1"/>
  <c r="X142" i="111"/>
  <c r="X883" i="108" s="1"/>
  <c r="Y142" i="111"/>
  <c r="Y883" i="108" s="1"/>
  <c r="C143" i="111"/>
  <c r="C886" i="108" s="1"/>
  <c r="D143" i="111"/>
  <c r="D886" i="108" s="1"/>
  <c r="E143" i="111"/>
  <c r="E886" i="108" s="1"/>
  <c r="F143" i="111"/>
  <c r="F886" i="108" s="1"/>
  <c r="G143" i="111"/>
  <c r="G886" i="108" s="1"/>
  <c r="H143" i="111"/>
  <c r="H886" i="108" s="1"/>
  <c r="I143" i="111"/>
  <c r="I886" i="108" s="1"/>
  <c r="J143" i="111"/>
  <c r="J886" i="108" s="1"/>
  <c r="K143" i="111"/>
  <c r="K886" i="108" s="1"/>
  <c r="L143" i="111"/>
  <c r="L886" i="108" s="1"/>
  <c r="M143" i="111"/>
  <c r="M886" i="108" s="1"/>
  <c r="N143" i="111"/>
  <c r="N886" i="108" s="1"/>
  <c r="O143" i="111"/>
  <c r="O886" i="108" s="1"/>
  <c r="P143" i="111"/>
  <c r="P886" i="108" s="1"/>
  <c r="Q143" i="111"/>
  <c r="Q886" i="108" s="1"/>
  <c r="R143" i="111"/>
  <c r="R886" i="108" s="1"/>
  <c r="S143" i="111"/>
  <c r="S886" i="108" s="1"/>
  <c r="T143" i="111"/>
  <c r="T886" i="108" s="1"/>
  <c r="U143" i="111"/>
  <c r="U886" i="108" s="1"/>
  <c r="V143" i="111"/>
  <c r="V886" i="108" s="1"/>
  <c r="W143" i="111"/>
  <c r="W886" i="108" s="1"/>
  <c r="X143" i="111"/>
  <c r="X886" i="108" s="1"/>
  <c r="Y143" i="111"/>
  <c r="Y886" i="108" s="1"/>
  <c r="C144" i="111"/>
  <c r="C889" i="108" s="1"/>
  <c r="D144" i="111"/>
  <c r="D889" i="108" s="1"/>
  <c r="E144" i="111"/>
  <c r="E889" i="108" s="1"/>
  <c r="F144" i="111"/>
  <c r="F889" i="108" s="1"/>
  <c r="G144" i="111"/>
  <c r="G889" i="108" s="1"/>
  <c r="H144" i="111"/>
  <c r="H889" i="108" s="1"/>
  <c r="I144" i="111"/>
  <c r="I889" i="108" s="1"/>
  <c r="J144" i="111"/>
  <c r="J889" i="108" s="1"/>
  <c r="K144" i="111"/>
  <c r="K889" i="108" s="1"/>
  <c r="L144" i="111"/>
  <c r="L889" i="108" s="1"/>
  <c r="M144" i="111"/>
  <c r="M889" i="108" s="1"/>
  <c r="N144" i="111"/>
  <c r="N889" i="108" s="1"/>
  <c r="O144" i="111"/>
  <c r="O889" i="108" s="1"/>
  <c r="P144" i="111"/>
  <c r="P889" i="108" s="1"/>
  <c r="Q144" i="111"/>
  <c r="Q889" i="108" s="1"/>
  <c r="R144" i="111"/>
  <c r="R889" i="108" s="1"/>
  <c r="S144" i="111"/>
  <c r="S889" i="108" s="1"/>
  <c r="T144" i="111"/>
  <c r="T889" i="108" s="1"/>
  <c r="U144" i="111"/>
  <c r="U889" i="108" s="1"/>
  <c r="V144" i="111"/>
  <c r="V889" i="108" s="1"/>
  <c r="W144" i="111"/>
  <c r="W889" i="108" s="1"/>
  <c r="X144" i="111"/>
  <c r="X889" i="108" s="1"/>
  <c r="Y144" i="111"/>
  <c r="Y889" i="108" s="1"/>
  <c r="C145" i="111"/>
  <c r="C892" i="108" s="1"/>
  <c r="C891" i="108" s="1"/>
  <c r="D145" i="111"/>
  <c r="D892" i="108" s="1"/>
  <c r="D891" i="108" s="1"/>
  <c r="E145" i="111"/>
  <c r="E892" i="108" s="1"/>
  <c r="E891" i="108" s="1"/>
  <c r="F145" i="111"/>
  <c r="F892" i="108" s="1"/>
  <c r="F891" i="108" s="1"/>
  <c r="G145" i="111"/>
  <c r="G892" i="108" s="1"/>
  <c r="G891" i="108" s="1"/>
  <c r="H145" i="111"/>
  <c r="H892" i="108" s="1"/>
  <c r="H891" i="108" s="1"/>
  <c r="I145" i="111"/>
  <c r="I892" i="108" s="1"/>
  <c r="I891" i="108" s="1"/>
  <c r="J145" i="111"/>
  <c r="J892" i="108" s="1"/>
  <c r="J891" i="108" s="1"/>
  <c r="K145" i="111"/>
  <c r="K892" i="108" s="1"/>
  <c r="K891" i="108" s="1"/>
  <c r="L145" i="111"/>
  <c r="L892" i="108" s="1"/>
  <c r="L891" i="108" s="1"/>
  <c r="M145" i="111"/>
  <c r="M892" i="108" s="1"/>
  <c r="M891" i="108" s="1"/>
  <c r="N145" i="111"/>
  <c r="N892" i="108" s="1"/>
  <c r="N891" i="108" s="1"/>
  <c r="O145" i="111"/>
  <c r="O892" i="108" s="1"/>
  <c r="P145" i="111"/>
  <c r="P892" i="108" s="1"/>
  <c r="P891" i="108" s="1"/>
  <c r="Q145" i="111"/>
  <c r="Q892" i="108" s="1"/>
  <c r="Q891" i="108" s="1"/>
  <c r="R145" i="111"/>
  <c r="R892" i="108" s="1"/>
  <c r="S145" i="111"/>
  <c r="S892" i="108" s="1"/>
  <c r="T145" i="111"/>
  <c r="T892" i="108" s="1"/>
  <c r="U145" i="111"/>
  <c r="U892" i="108" s="1"/>
  <c r="V145" i="111"/>
  <c r="V892" i="108" s="1"/>
  <c r="W145" i="111"/>
  <c r="W892" i="108" s="1"/>
  <c r="X145" i="111"/>
  <c r="X892" i="108" s="1"/>
  <c r="Y145" i="111"/>
  <c r="Y892" i="108" s="1"/>
  <c r="C146" i="111"/>
  <c r="C895" i="108" s="1"/>
  <c r="D146" i="111"/>
  <c r="D895" i="108" s="1"/>
  <c r="E146" i="111"/>
  <c r="E895" i="108" s="1"/>
  <c r="F146" i="111"/>
  <c r="F895" i="108" s="1"/>
  <c r="G146" i="111"/>
  <c r="G895" i="108" s="1"/>
  <c r="H146" i="111"/>
  <c r="H895" i="108" s="1"/>
  <c r="I146" i="111"/>
  <c r="I895" i="108" s="1"/>
  <c r="J146" i="111"/>
  <c r="J895" i="108" s="1"/>
  <c r="K146" i="111"/>
  <c r="K895" i="108" s="1"/>
  <c r="L146" i="111"/>
  <c r="L895" i="108" s="1"/>
  <c r="M146" i="111"/>
  <c r="M895" i="108" s="1"/>
  <c r="N146" i="111"/>
  <c r="N895" i="108" s="1"/>
  <c r="O146" i="111"/>
  <c r="O895" i="108" s="1"/>
  <c r="P146" i="111"/>
  <c r="P895" i="108" s="1"/>
  <c r="Q146" i="111"/>
  <c r="Q895" i="108" s="1"/>
  <c r="R146" i="111"/>
  <c r="R895" i="108" s="1"/>
  <c r="S146" i="111"/>
  <c r="S895" i="108" s="1"/>
  <c r="T146" i="111"/>
  <c r="T895" i="108" s="1"/>
  <c r="U146" i="111"/>
  <c r="U895" i="108" s="1"/>
  <c r="V146" i="111"/>
  <c r="V895" i="108" s="1"/>
  <c r="W146" i="111"/>
  <c r="W895" i="108" s="1"/>
  <c r="X146" i="111"/>
  <c r="X895" i="108" s="1"/>
  <c r="Y146" i="111"/>
  <c r="Y895" i="108" s="1"/>
  <c r="C147" i="111"/>
  <c r="C898" i="108" s="1"/>
  <c r="D147" i="111"/>
  <c r="D898" i="108" s="1"/>
  <c r="E147" i="111"/>
  <c r="E898" i="108" s="1"/>
  <c r="F147" i="111"/>
  <c r="F898" i="108" s="1"/>
  <c r="G147" i="111"/>
  <c r="G898" i="108" s="1"/>
  <c r="H147" i="111"/>
  <c r="H898" i="108" s="1"/>
  <c r="I147" i="111"/>
  <c r="I898" i="108" s="1"/>
  <c r="J147" i="111"/>
  <c r="J898" i="108" s="1"/>
  <c r="K147" i="111"/>
  <c r="K898" i="108" s="1"/>
  <c r="L147" i="111"/>
  <c r="L898" i="108" s="1"/>
  <c r="M147" i="111"/>
  <c r="M898" i="108" s="1"/>
  <c r="N147" i="111"/>
  <c r="N898" i="108" s="1"/>
  <c r="O147" i="111"/>
  <c r="O898" i="108" s="1"/>
  <c r="P147" i="111"/>
  <c r="P898" i="108" s="1"/>
  <c r="Q147" i="111"/>
  <c r="Q898" i="108" s="1"/>
  <c r="R147" i="111"/>
  <c r="R898" i="108" s="1"/>
  <c r="S147" i="111"/>
  <c r="S898" i="108" s="1"/>
  <c r="T147" i="111"/>
  <c r="T898" i="108" s="1"/>
  <c r="U147" i="111"/>
  <c r="U898" i="108" s="1"/>
  <c r="V147" i="111"/>
  <c r="V898" i="108" s="1"/>
  <c r="W147" i="111"/>
  <c r="W898" i="108" s="1"/>
  <c r="X147" i="111"/>
  <c r="X898" i="108" s="1"/>
  <c r="Y147" i="111"/>
  <c r="Y898" i="108" s="1"/>
  <c r="C148" i="111"/>
  <c r="C901" i="108" s="1"/>
  <c r="D148" i="111"/>
  <c r="D901" i="108" s="1"/>
  <c r="E148" i="111"/>
  <c r="E901" i="108" s="1"/>
  <c r="F148" i="111"/>
  <c r="F901" i="108" s="1"/>
  <c r="G148" i="111"/>
  <c r="G901" i="108" s="1"/>
  <c r="H148" i="111"/>
  <c r="H901" i="108" s="1"/>
  <c r="I148" i="111"/>
  <c r="I901" i="108" s="1"/>
  <c r="J148" i="111"/>
  <c r="J901" i="108" s="1"/>
  <c r="K148" i="111"/>
  <c r="K901" i="108" s="1"/>
  <c r="L148" i="111"/>
  <c r="L901" i="108" s="1"/>
  <c r="M148" i="111"/>
  <c r="M901" i="108" s="1"/>
  <c r="N148" i="111"/>
  <c r="N901" i="108" s="1"/>
  <c r="O148" i="111"/>
  <c r="O901" i="108" s="1"/>
  <c r="P148" i="111"/>
  <c r="P901" i="108" s="1"/>
  <c r="Q148" i="111"/>
  <c r="Q901" i="108" s="1"/>
  <c r="R148" i="111"/>
  <c r="R901" i="108" s="1"/>
  <c r="S148" i="111"/>
  <c r="S901" i="108" s="1"/>
  <c r="T148" i="111"/>
  <c r="T901" i="108" s="1"/>
  <c r="U148" i="111"/>
  <c r="U901" i="108" s="1"/>
  <c r="V148" i="111"/>
  <c r="V901" i="108" s="1"/>
  <c r="W148" i="111"/>
  <c r="W901" i="108" s="1"/>
  <c r="X148" i="111"/>
  <c r="X901" i="108" s="1"/>
  <c r="Y148" i="111"/>
  <c r="Y901" i="108" s="1"/>
  <c r="C149" i="111"/>
  <c r="C904" i="108" s="1"/>
  <c r="D149" i="111"/>
  <c r="D904" i="108" s="1"/>
  <c r="E149" i="111"/>
  <c r="E904" i="108" s="1"/>
  <c r="F149" i="111"/>
  <c r="F904" i="108" s="1"/>
  <c r="G149" i="111"/>
  <c r="G904" i="108" s="1"/>
  <c r="H149" i="111"/>
  <c r="H904" i="108" s="1"/>
  <c r="I149" i="111"/>
  <c r="I904" i="108" s="1"/>
  <c r="J149" i="111"/>
  <c r="J904" i="108" s="1"/>
  <c r="K149" i="111"/>
  <c r="K904" i="108" s="1"/>
  <c r="L149" i="111"/>
  <c r="L904" i="108" s="1"/>
  <c r="M149" i="111"/>
  <c r="M904" i="108" s="1"/>
  <c r="N149" i="111"/>
  <c r="N904" i="108" s="1"/>
  <c r="O149" i="111"/>
  <c r="O904" i="108" s="1"/>
  <c r="P149" i="111"/>
  <c r="P904" i="108" s="1"/>
  <c r="Q149" i="111"/>
  <c r="Q904" i="108" s="1"/>
  <c r="R149" i="111"/>
  <c r="R904" i="108" s="1"/>
  <c r="S149" i="111"/>
  <c r="S904" i="108" s="1"/>
  <c r="T149" i="111"/>
  <c r="T904" i="108" s="1"/>
  <c r="U149" i="111"/>
  <c r="U904" i="108" s="1"/>
  <c r="V149" i="111"/>
  <c r="V904" i="108" s="1"/>
  <c r="W149" i="111"/>
  <c r="W904" i="108" s="1"/>
  <c r="X149" i="111"/>
  <c r="X904" i="108" s="1"/>
  <c r="Y149" i="111"/>
  <c r="Y904" i="108" s="1"/>
  <c r="C150" i="111"/>
  <c r="C907" i="108" s="1"/>
  <c r="D150" i="111"/>
  <c r="D907" i="108" s="1"/>
  <c r="E150" i="111"/>
  <c r="E907" i="108" s="1"/>
  <c r="F150" i="111"/>
  <c r="F907" i="108" s="1"/>
  <c r="G150" i="111"/>
  <c r="G907" i="108" s="1"/>
  <c r="H150" i="111"/>
  <c r="H907" i="108" s="1"/>
  <c r="I150" i="111"/>
  <c r="I907" i="108" s="1"/>
  <c r="J150" i="111"/>
  <c r="J907" i="108" s="1"/>
  <c r="K150" i="111"/>
  <c r="K907" i="108" s="1"/>
  <c r="L150" i="111"/>
  <c r="L907" i="108" s="1"/>
  <c r="M150" i="111"/>
  <c r="M907" i="108" s="1"/>
  <c r="N150" i="111"/>
  <c r="N907" i="108" s="1"/>
  <c r="O150" i="111"/>
  <c r="O907" i="108" s="1"/>
  <c r="P150" i="111"/>
  <c r="P907" i="108" s="1"/>
  <c r="Q150" i="111"/>
  <c r="Q907" i="108" s="1"/>
  <c r="R150" i="111"/>
  <c r="R907" i="108" s="1"/>
  <c r="S150" i="111"/>
  <c r="S907" i="108" s="1"/>
  <c r="T150" i="111"/>
  <c r="T907" i="108" s="1"/>
  <c r="U150" i="111"/>
  <c r="U907" i="108" s="1"/>
  <c r="V150" i="111"/>
  <c r="V907" i="108" s="1"/>
  <c r="W150" i="111"/>
  <c r="W907" i="108" s="1"/>
  <c r="X150" i="111"/>
  <c r="X907" i="108" s="1"/>
  <c r="Y150" i="111"/>
  <c r="Y907" i="108" s="1"/>
  <c r="C151" i="111"/>
  <c r="C910" i="108" s="1"/>
  <c r="D151" i="111"/>
  <c r="D910" i="108" s="1"/>
  <c r="E151" i="111"/>
  <c r="E910" i="108" s="1"/>
  <c r="F151" i="111"/>
  <c r="F910" i="108" s="1"/>
  <c r="G151" i="111"/>
  <c r="G910" i="108" s="1"/>
  <c r="H151" i="111"/>
  <c r="H910" i="108" s="1"/>
  <c r="I151" i="111"/>
  <c r="I910" i="108" s="1"/>
  <c r="J151" i="111"/>
  <c r="J910" i="108" s="1"/>
  <c r="K151" i="111"/>
  <c r="K910" i="108" s="1"/>
  <c r="L151" i="111"/>
  <c r="L910" i="108" s="1"/>
  <c r="M151" i="111"/>
  <c r="M910" i="108" s="1"/>
  <c r="N151" i="111"/>
  <c r="N910" i="108" s="1"/>
  <c r="O151" i="111"/>
  <c r="O910" i="108" s="1"/>
  <c r="P151" i="111"/>
  <c r="P910" i="108" s="1"/>
  <c r="Q151" i="111"/>
  <c r="Q910" i="108" s="1"/>
  <c r="R151" i="111"/>
  <c r="R910" i="108" s="1"/>
  <c r="S151" i="111"/>
  <c r="S910" i="108" s="1"/>
  <c r="T151" i="111"/>
  <c r="T910" i="108" s="1"/>
  <c r="U151" i="111"/>
  <c r="U910" i="108" s="1"/>
  <c r="V151" i="111"/>
  <c r="V910" i="108" s="1"/>
  <c r="W151" i="111"/>
  <c r="W910" i="108" s="1"/>
  <c r="X151" i="111"/>
  <c r="X910" i="108" s="1"/>
  <c r="Y151" i="111"/>
  <c r="Y910" i="108" s="1"/>
  <c r="C152" i="111"/>
  <c r="C913" i="108" s="1"/>
  <c r="D152" i="111"/>
  <c r="D913" i="108" s="1"/>
  <c r="E152" i="111"/>
  <c r="E913" i="108" s="1"/>
  <c r="F152" i="111"/>
  <c r="F913" i="108" s="1"/>
  <c r="G152" i="111"/>
  <c r="G913" i="108" s="1"/>
  <c r="H152" i="111"/>
  <c r="H913" i="108" s="1"/>
  <c r="I152" i="111"/>
  <c r="I913" i="108" s="1"/>
  <c r="J152" i="111"/>
  <c r="J913" i="108" s="1"/>
  <c r="K152" i="111"/>
  <c r="K913" i="108" s="1"/>
  <c r="L152" i="111"/>
  <c r="L913" i="108" s="1"/>
  <c r="M152" i="111"/>
  <c r="M913" i="108" s="1"/>
  <c r="N152" i="111"/>
  <c r="N913" i="108" s="1"/>
  <c r="O152" i="111"/>
  <c r="O913" i="108" s="1"/>
  <c r="P152" i="111"/>
  <c r="P913" i="108" s="1"/>
  <c r="Q152" i="111"/>
  <c r="Q913" i="108" s="1"/>
  <c r="R152" i="111"/>
  <c r="R913" i="108" s="1"/>
  <c r="S152" i="111"/>
  <c r="S913" i="108" s="1"/>
  <c r="T152" i="111"/>
  <c r="T913" i="108" s="1"/>
  <c r="U152" i="111"/>
  <c r="U913" i="108" s="1"/>
  <c r="V152" i="111"/>
  <c r="V913" i="108" s="1"/>
  <c r="W152" i="111"/>
  <c r="W913" i="108" s="1"/>
  <c r="X152" i="111"/>
  <c r="X913" i="108" s="1"/>
  <c r="Y152" i="111"/>
  <c r="Y913" i="108" s="1"/>
  <c r="C153" i="111"/>
  <c r="C916" i="108" s="1"/>
  <c r="D153" i="111"/>
  <c r="D916" i="108" s="1"/>
  <c r="E153" i="111"/>
  <c r="E916" i="108" s="1"/>
  <c r="F153" i="111"/>
  <c r="F916" i="108" s="1"/>
  <c r="G153" i="111"/>
  <c r="G916" i="108" s="1"/>
  <c r="H153" i="111"/>
  <c r="H916" i="108" s="1"/>
  <c r="I153" i="111"/>
  <c r="I916" i="108" s="1"/>
  <c r="J153" i="111"/>
  <c r="J916" i="108" s="1"/>
  <c r="K153" i="111"/>
  <c r="K916" i="108" s="1"/>
  <c r="L153" i="111"/>
  <c r="L916" i="108" s="1"/>
  <c r="M153" i="111"/>
  <c r="M916" i="108" s="1"/>
  <c r="N153" i="111"/>
  <c r="N916" i="108" s="1"/>
  <c r="O153" i="111"/>
  <c r="O916" i="108" s="1"/>
  <c r="P153" i="111"/>
  <c r="P916" i="108" s="1"/>
  <c r="Q153" i="111"/>
  <c r="Q916" i="108" s="1"/>
  <c r="R153" i="111"/>
  <c r="R916" i="108" s="1"/>
  <c r="S153" i="111"/>
  <c r="S916" i="108" s="1"/>
  <c r="T153" i="111"/>
  <c r="T916" i="108" s="1"/>
  <c r="U153" i="111"/>
  <c r="U916" i="108" s="1"/>
  <c r="V153" i="111"/>
  <c r="V916" i="108" s="1"/>
  <c r="W153" i="111"/>
  <c r="W916" i="108" s="1"/>
  <c r="X153" i="111"/>
  <c r="X916" i="108" s="1"/>
  <c r="Y153" i="111"/>
  <c r="Y916" i="108" s="1"/>
  <c r="C154" i="111"/>
  <c r="C919" i="108" s="1"/>
  <c r="D154" i="111"/>
  <c r="D919" i="108" s="1"/>
  <c r="E154" i="111"/>
  <c r="E919" i="108" s="1"/>
  <c r="F154" i="111"/>
  <c r="F919" i="108" s="1"/>
  <c r="G154" i="111"/>
  <c r="G919" i="108" s="1"/>
  <c r="H154" i="111"/>
  <c r="H919" i="108" s="1"/>
  <c r="I154" i="111"/>
  <c r="I919" i="108" s="1"/>
  <c r="J154" i="111"/>
  <c r="J919" i="108" s="1"/>
  <c r="K154" i="111"/>
  <c r="K919" i="108" s="1"/>
  <c r="L154" i="111"/>
  <c r="L919" i="108" s="1"/>
  <c r="M154" i="111"/>
  <c r="M919" i="108" s="1"/>
  <c r="N154" i="111"/>
  <c r="N919" i="108" s="1"/>
  <c r="O154" i="111"/>
  <c r="O919" i="108" s="1"/>
  <c r="P154" i="111"/>
  <c r="P919" i="108" s="1"/>
  <c r="Q154" i="111"/>
  <c r="Q919" i="108" s="1"/>
  <c r="R154" i="111"/>
  <c r="R919" i="108" s="1"/>
  <c r="S154" i="111"/>
  <c r="S919" i="108" s="1"/>
  <c r="T154" i="111"/>
  <c r="T919" i="108" s="1"/>
  <c r="U154" i="111"/>
  <c r="U919" i="108" s="1"/>
  <c r="V154" i="111"/>
  <c r="V919" i="108" s="1"/>
  <c r="W154" i="111"/>
  <c r="W919" i="108" s="1"/>
  <c r="X154" i="111"/>
  <c r="X919" i="108" s="1"/>
  <c r="Y154" i="111"/>
  <c r="Y919" i="108" s="1"/>
  <c r="C155" i="111"/>
  <c r="C922" i="108" s="1"/>
  <c r="C921" i="108" s="1"/>
  <c r="D155" i="111"/>
  <c r="D922" i="108" s="1"/>
  <c r="D921" i="108" s="1"/>
  <c r="E155" i="111"/>
  <c r="E922" i="108" s="1"/>
  <c r="E921" i="108" s="1"/>
  <c r="F155" i="111"/>
  <c r="F922" i="108" s="1"/>
  <c r="F921" i="108" s="1"/>
  <c r="G155" i="111"/>
  <c r="G922" i="108" s="1"/>
  <c r="G921" i="108" s="1"/>
  <c r="H155" i="111"/>
  <c r="H922" i="108" s="1"/>
  <c r="H921" i="108" s="1"/>
  <c r="I155" i="111"/>
  <c r="I922" i="108" s="1"/>
  <c r="I921" i="108" s="1"/>
  <c r="J155" i="111"/>
  <c r="J922" i="108" s="1"/>
  <c r="J921" i="108" s="1"/>
  <c r="K155" i="111"/>
  <c r="K922" i="108" s="1"/>
  <c r="K921" i="108" s="1"/>
  <c r="L155" i="111"/>
  <c r="L922" i="108" s="1"/>
  <c r="L921" i="108" s="1"/>
  <c r="M155" i="111"/>
  <c r="M922" i="108" s="1"/>
  <c r="M921" i="108" s="1"/>
  <c r="N155" i="111"/>
  <c r="N922" i="108" s="1"/>
  <c r="N921" i="108" s="1"/>
  <c r="O155" i="111"/>
  <c r="O922" i="108" s="1"/>
  <c r="O921" i="108" s="1"/>
  <c r="P155" i="111"/>
  <c r="P922" i="108" s="1"/>
  <c r="P921" i="108" s="1"/>
  <c r="Q155" i="111"/>
  <c r="Q922" i="108" s="1"/>
  <c r="Q921" i="108" s="1"/>
  <c r="R155" i="111"/>
  <c r="R922" i="108" s="1"/>
  <c r="R921" i="108" s="1"/>
  <c r="S155" i="111"/>
  <c r="S922" i="108" s="1"/>
  <c r="S921" i="108" s="1"/>
  <c r="T155" i="111"/>
  <c r="T922" i="108" s="1"/>
  <c r="U155" i="111"/>
  <c r="U922" i="108" s="1"/>
  <c r="V155" i="111"/>
  <c r="V922" i="108" s="1"/>
  <c r="W155" i="111"/>
  <c r="W922" i="108" s="1"/>
  <c r="X155" i="111"/>
  <c r="X922" i="108" s="1"/>
  <c r="Y155" i="111"/>
  <c r="Y922" i="108" s="1"/>
  <c r="C156" i="111"/>
  <c r="C925" i="108" s="1"/>
  <c r="D156" i="111"/>
  <c r="D925" i="108" s="1"/>
  <c r="E156" i="111"/>
  <c r="E925" i="108" s="1"/>
  <c r="F156" i="111"/>
  <c r="F925" i="108" s="1"/>
  <c r="G156" i="111"/>
  <c r="G925" i="108" s="1"/>
  <c r="H156" i="111"/>
  <c r="H925" i="108" s="1"/>
  <c r="I156" i="111"/>
  <c r="I925" i="108" s="1"/>
  <c r="J156" i="111"/>
  <c r="J925" i="108" s="1"/>
  <c r="K156" i="111"/>
  <c r="K925" i="108" s="1"/>
  <c r="L156" i="111"/>
  <c r="L925" i="108" s="1"/>
  <c r="M156" i="111"/>
  <c r="M925" i="108" s="1"/>
  <c r="N156" i="111"/>
  <c r="N925" i="108" s="1"/>
  <c r="O156" i="111"/>
  <c r="O925" i="108" s="1"/>
  <c r="P156" i="111"/>
  <c r="P925" i="108" s="1"/>
  <c r="Q156" i="111"/>
  <c r="Q925" i="108" s="1"/>
  <c r="R156" i="111"/>
  <c r="R925" i="108" s="1"/>
  <c r="S156" i="111"/>
  <c r="S925" i="108" s="1"/>
  <c r="T156" i="111"/>
  <c r="T925" i="108" s="1"/>
  <c r="U156" i="111"/>
  <c r="U925" i="108" s="1"/>
  <c r="V156" i="111"/>
  <c r="V925" i="108" s="1"/>
  <c r="W156" i="111"/>
  <c r="W925" i="108" s="1"/>
  <c r="X156" i="111"/>
  <c r="X925" i="108" s="1"/>
  <c r="Y156" i="111"/>
  <c r="Y925" i="108" s="1"/>
  <c r="C157" i="111"/>
  <c r="C928" i="108" s="1"/>
  <c r="D157" i="111"/>
  <c r="D928" i="108" s="1"/>
  <c r="E157" i="111"/>
  <c r="E928" i="108" s="1"/>
  <c r="F157" i="111"/>
  <c r="F928" i="108" s="1"/>
  <c r="G157" i="111"/>
  <c r="G928" i="108" s="1"/>
  <c r="H157" i="111"/>
  <c r="H928" i="108" s="1"/>
  <c r="I157" i="111"/>
  <c r="I928" i="108" s="1"/>
  <c r="J157" i="111"/>
  <c r="J928" i="108" s="1"/>
  <c r="K157" i="111"/>
  <c r="K928" i="108" s="1"/>
  <c r="L157" i="111"/>
  <c r="L928" i="108" s="1"/>
  <c r="M157" i="111"/>
  <c r="M928" i="108" s="1"/>
  <c r="N157" i="111"/>
  <c r="N928" i="108" s="1"/>
  <c r="O157" i="111"/>
  <c r="O928" i="108" s="1"/>
  <c r="P157" i="111"/>
  <c r="P928" i="108" s="1"/>
  <c r="Q157" i="111"/>
  <c r="Q928" i="108" s="1"/>
  <c r="R157" i="111"/>
  <c r="R928" i="108" s="1"/>
  <c r="S157" i="111"/>
  <c r="S928" i="108" s="1"/>
  <c r="T157" i="111"/>
  <c r="T928" i="108" s="1"/>
  <c r="U157" i="111"/>
  <c r="U928" i="108" s="1"/>
  <c r="V157" i="111"/>
  <c r="V928" i="108" s="1"/>
  <c r="W157" i="111"/>
  <c r="W928" i="108" s="1"/>
  <c r="X157" i="111"/>
  <c r="X928" i="108" s="1"/>
  <c r="Y157" i="111"/>
  <c r="Y928" i="108" s="1"/>
  <c r="C158" i="111"/>
  <c r="C931" i="108" s="1"/>
  <c r="D158" i="111"/>
  <c r="D931" i="108" s="1"/>
  <c r="E158" i="111"/>
  <c r="E931" i="108" s="1"/>
  <c r="F158" i="111"/>
  <c r="F931" i="108" s="1"/>
  <c r="G158" i="111"/>
  <c r="G931" i="108" s="1"/>
  <c r="H158" i="111"/>
  <c r="H931" i="108" s="1"/>
  <c r="I158" i="111"/>
  <c r="I931" i="108" s="1"/>
  <c r="J158" i="111"/>
  <c r="J931" i="108" s="1"/>
  <c r="K158" i="111"/>
  <c r="K931" i="108" s="1"/>
  <c r="L158" i="111"/>
  <c r="L931" i="108" s="1"/>
  <c r="M158" i="111"/>
  <c r="M931" i="108" s="1"/>
  <c r="N158" i="111"/>
  <c r="N931" i="108" s="1"/>
  <c r="O158" i="111"/>
  <c r="O931" i="108" s="1"/>
  <c r="P158" i="111"/>
  <c r="P931" i="108" s="1"/>
  <c r="Q158" i="111"/>
  <c r="Q931" i="108" s="1"/>
  <c r="R158" i="111"/>
  <c r="R931" i="108" s="1"/>
  <c r="S158" i="111"/>
  <c r="S931" i="108" s="1"/>
  <c r="T158" i="111"/>
  <c r="T931" i="108" s="1"/>
  <c r="U158" i="111"/>
  <c r="U931" i="108" s="1"/>
  <c r="V158" i="111"/>
  <c r="V931" i="108" s="1"/>
  <c r="W158" i="111"/>
  <c r="W931" i="108" s="1"/>
  <c r="X158" i="111"/>
  <c r="X931" i="108" s="1"/>
  <c r="Y158" i="111"/>
  <c r="Y931" i="108" s="1"/>
  <c r="C159" i="111"/>
  <c r="C934" i="108" s="1"/>
  <c r="C933" i="108" s="1"/>
  <c r="D159" i="111"/>
  <c r="D934" i="108" s="1"/>
  <c r="D933" i="108" s="1"/>
  <c r="E159" i="111"/>
  <c r="E934" i="108" s="1"/>
  <c r="E933" i="108" s="1"/>
  <c r="F159" i="111"/>
  <c r="F934" i="108" s="1"/>
  <c r="F933" i="108" s="1"/>
  <c r="G159" i="111"/>
  <c r="G934" i="108" s="1"/>
  <c r="G933" i="108" s="1"/>
  <c r="H159" i="111"/>
  <c r="H934" i="108" s="1"/>
  <c r="H933" i="108" s="1"/>
  <c r="I159" i="111"/>
  <c r="I934" i="108" s="1"/>
  <c r="I933" i="108" s="1"/>
  <c r="J159" i="111"/>
  <c r="J934" i="108" s="1"/>
  <c r="J933" i="108" s="1"/>
  <c r="K159" i="111"/>
  <c r="K934" i="108" s="1"/>
  <c r="K933" i="108" s="1"/>
  <c r="L159" i="111"/>
  <c r="L934" i="108" s="1"/>
  <c r="L933" i="108" s="1"/>
  <c r="M159" i="111"/>
  <c r="M934" i="108" s="1"/>
  <c r="M933" i="108" s="1"/>
  <c r="N159" i="111"/>
  <c r="N934" i="108" s="1"/>
  <c r="N933" i="108" s="1"/>
  <c r="O159" i="111"/>
  <c r="O934" i="108" s="1"/>
  <c r="O933" i="108" s="1"/>
  <c r="P159" i="111"/>
  <c r="P934" i="108" s="1"/>
  <c r="P933" i="108" s="1"/>
  <c r="Q159" i="111"/>
  <c r="Q934" i="108" s="1"/>
  <c r="Q933" i="108" s="1"/>
  <c r="R159" i="111"/>
  <c r="R934" i="108" s="1"/>
  <c r="R933" i="108" s="1"/>
  <c r="S159" i="111"/>
  <c r="S934" i="108" s="1"/>
  <c r="T159" i="111"/>
  <c r="T934" i="108" s="1"/>
  <c r="T933" i="108" s="1"/>
  <c r="U159" i="111"/>
  <c r="U934" i="108" s="1"/>
  <c r="U933" i="108" s="1"/>
  <c r="V159" i="111"/>
  <c r="V934" i="108" s="1"/>
  <c r="W159" i="111"/>
  <c r="W934" i="108" s="1"/>
  <c r="X159" i="111"/>
  <c r="X934" i="108" s="1"/>
  <c r="Y159" i="111"/>
  <c r="Y934" i="108" s="1"/>
  <c r="C160" i="111"/>
  <c r="C937" i="108" s="1"/>
  <c r="D160" i="111"/>
  <c r="D937" i="108" s="1"/>
  <c r="E160" i="111"/>
  <c r="E937" i="108" s="1"/>
  <c r="F160" i="111"/>
  <c r="F937" i="108" s="1"/>
  <c r="G160" i="111"/>
  <c r="G937" i="108" s="1"/>
  <c r="H160" i="111"/>
  <c r="H937" i="108" s="1"/>
  <c r="I160" i="111"/>
  <c r="I937" i="108" s="1"/>
  <c r="J160" i="111"/>
  <c r="J937" i="108" s="1"/>
  <c r="K160" i="111"/>
  <c r="K937" i="108" s="1"/>
  <c r="L160" i="111"/>
  <c r="L937" i="108" s="1"/>
  <c r="M160" i="111"/>
  <c r="M937" i="108" s="1"/>
  <c r="N160" i="111"/>
  <c r="N937" i="108" s="1"/>
  <c r="O160" i="111"/>
  <c r="O937" i="108" s="1"/>
  <c r="P160" i="111"/>
  <c r="P937" i="108" s="1"/>
  <c r="Q160" i="111"/>
  <c r="Q937" i="108" s="1"/>
  <c r="R160" i="111"/>
  <c r="R937" i="108" s="1"/>
  <c r="S160" i="111"/>
  <c r="S937" i="108" s="1"/>
  <c r="T160" i="111"/>
  <c r="T937" i="108" s="1"/>
  <c r="U160" i="111"/>
  <c r="U937" i="108" s="1"/>
  <c r="V160" i="111"/>
  <c r="V937" i="108" s="1"/>
  <c r="W160" i="111"/>
  <c r="W937" i="108" s="1"/>
  <c r="X160" i="111"/>
  <c r="X937" i="108" s="1"/>
  <c r="Y160" i="111"/>
  <c r="Y937" i="108" s="1"/>
  <c r="C161" i="111"/>
  <c r="C940" i="108" s="1"/>
  <c r="D161" i="111"/>
  <c r="D940" i="108" s="1"/>
  <c r="E161" i="111"/>
  <c r="E940" i="108" s="1"/>
  <c r="F161" i="111"/>
  <c r="F940" i="108" s="1"/>
  <c r="G161" i="111"/>
  <c r="G940" i="108" s="1"/>
  <c r="H161" i="111"/>
  <c r="H940" i="108" s="1"/>
  <c r="I161" i="111"/>
  <c r="I940" i="108" s="1"/>
  <c r="J161" i="111"/>
  <c r="J940" i="108" s="1"/>
  <c r="K161" i="111"/>
  <c r="K940" i="108" s="1"/>
  <c r="L161" i="111"/>
  <c r="L940" i="108" s="1"/>
  <c r="M161" i="111"/>
  <c r="M940" i="108" s="1"/>
  <c r="N161" i="111"/>
  <c r="N940" i="108" s="1"/>
  <c r="O161" i="111"/>
  <c r="O940" i="108" s="1"/>
  <c r="P161" i="111"/>
  <c r="P940" i="108" s="1"/>
  <c r="Q161" i="111"/>
  <c r="Q940" i="108" s="1"/>
  <c r="R161" i="111"/>
  <c r="R940" i="108" s="1"/>
  <c r="S161" i="111"/>
  <c r="S940" i="108" s="1"/>
  <c r="T161" i="111"/>
  <c r="T940" i="108" s="1"/>
  <c r="U161" i="111"/>
  <c r="U940" i="108" s="1"/>
  <c r="V161" i="111"/>
  <c r="V940" i="108" s="1"/>
  <c r="W161" i="111"/>
  <c r="W940" i="108" s="1"/>
  <c r="X161" i="111"/>
  <c r="X940" i="108" s="1"/>
  <c r="Y161" i="111"/>
  <c r="Y940" i="108" s="1"/>
  <c r="C162" i="111"/>
  <c r="C943" i="108" s="1"/>
  <c r="D162" i="111"/>
  <c r="D943" i="108" s="1"/>
  <c r="E162" i="111"/>
  <c r="E943" i="108" s="1"/>
  <c r="F162" i="111"/>
  <c r="F943" i="108" s="1"/>
  <c r="G162" i="111"/>
  <c r="G943" i="108" s="1"/>
  <c r="H162" i="111"/>
  <c r="H943" i="108" s="1"/>
  <c r="I162" i="111"/>
  <c r="I943" i="108" s="1"/>
  <c r="J162" i="111"/>
  <c r="J943" i="108" s="1"/>
  <c r="K162" i="111"/>
  <c r="K943" i="108" s="1"/>
  <c r="L162" i="111"/>
  <c r="L943" i="108" s="1"/>
  <c r="M162" i="111"/>
  <c r="M943" i="108" s="1"/>
  <c r="N162" i="111"/>
  <c r="N943" i="108" s="1"/>
  <c r="O162" i="111"/>
  <c r="O943" i="108" s="1"/>
  <c r="P162" i="111"/>
  <c r="P943" i="108" s="1"/>
  <c r="Q162" i="111"/>
  <c r="Q943" i="108" s="1"/>
  <c r="R162" i="111"/>
  <c r="R943" i="108" s="1"/>
  <c r="S162" i="111"/>
  <c r="S943" i="108" s="1"/>
  <c r="T162" i="111"/>
  <c r="T943" i="108" s="1"/>
  <c r="U162" i="111"/>
  <c r="U943" i="108" s="1"/>
  <c r="V162" i="111"/>
  <c r="V943" i="108" s="1"/>
  <c r="W162" i="111"/>
  <c r="W943" i="108" s="1"/>
  <c r="X162" i="111"/>
  <c r="X943" i="108" s="1"/>
  <c r="Y162" i="111"/>
  <c r="Y943" i="108" s="1"/>
  <c r="C163" i="111"/>
  <c r="C946" i="108" s="1"/>
  <c r="D163" i="111"/>
  <c r="D946" i="108" s="1"/>
  <c r="E163" i="111"/>
  <c r="E946" i="108" s="1"/>
  <c r="F163" i="111"/>
  <c r="F946" i="108" s="1"/>
  <c r="G163" i="111"/>
  <c r="G946" i="108" s="1"/>
  <c r="H163" i="111"/>
  <c r="H946" i="108" s="1"/>
  <c r="I163" i="111"/>
  <c r="I946" i="108" s="1"/>
  <c r="J163" i="111"/>
  <c r="J946" i="108" s="1"/>
  <c r="K163" i="111"/>
  <c r="K946" i="108" s="1"/>
  <c r="L163" i="111"/>
  <c r="L946" i="108" s="1"/>
  <c r="M163" i="111"/>
  <c r="M946" i="108" s="1"/>
  <c r="N163" i="111"/>
  <c r="N946" i="108" s="1"/>
  <c r="O163" i="111"/>
  <c r="O946" i="108" s="1"/>
  <c r="P163" i="111"/>
  <c r="P946" i="108" s="1"/>
  <c r="Q163" i="111"/>
  <c r="Q946" i="108" s="1"/>
  <c r="R163" i="111"/>
  <c r="R946" i="108" s="1"/>
  <c r="S163" i="111"/>
  <c r="S946" i="108" s="1"/>
  <c r="T163" i="111"/>
  <c r="T946" i="108" s="1"/>
  <c r="U163" i="111"/>
  <c r="U946" i="108" s="1"/>
  <c r="V163" i="111"/>
  <c r="V946" i="108" s="1"/>
  <c r="W163" i="111"/>
  <c r="W946" i="108" s="1"/>
  <c r="X163" i="111"/>
  <c r="X946" i="108" s="1"/>
  <c r="Y163" i="111"/>
  <c r="Y946" i="108" s="1"/>
  <c r="C164" i="111"/>
  <c r="C949" i="108" s="1"/>
  <c r="D164" i="111"/>
  <c r="D949" i="108" s="1"/>
  <c r="E164" i="111"/>
  <c r="E949" i="108" s="1"/>
  <c r="F164" i="111"/>
  <c r="F949" i="108" s="1"/>
  <c r="G164" i="111"/>
  <c r="G949" i="108" s="1"/>
  <c r="H164" i="111"/>
  <c r="H949" i="108" s="1"/>
  <c r="I164" i="111"/>
  <c r="I949" i="108" s="1"/>
  <c r="J164" i="111"/>
  <c r="J949" i="108" s="1"/>
  <c r="K164" i="111"/>
  <c r="K949" i="108" s="1"/>
  <c r="L164" i="111"/>
  <c r="L949" i="108" s="1"/>
  <c r="M164" i="111"/>
  <c r="M949" i="108" s="1"/>
  <c r="N164" i="111"/>
  <c r="N949" i="108" s="1"/>
  <c r="O164" i="111"/>
  <c r="O949" i="108" s="1"/>
  <c r="P164" i="111"/>
  <c r="P949" i="108" s="1"/>
  <c r="Q164" i="111"/>
  <c r="Q949" i="108" s="1"/>
  <c r="R164" i="111"/>
  <c r="R949" i="108" s="1"/>
  <c r="S164" i="111"/>
  <c r="S949" i="108" s="1"/>
  <c r="T164" i="111"/>
  <c r="T949" i="108" s="1"/>
  <c r="U164" i="111"/>
  <c r="U949" i="108" s="1"/>
  <c r="V164" i="111"/>
  <c r="V949" i="108" s="1"/>
  <c r="W164" i="111"/>
  <c r="W949" i="108" s="1"/>
  <c r="X164" i="111"/>
  <c r="X949" i="108" s="1"/>
  <c r="Y164" i="111"/>
  <c r="Y949" i="108" s="1"/>
  <c r="C165" i="111"/>
  <c r="C952" i="108" s="1"/>
  <c r="D165" i="111"/>
  <c r="D952" i="108" s="1"/>
  <c r="E165" i="111"/>
  <c r="E952" i="108" s="1"/>
  <c r="F165" i="111"/>
  <c r="F952" i="108" s="1"/>
  <c r="G165" i="111"/>
  <c r="G952" i="108" s="1"/>
  <c r="H165" i="111"/>
  <c r="H952" i="108" s="1"/>
  <c r="I165" i="111"/>
  <c r="I952" i="108" s="1"/>
  <c r="J165" i="111"/>
  <c r="J952" i="108" s="1"/>
  <c r="K165" i="111"/>
  <c r="K952" i="108" s="1"/>
  <c r="L165" i="111"/>
  <c r="L952" i="108" s="1"/>
  <c r="M165" i="111"/>
  <c r="M952" i="108" s="1"/>
  <c r="N165" i="111"/>
  <c r="N952" i="108" s="1"/>
  <c r="O165" i="111"/>
  <c r="O952" i="108" s="1"/>
  <c r="P165" i="111"/>
  <c r="P952" i="108" s="1"/>
  <c r="Q165" i="111"/>
  <c r="Q952" i="108" s="1"/>
  <c r="R165" i="111"/>
  <c r="R952" i="108" s="1"/>
  <c r="S165" i="111"/>
  <c r="S952" i="108" s="1"/>
  <c r="T165" i="111"/>
  <c r="T952" i="108" s="1"/>
  <c r="U165" i="111"/>
  <c r="U952" i="108" s="1"/>
  <c r="V165" i="111"/>
  <c r="V952" i="108" s="1"/>
  <c r="W165" i="111"/>
  <c r="W952" i="108" s="1"/>
  <c r="X165" i="111"/>
  <c r="X952" i="108" s="1"/>
  <c r="Y165" i="111"/>
  <c r="Y952" i="108" s="1"/>
  <c r="C166" i="111"/>
  <c r="C955" i="108" s="1"/>
  <c r="D166" i="111"/>
  <c r="D955" i="108" s="1"/>
  <c r="E166" i="111"/>
  <c r="E955" i="108" s="1"/>
  <c r="F166" i="111"/>
  <c r="F955" i="108" s="1"/>
  <c r="G166" i="111"/>
  <c r="G955" i="108" s="1"/>
  <c r="H166" i="111"/>
  <c r="H955" i="108" s="1"/>
  <c r="I166" i="111"/>
  <c r="I955" i="108" s="1"/>
  <c r="J166" i="111"/>
  <c r="J955" i="108" s="1"/>
  <c r="K166" i="111"/>
  <c r="K955" i="108" s="1"/>
  <c r="L166" i="111"/>
  <c r="L955" i="108" s="1"/>
  <c r="M166" i="111"/>
  <c r="M955" i="108" s="1"/>
  <c r="N166" i="111"/>
  <c r="N955" i="108" s="1"/>
  <c r="O166" i="111"/>
  <c r="O955" i="108" s="1"/>
  <c r="P166" i="111"/>
  <c r="P955" i="108" s="1"/>
  <c r="Q166" i="111"/>
  <c r="Q955" i="108" s="1"/>
  <c r="R166" i="111"/>
  <c r="R955" i="108" s="1"/>
  <c r="S166" i="111"/>
  <c r="S955" i="108" s="1"/>
  <c r="T166" i="111"/>
  <c r="T955" i="108" s="1"/>
  <c r="U166" i="111"/>
  <c r="U955" i="108" s="1"/>
  <c r="V166" i="111"/>
  <c r="V955" i="108" s="1"/>
  <c r="W166" i="111"/>
  <c r="W955" i="108" s="1"/>
  <c r="X166" i="111"/>
  <c r="X955" i="108" s="1"/>
  <c r="Y166" i="111"/>
  <c r="Y955" i="108" s="1"/>
  <c r="C167" i="111"/>
  <c r="C958" i="108" s="1"/>
  <c r="C957" i="108" s="1"/>
  <c r="D167" i="111"/>
  <c r="D958" i="108" s="1"/>
  <c r="D957" i="108" s="1"/>
  <c r="E167" i="111"/>
  <c r="E958" i="108" s="1"/>
  <c r="E957" i="108" s="1"/>
  <c r="F167" i="111"/>
  <c r="F958" i="108" s="1"/>
  <c r="F957" i="108" s="1"/>
  <c r="G167" i="111"/>
  <c r="G958" i="108" s="1"/>
  <c r="G957" i="108" s="1"/>
  <c r="H167" i="111"/>
  <c r="H958" i="108" s="1"/>
  <c r="H957" i="108" s="1"/>
  <c r="I167" i="111"/>
  <c r="I958" i="108" s="1"/>
  <c r="I957" i="108" s="1"/>
  <c r="J167" i="111"/>
  <c r="J958" i="108" s="1"/>
  <c r="J957" i="108" s="1"/>
  <c r="K167" i="111"/>
  <c r="K958" i="108" s="1"/>
  <c r="L167" i="111"/>
  <c r="L958" i="108" s="1"/>
  <c r="M167" i="111"/>
  <c r="M958" i="108" s="1"/>
  <c r="N167" i="111"/>
  <c r="N958" i="108" s="1"/>
  <c r="O167" i="111"/>
  <c r="O958" i="108" s="1"/>
  <c r="P167" i="111"/>
  <c r="P958" i="108" s="1"/>
  <c r="Q167" i="111"/>
  <c r="Q958" i="108" s="1"/>
  <c r="R167" i="111"/>
  <c r="R958" i="108" s="1"/>
  <c r="S167" i="111"/>
  <c r="S958" i="108" s="1"/>
  <c r="T167" i="111"/>
  <c r="T958" i="108" s="1"/>
  <c r="U167" i="111"/>
  <c r="U958" i="108" s="1"/>
  <c r="V167" i="111"/>
  <c r="V958" i="108" s="1"/>
  <c r="W167" i="111"/>
  <c r="W958" i="108" s="1"/>
  <c r="X167" i="111"/>
  <c r="X958" i="108" s="1"/>
  <c r="Y167" i="111"/>
  <c r="Y958" i="108" s="1"/>
  <c r="B138" i="111"/>
  <c r="B871" i="108" s="1"/>
  <c r="B139" i="111"/>
  <c r="B874" i="108" s="1"/>
  <c r="B873" i="108" s="1"/>
  <c r="B140" i="111"/>
  <c r="B877" i="108" s="1"/>
  <c r="B141" i="111"/>
  <c r="B880" i="108" s="1"/>
  <c r="B142" i="111"/>
  <c r="B883" i="108" s="1"/>
  <c r="B882" i="108" s="1"/>
  <c r="B143" i="111"/>
  <c r="B886" i="108" s="1"/>
  <c r="B144" i="111"/>
  <c r="B889" i="108" s="1"/>
  <c r="B145" i="111"/>
  <c r="B892" i="108" s="1"/>
  <c r="B891" i="108" s="1"/>
  <c r="B146" i="111"/>
  <c r="B895" i="108" s="1"/>
  <c r="B147" i="111"/>
  <c r="B898" i="108" s="1"/>
  <c r="B148" i="111"/>
  <c r="B901" i="108" s="1"/>
  <c r="B149" i="111"/>
  <c r="B904" i="108" s="1"/>
  <c r="B150" i="111"/>
  <c r="B907" i="108" s="1"/>
  <c r="B151" i="111"/>
  <c r="B910" i="108" s="1"/>
  <c r="B152" i="111"/>
  <c r="B913" i="108" s="1"/>
  <c r="B153" i="111"/>
  <c r="B916" i="108" s="1"/>
  <c r="B154" i="111"/>
  <c r="B919" i="108" s="1"/>
  <c r="B155" i="111"/>
  <c r="B922" i="108" s="1"/>
  <c r="B921" i="108" s="1"/>
  <c r="B156" i="111"/>
  <c r="B925" i="108" s="1"/>
  <c r="B157" i="111"/>
  <c r="B928" i="108" s="1"/>
  <c r="B158" i="111"/>
  <c r="B931" i="108" s="1"/>
  <c r="B159" i="111"/>
  <c r="B934" i="108" s="1"/>
  <c r="B933" i="108" s="1"/>
  <c r="B160" i="111"/>
  <c r="B937" i="108" s="1"/>
  <c r="B161" i="111"/>
  <c r="B940" i="108" s="1"/>
  <c r="B162" i="111"/>
  <c r="B943" i="108" s="1"/>
  <c r="B163" i="111"/>
  <c r="B946" i="108" s="1"/>
  <c r="B164" i="111"/>
  <c r="B949" i="108" s="1"/>
  <c r="B165" i="111"/>
  <c r="B952" i="108" s="1"/>
  <c r="B166" i="111"/>
  <c r="B955" i="108" s="1"/>
  <c r="B167" i="111"/>
  <c r="B958" i="108" s="1"/>
  <c r="B957" i="108" s="1"/>
  <c r="B103" i="111"/>
  <c r="B772" i="108" s="1"/>
  <c r="B771" i="108" s="1"/>
  <c r="C103" i="111"/>
  <c r="C772" i="108" s="1"/>
  <c r="C771" i="108" s="1"/>
  <c r="D103" i="111"/>
  <c r="D772" i="108" s="1"/>
  <c r="D771" i="108" s="1"/>
  <c r="E103" i="111"/>
  <c r="E772" i="108" s="1"/>
  <c r="E771" i="108" s="1"/>
  <c r="F103" i="111"/>
  <c r="F772" i="108" s="1"/>
  <c r="F771" i="108" s="1"/>
  <c r="G103" i="111"/>
  <c r="G772" i="108" s="1"/>
  <c r="G771" i="108" s="1"/>
  <c r="H103" i="111"/>
  <c r="H772" i="108" s="1"/>
  <c r="H771" i="108" s="1"/>
  <c r="I103" i="111"/>
  <c r="I772" i="108" s="1"/>
  <c r="I771" i="108" s="1"/>
  <c r="J103" i="111"/>
  <c r="J772" i="108" s="1"/>
  <c r="J771" i="108" s="1"/>
  <c r="K103" i="111"/>
  <c r="K772" i="108" s="1"/>
  <c r="K771" i="108" s="1"/>
  <c r="L103" i="111"/>
  <c r="L772" i="108" s="1"/>
  <c r="L771" i="108" s="1"/>
  <c r="M103" i="111"/>
  <c r="M772" i="108" s="1"/>
  <c r="M771" i="108" s="1"/>
  <c r="N103" i="111"/>
  <c r="N772" i="108" s="1"/>
  <c r="N771" i="108" s="1"/>
  <c r="O103" i="111"/>
  <c r="O772" i="108" s="1"/>
  <c r="O771" i="108" s="1"/>
  <c r="P103" i="111"/>
  <c r="P772" i="108" s="1"/>
  <c r="P771" i="108" s="1"/>
  <c r="Q103" i="111"/>
  <c r="Q772" i="108" s="1"/>
  <c r="Q771" i="108" s="1"/>
  <c r="R103" i="111"/>
  <c r="R772" i="108" s="1"/>
  <c r="R771" i="108" s="1"/>
  <c r="S103" i="111"/>
  <c r="S772" i="108" s="1"/>
  <c r="S771" i="108" s="1"/>
  <c r="T103" i="111"/>
  <c r="T772" i="108" s="1"/>
  <c r="T771" i="108" s="1"/>
  <c r="U103" i="111"/>
  <c r="U772" i="108" s="1"/>
  <c r="U771" i="108" s="1"/>
  <c r="V103" i="111"/>
  <c r="V772" i="108" s="1"/>
  <c r="V771" i="108" s="1"/>
  <c r="W103" i="111"/>
  <c r="W772" i="108" s="1"/>
  <c r="W771" i="108" s="1"/>
  <c r="X103" i="111"/>
  <c r="X772" i="108" s="1"/>
  <c r="X771" i="108" s="1"/>
  <c r="Y103" i="111"/>
  <c r="Y772" i="108" s="1"/>
  <c r="Y771" i="108" s="1"/>
  <c r="C104" i="111"/>
  <c r="C775" i="108" s="1"/>
  <c r="C774" i="108" s="1"/>
  <c r="D104" i="111"/>
  <c r="D775" i="108" s="1"/>
  <c r="D774" i="108" s="1"/>
  <c r="E104" i="111"/>
  <c r="E775" i="108" s="1"/>
  <c r="E774" i="108" s="1"/>
  <c r="F104" i="111"/>
  <c r="F775" i="108" s="1"/>
  <c r="F774" i="108" s="1"/>
  <c r="G104" i="111"/>
  <c r="G775" i="108" s="1"/>
  <c r="G774" i="108" s="1"/>
  <c r="H104" i="111"/>
  <c r="H775" i="108" s="1"/>
  <c r="H774" i="108" s="1"/>
  <c r="I104" i="111"/>
  <c r="I775" i="108" s="1"/>
  <c r="I774" i="108" s="1"/>
  <c r="J104" i="111"/>
  <c r="J775" i="108" s="1"/>
  <c r="J774" i="108" s="1"/>
  <c r="K104" i="111"/>
  <c r="K775" i="108" s="1"/>
  <c r="K774" i="108" s="1"/>
  <c r="L104" i="111"/>
  <c r="L775" i="108" s="1"/>
  <c r="L774" i="108" s="1"/>
  <c r="M104" i="111"/>
  <c r="M775" i="108" s="1"/>
  <c r="M774" i="108" s="1"/>
  <c r="N104" i="111"/>
  <c r="N775" i="108" s="1"/>
  <c r="N774" i="108" s="1"/>
  <c r="O104" i="111"/>
  <c r="O775" i="108" s="1"/>
  <c r="O774" i="108" s="1"/>
  <c r="P104" i="111"/>
  <c r="P775" i="108" s="1"/>
  <c r="P774" i="108" s="1"/>
  <c r="Q104" i="111"/>
  <c r="Q775" i="108" s="1"/>
  <c r="Q774" i="108" s="1"/>
  <c r="R104" i="111"/>
  <c r="R775" i="108" s="1"/>
  <c r="R774" i="108" s="1"/>
  <c r="S104" i="111"/>
  <c r="S775" i="108" s="1"/>
  <c r="S774" i="108" s="1"/>
  <c r="T104" i="111"/>
  <c r="T775" i="108" s="1"/>
  <c r="T774" i="108" s="1"/>
  <c r="U104" i="111"/>
  <c r="U775" i="108" s="1"/>
  <c r="U774" i="108" s="1"/>
  <c r="V104" i="111"/>
  <c r="V775" i="108" s="1"/>
  <c r="V774" i="108" s="1"/>
  <c r="W104" i="111"/>
  <c r="W775" i="108" s="1"/>
  <c r="W774" i="108" s="1"/>
  <c r="X104" i="111"/>
  <c r="X775" i="108" s="1"/>
  <c r="X774" i="108" s="1"/>
  <c r="Y104" i="111"/>
  <c r="Y775" i="108" s="1"/>
  <c r="Y774" i="108" s="1"/>
  <c r="C105" i="111"/>
  <c r="C778" i="108" s="1"/>
  <c r="C777" i="108" s="1"/>
  <c r="D105" i="111"/>
  <c r="D778" i="108" s="1"/>
  <c r="D777" i="108" s="1"/>
  <c r="E105" i="111"/>
  <c r="E778" i="108" s="1"/>
  <c r="E777" i="108" s="1"/>
  <c r="F105" i="111"/>
  <c r="F778" i="108" s="1"/>
  <c r="F777" i="108" s="1"/>
  <c r="G105" i="111"/>
  <c r="G778" i="108" s="1"/>
  <c r="G777" i="108" s="1"/>
  <c r="H105" i="111"/>
  <c r="H778" i="108" s="1"/>
  <c r="H777" i="108" s="1"/>
  <c r="I105" i="111"/>
  <c r="I778" i="108" s="1"/>
  <c r="I777" i="108" s="1"/>
  <c r="J105" i="111"/>
  <c r="J778" i="108" s="1"/>
  <c r="J777" i="108" s="1"/>
  <c r="K105" i="111"/>
  <c r="K778" i="108" s="1"/>
  <c r="K777" i="108" s="1"/>
  <c r="L105" i="111"/>
  <c r="L778" i="108" s="1"/>
  <c r="L777" i="108" s="1"/>
  <c r="M105" i="111"/>
  <c r="M778" i="108" s="1"/>
  <c r="M777" i="108" s="1"/>
  <c r="N105" i="111"/>
  <c r="N778" i="108" s="1"/>
  <c r="N777" i="108" s="1"/>
  <c r="O105" i="111"/>
  <c r="O778" i="108" s="1"/>
  <c r="O777" i="108" s="1"/>
  <c r="P105" i="111"/>
  <c r="P778" i="108" s="1"/>
  <c r="P777" i="108" s="1"/>
  <c r="Q105" i="111"/>
  <c r="Q778" i="108" s="1"/>
  <c r="Q777" i="108" s="1"/>
  <c r="R105" i="111"/>
  <c r="R778" i="108" s="1"/>
  <c r="R777" i="108" s="1"/>
  <c r="S105" i="111"/>
  <c r="S778" i="108" s="1"/>
  <c r="S777" i="108" s="1"/>
  <c r="T105" i="111"/>
  <c r="T778" i="108" s="1"/>
  <c r="T777" i="108" s="1"/>
  <c r="U105" i="111"/>
  <c r="U778" i="108" s="1"/>
  <c r="U777" i="108" s="1"/>
  <c r="V105" i="111"/>
  <c r="V778" i="108" s="1"/>
  <c r="V777" i="108" s="1"/>
  <c r="W105" i="111"/>
  <c r="W778" i="108" s="1"/>
  <c r="W777" i="108" s="1"/>
  <c r="X105" i="111"/>
  <c r="X778" i="108" s="1"/>
  <c r="X777" i="108" s="1"/>
  <c r="Y105" i="111"/>
  <c r="Y778" i="108" s="1"/>
  <c r="Y777" i="108" s="1"/>
  <c r="C106" i="111"/>
  <c r="C781" i="108" s="1"/>
  <c r="C780" i="108" s="1"/>
  <c r="D106" i="111"/>
  <c r="D781" i="108" s="1"/>
  <c r="D780" i="108" s="1"/>
  <c r="E106" i="111"/>
  <c r="E781" i="108" s="1"/>
  <c r="E780" i="108" s="1"/>
  <c r="F106" i="111"/>
  <c r="F781" i="108" s="1"/>
  <c r="F780" i="108" s="1"/>
  <c r="G106" i="111"/>
  <c r="G781" i="108" s="1"/>
  <c r="G780" i="108" s="1"/>
  <c r="H106" i="111"/>
  <c r="H781" i="108" s="1"/>
  <c r="H780" i="108" s="1"/>
  <c r="I106" i="111"/>
  <c r="I781" i="108" s="1"/>
  <c r="I780" i="108" s="1"/>
  <c r="J106" i="111"/>
  <c r="J781" i="108" s="1"/>
  <c r="J780" i="108" s="1"/>
  <c r="K106" i="111"/>
  <c r="K781" i="108" s="1"/>
  <c r="K780" i="108" s="1"/>
  <c r="L106" i="111"/>
  <c r="L781" i="108" s="1"/>
  <c r="L780" i="108" s="1"/>
  <c r="M106" i="111"/>
  <c r="M781" i="108" s="1"/>
  <c r="M780" i="108" s="1"/>
  <c r="N106" i="111"/>
  <c r="N781" i="108" s="1"/>
  <c r="N780" i="108" s="1"/>
  <c r="O106" i="111"/>
  <c r="O781" i="108" s="1"/>
  <c r="O780" i="108" s="1"/>
  <c r="P106" i="111"/>
  <c r="P781" i="108" s="1"/>
  <c r="P780" i="108" s="1"/>
  <c r="Q106" i="111"/>
  <c r="Q781" i="108" s="1"/>
  <c r="Q780" i="108" s="1"/>
  <c r="R106" i="111"/>
  <c r="R781" i="108" s="1"/>
  <c r="R780" i="108" s="1"/>
  <c r="S106" i="111"/>
  <c r="S781" i="108" s="1"/>
  <c r="S780" i="108" s="1"/>
  <c r="T106" i="111"/>
  <c r="T781" i="108" s="1"/>
  <c r="T780" i="108" s="1"/>
  <c r="U106" i="111"/>
  <c r="U781" i="108" s="1"/>
  <c r="U780" i="108" s="1"/>
  <c r="V106" i="111"/>
  <c r="V781" i="108" s="1"/>
  <c r="V780" i="108" s="1"/>
  <c r="W106" i="111"/>
  <c r="W781" i="108" s="1"/>
  <c r="W780" i="108" s="1"/>
  <c r="X106" i="111"/>
  <c r="X781" i="108" s="1"/>
  <c r="X780" i="108" s="1"/>
  <c r="Y106" i="111"/>
  <c r="Y781" i="108" s="1"/>
  <c r="Y780" i="108" s="1"/>
  <c r="C107" i="111"/>
  <c r="C784" i="108" s="1"/>
  <c r="C783" i="108" s="1"/>
  <c r="D107" i="111"/>
  <c r="D784" i="108" s="1"/>
  <c r="D783" i="108" s="1"/>
  <c r="E107" i="111"/>
  <c r="E784" i="108" s="1"/>
  <c r="E783" i="108" s="1"/>
  <c r="F107" i="111"/>
  <c r="F784" i="108" s="1"/>
  <c r="F783" i="108" s="1"/>
  <c r="G107" i="111"/>
  <c r="G784" i="108" s="1"/>
  <c r="G783" i="108" s="1"/>
  <c r="H107" i="111"/>
  <c r="H784" i="108" s="1"/>
  <c r="H783" i="108" s="1"/>
  <c r="I107" i="111"/>
  <c r="I784" i="108" s="1"/>
  <c r="I783" i="108" s="1"/>
  <c r="J107" i="111"/>
  <c r="J784" i="108" s="1"/>
  <c r="J783" i="108" s="1"/>
  <c r="K107" i="111"/>
  <c r="K784" i="108" s="1"/>
  <c r="K783" i="108" s="1"/>
  <c r="L107" i="111"/>
  <c r="L784" i="108" s="1"/>
  <c r="L783" i="108" s="1"/>
  <c r="M107" i="111"/>
  <c r="M784" i="108" s="1"/>
  <c r="M783" i="108" s="1"/>
  <c r="N107" i="111"/>
  <c r="N784" i="108" s="1"/>
  <c r="N783" i="108" s="1"/>
  <c r="O107" i="111"/>
  <c r="O784" i="108" s="1"/>
  <c r="O783" i="108" s="1"/>
  <c r="P107" i="111"/>
  <c r="P784" i="108" s="1"/>
  <c r="P783" i="108" s="1"/>
  <c r="Q107" i="111"/>
  <c r="Q784" i="108" s="1"/>
  <c r="Q783" i="108" s="1"/>
  <c r="R107" i="111"/>
  <c r="R784" i="108" s="1"/>
  <c r="R783" i="108" s="1"/>
  <c r="S107" i="111"/>
  <c r="S784" i="108" s="1"/>
  <c r="S783" i="108" s="1"/>
  <c r="T107" i="111"/>
  <c r="T784" i="108" s="1"/>
  <c r="T783" i="108" s="1"/>
  <c r="U107" i="111"/>
  <c r="U784" i="108" s="1"/>
  <c r="U783" i="108" s="1"/>
  <c r="V107" i="111"/>
  <c r="V784" i="108" s="1"/>
  <c r="V783" i="108" s="1"/>
  <c r="W107" i="111"/>
  <c r="W784" i="108" s="1"/>
  <c r="W783" i="108" s="1"/>
  <c r="X107" i="111"/>
  <c r="X784" i="108" s="1"/>
  <c r="X783" i="108" s="1"/>
  <c r="Y107" i="111"/>
  <c r="Y784" i="108" s="1"/>
  <c r="Y783" i="108" s="1"/>
  <c r="C108" i="111"/>
  <c r="C787" i="108" s="1"/>
  <c r="C786" i="108" s="1"/>
  <c r="D108" i="111"/>
  <c r="D787" i="108" s="1"/>
  <c r="D786" i="108" s="1"/>
  <c r="E108" i="111"/>
  <c r="E787" i="108" s="1"/>
  <c r="E786" i="108" s="1"/>
  <c r="F108" i="111"/>
  <c r="F787" i="108" s="1"/>
  <c r="F786" i="108" s="1"/>
  <c r="G108" i="111"/>
  <c r="G787" i="108" s="1"/>
  <c r="G786" i="108" s="1"/>
  <c r="H108" i="111"/>
  <c r="H787" i="108" s="1"/>
  <c r="H786" i="108" s="1"/>
  <c r="I108" i="111"/>
  <c r="I787" i="108" s="1"/>
  <c r="I786" i="108" s="1"/>
  <c r="J108" i="111"/>
  <c r="J787" i="108" s="1"/>
  <c r="J786" i="108" s="1"/>
  <c r="K108" i="111"/>
  <c r="K787" i="108" s="1"/>
  <c r="K786" i="108" s="1"/>
  <c r="L108" i="111"/>
  <c r="L787" i="108" s="1"/>
  <c r="L786" i="108" s="1"/>
  <c r="M108" i="111"/>
  <c r="M787" i="108" s="1"/>
  <c r="M786" i="108" s="1"/>
  <c r="N108" i="111"/>
  <c r="N787" i="108" s="1"/>
  <c r="N786" i="108" s="1"/>
  <c r="O108" i="111"/>
  <c r="O787" i="108" s="1"/>
  <c r="O786" i="108" s="1"/>
  <c r="P108" i="111"/>
  <c r="P787" i="108" s="1"/>
  <c r="P786" i="108" s="1"/>
  <c r="Q108" i="111"/>
  <c r="Q787" i="108" s="1"/>
  <c r="Q786" i="108" s="1"/>
  <c r="R108" i="111"/>
  <c r="R787" i="108" s="1"/>
  <c r="R786" i="108" s="1"/>
  <c r="S108" i="111"/>
  <c r="S787" i="108" s="1"/>
  <c r="S786" i="108" s="1"/>
  <c r="T108" i="111"/>
  <c r="T787" i="108" s="1"/>
  <c r="T786" i="108" s="1"/>
  <c r="U108" i="111"/>
  <c r="U787" i="108" s="1"/>
  <c r="U786" i="108" s="1"/>
  <c r="V108" i="111"/>
  <c r="V787" i="108" s="1"/>
  <c r="V786" i="108" s="1"/>
  <c r="W108" i="111"/>
  <c r="W787" i="108" s="1"/>
  <c r="W786" i="108" s="1"/>
  <c r="X108" i="111"/>
  <c r="X787" i="108" s="1"/>
  <c r="X786" i="108" s="1"/>
  <c r="Y108" i="111"/>
  <c r="Y787" i="108" s="1"/>
  <c r="Y786" i="108" s="1"/>
  <c r="C109" i="111"/>
  <c r="C790" i="108" s="1"/>
  <c r="C789" i="108" s="1"/>
  <c r="D109" i="111"/>
  <c r="D790" i="108" s="1"/>
  <c r="D789" i="108" s="1"/>
  <c r="E109" i="111"/>
  <c r="E790" i="108" s="1"/>
  <c r="E789" i="108" s="1"/>
  <c r="F109" i="111"/>
  <c r="F790" i="108" s="1"/>
  <c r="F789" i="108" s="1"/>
  <c r="G109" i="111"/>
  <c r="G790" i="108" s="1"/>
  <c r="G789" i="108" s="1"/>
  <c r="H109" i="111"/>
  <c r="H790" i="108" s="1"/>
  <c r="H789" i="108" s="1"/>
  <c r="I109" i="111"/>
  <c r="I790" i="108" s="1"/>
  <c r="I789" i="108" s="1"/>
  <c r="J109" i="111"/>
  <c r="J790" i="108" s="1"/>
  <c r="J789" i="108" s="1"/>
  <c r="K109" i="111"/>
  <c r="K790" i="108" s="1"/>
  <c r="K789" i="108" s="1"/>
  <c r="L109" i="111"/>
  <c r="L790" i="108" s="1"/>
  <c r="L789" i="108" s="1"/>
  <c r="M109" i="111"/>
  <c r="M790" i="108" s="1"/>
  <c r="M789" i="108" s="1"/>
  <c r="N109" i="111"/>
  <c r="N790" i="108" s="1"/>
  <c r="N789" i="108" s="1"/>
  <c r="O109" i="111"/>
  <c r="O790" i="108" s="1"/>
  <c r="O789" i="108" s="1"/>
  <c r="P109" i="111"/>
  <c r="P790" i="108" s="1"/>
  <c r="P789" i="108" s="1"/>
  <c r="Q109" i="111"/>
  <c r="Q790" i="108" s="1"/>
  <c r="Q789" i="108" s="1"/>
  <c r="R109" i="111"/>
  <c r="R790" i="108" s="1"/>
  <c r="R789" i="108" s="1"/>
  <c r="S109" i="111"/>
  <c r="S790" i="108" s="1"/>
  <c r="S789" i="108" s="1"/>
  <c r="T109" i="111"/>
  <c r="T790" i="108" s="1"/>
  <c r="T789" i="108" s="1"/>
  <c r="U109" i="111"/>
  <c r="U790" i="108" s="1"/>
  <c r="U789" i="108" s="1"/>
  <c r="V109" i="111"/>
  <c r="V790" i="108" s="1"/>
  <c r="V789" i="108" s="1"/>
  <c r="W109" i="111"/>
  <c r="W790" i="108" s="1"/>
  <c r="W789" i="108" s="1"/>
  <c r="X109" i="111"/>
  <c r="X790" i="108" s="1"/>
  <c r="X789" i="108" s="1"/>
  <c r="Y109" i="111"/>
  <c r="Y790" i="108" s="1"/>
  <c r="Y789" i="108" s="1"/>
  <c r="C110" i="111"/>
  <c r="C793" i="108" s="1"/>
  <c r="C792" i="108" s="1"/>
  <c r="D110" i="111"/>
  <c r="D793" i="108" s="1"/>
  <c r="D792" i="108" s="1"/>
  <c r="E110" i="111"/>
  <c r="E793" i="108" s="1"/>
  <c r="E792" i="108" s="1"/>
  <c r="F110" i="111"/>
  <c r="F793" i="108" s="1"/>
  <c r="F792" i="108" s="1"/>
  <c r="G110" i="111"/>
  <c r="G793" i="108" s="1"/>
  <c r="G792" i="108" s="1"/>
  <c r="H110" i="111"/>
  <c r="H793" i="108" s="1"/>
  <c r="H792" i="108" s="1"/>
  <c r="I110" i="111"/>
  <c r="I793" i="108" s="1"/>
  <c r="I792" i="108" s="1"/>
  <c r="J110" i="111"/>
  <c r="J793" i="108" s="1"/>
  <c r="J792" i="108" s="1"/>
  <c r="K110" i="111"/>
  <c r="K793" i="108" s="1"/>
  <c r="K792" i="108" s="1"/>
  <c r="L110" i="111"/>
  <c r="L793" i="108" s="1"/>
  <c r="L792" i="108" s="1"/>
  <c r="M110" i="111"/>
  <c r="M793" i="108" s="1"/>
  <c r="M792" i="108" s="1"/>
  <c r="N110" i="111"/>
  <c r="N793" i="108" s="1"/>
  <c r="N792" i="108" s="1"/>
  <c r="O110" i="111"/>
  <c r="O793" i="108" s="1"/>
  <c r="O792" i="108" s="1"/>
  <c r="P110" i="111"/>
  <c r="P793" i="108" s="1"/>
  <c r="P792" i="108" s="1"/>
  <c r="Q110" i="111"/>
  <c r="Q793" i="108" s="1"/>
  <c r="Q792" i="108" s="1"/>
  <c r="R110" i="111"/>
  <c r="R793" i="108" s="1"/>
  <c r="R792" i="108" s="1"/>
  <c r="S110" i="111"/>
  <c r="S793" i="108" s="1"/>
  <c r="S792" i="108" s="1"/>
  <c r="T110" i="111"/>
  <c r="T793" i="108" s="1"/>
  <c r="T792" i="108" s="1"/>
  <c r="U110" i="111"/>
  <c r="U793" i="108" s="1"/>
  <c r="U792" i="108" s="1"/>
  <c r="V110" i="111"/>
  <c r="V793" i="108" s="1"/>
  <c r="V792" i="108" s="1"/>
  <c r="W110" i="111"/>
  <c r="W793" i="108" s="1"/>
  <c r="W792" i="108" s="1"/>
  <c r="X110" i="111"/>
  <c r="X793" i="108" s="1"/>
  <c r="X792" i="108" s="1"/>
  <c r="Y110" i="111"/>
  <c r="Y793" i="108" s="1"/>
  <c r="Y792" i="108" s="1"/>
  <c r="C111" i="111"/>
  <c r="C796" i="108" s="1"/>
  <c r="C795" i="108" s="1"/>
  <c r="D111" i="111"/>
  <c r="D796" i="108" s="1"/>
  <c r="D795" i="108" s="1"/>
  <c r="E111" i="111"/>
  <c r="E796" i="108" s="1"/>
  <c r="E795" i="108" s="1"/>
  <c r="F111" i="111"/>
  <c r="F796" i="108" s="1"/>
  <c r="F795" i="108" s="1"/>
  <c r="G111" i="111"/>
  <c r="G796" i="108" s="1"/>
  <c r="G795" i="108" s="1"/>
  <c r="H111" i="111"/>
  <c r="H796" i="108" s="1"/>
  <c r="H795" i="108" s="1"/>
  <c r="I111" i="111"/>
  <c r="I796" i="108" s="1"/>
  <c r="I795" i="108" s="1"/>
  <c r="J111" i="111"/>
  <c r="J796" i="108" s="1"/>
  <c r="J795" i="108" s="1"/>
  <c r="K111" i="111"/>
  <c r="K796" i="108" s="1"/>
  <c r="K795" i="108" s="1"/>
  <c r="L111" i="111"/>
  <c r="L796" i="108" s="1"/>
  <c r="L795" i="108" s="1"/>
  <c r="M111" i="111"/>
  <c r="M796" i="108" s="1"/>
  <c r="M795" i="108" s="1"/>
  <c r="N111" i="111"/>
  <c r="N796" i="108" s="1"/>
  <c r="N795" i="108" s="1"/>
  <c r="O111" i="111"/>
  <c r="O796" i="108" s="1"/>
  <c r="O795" i="108" s="1"/>
  <c r="P111" i="111"/>
  <c r="P796" i="108" s="1"/>
  <c r="P795" i="108" s="1"/>
  <c r="Q111" i="111"/>
  <c r="Q796" i="108" s="1"/>
  <c r="Q795" i="108" s="1"/>
  <c r="R111" i="111"/>
  <c r="R796" i="108" s="1"/>
  <c r="R795" i="108" s="1"/>
  <c r="S111" i="111"/>
  <c r="S796" i="108" s="1"/>
  <c r="S795" i="108" s="1"/>
  <c r="T111" i="111"/>
  <c r="T796" i="108" s="1"/>
  <c r="T795" i="108" s="1"/>
  <c r="U111" i="111"/>
  <c r="U796" i="108" s="1"/>
  <c r="U795" i="108" s="1"/>
  <c r="V111" i="111"/>
  <c r="V796" i="108" s="1"/>
  <c r="V795" i="108" s="1"/>
  <c r="W111" i="111"/>
  <c r="W796" i="108" s="1"/>
  <c r="W795" i="108" s="1"/>
  <c r="X111" i="111"/>
  <c r="X796" i="108" s="1"/>
  <c r="X795" i="108" s="1"/>
  <c r="Y111" i="111"/>
  <c r="Y796" i="108" s="1"/>
  <c r="Y795" i="108" s="1"/>
  <c r="C112" i="111"/>
  <c r="C799" i="108" s="1"/>
  <c r="C798" i="108" s="1"/>
  <c r="D112" i="111"/>
  <c r="D799" i="108" s="1"/>
  <c r="D798" i="108" s="1"/>
  <c r="E112" i="111"/>
  <c r="E799" i="108" s="1"/>
  <c r="E798" i="108" s="1"/>
  <c r="F112" i="111"/>
  <c r="F799" i="108" s="1"/>
  <c r="F798" i="108" s="1"/>
  <c r="G112" i="111"/>
  <c r="G799" i="108" s="1"/>
  <c r="G798" i="108" s="1"/>
  <c r="H112" i="111"/>
  <c r="H799" i="108" s="1"/>
  <c r="H798" i="108" s="1"/>
  <c r="I112" i="111"/>
  <c r="I799" i="108" s="1"/>
  <c r="I798" i="108" s="1"/>
  <c r="J112" i="111"/>
  <c r="J799" i="108" s="1"/>
  <c r="J798" i="108" s="1"/>
  <c r="K112" i="111"/>
  <c r="K799" i="108" s="1"/>
  <c r="K798" i="108" s="1"/>
  <c r="L112" i="111"/>
  <c r="L799" i="108" s="1"/>
  <c r="L798" i="108" s="1"/>
  <c r="M112" i="111"/>
  <c r="M799" i="108" s="1"/>
  <c r="M798" i="108" s="1"/>
  <c r="N112" i="111"/>
  <c r="N799" i="108" s="1"/>
  <c r="N798" i="108" s="1"/>
  <c r="O112" i="111"/>
  <c r="O799" i="108" s="1"/>
  <c r="O798" i="108" s="1"/>
  <c r="P112" i="111"/>
  <c r="P799" i="108" s="1"/>
  <c r="P798" i="108" s="1"/>
  <c r="Q112" i="111"/>
  <c r="Q799" i="108" s="1"/>
  <c r="Q798" i="108" s="1"/>
  <c r="R112" i="111"/>
  <c r="R799" i="108" s="1"/>
  <c r="R798" i="108" s="1"/>
  <c r="S112" i="111"/>
  <c r="S799" i="108" s="1"/>
  <c r="S798" i="108" s="1"/>
  <c r="T112" i="111"/>
  <c r="T799" i="108" s="1"/>
  <c r="T798" i="108" s="1"/>
  <c r="U112" i="111"/>
  <c r="U799" i="108" s="1"/>
  <c r="U798" i="108" s="1"/>
  <c r="V112" i="111"/>
  <c r="V799" i="108" s="1"/>
  <c r="V798" i="108" s="1"/>
  <c r="W112" i="111"/>
  <c r="W799" i="108" s="1"/>
  <c r="W798" i="108" s="1"/>
  <c r="X112" i="111"/>
  <c r="X799" i="108" s="1"/>
  <c r="X798" i="108" s="1"/>
  <c r="Y112" i="111"/>
  <c r="Y799" i="108" s="1"/>
  <c r="Y798" i="108" s="1"/>
  <c r="C113" i="111"/>
  <c r="C802" i="108" s="1"/>
  <c r="C801" i="108" s="1"/>
  <c r="D113" i="111"/>
  <c r="D802" i="108" s="1"/>
  <c r="D801" i="108" s="1"/>
  <c r="E113" i="111"/>
  <c r="E802" i="108" s="1"/>
  <c r="E801" i="108" s="1"/>
  <c r="F113" i="111"/>
  <c r="F802" i="108" s="1"/>
  <c r="F801" i="108" s="1"/>
  <c r="G113" i="111"/>
  <c r="G802" i="108" s="1"/>
  <c r="G801" i="108" s="1"/>
  <c r="H113" i="111"/>
  <c r="H802" i="108" s="1"/>
  <c r="H801" i="108" s="1"/>
  <c r="I113" i="111"/>
  <c r="I802" i="108" s="1"/>
  <c r="I801" i="108" s="1"/>
  <c r="J113" i="111"/>
  <c r="J802" i="108" s="1"/>
  <c r="J801" i="108" s="1"/>
  <c r="K113" i="111"/>
  <c r="K802" i="108" s="1"/>
  <c r="K801" i="108" s="1"/>
  <c r="L113" i="111"/>
  <c r="L802" i="108" s="1"/>
  <c r="L801" i="108" s="1"/>
  <c r="M113" i="111"/>
  <c r="M802" i="108" s="1"/>
  <c r="M801" i="108" s="1"/>
  <c r="N113" i="111"/>
  <c r="N802" i="108" s="1"/>
  <c r="N801" i="108" s="1"/>
  <c r="O113" i="111"/>
  <c r="O802" i="108" s="1"/>
  <c r="O801" i="108" s="1"/>
  <c r="P113" i="111"/>
  <c r="P802" i="108" s="1"/>
  <c r="P801" i="108" s="1"/>
  <c r="Q113" i="111"/>
  <c r="Q802" i="108" s="1"/>
  <c r="Q801" i="108" s="1"/>
  <c r="R113" i="111"/>
  <c r="R802" i="108" s="1"/>
  <c r="R801" i="108" s="1"/>
  <c r="S113" i="111"/>
  <c r="S802" i="108" s="1"/>
  <c r="S801" i="108" s="1"/>
  <c r="T113" i="111"/>
  <c r="T802" i="108" s="1"/>
  <c r="T801" i="108" s="1"/>
  <c r="U113" i="111"/>
  <c r="U802" i="108" s="1"/>
  <c r="U801" i="108" s="1"/>
  <c r="V113" i="111"/>
  <c r="V802" i="108" s="1"/>
  <c r="V801" i="108" s="1"/>
  <c r="W113" i="111"/>
  <c r="W802" i="108" s="1"/>
  <c r="W801" i="108" s="1"/>
  <c r="X113" i="111"/>
  <c r="X802" i="108" s="1"/>
  <c r="X801" i="108" s="1"/>
  <c r="Y113" i="111"/>
  <c r="Y802" i="108" s="1"/>
  <c r="Y801" i="108" s="1"/>
  <c r="C114" i="111"/>
  <c r="C805" i="108" s="1"/>
  <c r="C804" i="108" s="1"/>
  <c r="D114" i="111"/>
  <c r="D805" i="108" s="1"/>
  <c r="D804" i="108" s="1"/>
  <c r="E114" i="111"/>
  <c r="E805" i="108" s="1"/>
  <c r="E804" i="108" s="1"/>
  <c r="F114" i="111"/>
  <c r="F805" i="108" s="1"/>
  <c r="F804" i="108" s="1"/>
  <c r="G114" i="111"/>
  <c r="G805" i="108" s="1"/>
  <c r="G804" i="108" s="1"/>
  <c r="H114" i="111"/>
  <c r="H805" i="108" s="1"/>
  <c r="H804" i="108" s="1"/>
  <c r="I114" i="111"/>
  <c r="I805" i="108" s="1"/>
  <c r="I804" i="108" s="1"/>
  <c r="J114" i="111"/>
  <c r="J805" i="108" s="1"/>
  <c r="J804" i="108" s="1"/>
  <c r="K114" i="111"/>
  <c r="K805" i="108" s="1"/>
  <c r="K804" i="108" s="1"/>
  <c r="L114" i="111"/>
  <c r="L805" i="108" s="1"/>
  <c r="L804" i="108" s="1"/>
  <c r="M114" i="111"/>
  <c r="M805" i="108" s="1"/>
  <c r="M804" i="108" s="1"/>
  <c r="N114" i="111"/>
  <c r="N805" i="108" s="1"/>
  <c r="N804" i="108" s="1"/>
  <c r="O114" i="111"/>
  <c r="O805" i="108" s="1"/>
  <c r="O804" i="108" s="1"/>
  <c r="P114" i="111"/>
  <c r="P805" i="108" s="1"/>
  <c r="P804" i="108" s="1"/>
  <c r="Q114" i="111"/>
  <c r="Q805" i="108" s="1"/>
  <c r="Q804" i="108" s="1"/>
  <c r="R114" i="111"/>
  <c r="R805" i="108" s="1"/>
  <c r="R804" i="108" s="1"/>
  <c r="S114" i="111"/>
  <c r="S805" i="108" s="1"/>
  <c r="S804" i="108" s="1"/>
  <c r="T114" i="111"/>
  <c r="T805" i="108" s="1"/>
  <c r="T804" i="108" s="1"/>
  <c r="U114" i="111"/>
  <c r="U805" i="108" s="1"/>
  <c r="U804" i="108" s="1"/>
  <c r="V114" i="111"/>
  <c r="V805" i="108" s="1"/>
  <c r="V804" i="108" s="1"/>
  <c r="W114" i="111"/>
  <c r="W805" i="108" s="1"/>
  <c r="W804" i="108" s="1"/>
  <c r="X114" i="111"/>
  <c r="X805" i="108" s="1"/>
  <c r="X804" i="108" s="1"/>
  <c r="Y114" i="111"/>
  <c r="Y805" i="108" s="1"/>
  <c r="Y804" i="108" s="1"/>
  <c r="C115" i="111"/>
  <c r="C808" i="108" s="1"/>
  <c r="C807" i="108" s="1"/>
  <c r="D115" i="111"/>
  <c r="D808" i="108" s="1"/>
  <c r="D807" i="108" s="1"/>
  <c r="E115" i="111"/>
  <c r="E808" i="108" s="1"/>
  <c r="E807" i="108" s="1"/>
  <c r="F115" i="111"/>
  <c r="F808" i="108" s="1"/>
  <c r="F807" i="108" s="1"/>
  <c r="G115" i="111"/>
  <c r="G808" i="108" s="1"/>
  <c r="G807" i="108" s="1"/>
  <c r="H115" i="111"/>
  <c r="H808" i="108" s="1"/>
  <c r="H807" i="108" s="1"/>
  <c r="I115" i="111"/>
  <c r="I808" i="108" s="1"/>
  <c r="I807" i="108" s="1"/>
  <c r="J115" i="111"/>
  <c r="J808" i="108" s="1"/>
  <c r="J807" i="108" s="1"/>
  <c r="K115" i="111"/>
  <c r="K808" i="108" s="1"/>
  <c r="K807" i="108" s="1"/>
  <c r="L115" i="111"/>
  <c r="L808" i="108" s="1"/>
  <c r="L807" i="108" s="1"/>
  <c r="M115" i="111"/>
  <c r="M808" i="108" s="1"/>
  <c r="M807" i="108" s="1"/>
  <c r="N115" i="111"/>
  <c r="N808" i="108" s="1"/>
  <c r="N807" i="108" s="1"/>
  <c r="O115" i="111"/>
  <c r="O808" i="108" s="1"/>
  <c r="O807" i="108" s="1"/>
  <c r="P115" i="111"/>
  <c r="P808" i="108" s="1"/>
  <c r="P807" i="108" s="1"/>
  <c r="Q115" i="111"/>
  <c r="Q808" i="108" s="1"/>
  <c r="Q807" i="108" s="1"/>
  <c r="R115" i="111"/>
  <c r="R808" i="108" s="1"/>
  <c r="R807" i="108" s="1"/>
  <c r="S115" i="111"/>
  <c r="S808" i="108" s="1"/>
  <c r="S807" i="108" s="1"/>
  <c r="T115" i="111"/>
  <c r="T808" i="108" s="1"/>
  <c r="T807" i="108" s="1"/>
  <c r="U115" i="111"/>
  <c r="U808" i="108" s="1"/>
  <c r="U807" i="108" s="1"/>
  <c r="V115" i="111"/>
  <c r="V808" i="108" s="1"/>
  <c r="V807" i="108" s="1"/>
  <c r="W115" i="111"/>
  <c r="W808" i="108" s="1"/>
  <c r="W807" i="108" s="1"/>
  <c r="X115" i="111"/>
  <c r="X808" i="108" s="1"/>
  <c r="X807" i="108" s="1"/>
  <c r="Y115" i="111"/>
  <c r="Y808" i="108" s="1"/>
  <c r="Y807" i="108" s="1"/>
  <c r="C116" i="111"/>
  <c r="C811" i="108" s="1"/>
  <c r="C810" i="108" s="1"/>
  <c r="D116" i="111"/>
  <c r="D811" i="108" s="1"/>
  <c r="D810" i="108" s="1"/>
  <c r="E116" i="111"/>
  <c r="E811" i="108" s="1"/>
  <c r="E810" i="108" s="1"/>
  <c r="F116" i="111"/>
  <c r="F811" i="108" s="1"/>
  <c r="F810" i="108" s="1"/>
  <c r="G116" i="111"/>
  <c r="G811" i="108" s="1"/>
  <c r="G810" i="108" s="1"/>
  <c r="H116" i="111"/>
  <c r="H811" i="108" s="1"/>
  <c r="H810" i="108" s="1"/>
  <c r="I116" i="111"/>
  <c r="I811" i="108" s="1"/>
  <c r="I810" i="108" s="1"/>
  <c r="J116" i="111"/>
  <c r="J811" i="108" s="1"/>
  <c r="J810" i="108" s="1"/>
  <c r="K116" i="111"/>
  <c r="K811" i="108" s="1"/>
  <c r="K810" i="108" s="1"/>
  <c r="L116" i="111"/>
  <c r="L811" i="108" s="1"/>
  <c r="L810" i="108" s="1"/>
  <c r="M116" i="111"/>
  <c r="M811" i="108" s="1"/>
  <c r="M810" i="108" s="1"/>
  <c r="N116" i="111"/>
  <c r="N811" i="108" s="1"/>
  <c r="N810" i="108" s="1"/>
  <c r="O116" i="111"/>
  <c r="O811" i="108" s="1"/>
  <c r="O810" i="108" s="1"/>
  <c r="P116" i="111"/>
  <c r="P811" i="108" s="1"/>
  <c r="P810" i="108" s="1"/>
  <c r="Q116" i="111"/>
  <c r="Q811" i="108" s="1"/>
  <c r="Q810" i="108" s="1"/>
  <c r="R116" i="111"/>
  <c r="R811" i="108" s="1"/>
  <c r="R810" i="108" s="1"/>
  <c r="S116" i="111"/>
  <c r="S811" i="108" s="1"/>
  <c r="S810" i="108" s="1"/>
  <c r="T116" i="111"/>
  <c r="T811" i="108" s="1"/>
  <c r="T810" i="108" s="1"/>
  <c r="U116" i="111"/>
  <c r="U811" i="108" s="1"/>
  <c r="U810" i="108" s="1"/>
  <c r="V116" i="111"/>
  <c r="V811" i="108" s="1"/>
  <c r="V810" i="108" s="1"/>
  <c r="W116" i="111"/>
  <c r="W811" i="108" s="1"/>
  <c r="W810" i="108" s="1"/>
  <c r="X116" i="111"/>
  <c r="X811" i="108" s="1"/>
  <c r="X810" i="108" s="1"/>
  <c r="Y116" i="111"/>
  <c r="Y811" i="108" s="1"/>
  <c r="Y810" i="108" s="1"/>
  <c r="C117" i="111"/>
  <c r="C814" i="108" s="1"/>
  <c r="C813" i="108" s="1"/>
  <c r="D117" i="111"/>
  <c r="D814" i="108" s="1"/>
  <c r="D813" i="108" s="1"/>
  <c r="E117" i="111"/>
  <c r="E814" i="108" s="1"/>
  <c r="E813" i="108" s="1"/>
  <c r="F117" i="111"/>
  <c r="F814" i="108" s="1"/>
  <c r="F813" i="108" s="1"/>
  <c r="G117" i="111"/>
  <c r="G814" i="108" s="1"/>
  <c r="G813" i="108" s="1"/>
  <c r="H117" i="111"/>
  <c r="H814" i="108" s="1"/>
  <c r="H813" i="108" s="1"/>
  <c r="I117" i="111"/>
  <c r="I814" i="108" s="1"/>
  <c r="I813" i="108" s="1"/>
  <c r="J117" i="111"/>
  <c r="J814" i="108" s="1"/>
  <c r="J813" i="108" s="1"/>
  <c r="K117" i="111"/>
  <c r="K814" i="108" s="1"/>
  <c r="K813" i="108" s="1"/>
  <c r="L117" i="111"/>
  <c r="L814" i="108" s="1"/>
  <c r="L813" i="108" s="1"/>
  <c r="M117" i="111"/>
  <c r="M814" i="108" s="1"/>
  <c r="M813" i="108" s="1"/>
  <c r="N117" i="111"/>
  <c r="N814" i="108" s="1"/>
  <c r="N813" i="108" s="1"/>
  <c r="O117" i="111"/>
  <c r="O814" i="108" s="1"/>
  <c r="O813" i="108" s="1"/>
  <c r="P117" i="111"/>
  <c r="P814" i="108" s="1"/>
  <c r="P813" i="108" s="1"/>
  <c r="Q117" i="111"/>
  <c r="Q814" i="108" s="1"/>
  <c r="Q813" i="108" s="1"/>
  <c r="R117" i="111"/>
  <c r="R814" i="108" s="1"/>
  <c r="R813" i="108" s="1"/>
  <c r="S117" i="111"/>
  <c r="S814" i="108" s="1"/>
  <c r="S813" i="108" s="1"/>
  <c r="T117" i="111"/>
  <c r="T814" i="108" s="1"/>
  <c r="T813" i="108" s="1"/>
  <c r="U117" i="111"/>
  <c r="U814" i="108" s="1"/>
  <c r="U813" i="108" s="1"/>
  <c r="V117" i="111"/>
  <c r="V814" i="108" s="1"/>
  <c r="V813" i="108" s="1"/>
  <c r="W117" i="111"/>
  <c r="W814" i="108" s="1"/>
  <c r="W813" i="108" s="1"/>
  <c r="X117" i="111"/>
  <c r="X814" i="108" s="1"/>
  <c r="X813" i="108" s="1"/>
  <c r="Y117" i="111"/>
  <c r="Y814" i="108" s="1"/>
  <c r="Y813" i="108" s="1"/>
  <c r="C118" i="111"/>
  <c r="C817" i="108" s="1"/>
  <c r="C816" i="108" s="1"/>
  <c r="D118" i="111"/>
  <c r="D817" i="108" s="1"/>
  <c r="D816" i="108" s="1"/>
  <c r="E118" i="111"/>
  <c r="E817" i="108" s="1"/>
  <c r="E816" i="108" s="1"/>
  <c r="F118" i="111"/>
  <c r="F817" i="108" s="1"/>
  <c r="F816" i="108" s="1"/>
  <c r="G118" i="111"/>
  <c r="G817" i="108" s="1"/>
  <c r="G816" i="108" s="1"/>
  <c r="H118" i="111"/>
  <c r="H817" i="108" s="1"/>
  <c r="H816" i="108" s="1"/>
  <c r="I118" i="111"/>
  <c r="I817" i="108" s="1"/>
  <c r="I816" i="108" s="1"/>
  <c r="J118" i="111"/>
  <c r="J817" i="108" s="1"/>
  <c r="J816" i="108" s="1"/>
  <c r="K118" i="111"/>
  <c r="K817" i="108" s="1"/>
  <c r="K816" i="108" s="1"/>
  <c r="L118" i="111"/>
  <c r="L817" i="108" s="1"/>
  <c r="L816" i="108" s="1"/>
  <c r="M118" i="111"/>
  <c r="M817" i="108" s="1"/>
  <c r="M816" i="108" s="1"/>
  <c r="N118" i="111"/>
  <c r="N817" i="108" s="1"/>
  <c r="N816" i="108" s="1"/>
  <c r="O118" i="111"/>
  <c r="O817" i="108" s="1"/>
  <c r="O816" i="108" s="1"/>
  <c r="P118" i="111"/>
  <c r="P817" i="108" s="1"/>
  <c r="P816" i="108" s="1"/>
  <c r="Q118" i="111"/>
  <c r="Q817" i="108" s="1"/>
  <c r="Q816" i="108" s="1"/>
  <c r="R118" i="111"/>
  <c r="R817" i="108" s="1"/>
  <c r="R816" i="108" s="1"/>
  <c r="S118" i="111"/>
  <c r="S817" i="108" s="1"/>
  <c r="S816" i="108" s="1"/>
  <c r="T118" i="111"/>
  <c r="T817" i="108" s="1"/>
  <c r="T816" i="108" s="1"/>
  <c r="U118" i="111"/>
  <c r="U817" i="108" s="1"/>
  <c r="U816" i="108" s="1"/>
  <c r="V118" i="111"/>
  <c r="V817" i="108" s="1"/>
  <c r="V816" i="108" s="1"/>
  <c r="W118" i="111"/>
  <c r="W817" i="108" s="1"/>
  <c r="W816" i="108" s="1"/>
  <c r="X118" i="111"/>
  <c r="X817" i="108" s="1"/>
  <c r="X816" i="108" s="1"/>
  <c r="Y118" i="111"/>
  <c r="Y817" i="108" s="1"/>
  <c r="Y816" i="108" s="1"/>
  <c r="C119" i="111"/>
  <c r="C820" i="108" s="1"/>
  <c r="C819" i="108" s="1"/>
  <c r="D119" i="111"/>
  <c r="D820" i="108" s="1"/>
  <c r="D819" i="108" s="1"/>
  <c r="E119" i="111"/>
  <c r="E820" i="108" s="1"/>
  <c r="E819" i="108" s="1"/>
  <c r="F119" i="111"/>
  <c r="F820" i="108" s="1"/>
  <c r="F819" i="108" s="1"/>
  <c r="G119" i="111"/>
  <c r="G820" i="108" s="1"/>
  <c r="G819" i="108" s="1"/>
  <c r="H119" i="111"/>
  <c r="H820" i="108" s="1"/>
  <c r="H819" i="108" s="1"/>
  <c r="I119" i="111"/>
  <c r="I820" i="108" s="1"/>
  <c r="I819" i="108" s="1"/>
  <c r="J119" i="111"/>
  <c r="J820" i="108" s="1"/>
  <c r="J819" i="108" s="1"/>
  <c r="K119" i="111"/>
  <c r="K820" i="108" s="1"/>
  <c r="K819" i="108" s="1"/>
  <c r="L119" i="111"/>
  <c r="L820" i="108" s="1"/>
  <c r="L819" i="108" s="1"/>
  <c r="M119" i="111"/>
  <c r="M820" i="108" s="1"/>
  <c r="M819" i="108" s="1"/>
  <c r="N119" i="111"/>
  <c r="N820" i="108" s="1"/>
  <c r="N819" i="108" s="1"/>
  <c r="O119" i="111"/>
  <c r="O820" i="108" s="1"/>
  <c r="O819" i="108" s="1"/>
  <c r="P119" i="111"/>
  <c r="P820" i="108" s="1"/>
  <c r="P819" i="108" s="1"/>
  <c r="Q119" i="111"/>
  <c r="Q820" i="108" s="1"/>
  <c r="Q819" i="108" s="1"/>
  <c r="R119" i="111"/>
  <c r="R820" i="108" s="1"/>
  <c r="R819" i="108" s="1"/>
  <c r="S119" i="111"/>
  <c r="S820" i="108" s="1"/>
  <c r="S819" i="108" s="1"/>
  <c r="T119" i="111"/>
  <c r="T820" i="108" s="1"/>
  <c r="T819" i="108" s="1"/>
  <c r="U119" i="111"/>
  <c r="U820" i="108" s="1"/>
  <c r="U819" i="108" s="1"/>
  <c r="V119" i="111"/>
  <c r="V820" i="108" s="1"/>
  <c r="V819" i="108" s="1"/>
  <c r="W119" i="111"/>
  <c r="W820" i="108" s="1"/>
  <c r="W819" i="108" s="1"/>
  <c r="X119" i="111"/>
  <c r="X820" i="108" s="1"/>
  <c r="X819" i="108" s="1"/>
  <c r="Y119" i="111"/>
  <c r="Y820" i="108" s="1"/>
  <c r="Y819" i="108" s="1"/>
  <c r="C120" i="111"/>
  <c r="C823" i="108" s="1"/>
  <c r="C822" i="108" s="1"/>
  <c r="D120" i="111"/>
  <c r="D823" i="108" s="1"/>
  <c r="D822" i="108" s="1"/>
  <c r="E120" i="111"/>
  <c r="E823" i="108" s="1"/>
  <c r="E822" i="108" s="1"/>
  <c r="F120" i="111"/>
  <c r="F823" i="108" s="1"/>
  <c r="F822" i="108" s="1"/>
  <c r="G120" i="111"/>
  <c r="G823" i="108" s="1"/>
  <c r="G822" i="108" s="1"/>
  <c r="H120" i="111"/>
  <c r="H823" i="108" s="1"/>
  <c r="H822" i="108" s="1"/>
  <c r="I120" i="111"/>
  <c r="I823" i="108" s="1"/>
  <c r="I822" i="108" s="1"/>
  <c r="J120" i="111"/>
  <c r="J823" i="108" s="1"/>
  <c r="J822" i="108" s="1"/>
  <c r="K120" i="111"/>
  <c r="K823" i="108" s="1"/>
  <c r="K822" i="108" s="1"/>
  <c r="L120" i="111"/>
  <c r="L823" i="108" s="1"/>
  <c r="L822" i="108" s="1"/>
  <c r="M120" i="111"/>
  <c r="M823" i="108" s="1"/>
  <c r="M822" i="108" s="1"/>
  <c r="N120" i="111"/>
  <c r="N823" i="108" s="1"/>
  <c r="N822" i="108" s="1"/>
  <c r="O120" i="111"/>
  <c r="O823" i="108" s="1"/>
  <c r="O822" i="108" s="1"/>
  <c r="P120" i="111"/>
  <c r="P823" i="108" s="1"/>
  <c r="P822" i="108" s="1"/>
  <c r="Q120" i="111"/>
  <c r="Q823" i="108" s="1"/>
  <c r="Q822" i="108" s="1"/>
  <c r="R120" i="111"/>
  <c r="R823" i="108" s="1"/>
  <c r="R822" i="108" s="1"/>
  <c r="S120" i="111"/>
  <c r="S823" i="108" s="1"/>
  <c r="S822" i="108" s="1"/>
  <c r="T120" i="111"/>
  <c r="T823" i="108" s="1"/>
  <c r="T822" i="108" s="1"/>
  <c r="U120" i="111"/>
  <c r="U823" i="108" s="1"/>
  <c r="U822" i="108" s="1"/>
  <c r="V120" i="111"/>
  <c r="V823" i="108" s="1"/>
  <c r="V822" i="108" s="1"/>
  <c r="W120" i="111"/>
  <c r="W823" i="108" s="1"/>
  <c r="W822" i="108" s="1"/>
  <c r="X120" i="111"/>
  <c r="X823" i="108" s="1"/>
  <c r="X822" i="108" s="1"/>
  <c r="Y120" i="111"/>
  <c r="Y823" i="108" s="1"/>
  <c r="Y822" i="108" s="1"/>
  <c r="C121" i="111"/>
  <c r="C826" i="108" s="1"/>
  <c r="C825" i="108" s="1"/>
  <c r="D121" i="111"/>
  <c r="D826" i="108" s="1"/>
  <c r="D825" i="108" s="1"/>
  <c r="E121" i="111"/>
  <c r="E826" i="108" s="1"/>
  <c r="E825" i="108" s="1"/>
  <c r="F121" i="111"/>
  <c r="F826" i="108" s="1"/>
  <c r="F825" i="108" s="1"/>
  <c r="G121" i="111"/>
  <c r="G826" i="108" s="1"/>
  <c r="G825" i="108" s="1"/>
  <c r="H121" i="111"/>
  <c r="H826" i="108" s="1"/>
  <c r="H825" i="108" s="1"/>
  <c r="I121" i="111"/>
  <c r="I826" i="108" s="1"/>
  <c r="I825" i="108" s="1"/>
  <c r="J121" i="111"/>
  <c r="J826" i="108" s="1"/>
  <c r="J825" i="108" s="1"/>
  <c r="K121" i="111"/>
  <c r="K826" i="108" s="1"/>
  <c r="K825" i="108" s="1"/>
  <c r="L121" i="111"/>
  <c r="L826" i="108" s="1"/>
  <c r="L825" i="108" s="1"/>
  <c r="M121" i="111"/>
  <c r="M826" i="108" s="1"/>
  <c r="M825" i="108" s="1"/>
  <c r="N121" i="111"/>
  <c r="N826" i="108" s="1"/>
  <c r="N825" i="108" s="1"/>
  <c r="O121" i="111"/>
  <c r="O826" i="108" s="1"/>
  <c r="O825" i="108" s="1"/>
  <c r="P121" i="111"/>
  <c r="P826" i="108" s="1"/>
  <c r="P825" i="108" s="1"/>
  <c r="Q121" i="111"/>
  <c r="Q826" i="108" s="1"/>
  <c r="Q825" i="108" s="1"/>
  <c r="R121" i="111"/>
  <c r="R826" i="108" s="1"/>
  <c r="R825" i="108" s="1"/>
  <c r="S121" i="111"/>
  <c r="S826" i="108" s="1"/>
  <c r="S825" i="108" s="1"/>
  <c r="T121" i="111"/>
  <c r="T826" i="108" s="1"/>
  <c r="T825" i="108" s="1"/>
  <c r="U121" i="111"/>
  <c r="U826" i="108" s="1"/>
  <c r="U825" i="108" s="1"/>
  <c r="V121" i="111"/>
  <c r="V826" i="108" s="1"/>
  <c r="V825" i="108" s="1"/>
  <c r="W121" i="111"/>
  <c r="W826" i="108" s="1"/>
  <c r="W825" i="108" s="1"/>
  <c r="X121" i="111"/>
  <c r="X826" i="108" s="1"/>
  <c r="X825" i="108" s="1"/>
  <c r="Y121" i="111"/>
  <c r="Y826" i="108" s="1"/>
  <c r="Y825" i="108" s="1"/>
  <c r="C122" i="111"/>
  <c r="C829" i="108" s="1"/>
  <c r="C828" i="108" s="1"/>
  <c r="D122" i="111"/>
  <c r="D829" i="108" s="1"/>
  <c r="D828" i="108" s="1"/>
  <c r="E122" i="111"/>
  <c r="E829" i="108" s="1"/>
  <c r="E828" i="108" s="1"/>
  <c r="F122" i="111"/>
  <c r="F829" i="108" s="1"/>
  <c r="F828" i="108" s="1"/>
  <c r="G122" i="111"/>
  <c r="G829" i="108" s="1"/>
  <c r="G828" i="108" s="1"/>
  <c r="H122" i="111"/>
  <c r="H829" i="108" s="1"/>
  <c r="H828" i="108" s="1"/>
  <c r="I122" i="111"/>
  <c r="I829" i="108" s="1"/>
  <c r="I828" i="108" s="1"/>
  <c r="J122" i="111"/>
  <c r="J829" i="108" s="1"/>
  <c r="J828" i="108" s="1"/>
  <c r="K122" i="111"/>
  <c r="K829" i="108" s="1"/>
  <c r="K828" i="108" s="1"/>
  <c r="L122" i="111"/>
  <c r="L829" i="108" s="1"/>
  <c r="L828" i="108" s="1"/>
  <c r="M122" i="111"/>
  <c r="M829" i="108" s="1"/>
  <c r="M828" i="108" s="1"/>
  <c r="N122" i="111"/>
  <c r="N829" i="108" s="1"/>
  <c r="N828" i="108" s="1"/>
  <c r="O122" i="111"/>
  <c r="O829" i="108" s="1"/>
  <c r="O828" i="108" s="1"/>
  <c r="P122" i="111"/>
  <c r="P829" i="108" s="1"/>
  <c r="P828" i="108" s="1"/>
  <c r="Q122" i="111"/>
  <c r="Q829" i="108" s="1"/>
  <c r="Q828" i="108" s="1"/>
  <c r="R122" i="111"/>
  <c r="R829" i="108" s="1"/>
  <c r="R828" i="108" s="1"/>
  <c r="S122" i="111"/>
  <c r="S829" i="108" s="1"/>
  <c r="S828" i="108" s="1"/>
  <c r="T122" i="111"/>
  <c r="T829" i="108" s="1"/>
  <c r="T828" i="108" s="1"/>
  <c r="U122" i="111"/>
  <c r="U829" i="108" s="1"/>
  <c r="U828" i="108" s="1"/>
  <c r="V122" i="111"/>
  <c r="V829" i="108" s="1"/>
  <c r="V828" i="108" s="1"/>
  <c r="W122" i="111"/>
  <c r="W829" i="108" s="1"/>
  <c r="W828" i="108" s="1"/>
  <c r="X122" i="111"/>
  <c r="X829" i="108" s="1"/>
  <c r="X828" i="108" s="1"/>
  <c r="Y122" i="111"/>
  <c r="Y829" i="108" s="1"/>
  <c r="Y828" i="108" s="1"/>
  <c r="C123" i="111"/>
  <c r="C832" i="108" s="1"/>
  <c r="C831" i="108" s="1"/>
  <c r="D123" i="111"/>
  <c r="D832" i="108" s="1"/>
  <c r="D831" i="108" s="1"/>
  <c r="E123" i="111"/>
  <c r="E832" i="108" s="1"/>
  <c r="E831" i="108" s="1"/>
  <c r="F123" i="111"/>
  <c r="F832" i="108" s="1"/>
  <c r="F831" i="108" s="1"/>
  <c r="G123" i="111"/>
  <c r="G832" i="108" s="1"/>
  <c r="G831" i="108" s="1"/>
  <c r="H123" i="111"/>
  <c r="H832" i="108" s="1"/>
  <c r="H831" i="108" s="1"/>
  <c r="I123" i="111"/>
  <c r="I832" i="108" s="1"/>
  <c r="I831" i="108" s="1"/>
  <c r="J123" i="111"/>
  <c r="J832" i="108" s="1"/>
  <c r="J831" i="108" s="1"/>
  <c r="K123" i="111"/>
  <c r="K832" i="108" s="1"/>
  <c r="K831" i="108" s="1"/>
  <c r="L123" i="111"/>
  <c r="L832" i="108" s="1"/>
  <c r="L831" i="108" s="1"/>
  <c r="M123" i="111"/>
  <c r="M832" i="108" s="1"/>
  <c r="M831" i="108" s="1"/>
  <c r="N123" i="111"/>
  <c r="N832" i="108" s="1"/>
  <c r="N831" i="108" s="1"/>
  <c r="O123" i="111"/>
  <c r="O832" i="108" s="1"/>
  <c r="O831" i="108" s="1"/>
  <c r="P123" i="111"/>
  <c r="P832" i="108" s="1"/>
  <c r="P831" i="108" s="1"/>
  <c r="Q123" i="111"/>
  <c r="Q832" i="108" s="1"/>
  <c r="Q831" i="108" s="1"/>
  <c r="R123" i="111"/>
  <c r="R832" i="108" s="1"/>
  <c r="R831" i="108" s="1"/>
  <c r="S123" i="111"/>
  <c r="S832" i="108" s="1"/>
  <c r="S831" i="108" s="1"/>
  <c r="T123" i="111"/>
  <c r="T832" i="108" s="1"/>
  <c r="T831" i="108" s="1"/>
  <c r="U123" i="111"/>
  <c r="U832" i="108" s="1"/>
  <c r="U831" i="108" s="1"/>
  <c r="V123" i="111"/>
  <c r="V832" i="108" s="1"/>
  <c r="V831" i="108" s="1"/>
  <c r="W123" i="111"/>
  <c r="W832" i="108" s="1"/>
  <c r="W831" i="108" s="1"/>
  <c r="X123" i="111"/>
  <c r="X832" i="108" s="1"/>
  <c r="X831" i="108" s="1"/>
  <c r="Y123" i="111"/>
  <c r="Y832" i="108" s="1"/>
  <c r="Y831" i="108" s="1"/>
  <c r="C124" i="111"/>
  <c r="C835" i="108" s="1"/>
  <c r="C834" i="108" s="1"/>
  <c r="D124" i="111"/>
  <c r="D835" i="108" s="1"/>
  <c r="D834" i="108" s="1"/>
  <c r="E124" i="111"/>
  <c r="E835" i="108" s="1"/>
  <c r="E834" i="108" s="1"/>
  <c r="F124" i="111"/>
  <c r="F835" i="108" s="1"/>
  <c r="F834" i="108" s="1"/>
  <c r="G124" i="111"/>
  <c r="G835" i="108" s="1"/>
  <c r="G834" i="108" s="1"/>
  <c r="H124" i="111"/>
  <c r="H835" i="108" s="1"/>
  <c r="H834" i="108" s="1"/>
  <c r="I124" i="111"/>
  <c r="I835" i="108" s="1"/>
  <c r="I834" i="108" s="1"/>
  <c r="J124" i="111"/>
  <c r="J835" i="108" s="1"/>
  <c r="J834" i="108" s="1"/>
  <c r="K124" i="111"/>
  <c r="K835" i="108" s="1"/>
  <c r="K834" i="108" s="1"/>
  <c r="L124" i="111"/>
  <c r="L835" i="108" s="1"/>
  <c r="L834" i="108" s="1"/>
  <c r="M124" i="111"/>
  <c r="M835" i="108" s="1"/>
  <c r="M834" i="108" s="1"/>
  <c r="N124" i="111"/>
  <c r="N835" i="108" s="1"/>
  <c r="N834" i="108" s="1"/>
  <c r="O124" i="111"/>
  <c r="O835" i="108" s="1"/>
  <c r="O834" i="108" s="1"/>
  <c r="P124" i="111"/>
  <c r="P835" i="108" s="1"/>
  <c r="P834" i="108" s="1"/>
  <c r="Q124" i="111"/>
  <c r="Q835" i="108" s="1"/>
  <c r="Q834" i="108" s="1"/>
  <c r="R124" i="111"/>
  <c r="R835" i="108" s="1"/>
  <c r="R834" i="108" s="1"/>
  <c r="S124" i="111"/>
  <c r="S835" i="108" s="1"/>
  <c r="S834" i="108" s="1"/>
  <c r="T124" i="111"/>
  <c r="T835" i="108" s="1"/>
  <c r="T834" i="108" s="1"/>
  <c r="U124" i="111"/>
  <c r="U835" i="108" s="1"/>
  <c r="U834" i="108" s="1"/>
  <c r="V124" i="111"/>
  <c r="V835" i="108" s="1"/>
  <c r="V834" i="108" s="1"/>
  <c r="W124" i="111"/>
  <c r="W835" i="108" s="1"/>
  <c r="W834" i="108" s="1"/>
  <c r="X124" i="111"/>
  <c r="X835" i="108" s="1"/>
  <c r="X834" i="108" s="1"/>
  <c r="Y124" i="111"/>
  <c r="Y835" i="108" s="1"/>
  <c r="Y834" i="108" s="1"/>
  <c r="C125" i="111"/>
  <c r="C838" i="108" s="1"/>
  <c r="C837" i="108" s="1"/>
  <c r="D125" i="111"/>
  <c r="D838" i="108" s="1"/>
  <c r="D837" i="108" s="1"/>
  <c r="E125" i="111"/>
  <c r="E838" i="108" s="1"/>
  <c r="E837" i="108" s="1"/>
  <c r="F125" i="111"/>
  <c r="F838" i="108" s="1"/>
  <c r="F837" i="108" s="1"/>
  <c r="G125" i="111"/>
  <c r="G838" i="108" s="1"/>
  <c r="G837" i="108" s="1"/>
  <c r="H125" i="111"/>
  <c r="H838" i="108" s="1"/>
  <c r="H837" i="108" s="1"/>
  <c r="I125" i="111"/>
  <c r="I838" i="108" s="1"/>
  <c r="I837" i="108" s="1"/>
  <c r="J125" i="111"/>
  <c r="J838" i="108" s="1"/>
  <c r="J837" i="108" s="1"/>
  <c r="K125" i="111"/>
  <c r="K838" i="108" s="1"/>
  <c r="K837" i="108" s="1"/>
  <c r="L125" i="111"/>
  <c r="L838" i="108" s="1"/>
  <c r="L837" i="108" s="1"/>
  <c r="M125" i="111"/>
  <c r="M838" i="108" s="1"/>
  <c r="M837" i="108" s="1"/>
  <c r="N125" i="111"/>
  <c r="N838" i="108" s="1"/>
  <c r="N837" i="108" s="1"/>
  <c r="O125" i="111"/>
  <c r="O838" i="108" s="1"/>
  <c r="O837" i="108" s="1"/>
  <c r="P125" i="111"/>
  <c r="P838" i="108" s="1"/>
  <c r="P837" i="108" s="1"/>
  <c r="Q125" i="111"/>
  <c r="Q838" i="108" s="1"/>
  <c r="Q837" i="108" s="1"/>
  <c r="R125" i="111"/>
  <c r="R838" i="108" s="1"/>
  <c r="R837" i="108" s="1"/>
  <c r="S125" i="111"/>
  <c r="S838" i="108" s="1"/>
  <c r="S837" i="108" s="1"/>
  <c r="T125" i="111"/>
  <c r="T838" i="108" s="1"/>
  <c r="T837" i="108" s="1"/>
  <c r="U125" i="111"/>
  <c r="U838" i="108" s="1"/>
  <c r="U837" i="108" s="1"/>
  <c r="V125" i="111"/>
  <c r="V838" i="108" s="1"/>
  <c r="V837" i="108" s="1"/>
  <c r="W125" i="111"/>
  <c r="W838" i="108" s="1"/>
  <c r="W837" i="108" s="1"/>
  <c r="X125" i="111"/>
  <c r="X838" i="108" s="1"/>
  <c r="X837" i="108" s="1"/>
  <c r="Y125" i="111"/>
  <c r="Y838" i="108" s="1"/>
  <c r="Y837" i="108" s="1"/>
  <c r="C126" i="111"/>
  <c r="C841" i="108" s="1"/>
  <c r="C840" i="108" s="1"/>
  <c r="D126" i="111"/>
  <c r="D841" i="108" s="1"/>
  <c r="D840" i="108" s="1"/>
  <c r="E126" i="111"/>
  <c r="E841" i="108" s="1"/>
  <c r="E840" i="108" s="1"/>
  <c r="F126" i="111"/>
  <c r="F841" i="108" s="1"/>
  <c r="F840" i="108" s="1"/>
  <c r="G126" i="111"/>
  <c r="G841" i="108" s="1"/>
  <c r="G840" i="108" s="1"/>
  <c r="H126" i="111"/>
  <c r="H841" i="108" s="1"/>
  <c r="H840" i="108" s="1"/>
  <c r="I126" i="111"/>
  <c r="I841" i="108" s="1"/>
  <c r="I840" i="108" s="1"/>
  <c r="J126" i="111"/>
  <c r="J841" i="108" s="1"/>
  <c r="J840" i="108" s="1"/>
  <c r="K126" i="111"/>
  <c r="K841" i="108" s="1"/>
  <c r="K840" i="108" s="1"/>
  <c r="L126" i="111"/>
  <c r="L841" i="108" s="1"/>
  <c r="L840" i="108" s="1"/>
  <c r="M126" i="111"/>
  <c r="M841" i="108" s="1"/>
  <c r="M840" i="108" s="1"/>
  <c r="N126" i="111"/>
  <c r="N841" i="108" s="1"/>
  <c r="N840" i="108" s="1"/>
  <c r="O126" i="111"/>
  <c r="O841" i="108" s="1"/>
  <c r="O840" i="108" s="1"/>
  <c r="P126" i="111"/>
  <c r="P841" i="108" s="1"/>
  <c r="P840" i="108" s="1"/>
  <c r="Q126" i="111"/>
  <c r="Q841" i="108" s="1"/>
  <c r="Q840" i="108" s="1"/>
  <c r="R126" i="111"/>
  <c r="R841" i="108" s="1"/>
  <c r="R840" i="108" s="1"/>
  <c r="S126" i="111"/>
  <c r="S841" i="108" s="1"/>
  <c r="S840" i="108" s="1"/>
  <c r="T126" i="111"/>
  <c r="T841" i="108" s="1"/>
  <c r="T840" i="108" s="1"/>
  <c r="U126" i="111"/>
  <c r="U841" i="108" s="1"/>
  <c r="U840" i="108" s="1"/>
  <c r="V126" i="111"/>
  <c r="V841" i="108" s="1"/>
  <c r="V840" i="108" s="1"/>
  <c r="W126" i="111"/>
  <c r="W841" i="108" s="1"/>
  <c r="W840" i="108" s="1"/>
  <c r="X126" i="111"/>
  <c r="X841" i="108" s="1"/>
  <c r="X840" i="108" s="1"/>
  <c r="Y126" i="111"/>
  <c r="Y841" i="108" s="1"/>
  <c r="Y840" i="108" s="1"/>
  <c r="C127" i="111"/>
  <c r="C844" i="108" s="1"/>
  <c r="C843" i="108" s="1"/>
  <c r="D127" i="111"/>
  <c r="D844" i="108" s="1"/>
  <c r="D843" i="108" s="1"/>
  <c r="E127" i="111"/>
  <c r="E844" i="108" s="1"/>
  <c r="E843" i="108" s="1"/>
  <c r="F127" i="111"/>
  <c r="F844" i="108" s="1"/>
  <c r="F843" i="108" s="1"/>
  <c r="G127" i="111"/>
  <c r="G844" i="108" s="1"/>
  <c r="G843" i="108" s="1"/>
  <c r="H127" i="111"/>
  <c r="H844" i="108" s="1"/>
  <c r="H843" i="108" s="1"/>
  <c r="I127" i="111"/>
  <c r="I844" i="108" s="1"/>
  <c r="I843" i="108" s="1"/>
  <c r="J127" i="111"/>
  <c r="J844" i="108" s="1"/>
  <c r="J843" i="108" s="1"/>
  <c r="K127" i="111"/>
  <c r="K844" i="108" s="1"/>
  <c r="K843" i="108" s="1"/>
  <c r="L127" i="111"/>
  <c r="L844" i="108" s="1"/>
  <c r="L843" i="108" s="1"/>
  <c r="M127" i="111"/>
  <c r="M844" i="108" s="1"/>
  <c r="M843" i="108" s="1"/>
  <c r="N127" i="111"/>
  <c r="N844" i="108" s="1"/>
  <c r="N843" i="108" s="1"/>
  <c r="O127" i="111"/>
  <c r="O844" i="108" s="1"/>
  <c r="O843" i="108" s="1"/>
  <c r="P127" i="111"/>
  <c r="P844" i="108" s="1"/>
  <c r="P843" i="108" s="1"/>
  <c r="Q127" i="111"/>
  <c r="Q844" i="108" s="1"/>
  <c r="Q843" i="108" s="1"/>
  <c r="R127" i="111"/>
  <c r="R844" i="108" s="1"/>
  <c r="R843" i="108" s="1"/>
  <c r="S127" i="111"/>
  <c r="S844" i="108" s="1"/>
  <c r="S843" i="108" s="1"/>
  <c r="T127" i="111"/>
  <c r="T844" i="108" s="1"/>
  <c r="T843" i="108" s="1"/>
  <c r="U127" i="111"/>
  <c r="U844" i="108" s="1"/>
  <c r="U843" i="108" s="1"/>
  <c r="V127" i="111"/>
  <c r="V844" i="108" s="1"/>
  <c r="V843" i="108" s="1"/>
  <c r="W127" i="111"/>
  <c r="W844" i="108" s="1"/>
  <c r="W843" i="108" s="1"/>
  <c r="X127" i="111"/>
  <c r="X844" i="108" s="1"/>
  <c r="X843" i="108" s="1"/>
  <c r="Y127" i="111"/>
  <c r="Y844" i="108" s="1"/>
  <c r="Y843" i="108" s="1"/>
  <c r="C128" i="111"/>
  <c r="C847" i="108" s="1"/>
  <c r="C846" i="108" s="1"/>
  <c r="D128" i="111"/>
  <c r="D847" i="108" s="1"/>
  <c r="D846" i="108" s="1"/>
  <c r="E128" i="111"/>
  <c r="E847" i="108" s="1"/>
  <c r="E846" i="108" s="1"/>
  <c r="F128" i="111"/>
  <c r="F847" i="108" s="1"/>
  <c r="F846" i="108" s="1"/>
  <c r="G128" i="111"/>
  <c r="G847" i="108" s="1"/>
  <c r="G846" i="108" s="1"/>
  <c r="H128" i="111"/>
  <c r="H847" i="108" s="1"/>
  <c r="H846" i="108" s="1"/>
  <c r="I128" i="111"/>
  <c r="I847" i="108" s="1"/>
  <c r="I846" i="108" s="1"/>
  <c r="J128" i="111"/>
  <c r="J847" i="108" s="1"/>
  <c r="J846" i="108" s="1"/>
  <c r="K128" i="111"/>
  <c r="K847" i="108" s="1"/>
  <c r="K846" i="108" s="1"/>
  <c r="L128" i="111"/>
  <c r="L847" i="108" s="1"/>
  <c r="L846" i="108" s="1"/>
  <c r="M128" i="111"/>
  <c r="M847" i="108" s="1"/>
  <c r="M846" i="108" s="1"/>
  <c r="N128" i="111"/>
  <c r="N847" i="108" s="1"/>
  <c r="N846" i="108" s="1"/>
  <c r="O128" i="111"/>
  <c r="O847" i="108" s="1"/>
  <c r="O846" i="108" s="1"/>
  <c r="P128" i="111"/>
  <c r="P847" i="108" s="1"/>
  <c r="P846" i="108" s="1"/>
  <c r="Q128" i="111"/>
  <c r="Q847" i="108" s="1"/>
  <c r="Q846" i="108" s="1"/>
  <c r="R128" i="111"/>
  <c r="R847" i="108" s="1"/>
  <c r="R846" i="108" s="1"/>
  <c r="S128" i="111"/>
  <c r="S847" i="108" s="1"/>
  <c r="S846" i="108" s="1"/>
  <c r="T128" i="111"/>
  <c r="T847" i="108" s="1"/>
  <c r="T846" i="108" s="1"/>
  <c r="U128" i="111"/>
  <c r="U847" i="108" s="1"/>
  <c r="U846" i="108" s="1"/>
  <c r="V128" i="111"/>
  <c r="V847" i="108" s="1"/>
  <c r="V846" i="108" s="1"/>
  <c r="W128" i="111"/>
  <c r="W847" i="108" s="1"/>
  <c r="W846" i="108" s="1"/>
  <c r="X128" i="111"/>
  <c r="X847" i="108" s="1"/>
  <c r="X846" i="108" s="1"/>
  <c r="Y128" i="111"/>
  <c r="Y847" i="108" s="1"/>
  <c r="Y846" i="108" s="1"/>
  <c r="C129" i="111"/>
  <c r="C850" i="108" s="1"/>
  <c r="C849" i="108" s="1"/>
  <c r="D129" i="111"/>
  <c r="D850" i="108" s="1"/>
  <c r="D849" i="108" s="1"/>
  <c r="E129" i="111"/>
  <c r="E850" i="108" s="1"/>
  <c r="E849" i="108" s="1"/>
  <c r="F129" i="111"/>
  <c r="F850" i="108" s="1"/>
  <c r="F849" i="108" s="1"/>
  <c r="G129" i="111"/>
  <c r="G850" i="108" s="1"/>
  <c r="G849" i="108" s="1"/>
  <c r="H129" i="111"/>
  <c r="H850" i="108" s="1"/>
  <c r="H849" i="108" s="1"/>
  <c r="I129" i="111"/>
  <c r="I850" i="108" s="1"/>
  <c r="I849" i="108" s="1"/>
  <c r="J129" i="111"/>
  <c r="J850" i="108" s="1"/>
  <c r="J849" i="108" s="1"/>
  <c r="K129" i="111"/>
  <c r="K850" i="108" s="1"/>
  <c r="K849" i="108" s="1"/>
  <c r="L129" i="111"/>
  <c r="L850" i="108" s="1"/>
  <c r="L849" i="108" s="1"/>
  <c r="M129" i="111"/>
  <c r="M850" i="108" s="1"/>
  <c r="M849" i="108" s="1"/>
  <c r="N129" i="111"/>
  <c r="N850" i="108" s="1"/>
  <c r="N849" i="108" s="1"/>
  <c r="O129" i="111"/>
  <c r="O850" i="108" s="1"/>
  <c r="O849" i="108" s="1"/>
  <c r="P129" i="111"/>
  <c r="P850" i="108" s="1"/>
  <c r="P849" i="108" s="1"/>
  <c r="Q129" i="111"/>
  <c r="Q850" i="108" s="1"/>
  <c r="Q849" i="108" s="1"/>
  <c r="R129" i="111"/>
  <c r="R850" i="108" s="1"/>
  <c r="R849" i="108" s="1"/>
  <c r="S129" i="111"/>
  <c r="S850" i="108" s="1"/>
  <c r="S849" i="108" s="1"/>
  <c r="T129" i="111"/>
  <c r="T850" i="108" s="1"/>
  <c r="T849" i="108" s="1"/>
  <c r="U129" i="111"/>
  <c r="U850" i="108" s="1"/>
  <c r="U849" i="108" s="1"/>
  <c r="V129" i="111"/>
  <c r="V850" i="108" s="1"/>
  <c r="V849" i="108" s="1"/>
  <c r="W129" i="111"/>
  <c r="W850" i="108" s="1"/>
  <c r="W849" i="108" s="1"/>
  <c r="X129" i="111"/>
  <c r="X850" i="108" s="1"/>
  <c r="X849" i="108" s="1"/>
  <c r="Y129" i="111"/>
  <c r="Y850" i="108" s="1"/>
  <c r="Y849" i="108" s="1"/>
  <c r="C130" i="111"/>
  <c r="C853" i="108" s="1"/>
  <c r="C852" i="108" s="1"/>
  <c r="D130" i="111"/>
  <c r="D853" i="108" s="1"/>
  <c r="D852" i="108" s="1"/>
  <c r="E130" i="111"/>
  <c r="E853" i="108" s="1"/>
  <c r="E852" i="108" s="1"/>
  <c r="F130" i="111"/>
  <c r="F853" i="108" s="1"/>
  <c r="F852" i="108" s="1"/>
  <c r="G130" i="111"/>
  <c r="G853" i="108" s="1"/>
  <c r="G852" i="108" s="1"/>
  <c r="H130" i="111"/>
  <c r="H853" i="108" s="1"/>
  <c r="H852" i="108" s="1"/>
  <c r="I130" i="111"/>
  <c r="I853" i="108" s="1"/>
  <c r="I852" i="108" s="1"/>
  <c r="J130" i="111"/>
  <c r="J853" i="108" s="1"/>
  <c r="J852" i="108" s="1"/>
  <c r="K130" i="111"/>
  <c r="K853" i="108" s="1"/>
  <c r="K852" i="108" s="1"/>
  <c r="L130" i="111"/>
  <c r="L853" i="108" s="1"/>
  <c r="L852" i="108" s="1"/>
  <c r="M130" i="111"/>
  <c r="M853" i="108" s="1"/>
  <c r="M852" i="108" s="1"/>
  <c r="N130" i="111"/>
  <c r="N853" i="108" s="1"/>
  <c r="N852" i="108" s="1"/>
  <c r="O130" i="111"/>
  <c r="O853" i="108" s="1"/>
  <c r="O852" i="108" s="1"/>
  <c r="P130" i="111"/>
  <c r="P853" i="108" s="1"/>
  <c r="P852" i="108" s="1"/>
  <c r="Q130" i="111"/>
  <c r="Q853" i="108" s="1"/>
  <c r="Q852" i="108" s="1"/>
  <c r="R130" i="111"/>
  <c r="R853" i="108" s="1"/>
  <c r="R852" i="108" s="1"/>
  <c r="S130" i="111"/>
  <c r="S853" i="108" s="1"/>
  <c r="S852" i="108" s="1"/>
  <c r="T130" i="111"/>
  <c r="T853" i="108" s="1"/>
  <c r="T852" i="108" s="1"/>
  <c r="U130" i="111"/>
  <c r="U853" i="108" s="1"/>
  <c r="U852" i="108" s="1"/>
  <c r="V130" i="111"/>
  <c r="V853" i="108" s="1"/>
  <c r="V852" i="108" s="1"/>
  <c r="W130" i="111"/>
  <c r="W853" i="108" s="1"/>
  <c r="W852" i="108" s="1"/>
  <c r="X130" i="111"/>
  <c r="X853" i="108" s="1"/>
  <c r="X852" i="108" s="1"/>
  <c r="Y130" i="111"/>
  <c r="Y853" i="108" s="1"/>
  <c r="Y852" i="108" s="1"/>
  <c r="C131" i="111"/>
  <c r="C856" i="108" s="1"/>
  <c r="C855" i="108" s="1"/>
  <c r="D131" i="111"/>
  <c r="D856" i="108" s="1"/>
  <c r="D855" i="108" s="1"/>
  <c r="E131" i="111"/>
  <c r="E856" i="108" s="1"/>
  <c r="E855" i="108" s="1"/>
  <c r="F131" i="111"/>
  <c r="F856" i="108" s="1"/>
  <c r="F855" i="108" s="1"/>
  <c r="G131" i="111"/>
  <c r="G856" i="108" s="1"/>
  <c r="G855" i="108" s="1"/>
  <c r="H131" i="111"/>
  <c r="H856" i="108" s="1"/>
  <c r="H855" i="108" s="1"/>
  <c r="I131" i="111"/>
  <c r="I856" i="108" s="1"/>
  <c r="I855" i="108" s="1"/>
  <c r="J131" i="111"/>
  <c r="J856" i="108" s="1"/>
  <c r="J855" i="108" s="1"/>
  <c r="K131" i="111"/>
  <c r="K856" i="108" s="1"/>
  <c r="K855" i="108" s="1"/>
  <c r="L131" i="111"/>
  <c r="L856" i="108" s="1"/>
  <c r="L855" i="108" s="1"/>
  <c r="M131" i="111"/>
  <c r="M856" i="108" s="1"/>
  <c r="M855" i="108" s="1"/>
  <c r="N131" i="111"/>
  <c r="N856" i="108" s="1"/>
  <c r="N855" i="108" s="1"/>
  <c r="O131" i="111"/>
  <c r="O856" i="108" s="1"/>
  <c r="O855" i="108" s="1"/>
  <c r="P131" i="111"/>
  <c r="P856" i="108" s="1"/>
  <c r="P855" i="108" s="1"/>
  <c r="Q131" i="111"/>
  <c r="Q856" i="108" s="1"/>
  <c r="Q855" i="108" s="1"/>
  <c r="R131" i="111"/>
  <c r="R856" i="108" s="1"/>
  <c r="R855" i="108" s="1"/>
  <c r="S131" i="111"/>
  <c r="S856" i="108" s="1"/>
  <c r="S855" i="108" s="1"/>
  <c r="T131" i="111"/>
  <c r="T856" i="108" s="1"/>
  <c r="T855" i="108" s="1"/>
  <c r="U131" i="111"/>
  <c r="U856" i="108" s="1"/>
  <c r="U855" i="108" s="1"/>
  <c r="V131" i="111"/>
  <c r="V856" i="108" s="1"/>
  <c r="V855" i="108" s="1"/>
  <c r="W131" i="111"/>
  <c r="W856" i="108" s="1"/>
  <c r="W855" i="108" s="1"/>
  <c r="X131" i="111"/>
  <c r="X856" i="108" s="1"/>
  <c r="X855" i="108" s="1"/>
  <c r="Y131" i="111"/>
  <c r="Y856" i="108" s="1"/>
  <c r="Y855" i="108" s="1"/>
  <c r="C132" i="111"/>
  <c r="C859" i="108" s="1"/>
  <c r="C858" i="108" s="1"/>
  <c r="D132" i="111"/>
  <c r="D859" i="108" s="1"/>
  <c r="D858" i="108" s="1"/>
  <c r="E132" i="111"/>
  <c r="E859" i="108" s="1"/>
  <c r="E858" i="108" s="1"/>
  <c r="F132" i="111"/>
  <c r="F859" i="108" s="1"/>
  <c r="F858" i="108" s="1"/>
  <c r="G132" i="111"/>
  <c r="G859" i="108" s="1"/>
  <c r="G858" i="108" s="1"/>
  <c r="H132" i="111"/>
  <c r="H859" i="108" s="1"/>
  <c r="H858" i="108" s="1"/>
  <c r="I132" i="111"/>
  <c r="I859" i="108" s="1"/>
  <c r="I858" i="108" s="1"/>
  <c r="J132" i="111"/>
  <c r="J859" i="108" s="1"/>
  <c r="J858" i="108" s="1"/>
  <c r="K132" i="111"/>
  <c r="K859" i="108" s="1"/>
  <c r="K858" i="108" s="1"/>
  <c r="L132" i="111"/>
  <c r="L859" i="108" s="1"/>
  <c r="L858" i="108" s="1"/>
  <c r="M132" i="111"/>
  <c r="M859" i="108" s="1"/>
  <c r="M858" i="108" s="1"/>
  <c r="N132" i="111"/>
  <c r="N859" i="108" s="1"/>
  <c r="N858" i="108" s="1"/>
  <c r="O132" i="111"/>
  <c r="O859" i="108" s="1"/>
  <c r="O858" i="108" s="1"/>
  <c r="P132" i="111"/>
  <c r="P859" i="108" s="1"/>
  <c r="P858" i="108" s="1"/>
  <c r="Q132" i="111"/>
  <c r="Q859" i="108" s="1"/>
  <c r="Q858" i="108" s="1"/>
  <c r="R132" i="111"/>
  <c r="R859" i="108" s="1"/>
  <c r="R858" i="108" s="1"/>
  <c r="S132" i="111"/>
  <c r="S859" i="108" s="1"/>
  <c r="S858" i="108" s="1"/>
  <c r="T132" i="111"/>
  <c r="T859" i="108" s="1"/>
  <c r="T858" i="108" s="1"/>
  <c r="U132" i="111"/>
  <c r="U859" i="108" s="1"/>
  <c r="U858" i="108" s="1"/>
  <c r="V132" i="111"/>
  <c r="V859" i="108" s="1"/>
  <c r="V858" i="108" s="1"/>
  <c r="W132" i="111"/>
  <c r="W859" i="108" s="1"/>
  <c r="W858" i="108" s="1"/>
  <c r="X132" i="111"/>
  <c r="X859" i="108" s="1"/>
  <c r="X858" i="108" s="1"/>
  <c r="Y132" i="111"/>
  <c r="Y859" i="108" s="1"/>
  <c r="Y858" i="108" s="1"/>
  <c r="C133" i="111"/>
  <c r="C862" i="108" s="1"/>
  <c r="C861" i="108" s="1"/>
  <c r="D133" i="111"/>
  <c r="D862" i="108" s="1"/>
  <c r="D861" i="108" s="1"/>
  <c r="E133" i="111"/>
  <c r="E862" i="108" s="1"/>
  <c r="E861" i="108" s="1"/>
  <c r="F133" i="111"/>
  <c r="F862" i="108" s="1"/>
  <c r="F861" i="108" s="1"/>
  <c r="G133" i="111"/>
  <c r="G862" i="108" s="1"/>
  <c r="G861" i="108" s="1"/>
  <c r="H133" i="111"/>
  <c r="H862" i="108" s="1"/>
  <c r="H861" i="108" s="1"/>
  <c r="I133" i="111"/>
  <c r="I862" i="108" s="1"/>
  <c r="I861" i="108" s="1"/>
  <c r="J133" i="111"/>
  <c r="J862" i="108" s="1"/>
  <c r="J861" i="108" s="1"/>
  <c r="K133" i="111"/>
  <c r="K862" i="108" s="1"/>
  <c r="K861" i="108" s="1"/>
  <c r="L133" i="111"/>
  <c r="L862" i="108" s="1"/>
  <c r="L861" i="108" s="1"/>
  <c r="M133" i="111"/>
  <c r="M862" i="108" s="1"/>
  <c r="M861" i="108" s="1"/>
  <c r="N133" i="111"/>
  <c r="N862" i="108" s="1"/>
  <c r="N861" i="108" s="1"/>
  <c r="O133" i="111"/>
  <c r="O862" i="108" s="1"/>
  <c r="O861" i="108" s="1"/>
  <c r="P133" i="111"/>
  <c r="P862" i="108" s="1"/>
  <c r="P861" i="108" s="1"/>
  <c r="Q133" i="111"/>
  <c r="Q862" i="108" s="1"/>
  <c r="Q861" i="108" s="1"/>
  <c r="R133" i="111"/>
  <c r="R862" i="108" s="1"/>
  <c r="R861" i="108" s="1"/>
  <c r="S133" i="111"/>
  <c r="S862" i="108" s="1"/>
  <c r="S861" i="108" s="1"/>
  <c r="T133" i="111"/>
  <c r="T862" i="108" s="1"/>
  <c r="T861" i="108" s="1"/>
  <c r="U133" i="111"/>
  <c r="U862" i="108" s="1"/>
  <c r="U861" i="108" s="1"/>
  <c r="V133" i="111"/>
  <c r="V862" i="108" s="1"/>
  <c r="V861" i="108" s="1"/>
  <c r="W133" i="111"/>
  <c r="W862" i="108" s="1"/>
  <c r="W861" i="108" s="1"/>
  <c r="X133" i="111"/>
  <c r="X862" i="108" s="1"/>
  <c r="X861" i="108" s="1"/>
  <c r="Y133" i="111"/>
  <c r="Y862" i="108" s="1"/>
  <c r="Y861" i="108" s="1"/>
  <c r="B104" i="111"/>
  <c r="B775" i="108" s="1"/>
  <c r="B774" i="108" s="1"/>
  <c r="B105" i="111"/>
  <c r="B778" i="108" s="1"/>
  <c r="B777" i="108" s="1"/>
  <c r="B106" i="111"/>
  <c r="B781" i="108" s="1"/>
  <c r="B780" i="108" s="1"/>
  <c r="B107" i="111"/>
  <c r="B784" i="108" s="1"/>
  <c r="B783" i="108" s="1"/>
  <c r="B108" i="111"/>
  <c r="B787" i="108" s="1"/>
  <c r="B786" i="108" s="1"/>
  <c r="B109" i="111"/>
  <c r="B790" i="108" s="1"/>
  <c r="B789" i="108" s="1"/>
  <c r="B110" i="111"/>
  <c r="B793" i="108" s="1"/>
  <c r="B792" i="108" s="1"/>
  <c r="B111" i="111"/>
  <c r="B796" i="108" s="1"/>
  <c r="B795" i="108" s="1"/>
  <c r="B112" i="111"/>
  <c r="B799" i="108" s="1"/>
  <c r="B798" i="108" s="1"/>
  <c r="B113" i="111"/>
  <c r="B802" i="108" s="1"/>
  <c r="B801" i="108" s="1"/>
  <c r="B114" i="111"/>
  <c r="B805" i="108" s="1"/>
  <c r="B804" i="108" s="1"/>
  <c r="B115" i="111"/>
  <c r="B808" i="108" s="1"/>
  <c r="B807" i="108" s="1"/>
  <c r="B116" i="111"/>
  <c r="B811" i="108" s="1"/>
  <c r="B810" i="108" s="1"/>
  <c r="B117" i="111"/>
  <c r="B814" i="108" s="1"/>
  <c r="B813" i="108" s="1"/>
  <c r="B118" i="111"/>
  <c r="B817" i="108" s="1"/>
  <c r="B816" i="108" s="1"/>
  <c r="B119" i="111"/>
  <c r="B820" i="108" s="1"/>
  <c r="B819" i="108" s="1"/>
  <c r="B120" i="111"/>
  <c r="B823" i="108" s="1"/>
  <c r="B822" i="108" s="1"/>
  <c r="B121" i="111"/>
  <c r="B826" i="108" s="1"/>
  <c r="B825" i="108" s="1"/>
  <c r="B122" i="111"/>
  <c r="B829" i="108" s="1"/>
  <c r="B828" i="108" s="1"/>
  <c r="B123" i="111"/>
  <c r="B832" i="108" s="1"/>
  <c r="B831" i="108" s="1"/>
  <c r="B124" i="111"/>
  <c r="B835" i="108" s="1"/>
  <c r="B834" i="108" s="1"/>
  <c r="B125" i="111"/>
  <c r="B838" i="108" s="1"/>
  <c r="B837" i="108" s="1"/>
  <c r="B126" i="111"/>
  <c r="B841" i="108" s="1"/>
  <c r="B840" i="108" s="1"/>
  <c r="B127" i="111"/>
  <c r="B844" i="108" s="1"/>
  <c r="B843" i="108" s="1"/>
  <c r="B128" i="111"/>
  <c r="B847" i="108" s="1"/>
  <c r="B846" i="108" s="1"/>
  <c r="B129" i="111"/>
  <c r="B850" i="108" s="1"/>
  <c r="B849" i="108" s="1"/>
  <c r="B130" i="111"/>
  <c r="B853" i="108" s="1"/>
  <c r="B852" i="108" s="1"/>
  <c r="B131" i="111"/>
  <c r="B856" i="108" s="1"/>
  <c r="B855" i="108" s="1"/>
  <c r="B132" i="111"/>
  <c r="B859" i="108" s="1"/>
  <c r="B858" i="108" s="1"/>
  <c r="B133" i="111"/>
  <c r="B862"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19" i="108" s="1"/>
  <c r="D69" i="111"/>
  <c r="D19" i="108" s="1"/>
  <c r="E69" i="111"/>
  <c r="E19" i="108" s="1"/>
  <c r="F69" i="111"/>
  <c r="F19" i="108" s="1"/>
  <c r="G69" i="111"/>
  <c r="G19" i="108" s="1"/>
  <c r="H69" i="111"/>
  <c r="H19" i="108" s="1"/>
  <c r="I69" i="111"/>
  <c r="I19" i="108" s="1"/>
  <c r="J69" i="111"/>
  <c r="J19" i="108" s="1"/>
  <c r="K69" i="111"/>
  <c r="K19" i="108" s="1"/>
  <c r="L69" i="111"/>
  <c r="L19" i="108" s="1"/>
  <c r="M69" i="111"/>
  <c r="M19" i="108" s="1"/>
  <c r="N69" i="111"/>
  <c r="N19" i="108" s="1"/>
  <c r="O69" i="111"/>
  <c r="O19" i="108" s="1"/>
  <c r="P69" i="111"/>
  <c r="P19" i="108" s="1"/>
  <c r="Q69" i="111"/>
  <c r="Q19" i="108" s="1"/>
  <c r="R69" i="111"/>
  <c r="R19" i="108" s="1"/>
  <c r="S69" i="111"/>
  <c r="S19" i="108" s="1"/>
  <c r="T69" i="111"/>
  <c r="T19" i="108" s="1"/>
  <c r="U69" i="111"/>
  <c r="U19" i="108" s="1"/>
  <c r="V69" i="111"/>
  <c r="V19" i="108" s="1"/>
  <c r="W69" i="111"/>
  <c r="W19" i="108" s="1"/>
  <c r="X69" i="111"/>
  <c r="X19" i="108" s="1"/>
  <c r="Y69" i="111"/>
  <c r="Y19" i="108" s="1"/>
  <c r="C70" i="111"/>
  <c r="C25" i="108" s="1"/>
  <c r="D70" i="111"/>
  <c r="D25" i="108" s="1"/>
  <c r="E70" i="111"/>
  <c r="E25" i="108" s="1"/>
  <c r="F70" i="111"/>
  <c r="F25" i="108" s="1"/>
  <c r="G70" i="111"/>
  <c r="G25" i="108" s="1"/>
  <c r="H70" i="111"/>
  <c r="H25" i="108" s="1"/>
  <c r="I70" i="111"/>
  <c r="I25" i="108" s="1"/>
  <c r="J70" i="111"/>
  <c r="J25" i="108" s="1"/>
  <c r="K70" i="111"/>
  <c r="K25" i="108" s="1"/>
  <c r="L70" i="111"/>
  <c r="L25" i="108" s="1"/>
  <c r="M70" i="111"/>
  <c r="M25" i="108" s="1"/>
  <c r="N70" i="111"/>
  <c r="N25" i="108" s="1"/>
  <c r="O70" i="111"/>
  <c r="O25" i="108" s="1"/>
  <c r="P70" i="111"/>
  <c r="P25" i="108" s="1"/>
  <c r="Q70" i="111"/>
  <c r="Q25" i="108" s="1"/>
  <c r="R70" i="111"/>
  <c r="R25" i="108" s="1"/>
  <c r="S70" i="111"/>
  <c r="S25" i="108" s="1"/>
  <c r="T70" i="111"/>
  <c r="T25" i="108" s="1"/>
  <c r="U70" i="111"/>
  <c r="U25" i="108" s="1"/>
  <c r="V70" i="111"/>
  <c r="V25" i="108" s="1"/>
  <c r="W70" i="111"/>
  <c r="W25" i="108" s="1"/>
  <c r="X70" i="111"/>
  <c r="X25" i="108" s="1"/>
  <c r="Y70" i="111"/>
  <c r="Y25" i="108" s="1"/>
  <c r="C71" i="111"/>
  <c r="C31" i="108" s="1"/>
  <c r="D71" i="111"/>
  <c r="D31" i="108" s="1"/>
  <c r="E71" i="111"/>
  <c r="E31" i="108" s="1"/>
  <c r="F71" i="111"/>
  <c r="F31" i="108" s="1"/>
  <c r="G71" i="111"/>
  <c r="G31" i="108" s="1"/>
  <c r="H71" i="111"/>
  <c r="H31" i="108" s="1"/>
  <c r="I71" i="111"/>
  <c r="I31" i="108" s="1"/>
  <c r="J71" i="111"/>
  <c r="J31" i="108" s="1"/>
  <c r="K71" i="111"/>
  <c r="K31" i="108" s="1"/>
  <c r="L71" i="111"/>
  <c r="L31" i="108" s="1"/>
  <c r="M71" i="111"/>
  <c r="M31" i="108" s="1"/>
  <c r="N71" i="111"/>
  <c r="N31" i="108" s="1"/>
  <c r="O71" i="111"/>
  <c r="O31" i="108" s="1"/>
  <c r="P71" i="111"/>
  <c r="P31" i="108" s="1"/>
  <c r="Q71" i="111"/>
  <c r="Q31" i="108" s="1"/>
  <c r="R71" i="111"/>
  <c r="R31" i="108" s="1"/>
  <c r="S71" i="111"/>
  <c r="S31" i="108" s="1"/>
  <c r="T71" i="111"/>
  <c r="T31" i="108" s="1"/>
  <c r="U71" i="111"/>
  <c r="U31" i="108" s="1"/>
  <c r="V71" i="111"/>
  <c r="V31" i="108" s="1"/>
  <c r="W71" i="111"/>
  <c r="W31" i="108" s="1"/>
  <c r="X71" i="111"/>
  <c r="X31" i="108" s="1"/>
  <c r="Y71" i="111"/>
  <c r="Y31" i="108" s="1"/>
  <c r="C72" i="111"/>
  <c r="C37" i="108" s="1"/>
  <c r="D72" i="111"/>
  <c r="D37" i="108" s="1"/>
  <c r="E72" i="111"/>
  <c r="E37" i="108" s="1"/>
  <c r="F72" i="111"/>
  <c r="F37" i="108" s="1"/>
  <c r="G72" i="111"/>
  <c r="G37" i="108" s="1"/>
  <c r="H72" i="111"/>
  <c r="H37" i="108" s="1"/>
  <c r="I72" i="111"/>
  <c r="I37" i="108" s="1"/>
  <c r="J72" i="111"/>
  <c r="J37" i="108" s="1"/>
  <c r="K72" i="111"/>
  <c r="K37" i="108" s="1"/>
  <c r="L72" i="111"/>
  <c r="L37" i="108" s="1"/>
  <c r="M72" i="111"/>
  <c r="M37" i="108" s="1"/>
  <c r="N72" i="111"/>
  <c r="N37" i="108" s="1"/>
  <c r="O72" i="111"/>
  <c r="O37" i="108" s="1"/>
  <c r="P72" i="111"/>
  <c r="P37" i="108" s="1"/>
  <c r="Q72" i="111"/>
  <c r="Q37" i="108" s="1"/>
  <c r="R72" i="111"/>
  <c r="R37" i="108" s="1"/>
  <c r="S72" i="111"/>
  <c r="S37" i="108" s="1"/>
  <c r="T72" i="111"/>
  <c r="T37" i="108" s="1"/>
  <c r="U72" i="111"/>
  <c r="U37" i="108" s="1"/>
  <c r="V72" i="111"/>
  <c r="V37" i="108" s="1"/>
  <c r="W72" i="111"/>
  <c r="W37" i="108" s="1"/>
  <c r="X72" i="111"/>
  <c r="X37" i="108" s="1"/>
  <c r="Y72" i="111"/>
  <c r="Y37" i="108" s="1"/>
  <c r="C73" i="111"/>
  <c r="C43" i="108" s="1"/>
  <c r="D73" i="111"/>
  <c r="D43" i="108" s="1"/>
  <c r="E73" i="111"/>
  <c r="E43" i="108" s="1"/>
  <c r="F73" i="111"/>
  <c r="F43" i="108" s="1"/>
  <c r="G73" i="111"/>
  <c r="G43" i="108" s="1"/>
  <c r="H73" i="111"/>
  <c r="H43" i="108" s="1"/>
  <c r="I73" i="111"/>
  <c r="I43" i="108" s="1"/>
  <c r="J73" i="111"/>
  <c r="J43" i="108" s="1"/>
  <c r="K73" i="111"/>
  <c r="K43" i="108" s="1"/>
  <c r="L73" i="111"/>
  <c r="L43" i="108" s="1"/>
  <c r="M73" i="111"/>
  <c r="M43" i="108" s="1"/>
  <c r="N73" i="111"/>
  <c r="N43" i="108" s="1"/>
  <c r="O73" i="111"/>
  <c r="O43" i="108" s="1"/>
  <c r="P73" i="111"/>
  <c r="P43" i="108" s="1"/>
  <c r="Q73" i="111"/>
  <c r="Q43" i="108" s="1"/>
  <c r="R73" i="111"/>
  <c r="R43" i="108" s="1"/>
  <c r="S73" i="111"/>
  <c r="S43" i="108" s="1"/>
  <c r="T73" i="111"/>
  <c r="T43" i="108" s="1"/>
  <c r="U73" i="111"/>
  <c r="U43" i="108" s="1"/>
  <c r="V73" i="111"/>
  <c r="V43" i="108" s="1"/>
  <c r="W73" i="111"/>
  <c r="W43" i="108" s="1"/>
  <c r="X73" i="111"/>
  <c r="X43" i="108" s="1"/>
  <c r="Y73" i="111"/>
  <c r="Y43" i="108" s="1"/>
  <c r="C74" i="111"/>
  <c r="C49" i="108" s="1"/>
  <c r="D74" i="111"/>
  <c r="D49" i="108" s="1"/>
  <c r="E74" i="111"/>
  <c r="E49" i="108" s="1"/>
  <c r="F74" i="111"/>
  <c r="F49" i="108" s="1"/>
  <c r="G74" i="111"/>
  <c r="G49" i="108" s="1"/>
  <c r="H74" i="111"/>
  <c r="H49" i="108" s="1"/>
  <c r="I74" i="111"/>
  <c r="I49" i="108" s="1"/>
  <c r="J74" i="111"/>
  <c r="J49" i="108" s="1"/>
  <c r="K74" i="111"/>
  <c r="K49" i="108" s="1"/>
  <c r="L74" i="111"/>
  <c r="L49" i="108" s="1"/>
  <c r="M74" i="111"/>
  <c r="M49" i="108" s="1"/>
  <c r="N74" i="111"/>
  <c r="N49" i="108" s="1"/>
  <c r="O74" i="111"/>
  <c r="O49" i="108" s="1"/>
  <c r="P74" i="111"/>
  <c r="P49" i="108" s="1"/>
  <c r="Q74" i="111"/>
  <c r="Q49" i="108" s="1"/>
  <c r="R74" i="111"/>
  <c r="R49" i="108" s="1"/>
  <c r="S74" i="111"/>
  <c r="S49" i="108" s="1"/>
  <c r="T74" i="111"/>
  <c r="T49" i="108" s="1"/>
  <c r="U74" i="111"/>
  <c r="U49" i="108" s="1"/>
  <c r="V74" i="111"/>
  <c r="V49" i="108" s="1"/>
  <c r="W74" i="111"/>
  <c r="W49" i="108" s="1"/>
  <c r="X74" i="111"/>
  <c r="X49" i="108" s="1"/>
  <c r="Y74" i="111"/>
  <c r="Y49" i="108" s="1"/>
  <c r="C75" i="111"/>
  <c r="C55" i="108" s="1"/>
  <c r="D75" i="111"/>
  <c r="D55" i="108" s="1"/>
  <c r="E75" i="111"/>
  <c r="E55" i="108" s="1"/>
  <c r="F75" i="111"/>
  <c r="F55" i="108" s="1"/>
  <c r="G75" i="111"/>
  <c r="G55" i="108" s="1"/>
  <c r="H75" i="111"/>
  <c r="H55" i="108" s="1"/>
  <c r="I75" i="111"/>
  <c r="I55" i="108" s="1"/>
  <c r="J75" i="111"/>
  <c r="J55" i="108" s="1"/>
  <c r="K75" i="111"/>
  <c r="K55" i="108" s="1"/>
  <c r="L75" i="111"/>
  <c r="L55" i="108" s="1"/>
  <c r="M75" i="111"/>
  <c r="M55" i="108" s="1"/>
  <c r="N75" i="111"/>
  <c r="N55" i="108" s="1"/>
  <c r="O75" i="111"/>
  <c r="O55" i="108" s="1"/>
  <c r="P75" i="111"/>
  <c r="P55" i="108" s="1"/>
  <c r="Q75" i="111"/>
  <c r="Q55" i="108" s="1"/>
  <c r="R75" i="111"/>
  <c r="R55" i="108" s="1"/>
  <c r="S75" i="111"/>
  <c r="S55" i="108" s="1"/>
  <c r="T75" i="111"/>
  <c r="T55" i="108" s="1"/>
  <c r="U75" i="111"/>
  <c r="U55" i="108" s="1"/>
  <c r="V75" i="111"/>
  <c r="V55" i="108" s="1"/>
  <c r="W75" i="111"/>
  <c r="W55" i="108" s="1"/>
  <c r="X75" i="111"/>
  <c r="X55" i="108" s="1"/>
  <c r="Y75" i="111"/>
  <c r="Y55" i="108" s="1"/>
  <c r="C76" i="111"/>
  <c r="C61" i="108" s="1"/>
  <c r="D76" i="111"/>
  <c r="D61" i="108" s="1"/>
  <c r="E76" i="111"/>
  <c r="E61" i="108" s="1"/>
  <c r="F76" i="111"/>
  <c r="F61" i="108" s="1"/>
  <c r="G76" i="111"/>
  <c r="G61" i="108" s="1"/>
  <c r="H76" i="111"/>
  <c r="H61" i="108" s="1"/>
  <c r="I76" i="111"/>
  <c r="I61" i="108" s="1"/>
  <c r="J76" i="111"/>
  <c r="J61" i="108" s="1"/>
  <c r="K76" i="111"/>
  <c r="K61" i="108" s="1"/>
  <c r="L76" i="111"/>
  <c r="L61" i="108" s="1"/>
  <c r="M76" i="111"/>
  <c r="M61" i="108" s="1"/>
  <c r="N76" i="111"/>
  <c r="N61" i="108" s="1"/>
  <c r="O76" i="111"/>
  <c r="O61" i="108" s="1"/>
  <c r="P76" i="111"/>
  <c r="P61" i="108" s="1"/>
  <c r="Q76" i="111"/>
  <c r="Q61" i="108" s="1"/>
  <c r="R76" i="111"/>
  <c r="R61" i="108" s="1"/>
  <c r="S76" i="111"/>
  <c r="S61" i="108" s="1"/>
  <c r="T76" i="111"/>
  <c r="T61" i="108" s="1"/>
  <c r="U76" i="111"/>
  <c r="U61" i="108" s="1"/>
  <c r="V76" i="111"/>
  <c r="V61" i="108" s="1"/>
  <c r="W76" i="111"/>
  <c r="W61" i="108" s="1"/>
  <c r="X76" i="111"/>
  <c r="X61" i="108" s="1"/>
  <c r="Y76" i="111"/>
  <c r="Y61" i="108" s="1"/>
  <c r="C77" i="111"/>
  <c r="C67" i="108" s="1"/>
  <c r="D77" i="111"/>
  <c r="D67" i="108" s="1"/>
  <c r="E77" i="111"/>
  <c r="E67" i="108" s="1"/>
  <c r="F77" i="111"/>
  <c r="F67" i="108" s="1"/>
  <c r="G77" i="111"/>
  <c r="G67" i="108" s="1"/>
  <c r="H77" i="111"/>
  <c r="H67" i="108" s="1"/>
  <c r="I77" i="111"/>
  <c r="I67" i="108" s="1"/>
  <c r="J77" i="111"/>
  <c r="J67" i="108" s="1"/>
  <c r="K77" i="111"/>
  <c r="K67" i="108" s="1"/>
  <c r="L77" i="111"/>
  <c r="L67" i="108" s="1"/>
  <c r="M77" i="111"/>
  <c r="M67" i="108" s="1"/>
  <c r="N77" i="111"/>
  <c r="N67" i="108" s="1"/>
  <c r="O77" i="111"/>
  <c r="O67" i="108" s="1"/>
  <c r="P77" i="111"/>
  <c r="P67" i="108" s="1"/>
  <c r="Q77" i="111"/>
  <c r="Q67" i="108" s="1"/>
  <c r="R77" i="111"/>
  <c r="R67" i="108" s="1"/>
  <c r="S77" i="111"/>
  <c r="S67" i="108" s="1"/>
  <c r="T77" i="111"/>
  <c r="T67" i="108" s="1"/>
  <c r="U77" i="111"/>
  <c r="U67" i="108" s="1"/>
  <c r="V77" i="111"/>
  <c r="V67" i="108" s="1"/>
  <c r="W77" i="111"/>
  <c r="W67" i="108" s="1"/>
  <c r="X77" i="111"/>
  <c r="X67" i="108" s="1"/>
  <c r="Y77" i="111"/>
  <c r="Y67" i="108" s="1"/>
  <c r="C78" i="111"/>
  <c r="C73" i="108" s="1"/>
  <c r="D78" i="111"/>
  <c r="D73" i="108" s="1"/>
  <c r="E78" i="111"/>
  <c r="E73" i="108" s="1"/>
  <c r="F78" i="111"/>
  <c r="F73" i="108" s="1"/>
  <c r="G78" i="111"/>
  <c r="G73" i="108" s="1"/>
  <c r="H78" i="111"/>
  <c r="H73" i="108" s="1"/>
  <c r="I78" i="111"/>
  <c r="I73" i="108" s="1"/>
  <c r="J78" i="111"/>
  <c r="J73" i="108" s="1"/>
  <c r="K78" i="111"/>
  <c r="K73" i="108" s="1"/>
  <c r="L78" i="111"/>
  <c r="L73" i="108" s="1"/>
  <c r="M78" i="111"/>
  <c r="M73" i="108" s="1"/>
  <c r="N78" i="111"/>
  <c r="N73" i="108" s="1"/>
  <c r="O78" i="111"/>
  <c r="O73" i="108" s="1"/>
  <c r="P78" i="111"/>
  <c r="P73" i="108" s="1"/>
  <c r="Q78" i="111"/>
  <c r="Q73" i="108" s="1"/>
  <c r="R78" i="111"/>
  <c r="R73" i="108" s="1"/>
  <c r="S78" i="111"/>
  <c r="S73" i="108" s="1"/>
  <c r="T78" i="111"/>
  <c r="T73" i="108" s="1"/>
  <c r="U78" i="111"/>
  <c r="U73" i="108" s="1"/>
  <c r="V78" i="111"/>
  <c r="V73" i="108" s="1"/>
  <c r="W78" i="111"/>
  <c r="W73" i="108" s="1"/>
  <c r="X78" i="111"/>
  <c r="X73" i="108" s="1"/>
  <c r="Y78" i="111"/>
  <c r="Y73" i="108" s="1"/>
  <c r="C79" i="111"/>
  <c r="C79" i="108" s="1"/>
  <c r="D79" i="111"/>
  <c r="D79" i="108" s="1"/>
  <c r="E79" i="111"/>
  <c r="E79" i="108" s="1"/>
  <c r="F79" i="111"/>
  <c r="F79" i="108" s="1"/>
  <c r="G79" i="111"/>
  <c r="G79" i="108" s="1"/>
  <c r="H79" i="111"/>
  <c r="H79" i="108" s="1"/>
  <c r="I79" i="111"/>
  <c r="I79" i="108" s="1"/>
  <c r="J79" i="111"/>
  <c r="J79" i="108" s="1"/>
  <c r="K79" i="111"/>
  <c r="K79" i="108" s="1"/>
  <c r="L79" i="111"/>
  <c r="L79" i="108" s="1"/>
  <c r="M79" i="111"/>
  <c r="M79" i="108" s="1"/>
  <c r="N79" i="111"/>
  <c r="N79" i="108" s="1"/>
  <c r="O79" i="111"/>
  <c r="O79" i="108" s="1"/>
  <c r="P79" i="111"/>
  <c r="P79" i="108" s="1"/>
  <c r="Q79" i="111"/>
  <c r="Q79" i="108" s="1"/>
  <c r="R79" i="111"/>
  <c r="R79" i="108" s="1"/>
  <c r="S79" i="111"/>
  <c r="S79" i="108" s="1"/>
  <c r="T79" i="111"/>
  <c r="T79" i="108" s="1"/>
  <c r="U79" i="111"/>
  <c r="U79" i="108" s="1"/>
  <c r="V79" i="111"/>
  <c r="V79" i="108" s="1"/>
  <c r="W79" i="111"/>
  <c r="W79" i="108" s="1"/>
  <c r="X79" i="111"/>
  <c r="X79" i="108" s="1"/>
  <c r="Y79" i="111"/>
  <c r="Y79" i="108" s="1"/>
  <c r="C80" i="111"/>
  <c r="C85" i="108" s="1"/>
  <c r="D80" i="111"/>
  <c r="D85" i="108" s="1"/>
  <c r="E80" i="111"/>
  <c r="E85" i="108" s="1"/>
  <c r="F80" i="111"/>
  <c r="F85" i="108" s="1"/>
  <c r="G80" i="111"/>
  <c r="G85" i="108" s="1"/>
  <c r="H80" i="111"/>
  <c r="H85" i="108" s="1"/>
  <c r="I80" i="111"/>
  <c r="I85" i="108" s="1"/>
  <c r="J80" i="111"/>
  <c r="J85" i="108" s="1"/>
  <c r="K80" i="111"/>
  <c r="K85" i="108" s="1"/>
  <c r="L80" i="111"/>
  <c r="L85" i="108" s="1"/>
  <c r="M80" i="111"/>
  <c r="M85" i="108" s="1"/>
  <c r="N80" i="111"/>
  <c r="N85" i="108" s="1"/>
  <c r="O80" i="111"/>
  <c r="O85" i="108" s="1"/>
  <c r="P80" i="111"/>
  <c r="P85" i="108" s="1"/>
  <c r="Q80" i="111"/>
  <c r="Q85" i="108" s="1"/>
  <c r="R80" i="111"/>
  <c r="R85" i="108" s="1"/>
  <c r="S80" i="111"/>
  <c r="S85" i="108" s="1"/>
  <c r="T80" i="111"/>
  <c r="T85" i="108" s="1"/>
  <c r="U80" i="111"/>
  <c r="U85" i="108" s="1"/>
  <c r="V80" i="111"/>
  <c r="V85" i="108" s="1"/>
  <c r="W80" i="111"/>
  <c r="W85" i="108" s="1"/>
  <c r="X80" i="111"/>
  <c r="X85" i="108" s="1"/>
  <c r="Y80" i="111"/>
  <c r="Y85" i="108" s="1"/>
  <c r="C81" i="111"/>
  <c r="C91" i="108" s="1"/>
  <c r="D81" i="111"/>
  <c r="D91" i="108" s="1"/>
  <c r="E81" i="111"/>
  <c r="E91" i="108" s="1"/>
  <c r="F81" i="111"/>
  <c r="F91" i="108" s="1"/>
  <c r="G81" i="111"/>
  <c r="G91" i="108" s="1"/>
  <c r="H81" i="111"/>
  <c r="H91" i="108" s="1"/>
  <c r="I81" i="111"/>
  <c r="I91" i="108" s="1"/>
  <c r="J81" i="111"/>
  <c r="J91" i="108" s="1"/>
  <c r="K81" i="111"/>
  <c r="K91" i="108" s="1"/>
  <c r="L81" i="111"/>
  <c r="L91" i="108" s="1"/>
  <c r="M81" i="111"/>
  <c r="M91" i="108" s="1"/>
  <c r="N81" i="111"/>
  <c r="N91" i="108" s="1"/>
  <c r="O81" i="111"/>
  <c r="O91" i="108" s="1"/>
  <c r="P81" i="111"/>
  <c r="P91" i="108" s="1"/>
  <c r="Q81" i="111"/>
  <c r="Q91" i="108" s="1"/>
  <c r="R81" i="111"/>
  <c r="R91" i="108" s="1"/>
  <c r="S81" i="111"/>
  <c r="S91" i="108" s="1"/>
  <c r="T81" i="111"/>
  <c r="T91" i="108" s="1"/>
  <c r="U81" i="111"/>
  <c r="U91" i="108" s="1"/>
  <c r="V81" i="111"/>
  <c r="V91" i="108" s="1"/>
  <c r="W81" i="111"/>
  <c r="W91" i="108" s="1"/>
  <c r="X81" i="111"/>
  <c r="X91" i="108" s="1"/>
  <c r="Y81" i="111"/>
  <c r="Y91" i="108" s="1"/>
  <c r="C82" i="111"/>
  <c r="C97" i="108" s="1"/>
  <c r="D82" i="111"/>
  <c r="D97" i="108" s="1"/>
  <c r="E82" i="111"/>
  <c r="E97" i="108" s="1"/>
  <c r="F82" i="111"/>
  <c r="F97" i="108" s="1"/>
  <c r="G82" i="111"/>
  <c r="G97" i="108" s="1"/>
  <c r="H82" i="111"/>
  <c r="H97" i="108" s="1"/>
  <c r="I82" i="111"/>
  <c r="I97" i="108" s="1"/>
  <c r="J82" i="111"/>
  <c r="J97" i="108" s="1"/>
  <c r="K82" i="111"/>
  <c r="K97" i="108" s="1"/>
  <c r="L82" i="111"/>
  <c r="L97" i="108" s="1"/>
  <c r="M82" i="111"/>
  <c r="M97" i="108" s="1"/>
  <c r="N82" i="111"/>
  <c r="N97" i="108" s="1"/>
  <c r="O82" i="111"/>
  <c r="O97" i="108" s="1"/>
  <c r="P82" i="111"/>
  <c r="P97" i="108" s="1"/>
  <c r="Q82" i="111"/>
  <c r="Q97" i="108" s="1"/>
  <c r="R82" i="111"/>
  <c r="R97" i="108" s="1"/>
  <c r="S82" i="111"/>
  <c r="S97" i="108" s="1"/>
  <c r="T82" i="111"/>
  <c r="T97" i="108" s="1"/>
  <c r="U82" i="111"/>
  <c r="U97" i="108" s="1"/>
  <c r="V82" i="111"/>
  <c r="V97" i="108" s="1"/>
  <c r="W82" i="111"/>
  <c r="W97" i="108" s="1"/>
  <c r="X82" i="111"/>
  <c r="X97" i="108" s="1"/>
  <c r="Y82" i="111"/>
  <c r="Y97" i="108" s="1"/>
  <c r="C83" i="111"/>
  <c r="C103" i="108" s="1"/>
  <c r="D83" i="111"/>
  <c r="D103" i="108" s="1"/>
  <c r="E83" i="111"/>
  <c r="E103" i="108" s="1"/>
  <c r="F83" i="111"/>
  <c r="F103" i="108" s="1"/>
  <c r="G83" i="111"/>
  <c r="G103" i="108" s="1"/>
  <c r="H83" i="111"/>
  <c r="H103" i="108" s="1"/>
  <c r="I83" i="111"/>
  <c r="I103" i="108" s="1"/>
  <c r="J83" i="111"/>
  <c r="J103" i="108" s="1"/>
  <c r="K83" i="111"/>
  <c r="K103" i="108" s="1"/>
  <c r="L83" i="111"/>
  <c r="L103" i="108" s="1"/>
  <c r="M83" i="111"/>
  <c r="M103" i="108" s="1"/>
  <c r="N83" i="111"/>
  <c r="N103" i="108" s="1"/>
  <c r="O83" i="111"/>
  <c r="O103" i="108" s="1"/>
  <c r="P83" i="111"/>
  <c r="P103" i="108" s="1"/>
  <c r="Q83" i="111"/>
  <c r="Q103" i="108" s="1"/>
  <c r="R83" i="111"/>
  <c r="R103" i="108" s="1"/>
  <c r="S83" i="111"/>
  <c r="S103" i="108" s="1"/>
  <c r="T83" i="111"/>
  <c r="T103" i="108" s="1"/>
  <c r="U83" i="111"/>
  <c r="U103" i="108" s="1"/>
  <c r="V83" i="111"/>
  <c r="V103" i="108" s="1"/>
  <c r="W83" i="111"/>
  <c r="W103" i="108" s="1"/>
  <c r="X83" i="111"/>
  <c r="X103" i="108" s="1"/>
  <c r="Y83" i="111"/>
  <c r="Y103" i="108" s="1"/>
  <c r="C84" i="111"/>
  <c r="C109" i="108" s="1"/>
  <c r="D84" i="111"/>
  <c r="D109" i="108" s="1"/>
  <c r="E84" i="111"/>
  <c r="E109" i="108" s="1"/>
  <c r="F84" i="111"/>
  <c r="F109" i="108" s="1"/>
  <c r="G84" i="111"/>
  <c r="G109" i="108" s="1"/>
  <c r="H84" i="111"/>
  <c r="H109" i="108" s="1"/>
  <c r="I84" i="111"/>
  <c r="I109" i="108" s="1"/>
  <c r="J84" i="111"/>
  <c r="J109" i="108" s="1"/>
  <c r="K84" i="111"/>
  <c r="K109" i="108" s="1"/>
  <c r="L84" i="111"/>
  <c r="L109" i="108" s="1"/>
  <c r="M84" i="111"/>
  <c r="M109" i="108" s="1"/>
  <c r="N84" i="111"/>
  <c r="N109" i="108" s="1"/>
  <c r="O84" i="111"/>
  <c r="O109" i="108" s="1"/>
  <c r="P84" i="111"/>
  <c r="P109" i="108" s="1"/>
  <c r="Q84" i="111"/>
  <c r="Q109" i="108" s="1"/>
  <c r="R84" i="111"/>
  <c r="R109" i="108" s="1"/>
  <c r="S84" i="111"/>
  <c r="S109" i="108" s="1"/>
  <c r="T84" i="111"/>
  <c r="T109" i="108" s="1"/>
  <c r="U84" i="111"/>
  <c r="U109" i="108" s="1"/>
  <c r="V84" i="111"/>
  <c r="V109" i="108" s="1"/>
  <c r="W84" i="111"/>
  <c r="W109" i="108" s="1"/>
  <c r="X84" i="111"/>
  <c r="X109" i="108" s="1"/>
  <c r="Y84" i="111"/>
  <c r="Y109" i="108" s="1"/>
  <c r="C85" i="111"/>
  <c r="C115" i="108" s="1"/>
  <c r="D85" i="111"/>
  <c r="D115" i="108" s="1"/>
  <c r="E85" i="111"/>
  <c r="E115" i="108" s="1"/>
  <c r="F85" i="111"/>
  <c r="F115" i="108" s="1"/>
  <c r="G85" i="111"/>
  <c r="G115" i="108" s="1"/>
  <c r="H85" i="111"/>
  <c r="H115" i="108" s="1"/>
  <c r="I85" i="111"/>
  <c r="I115" i="108" s="1"/>
  <c r="J85" i="111"/>
  <c r="J115" i="108" s="1"/>
  <c r="K85" i="111"/>
  <c r="K115" i="108" s="1"/>
  <c r="L85" i="111"/>
  <c r="L115" i="108" s="1"/>
  <c r="M85" i="111"/>
  <c r="M115" i="108" s="1"/>
  <c r="N85" i="111"/>
  <c r="N115" i="108" s="1"/>
  <c r="O85" i="111"/>
  <c r="O115" i="108" s="1"/>
  <c r="P85" i="111"/>
  <c r="P115" i="108" s="1"/>
  <c r="Q85" i="111"/>
  <c r="Q115" i="108" s="1"/>
  <c r="R85" i="111"/>
  <c r="R115" i="108" s="1"/>
  <c r="S85" i="111"/>
  <c r="S115" i="108" s="1"/>
  <c r="T85" i="111"/>
  <c r="T115" i="108" s="1"/>
  <c r="U85" i="111"/>
  <c r="U115" i="108" s="1"/>
  <c r="V85" i="111"/>
  <c r="V115" i="108" s="1"/>
  <c r="W85" i="111"/>
  <c r="W115" i="108" s="1"/>
  <c r="X85" i="111"/>
  <c r="X115" i="108" s="1"/>
  <c r="Y85" i="111"/>
  <c r="Y115" i="108" s="1"/>
  <c r="C86" i="111"/>
  <c r="C121" i="108" s="1"/>
  <c r="D86" i="111"/>
  <c r="D121" i="108" s="1"/>
  <c r="E86" i="111"/>
  <c r="E121" i="108" s="1"/>
  <c r="F86" i="111"/>
  <c r="F121" i="108" s="1"/>
  <c r="G86" i="111"/>
  <c r="G121" i="108" s="1"/>
  <c r="H86" i="111"/>
  <c r="H121" i="108" s="1"/>
  <c r="I86" i="111"/>
  <c r="I121" i="108" s="1"/>
  <c r="J86" i="111"/>
  <c r="J121" i="108" s="1"/>
  <c r="K86" i="111"/>
  <c r="K121" i="108" s="1"/>
  <c r="L86" i="111"/>
  <c r="L121" i="108" s="1"/>
  <c r="M86" i="111"/>
  <c r="M121" i="108" s="1"/>
  <c r="N86" i="111"/>
  <c r="N121" i="108" s="1"/>
  <c r="O86" i="111"/>
  <c r="O121" i="108" s="1"/>
  <c r="P86" i="111"/>
  <c r="P121" i="108" s="1"/>
  <c r="Q86" i="111"/>
  <c r="Q121" i="108" s="1"/>
  <c r="R86" i="111"/>
  <c r="R121" i="108" s="1"/>
  <c r="S86" i="111"/>
  <c r="S121" i="108" s="1"/>
  <c r="T86" i="111"/>
  <c r="T121" i="108" s="1"/>
  <c r="U86" i="111"/>
  <c r="U121" i="108" s="1"/>
  <c r="V86" i="111"/>
  <c r="V121" i="108" s="1"/>
  <c r="W86" i="111"/>
  <c r="W121" i="108" s="1"/>
  <c r="X86" i="111"/>
  <c r="X121" i="108" s="1"/>
  <c r="Y86" i="111"/>
  <c r="Y121" i="108" s="1"/>
  <c r="C87" i="111"/>
  <c r="C127" i="108" s="1"/>
  <c r="D87" i="111"/>
  <c r="D127" i="108" s="1"/>
  <c r="E87" i="111"/>
  <c r="E127" i="108" s="1"/>
  <c r="F87" i="111"/>
  <c r="F127" i="108" s="1"/>
  <c r="G87" i="111"/>
  <c r="G127" i="108" s="1"/>
  <c r="H87" i="111"/>
  <c r="H127" i="108" s="1"/>
  <c r="I87" i="111"/>
  <c r="I127" i="108" s="1"/>
  <c r="J87" i="111"/>
  <c r="J127" i="108" s="1"/>
  <c r="K87" i="111"/>
  <c r="K127" i="108" s="1"/>
  <c r="L87" i="111"/>
  <c r="L127" i="108" s="1"/>
  <c r="M87" i="111"/>
  <c r="M127" i="108" s="1"/>
  <c r="N87" i="111"/>
  <c r="N127" i="108" s="1"/>
  <c r="O87" i="111"/>
  <c r="O127" i="108" s="1"/>
  <c r="P87" i="111"/>
  <c r="P127" i="108" s="1"/>
  <c r="Q87" i="111"/>
  <c r="Q127" i="108" s="1"/>
  <c r="R87" i="111"/>
  <c r="R127" i="108" s="1"/>
  <c r="S87" i="111"/>
  <c r="S127" i="108" s="1"/>
  <c r="T87" i="111"/>
  <c r="T127" i="108" s="1"/>
  <c r="U87" i="111"/>
  <c r="U127" i="108" s="1"/>
  <c r="V87" i="111"/>
  <c r="V127" i="108" s="1"/>
  <c r="W87" i="111"/>
  <c r="W127" i="108" s="1"/>
  <c r="X87" i="111"/>
  <c r="X127" i="108" s="1"/>
  <c r="Y87" i="111"/>
  <c r="Y127"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H89" i="111"/>
  <c r="H139" i="108" s="1"/>
  <c r="I89" i="111"/>
  <c r="I139" i="108" s="1"/>
  <c r="J89" i="111"/>
  <c r="J139" i="108" s="1"/>
  <c r="K89" i="111"/>
  <c r="K139" i="108" s="1"/>
  <c r="L89" i="111"/>
  <c r="L139" i="108" s="1"/>
  <c r="M89" i="111"/>
  <c r="M139" i="108" s="1"/>
  <c r="N89" i="111"/>
  <c r="N139" i="108" s="1"/>
  <c r="O89" i="111"/>
  <c r="O139" i="108" s="1"/>
  <c r="P89" i="111"/>
  <c r="P139" i="108" s="1"/>
  <c r="Q89" i="111"/>
  <c r="Q139" i="108" s="1"/>
  <c r="R89" i="111"/>
  <c r="R139" i="108" s="1"/>
  <c r="S89" i="111"/>
  <c r="S139" i="108" s="1"/>
  <c r="T89" i="111"/>
  <c r="T139" i="108" s="1"/>
  <c r="U89" i="111"/>
  <c r="U139" i="108" s="1"/>
  <c r="V89" i="111"/>
  <c r="V139" i="108" s="1"/>
  <c r="W89" i="111"/>
  <c r="W139" i="108" s="1"/>
  <c r="X89" i="111"/>
  <c r="X139" i="108" s="1"/>
  <c r="Y89" i="111"/>
  <c r="Y139" i="108" s="1"/>
  <c r="C90" i="111"/>
  <c r="C145" i="108" s="1"/>
  <c r="D90" i="111"/>
  <c r="D145" i="108" s="1"/>
  <c r="E90" i="111"/>
  <c r="E145" i="108" s="1"/>
  <c r="F90" i="111"/>
  <c r="F145" i="108" s="1"/>
  <c r="G90" i="111"/>
  <c r="G145" i="108" s="1"/>
  <c r="H90" i="111"/>
  <c r="H145" i="108" s="1"/>
  <c r="I90" i="111"/>
  <c r="I145" i="108" s="1"/>
  <c r="J90" i="111"/>
  <c r="J145" i="108" s="1"/>
  <c r="K90" i="111"/>
  <c r="K145" i="108" s="1"/>
  <c r="L90" i="111"/>
  <c r="L145" i="108" s="1"/>
  <c r="M90" i="111"/>
  <c r="M145" i="108" s="1"/>
  <c r="N90" i="111"/>
  <c r="N145" i="108" s="1"/>
  <c r="O90" i="111"/>
  <c r="O145" i="108" s="1"/>
  <c r="P90" i="111"/>
  <c r="P145" i="108" s="1"/>
  <c r="Q90" i="111"/>
  <c r="Q145" i="108" s="1"/>
  <c r="R90" i="111"/>
  <c r="R145" i="108" s="1"/>
  <c r="S90" i="111"/>
  <c r="S145" i="108" s="1"/>
  <c r="T90" i="111"/>
  <c r="T145" i="108" s="1"/>
  <c r="U90" i="111"/>
  <c r="U145" i="108" s="1"/>
  <c r="V90" i="111"/>
  <c r="V145" i="108" s="1"/>
  <c r="W90" i="111"/>
  <c r="W145" i="108" s="1"/>
  <c r="X90" i="111"/>
  <c r="X145" i="108" s="1"/>
  <c r="Y90" i="111"/>
  <c r="Y145" i="108" s="1"/>
  <c r="C91" i="111"/>
  <c r="C151" i="108" s="1"/>
  <c r="D91" i="111"/>
  <c r="D151" i="108" s="1"/>
  <c r="E91" i="111"/>
  <c r="E151" i="108" s="1"/>
  <c r="F91" i="111"/>
  <c r="F151" i="108" s="1"/>
  <c r="G91" i="111"/>
  <c r="G151" i="108" s="1"/>
  <c r="H91" i="111"/>
  <c r="H151" i="108" s="1"/>
  <c r="I91" i="111"/>
  <c r="I151" i="108" s="1"/>
  <c r="J91" i="111"/>
  <c r="J151" i="108" s="1"/>
  <c r="K91" i="111"/>
  <c r="K151" i="108" s="1"/>
  <c r="L91" i="111"/>
  <c r="L151" i="108" s="1"/>
  <c r="M91" i="111"/>
  <c r="M151" i="108" s="1"/>
  <c r="N91" i="111"/>
  <c r="N151" i="108" s="1"/>
  <c r="O91" i="111"/>
  <c r="O151" i="108" s="1"/>
  <c r="P91" i="111"/>
  <c r="P151" i="108" s="1"/>
  <c r="Q91" i="111"/>
  <c r="Q151" i="108" s="1"/>
  <c r="R91" i="111"/>
  <c r="R151" i="108" s="1"/>
  <c r="S91" i="111"/>
  <c r="S151" i="108" s="1"/>
  <c r="T91" i="111"/>
  <c r="T151" i="108" s="1"/>
  <c r="U91" i="111"/>
  <c r="U151" i="108" s="1"/>
  <c r="V91" i="111"/>
  <c r="V151" i="108" s="1"/>
  <c r="W91" i="111"/>
  <c r="W151" i="108" s="1"/>
  <c r="X91" i="111"/>
  <c r="X151" i="108" s="1"/>
  <c r="Y91" i="111"/>
  <c r="Y151" i="108" s="1"/>
  <c r="C92" i="111"/>
  <c r="C157" i="108" s="1"/>
  <c r="D92" i="111"/>
  <c r="D157" i="108" s="1"/>
  <c r="E92" i="111"/>
  <c r="E157" i="108" s="1"/>
  <c r="F92" i="111"/>
  <c r="F157" i="108" s="1"/>
  <c r="G92" i="111"/>
  <c r="G157" i="108" s="1"/>
  <c r="H92" i="111"/>
  <c r="H157" i="108" s="1"/>
  <c r="I92" i="111"/>
  <c r="I157" i="108" s="1"/>
  <c r="J92" i="111"/>
  <c r="J157" i="108" s="1"/>
  <c r="K92" i="111"/>
  <c r="K157" i="108" s="1"/>
  <c r="L92" i="111"/>
  <c r="L157" i="108" s="1"/>
  <c r="M92" i="111"/>
  <c r="M157" i="108" s="1"/>
  <c r="N92" i="111"/>
  <c r="N157" i="108" s="1"/>
  <c r="O92" i="111"/>
  <c r="O157" i="108" s="1"/>
  <c r="P92" i="111"/>
  <c r="P157" i="108" s="1"/>
  <c r="Q92" i="111"/>
  <c r="Q157" i="108" s="1"/>
  <c r="R92" i="111"/>
  <c r="R157" i="108" s="1"/>
  <c r="S92" i="111"/>
  <c r="S157" i="108" s="1"/>
  <c r="T92" i="111"/>
  <c r="T157" i="108" s="1"/>
  <c r="U92" i="111"/>
  <c r="U157" i="108" s="1"/>
  <c r="V92" i="111"/>
  <c r="V157" i="108" s="1"/>
  <c r="W92" i="111"/>
  <c r="W157" i="108" s="1"/>
  <c r="X92" i="111"/>
  <c r="X157" i="108" s="1"/>
  <c r="Y92" i="111"/>
  <c r="Y157" i="108" s="1"/>
  <c r="C93" i="111"/>
  <c r="C163" i="108" s="1"/>
  <c r="D93" i="111"/>
  <c r="D163" i="108" s="1"/>
  <c r="E93" i="111"/>
  <c r="E163" i="108" s="1"/>
  <c r="F93" i="111"/>
  <c r="F163" i="108" s="1"/>
  <c r="G93" i="111"/>
  <c r="G163" i="108" s="1"/>
  <c r="H93" i="111"/>
  <c r="H163" i="108" s="1"/>
  <c r="I93" i="111"/>
  <c r="I163" i="108" s="1"/>
  <c r="J93" i="111"/>
  <c r="J163" i="108" s="1"/>
  <c r="K93" i="111"/>
  <c r="K163" i="108" s="1"/>
  <c r="L93" i="111"/>
  <c r="L163" i="108" s="1"/>
  <c r="M93" i="111"/>
  <c r="M163" i="108" s="1"/>
  <c r="N93" i="111"/>
  <c r="N163" i="108" s="1"/>
  <c r="O93" i="111"/>
  <c r="O163" i="108" s="1"/>
  <c r="P93" i="111"/>
  <c r="P163" i="108" s="1"/>
  <c r="Q93" i="111"/>
  <c r="Q163" i="108" s="1"/>
  <c r="R93" i="111"/>
  <c r="R163" i="108" s="1"/>
  <c r="S93" i="111"/>
  <c r="S163" i="108" s="1"/>
  <c r="T93" i="111"/>
  <c r="T163" i="108" s="1"/>
  <c r="U93" i="111"/>
  <c r="U163" i="108" s="1"/>
  <c r="V93" i="111"/>
  <c r="V163" i="108" s="1"/>
  <c r="W93" i="111"/>
  <c r="W163" i="108" s="1"/>
  <c r="X93" i="111"/>
  <c r="X163" i="108" s="1"/>
  <c r="Y93" i="111"/>
  <c r="Y163" i="108" s="1"/>
  <c r="C94" i="111"/>
  <c r="C169" i="108" s="1"/>
  <c r="D94" i="111"/>
  <c r="D169" i="108" s="1"/>
  <c r="E94" i="111"/>
  <c r="E169" i="108" s="1"/>
  <c r="F94" i="111"/>
  <c r="F169" i="108" s="1"/>
  <c r="G94" i="111"/>
  <c r="G169" i="108" s="1"/>
  <c r="H94" i="111"/>
  <c r="H169" i="108" s="1"/>
  <c r="I94" i="111"/>
  <c r="I169" i="108" s="1"/>
  <c r="J94" i="111"/>
  <c r="J169" i="108" s="1"/>
  <c r="K94" i="111"/>
  <c r="K169" i="108" s="1"/>
  <c r="L94" i="111"/>
  <c r="L169" i="108" s="1"/>
  <c r="M94" i="111"/>
  <c r="M169" i="108" s="1"/>
  <c r="N94" i="111"/>
  <c r="N169" i="108" s="1"/>
  <c r="O94" i="111"/>
  <c r="O169" i="108" s="1"/>
  <c r="P94" i="111"/>
  <c r="P169" i="108" s="1"/>
  <c r="Q94" i="111"/>
  <c r="Q169" i="108" s="1"/>
  <c r="R94" i="111"/>
  <c r="R169" i="108" s="1"/>
  <c r="S94" i="111"/>
  <c r="S169" i="108" s="1"/>
  <c r="T94" i="111"/>
  <c r="T169" i="108" s="1"/>
  <c r="U94" i="111"/>
  <c r="U169" i="108" s="1"/>
  <c r="V94" i="111"/>
  <c r="V169" i="108" s="1"/>
  <c r="W94" i="111"/>
  <c r="W169" i="108" s="1"/>
  <c r="X94" i="111"/>
  <c r="X169" i="108" s="1"/>
  <c r="Y94" i="111"/>
  <c r="Y169" i="108" s="1"/>
  <c r="C95" i="111"/>
  <c r="C175" i="108" s="1"/>
  <c r="D95" i="111"/>
  <c r="D175" i="108" s="1"/>
  <c r="E95" i="111"/>
  <c r="E175" i="108" s="1"/>
  <c r="F95" i="111"/>
  <c r="F175" i="108" s="1"/>
  <c r="G95" i="111"/>
  <c r="G175" i="108" s="1"/>
  <c r="H95" i="111"/>
  <c r="H175" i="108" s="1"/>
  <c r="I95" i="111"/>
  <c r="I175" i="108" s="1"/>
  <c r="J95" i="111"/>
  <c r="J175" i="108" s="1"/>
  <c r="K95" i="111"/>
  <c r="K175" i="108" s="1"/>
  <c r="L95" i="111"/>
  <c r="L175" i="108" s="1"/>
  <c r="M95" i="111"/>
  <c r="M175" i="108" s="1"/>
  <c r="N95" i="111"/>
  <c r="N175" i="108" s="1"/>
  <c r="O95" i="111"/>
  <c r="O175" i="108" s="1"/>
  <c r="P95" i="111"/>
  <c r="P175" i="108" s="1"/>
  <c r="Q95" i="111"/>
  <c r="Q175" i="108" s="1"/>
  <c r="R95" i="111"/>
  <c r="R175" i="108" s="1"/>
  <c r="S95" i="111"/>
  <c r="S175" i="108" s="1"/>
  <c r="T95" i="111"/>
  <c r="T175" i="108" s="1"/>
  <c r="U95" i="111"/>
  <c r="U175" i="108" s="1"/>
  <c r="V95" i="111"/>
  <c r="V175" i="108" s="1"/>
  <c r="W95" i="111"/>
  <c r="W175" i="108" s="1"/>
  <c r="X95" i="111"/>
  <c r="X175" i="108" s="1"/>
  <c r="Y95" i="111"/>
  <c r="Y175" i="108" s="1"/>
  <c r="C96" i="111"/>
  <c r="C181" i="108" s="1"/>
  <c r="D96" i="111"/>
  <c r="D181" i="108" s="1"/>
  <c r="E96" i="111"/>
  <c r="E181" i="108" s="1"/>
  <c r="F96" i="111"/>
  <c r="F181" i="108" s="1"/>
  <c r="G96" i="111"/>
  <c r="G181" i="108" s="1"/>
  <c r="H96" i="111"/>
  <c r="H181" i="108" s="1"/>
  <c r="I96" i="111"/>
  <c r="I181" i="108" s="1"/>
  <c r="J96" i="111"/>
  <c r="J181" i="108" s="1"/>
  <c r="K96" i="111"/>
  <c r="K181" i="108" s="1"/>
  <c r="L96" i="111"/>
  <c r="L181" i="108" s="1"/>
  <c r="M96" i="111"/>
  <c r="M181" i="108" s="1"/>
  <c r="N96" i="111"/>
  <c r="N181" i="108" s="1"/>
  <c r="O96" i="111"/>
  <c r="O181" i="108" s="1"/>
  <c r="P96" i="111"/>
  <c r="P181" i="108" s="1"/>
  <c r="Q96" i="111"/>
  <c r="Q181" i="108" s="1"/>
  <c r="R96" i="111"/>
  <c r="R181" i="108" s="1"/>
  <c r="S96" i="111"/>
  <c r="S181" i="108" s="1"/>
  <c r="T96" i="111"/>
  <c r="T181" i="108" s="1"/>
  <c r="U96" i="111"/>
  <c r="U181" i="108" s="1"/>
  <c r="V96" i="111"/>
  <c r="V181" i="108" s="1"/>
  <c r="W96" i="111"/>
  <c r="W181" i="108" s="1"/>
  <c r="X96" i="111"/>
  <c r="X181" i="108" s="1"/>
  <c r="Y96" i="111"/>
  <c r="Y181" i="108" s="1"/>
  <c r="C97" i="111"/>
  <c r="C187" i="108" s="1"/>
  <c r="D97" i="111"/>
  <c r="D187" i="108" s="1"/>
  <c r="E97" i="111"/>
  <c r="E187" i="108" s="1"/>
  <c r="F97" i="111"/>
  <c r="F187" i="108" s="1"/>
  <c r="G97" i="111"/>
  <c r="G187" i="108" s="1"/>
  <c r="H97" i="111"/>
  <c r="H187" i="108" s="1"/>
  <c r="I97" i="111"/>
  <c r="I187" i="108" s="1"/>
  <c r="J97" i="111"/>
  <c r="J187" i="108" s="1"/>
  <c r="K97" i="111"/>
  <c r="K187" i="108" s="1"/>
  <c r="L97" i="111"/>
  <c r="L187" i="108" s="1"/>
  <c r="M97" i="111"/>
  <c r="M187" i="108" s="1"/>
  <c r="N97" i="111"/>
  <c r="N187" i="108" s="1"/>
  <c r="O97" i="111"/>
  <c r="O187" i="108" s="1"/>
  <c r="P97" i="111"/>
  <c r="P187" i="108" s="1"/>
  <c r="Q97" i="111"/>
  <c r="Q187" i="108" s="1"/>
  <c r="R97" i="111"/>
  <c r="R187" i="108" s="1"/>
  <c r="S97" i="111"/>
  <c r="S187" i="108" s="1"/>
  <c r="T97" i="111"/>
  <c r="T187" i="108" s="1"/>
  <c r="U97" i="111"/>
  <c r="U187" i="108" s="1"/>
  <c r="V97" i="111"/>
  <c r="V187" i="108" s="1"/>
  <c r="W97" i="111"/>
  <c r="W187" i="108" s="1"/>
  <c r="X97" i="111"/>
  <c r="X187" i="108" s="1"/>
  <c r="Y97" i="111"/>
  <c r="Y187" i="108" s="1"/>
  <c r="C98" i="111"/>
  <c r="C193" i="108" s="1"/>
  <c r="D98" i="111"/>
  <c r="D193" i="108" s="1"/>
  <c r="E98" i="111"/>
  <c r="E193" i="108" s="1"/>
  <c r="F98" i="111"/>
  <c r="F193" i="108" s="1"/>
  <c r="G98" i="111"/>
  <c r="G193" i="108" s="1"/>
  <c r="H98" i="111"/>
  <c r="H193" i="108" s="1"/>
  <c r="I98" i="111"/>
  <c r="I193" i="108" s="1"/>
  <c r="J98" i="111"/>
  <c r="J193" i="108" s="1"/>
  <c r="K98" i="111"/>
  <c r="K193" i="108" s="1"/>
  <c r="L98" i="111"/>
  <c r="L193" i="108" s="1"/>
  <c r="M98" i="111"/>
  <c r="M193" i="108" s="1"/>
  <c r="N98" i="111"/>
  <c r="N193" i="108" s="1"/>
  <c r="O98" i="111"/>
  <c r="O193" i="108" s="1"/>
  <c r="P98" i="111"/>
  <c r="P193" i="108" s="1"/>
  <c r="Q98" i="111"/>
  <c r="Q193" i="108" s="1"/>
  <c r="R98" i="111"/>
  <c r="R193" i="108" s="1"/>
  <c r="S98" i="111"/>
  <c r="S193" i="108" s="1"/>
  <c r="T98" i="111"/>
  <c r="T193" i="108" s="1"/>
  <c r="U98" i="111"/>
  <c r="U193" i="108" s="1"/>
  <c r="V98" i="111"/>
  <c r="V193" i="108" s="1"/>
  <c r="W98" i="111"/>
  <c r="W193" i="108" s="1"/>
  <c r="X98" i="111"/>
  <c r="X193" i="108" s="1"/>
  <c r="Y98" i="111"/>
  <c r="Y193" i="108" s="1"/>
  <c r="B69" i="111"/>
  <c r="B19" i="108" s="1"/>
  <c r="B70" i="111"/>
  <c r="B25" i="108" s="1"/>
  <c r="B71" i="111"/>
  <c r="B31" i="108" s="1"/>
  <c r="B72" i="111"/>
  <c r="B37" i="108" s="1"/>
  <c r="B73" i="111"/>
  <c r="B43" i="108" s="1"/>
  <c r="B74" i="111"/>
  <c r="B49" i="108" s="1"/>
  <c r="B75" i="111"/>
  <c r="B55" i="108" s="1"/>
  <c r="B76" i="111"/>
  <c r="B61" i="108" s="1"/>
  <c r="B77" i="111"/>
  <c r="B67" i="108" s="1"/>
  <c r="B78" i="111"/>
  <c r="B73" i="108" s="1"/>
  <c r="B79" i="111"/>
  <c r="B79" i="108" s="1"/>
  <c r="B80" i="111"/>
  <c r="B85" i="108" s="1"/>
  <c r="B81" i="111"/>
  <c r="B91" i="108" s="1"/>
  <c r="B82" i="111"/>
  <c r="B97" i="108" s="1"/>
  <c r="B83" i="111"/>
  <c r="B103" i="108" s="1"/>
  <c r="B84" i="111"/>
  <c r="B109"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95" i="111"/>
  <c r="B175" i="108" s="1"/>
  <c r="B96" i="111"/>
  <c r="B181" i="108" s="1"/>
  <c r="B97" i="111"/>
  <c r="B187" i="108" s="1"/>
  <c r="B98" i="111"/>
  <c r="B193" i="108" s="1"/>
  <c r="B34" i="111"/>
  <c r="B954" i="108" l="1"/>
  <c r="B948" i="108"/>
  <c r="B942" i="108"/>
  <c r="B936" i="108"/>
  <c r="B930" i="108"/>
  <c r="B924" i="108"/>
  <c r="B918" i="108"/>
  <c r="B912" i="108"/>
  <c r="B906" i="108"/>
  <c r="B900" i="108"/>
  <c r="B894" i="108"/>
  <c r="B888" i="108"/>
  <c r="B876" i="108"/>
  <c r="B870" i="108"/>
  <c r="X957" i="108"/>
  <c r="V957" i="108"/>
  <c r="T957" i="108"/>
  <c r="R957" i="108"/>
  <c r="P957" i="108"/>
  <c r="Y954" i="108"/>
  <c r="W954" i="108"/>
  <c r="U954" i="108"/>
  <c r="S954" i="108"/>
  <c r="Q954" i="108"/>
  <c r="O954" i="108"/>
  <c r="M954" i="108"/>
  <c r="K954" i="108"/>
  <c r="I954" i="108"/>
  <c r="G954" i="108"/>
  <c r="E954" i="108"/>
  <c r="C954" i="108"/>
  <c r="X951" i="108"/>
  <c r="V951" i="108"/>
  <c r="T951" i="108"/>
  <c r="R951" i="108"/>
  <c r="P951" i="108"/>
  <c r="N951" i="108"/>
  <c r="L951" i="108"/>
  <c r="J951" i="108"/>
  <c r="H951" i="108"/>
  <c r="F951" i="108"/>
  <c r="D951" i="108"/>
  <c r="Y948" i="108"/>
  <c r="W948" i="108"/>
  <c r="U948" i="108"/>
  <c r="S948" i="108"/>
  <c r="Q948" i="108"/>
  <c r="O948" i="108"/>
  <c r="M948" i="108"/>
  <c r="K948" i="108"/>
  <c r="I948" i="108"/>
  <c r="G948" i="108"/>
  <c r="E948" i="108"/>
  <c r="C948" i="108"/>
  <c r="X945" i="108"/>
  <c r="V945" i="108"/>
  <c r="T945" i="108"/>
  <c r="R945" i="108"/>
  <c r="P945" i="108"/>
  <c r="N945" i="108"/>
  <c r="L945" i="108"/>
  <c r="J945" i="108"/>
  <c r="H945" i="108"/>
  <c r="F945" i="108"/>
  <c r="D945" i="108"/>
  <c r="Y942" i="108"/>
  <c r="W942" i="108"/>
  <c r="U942" i="108"/>
  <c r="S942" i="108"/>
  <c r="Q942" i="108"/>
  <c r="O942" i="108"/>
  <c r="M942" i="108"/>
  <c r="K942" i="108"/>
  <c r="I942" i="108"/>
  <c r="G942" i="108"/>
  <c r="E942" i="108"/>
  <c r="C942" i="108"/>
  <c r="X939" i="108"/>
  <c r="V939" i="108"/>
  <c r="T939" i="108"/>
  <c r="R939" i="108"/>
  <c r="P939" i="108"/>
  <c r="N939" i="108"/>
  <c r="L939" i="108"/>
  <c r="J939" i="108"/>
  <c r="H939" i="108"/>
  <c r="F939" i="108"/>
  <c r="D939" i="108"/>
  <c r="Y936" i="108"/>
  <c r="W936" i="108"/>
  <c r="U936" i="108"/>
  <c r="S936" i="108"/>
  <c r="Q936" i="108"/>
  <c r="O936" i="108"/>
  <c r="M936" i="108"/>
  <c r="K936" i="108"/>
  <c r="I936" i="108"/>
  <c r="G936" i="108"/>
  <c r="E936" i="108"/>
  <c r="C936" i="108"/>
  <c r="X933" i="108"/>
  <c r="V933" i="108"/>
  <c r="Y930" i="108"/>
  <c r="W930" i="108"/>
  <c r="U930" i="108"/>
  <c r="S930" i="108"/>
  <c r="Q930" i="108"/>
  <c r="O930" i="108"/>
  <c r="M930" i="108"/>
  <c r="K930" i="108"/>
  <c r="I930" i="108"/>
  <c r="G930" i="108"/>
  <c r="E930" i="108"/>
  <c r="C930" i="108"/>
  <c r="X927" i="108"/>
  <c r="V927" i="108"/>
  <c r="T927" i="108"/>
  <c r="R927" i="108"/>
  <c r="P927" i="108"/>
  <c r="N927" i="108"/>
  <c r="L927" i="108"/>
  <c r="J927" i="108"/>
  <c r="H927" i="108"/>
  <c r="F927" i="108"/>
  <c r="D927" i="108"/>
  <c r="Y924" i="108"/>
  <c r="W924" i="108"/>
  <c r="U924" i="108"/>
  <c r="S924" i="108"/>
  <c r="Q924" i="108"/>
  <c r="O924" i="108"/>
  <c r="M924" i="108"/>
  <c r="K924" i="108"/>
  <c r="I924" i="108"/>
  <c r="G924" i="108"/>
  <c r="E924" i="108"/>
  <c r="C924" i="108"/>
  <c r="X921" i="108"/>
  <c r="V921" i="108"/>
  <c r="T921" i="108"/>
  <c r="Y918" i="108"/>
  <c r="W918" i="108"/>
  <c r="U918" i="108"/>
  <c r="S918" i="108"/>
  <c r="Q918" i="108"/>
  <c r="O918" i="108"/>
  <c r="M918" i="108"/>
  <c r="K918" i="108"/>
  <c r="I918" i="108"/>
  <c r="G918" i="108"/>
  <c r="E918" i="108"/>
  <c r="C918" i="108"/>
  <c r="X915" i="108"/>
  <c r="V915" i="108"/>
  <c r="T915" i="108"/>
  <c r="R915" i="108"/>
  <c r="P915" i="108"/>
  <c r="N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N909" i="108"/>
  <c r="L909" i="108"/>
  <c r="J909" i="108"/>
  <c r="H909" i="108"/>
  <c r="F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44" i="108"/>
  <c r="B1038" i="108"/>
  <c r="B1032" i="108"/>
  <c r="B1026" i="108"/>
  <c r="B1020" i="108"/>
  <c r="B1014" i="108"/>
  <c r="B1008" i="108"/>
  <c r="B1002" i="108"/>
  <c r="B996" i="108"/>
  <c r="B990" i="108"/>
  <c r="B984" i="108"/>
  <c r="B978" i="108"/>
  <c r="B972" i="108"/>
  <c r="B966" i="108"/>
  <c r="X1053" i="108"/>
  <c r="Y1050" i="108"/>
  <c r="W1050" i="108"/>
  <c r="U1050" i="108"/>
  <c r="S1050" i="108"/>
  <c r="Q1050" i="108"/>
  <c r="O1050" i="108"/>
  <c r="M1050" i="108"/>
  <c r="K1050" i="108"/>
  <c r="I1050" i="108"/>
  <c r="G1050" i="108"/>
  <c r="E1050" i="108"/>
  <c r="C1050" i="108"/>
  <c r="X1047" i="108"/>
  <c r="V1047" i="108"/>
  <c r="T1047" i="108"/>
  <c r="R1047" i="108"/>
  <c r="P1047" i="108"/>
  <c r="N1047" i="108"/>
  <c r="L1047" i="108"/>
  <c r="J1047" i="108"/>
  <c r="H1047" i="108"/>
  <c r="F1047" i="108"/>
  <c r="D1047" i="108"/>
  <c r="Y1044" i="108"/>
  <c r="W1044" i="108"/>
  <c r="U1044" i="108"/>
  <c r="S1044" i="108"/>
  <c r="Q1044" i="108"/>
  <c r="O1044" i="108"/>
  <c r="M1044" i="108"/>
  <c r="K1044" i="108"/>
  <c r="I1044" i="108"/>
  <c r="G1044" i="108"/>
  <c r="E1044" i="108"/>
  <c r="C1044" i="108"/>
  <c r="X1041" i="108"/>
  <c r="V1041" i="108"/>
  <c r="T1041" i="108"/>
  <c r="R1041" i="108"/>
  <c r="P1041" i="108"/>
  <c r="N1041" i="108"/>
  <c r="L1041" i="108"/>
  <c r="J1041" i="108"/>
  <c r="H1041" i="108"/>
  <c r="F1041" i="108"/>
  <c r="D1041" i="108"/>
  <c r="Y1038" i="108"/>
  <c r="W1038" i="108"/>
  <c r="U1038" i="108"/>
  <c r="S1038" i="108"/>
  <c r="Q1038" i="108"/>
  <c r="O1038" i="108"/>
  <c r="M1038" i="108"/>
  <c r="K1038" i="108"/>
  <c r="I1038" i="108"/>
  <c r="G1038" i="108"/>
  <c r="E1038" i="108"/>
  <c r="C1038" i="108"/>
  <c r="X1035" i="108"/>
  <c r="V1035" i="108"/>
  <c r="T1035" i="108"/>
  <c r="R1035" i="108"/>
  <c r="P1035" i="108"/>
  <c r="N1035" i="108"/>
  <c r="L1035" i="108"/>
  <c r="J1035" i="108"/>
  <c r="H1035" i="108"/>
  <c r="F1035" i="108"/>
  <c r="D1035" i="108"/>
  <c r="Y1032" i="108"/>
  <c r="W1032" i="108"/>
  <c r="U1032" i="108"/>
  <c r="S1032" i="108"/>
  <c r="Q1032" i="108"/>
  <c r="O1032" i="108"/>
  <c r="M1032" i="108"/>
  <c r="K1032" i="108"/>
  <c r="I1032" i="108"/>
  <c r="G1032" i="108"/>
  <c r="E1032" i="108"/>
  <c r="C1032" i="108"/>
  <c r="X1029" i="108"/>
  <c r="V1029" i="108"/>
  <c r="T1029" i="108"/>
  <c r="R1029" i="108"/>
  <c r="P1029" i="108"/>
  <c r="N1029" i="108"/>
  <c r="L1029" i="108"/>
  <c r="J1029" i="108"/>
  <c r="H1029" i="108"/>
  <c r="F1029" i="108"/>
  <c r="D1029" i="108"/>
  <c r="Y1026" i="108"/>
  <c r="W1026" i="108"/>
  <c r="U1026" i="108"/>
  <c r="S1026" i="108"/>
  <c r="Q1026" i="108"/>
  <c r="O1026" i="108"/>
  <c r="M1026" i="108"/>
  <c r="K1026" i="108"/>
  <c r="I1026" i="108"/>
  <c r="G1026" i="108"/>
  <c r="E1026" i="108"/>
  <c r="C1026" i="108"/>
  <c r="X1023" i="108"/>
  <c r="V1023" i="108"/>
  <c r="T1023" i="108"/>
  <c r="R1023" i="108"/>
  <c r="P1023" i="108"/>
  <c r="N1023" i="108"/>
  <c r="L1023" i="108"/>
  <c r="J1023" i="108"/>
  <c r="H1023" i="108"/>
  <c r="F1023" i="108"/>
  <c r="D1023" i="108"/>
  <c r="Y1020" i="108"/>
  <c r="W1020" i="108"/>
  <c r="U1020" i="108"/>
  <c r="S1020" i="108"/>
  <c r="Q1020" i="108"/>
  <c r="O1020" i="108"/>
  <c r="M1020" i="108"/>
  <c r="K1020" i="108"/>
  <c r="I1020" i="108"/>
  <c r="G1020" i="108"/>
  <c r="E1020" i="108"/>
  <c r="C1020" i="108"/>
  <c r="X1017" i="108"/>
  <c r="V1017" i="108"/>
  <c r="T1017" i="108"/>
  <c r="R1017" i="108"/>
  <c r="P1017" i="108"/>
  <c r="N1017" i="108"/>
  <c r="L1017" i="108"/>
  <c r="J1017" i="108"/>
  <c r="H1017" i="108"/>
  <c r="F1017" i="108"/>
  <c r="D1017" i="108"/>
  <c r="Y1014" i="108"/>
  <c r="W1014" i="108"/>
  <c r="U1014" i="108"/>
  <c r="S1014" i="108"/>
  <c r="Q1014" i="108"/>
  <c r="O1014" i="108"/>
  <c r="M1014" i="108"/>
  <c r="K1014" i="108"/>
  <c r="I1014" i="108"/>
  <c r="G1014" i="108"/>
  <c r="E1014" i="108"/>
  <c r="C1014" i="108"/>
  <c r="X1011" i="108"/>
  <c r="V1011" i="108"/>
  <c r="T1011" i="108"/>
  <c r="R1011" i="108"/>
  <c r="P1011" i="108"/>
  <c r="N1011" i="108"/>
  <c r="L1011" i="108"/>
  <c r="J1011" i="108"/>
  <c r="H1011" i="108"/>
  <c r="F1011" i="108"/>
  <c r="D1011" i="108"/>
  <c r="Y1008" i="108"/>
  <c r="W1008" i="108"/>
  <c r="U1008" i="108"/>
  <c r="S1008" i="108"/>
  <c r="Q1008" i="108"/>
  <c r="O1008" i="108"/>
  <c r="M1008" i="108"/>
  <c r="K1008" i="108"/>
  <c r="I1008" i="108"/>
  <c r="G1008" i="108"/>
  <c r="E1008" i="108"/>
  <c r="C1008" i="108"/>
  <c r="X1005" i="108"/>
  <c r="Y1002" i="108"/>
  <c r="W1002" i="108"/>
  <c r="U1002" i="108"/>
  <c r="S1002" i="108"/>
  <c r="Q1002" i="108"/>
  <c r="O1002" i="108"/>
  <c r="M1002" i="108"/>
  <c r="K1002" i="108"/>
  <c r="I1002" i="108"/>
  <c r="G1002" i="108"/>
  <c r="E1002" i="108"/>
  <c r="C1002" i="108"/>
  <c r="X999" i="108"/>
  <c r="V999" i="108"/>
  <c r="T999" i="108"/>
  <c r="R999" i="108"/>
  <c r="P999" i="108"/>
  <c r="N999" i="108"/>
  <c r="L999" i="108"/>
  <c r="J999" i="108"/>
  <c r="H999" i="108"/>
  <c r="F999" i="108"/>
  <c r="D999" i="108"/>
  <c r="Y996" i="108"/>
  <c r="W996" i="108"/>
  <c r="U996" i="108"/>
  <c r="S996" i="108"/>
  <c r="Q996" i="108"/>
  <c r="O996" i="108"/>
  <c r="M996" i="108"/>
  <c r="K996" i="108"/>
  <c r="I996" i="108"/>
  <c r="G996" i="108"/>
  <c r="E996" i="108"/>
  <c r="C996" i="108"/>
  <c r="X993" i="108"/>
  <c r="V993" i="108"/>
  <c r="T993" i="108"/>
  <c r="R993" i="108"/>
  <c r="P993" i="108"/>
  <c r="N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N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223" i="108"/>
  <c r="B1217" i="108"/>
  <c r="B1211" i="108"/>
  <c r="B1205" i="108"/>
  <c r="B1199" i="108"/>
  <c r="B1193"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B951" i="108"/>
  <c r="B945" i="108"/>
  <c r="B939" i="108"/>
  <c r="B927" i="108"/>
  <c r="B915" i="108"/>
  <c r="B909" i="108"/>
  <c r="B903" i="108"/>
  <c r="B897" i="108"/>
  <c r="B885" i="108"/>
  <c r="B879" i="108"/>
  <c r="Y957" i="108"/>
  <c r="W957" i="108"/>
  <c r="U957" i="108"/>
  <c r="S957" i="108"/>
  <c r="Q957" i="108"/>
  <c r="M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N942" i="108"/>
  <c r="L942" i="108"/>
  <c r="J942" i="108"/>
  <c r="H942" i="108"/>
  <c r="F942" i="108"/>
  <c r="D942" i="108"/>
  <c r="Y939" i="108"/>
  <c r="W939" i="108"/>
  <c r="U939" i="108"/>
  <c r="S939" i="108"/>
  <c r="Q939" i="108"/>
  <c r="O939" i="108"/>
  <c r="M939" i="108"/>
  <c r="K939" i="108"/>
  <c r="I939" i="108"/>
  <c r="G939" i="108"/>
  <c r="E939" i="108"/>
  <c r="C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X918" i="108"/>
  <c r="V918" i="108"/>
  <c r="T918" i="108"/>
  <c r="R918" i="108"/>
  <c r="P918" i="108"/>
  <c r="N918" i="108"/>
  <c r="L918" i="108"/>
  <c r="J918" i="108"/>
  <c r="H918" i="108"/>
  <c r="F918" i="108"/>
  <c r="D918" i="108"/>
  <c r="Y915" i="108"/>
  <c r="W915" i="108"/>
  <c r="U915" i="108"/>
  <c r="S915" i="108"/>
  <c r="Q915" i="108"/>
  <c r="O915" i="108"/>
  <c r="M915" i="108"/>
  <c r="K915" i="108"/>
  <c r="I915" i="108"/>
  <c r="G915" i="108"/>
  <c r="E915" i="108"/>
  <c r="C915" i="108"/>
  <c r="X912" i="108"/>
  <c r="V912" i="108"/>
  <c r="T912" i="108"/>
  <c r="R912" i="108"/>
  <c r="P912" i="108"/>
  <c r="N912" i="108"/>
  <c r="L912" i="108"/>
  <c r="J912" i="108"/>
  <c r="H912" i="108"/>
  <c r="F912" i="108"/>
  <c r="D912" i="108"/>
  <c r="Y909" i="108"/>
  <c r="W909" i="108"/>
  <c r="U909" i="108"/>
  <c r="S909" i="108"/>
  <c r="Q909" i="108"/>
  <c r="O909" i="108"/>
  <c r="M909" i="108"/>
  <c r="K909" i="108"/>
  <c r="I909" i="108"/>
  <c r="G909" i="108"/>
  <c r="E909" i="108"/>
  <c r="C909" i="108"/>
  <c r="X906" i="108"/>
  <c r="V906" i="108"/>
  <c r="T906" i="108"/>
  <c r="R906" i="108"/>
  <c r="P906" i="108"/>
  <c r="N906" i="108"/>
  <c r="L906" i="108"/>
  <c r="J906" i="108"/>
  <c r="H906" i="108"/>
  <c r="F906" i="108"/>
  <c r="D906" i="108"/>
  <c r="Y903" i="108"/>
  <c r="W903" i="108"/>
  <c r="U903" i="108"/>
  <c r="S903" i="108"/>
  <c r="Q903" i="108"/>
  <c r="O903" i="108"/>
  <c r="M903" i="108"/>
  <c r="K903" i="108"/>
  <c r="I903" i="108"/>
  <c r="G903" i="108"/>
  <c r="E903" i="108"/>
  <c r="C903" i="108"/>
  <c r="X900" i="108"/>
  <c r="V900" i="108"/>
  <c r="T900" i="108"/>
  <c r="R900" i="108"/>
  <c r="P900" i="108"/>
  <c r="N900" i="108"/>
  <c r="L900" i="108"/>
  <c r="J900" i="108"/>
  <c r="H900" i="108"/>
  <c r="F900" i="108"/>
  <c r="D900" i="108"/>
  <c r="Y897" i="108"/>
  <c r="W897" i="108"/>
  <c r="U897" i="108"/>
  <c r="S897" i="108"/>
  <c r="Q897" i="108"/>
  <c r="O897" i="108"/>
  <c r="M897" i="108"/>
  <c r="K897" i="108"/>
  <c r="I897" i="108"/>
  <c r="G897" i="108"/>
  <c r="E897" i="108"/>
  <c r="C897" i="108"/>
  <c r="X894" i="108"/>
  <c r="V894" i="108"/>
  <c r="T894" i="108"/>
  <c r="R894" i="108"/>
  <c r="P894" i="108"/>
  <c r="N894" i="108"/>
  <c r="L894" i="108"/>
  <c r="J894" i="108"/>
  <c r="H894" i="108"/>
  <c r="F894" i="108"/>
  <c r="D894" i="108"/>
  <c r="Y891" i="108"/>
  <c r="W891" i="108"/>
  <c r="U891" i="108"/>
  <c r="S891" i="108"/>
  <c r="O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1047" i="108"/>
  <c r="B1041" i="108"/>
  <c r="B1035" i="108"/>
  <c r="B1029" i="108"/>
  <c r="B1023" i="108"/>
  <c r="B1017" i="108"/>
  <c r="B1011" i="108"/>
  <c r="B999" i="108"/>
  <c r="B993" i="108"/>
  <c r="B987" i="108"/>
  <c r="B975" i="108"/>
  <c r="B969" i="108"/>
  <c r="X1050" i="108"/>
  <c r="V1050" i="108"/>
  <c r="T1050" i="108"/>
  <c r="R1050" i="108"/>
  <c r="P1050" i="108"/>
  <c r="N1050" i="108"/>
  <c r="L1050" i="108"/>
  <c r="J1050" i="108"/>
  <c r="H1050" i="108"/>
  <c r="F1050" i="108"/>
  <c r="D1050" i="108"/>
  <c r="Y1047" i="108"/>
  <c r="W1047" i="108"/>
  <c r="U1047" i="108"/>
  <c r="S1047" i="108"/>
  <c r="Q1047" i="108"/>
  <c r="O1047" i="108"/>
  <c r="M1047" i="108"/>
  <c r="K1047" i="108"/>
  <c r="I1047" i="108"/>
  <c r="G1047" i="108"/>
  <c r="E1047" i="108"/>
  <c r="C1047" i="108"/>
  <c r="X1044" i="108"/>
  <c r="V1044" i="108"/>
  <c r="T1044" i="108"/>
  <c r="R1044" i="108"/>
  <c r="P1044" i="108"/>
  <c r="N1044" i="108"/>
  <c r="L1044" i="108"/>
  <c r="J1044" i="108"/>
  <c r="H1044" i="108"/>
  <c r="F1044" i="108"/>
  <c r="D1044" i="108"/>
  <c r="Y1041" i="108"/>
  <c r="W1041" i="108"/>
  <c r="U1041" i="108"/>
  <c r="S1041" i="108"/>
  <c r="Q1041" i="108"/>
  <c r="O1041" i="108"/>
  <c r="M1041" i="108"/>
  <c r="K1041" i="108"/>
  <c r="I1041" i="108"/>
  <c r="G1041" i="108"/>
  <c r="E1041" i="108"/>
  <c r="C1041" i="108"/>
  <c r="X1038" i="108"/>
  <c r="V1038" i="108"/>
  <c r="T1038" i="108"/>
  <c r="R1038" i="108"/>
  <c r="P1038" i="108"/>
  <c r="N1038" i="108"/>
  <c r="L1038" i="108"/>
  <c r="J1038" i="108"/>
  <c r="H1038" i="108"/>
  <c r="F1038" i="108"/>
  <c r="D1038" i="108"/>
  <c r="Y1035" i="108"/>
  <c r="W1035" i="108"/>
  <c r="U1035" i="108"/>
  <c r="S1035" i="108"/>
  <c r="Q1035" i="108"/>
  <c r="O1035" i="108"/>
  <c r="M1035" i="108"/>
  <c r="K1035" i="108"/>
  <c r="I1035" i="108"/>
  <c r="G1035" i="108"/>
  <c r="E1035" i="108"/>
  <c r="C1035" i="108"/>
  <c r="X1032" i="108"/>
  <c r="V1032" i="108"/>
  <c r="T1032" i="108"/>
  <c r="R1032" i="108"/>
  <c r="P1032" i="108"/>
  <c r="N1032" i="108"/>
  <c r="L1032" i="108"/>
  <c r="J1032" i="108"/>
  <c r="H1032" i="108"/>
  <c r="F1032" i="108"/>
  <c r="D1032" i="108"/>
  <c r="Y1029" i="108"/>
  <c r="W1029" i="108"/>
  <c r="U1029" i="108"/>
  <c r="S1029" i="108"/>
  <c r="Q1029" i="108"/>
  <c r="O1029" i="108"/>
  <c r="M1029" i="108"/>
  <c r="K1029" i="108"/>
  <c r="I1029" i="108"/>
  <c r="G1029" i="108"/>
  <c r="E1029" i="108"/>
  <c r="C1029" i="108"/>
  <c r="X1026" i="108"/>
  <c r="V1026" i="108"/>
  <c r="T1026" i="108"/>
  <c r="R1026" i="108"/>
  <c r="P1026" i="108"/>
  <c r="N1026" i="108"/>
  <c r="L1026" i="108"/>
  <c r="J1026" i="108"/>
  <c r="H1026" i="108"/>
  <c r="F1026" i="108"/>
  <c r="D1026" i="108"/>
  <c r="Y1023" i="108"/>
  <c r="W1023" i="108"/>
  <c r="U1023" i="108"/>
  <c r="S1023" i="108"/>
  <c r="Q1023" i="108"/>
  <c r="O1023" i="108"/>
  <c r="M1023" i="108"/>
  <c r="K1023" i="108"/>
  <c r="I1023" i="108"/>
  <c r="G1023" i="108"/>
  <c r="E1023" i="108"/>
  <c r="C1023" i="108"/>
  <c r="X1020" i="108"/>
  <c r="V1020" i="108"/>
  <c r="T1020" i="108"/>
  <c r="R1020" i="108"/>
  <c r="P1020" i="108"/>
  <c r="N1020" i="108"/>
  <c r="L1020" i="108"/>
  <c r="J1020" i="108"/>
  <c r="H1020" i="108"/>
  <c r="F1020" i="108"/>
  <c r="D1020" i="108"/>
  <c r="Y1017" i="108"/>
  <c r="W1017" i="108"/>
  <c r="U1017" i="108"/>
  <c r="S1017" i="108"/>
  <c r="Q1017" i="108"/>
  <c r="O1017" i="108"/>
  <c r="M1017" i="108"/>
  <c r="K1017" i="108"/>
  <c r="I1017" i="108"/>
  <c r="G1017" i="108"/>
  <c r="E1017" i="108"/>
  <c r="C1017" i="108"/>
  <c r="X1014" i="108"/>
  <c r="V1014" i="108"/>
  <c r="T1014" i="108"/>
  <c r="R1014" i="108"/>
  <c r="P1014" i="108"/>
  <c r="N1014" i="108"/>
  <c r="L1014" i="108"/>
  <c r="J1014" i="108"/>
  <c r="H1014" i="108"/>
  <c r="F1014" i="108"/>
  <c r="D1014" i="108"/>
  <c r="Y1011" i="108"/>
  <c r="W1011" i="108"/>
  <c r="U1011" i="108"/>
  <c r="S1011" i="108"/>
  <c r="Q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M969" i="108"/>
  <c r="K969" i="108"/>
  <c r="I969" i="108"/>
  <c r="G969" i="108"/>
  <c r="E969" i="108"/>
  <c r="C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X1142" i="108"/>
  <c r="V1142" i="108"/>
  <c r="T1142" i="108"/>
  <c r="R1142" i="108"/>
  <c r="P1142" i="108"/>
  <c r="N1142" i="108"/>
  <c r="L1142" i="108"/>
  <c r="J1142" i="108"/>
  <c r="H1142" i="108"/>
  <c r="F1142" i="108"/>
  <c r="D1142" i="108"/>
  <c r="Y1139" i="108"/>
  <c r="W1139" i="108"/>
  <c r="U1139" i="108"/>
  <c r="S1139" i="108"/>
  <c r="Q1139" i="108"/>
  <c r="O1139" i="108"/>
  <c r="M1139" i="108"/>
  <c r="K1139" i="108"/>
  <c r="I1139" i="108"/>
  <c r="G1139" i="108"/>
  <c r="E1139" i="108"/>
  <c r="C1139" i="108"/>
  <c r="X1136" i="108"/>
  <c r="V1136" i="108"/>
  <c r="T1136" i="108"/>
  <c r="R1136" i="108"/>
  <c r="P1136" i="108"/>
  <c r="N1136" i="108"/>
  <c r="L1136" i="108"/>
  <c r="J1136" i="108"/>
  <c r="H1136" i="108"/>
  <c r="F1136" i="108"/>
  <c r="D1136" i="108"/>
  <c r="Y1133" i="108"/>
  <c r="W1133" i="108"/>
  <c r="U1133" i="108"/>
  <c r="S1133" i="108"/>
  <c r="Q1133" i="108"/>
  <c r="O1133" i="108"/>
  <c r="M1133" i="108"/>
  <c r="K1133" i="108"/>
  <c r="I1133" i="108"/>
  <c r="G1133" i="108"/>
  <c r="E1133" i="108"/>
  <c r="C1133" i="108"/>
  <c r="X1130" i="108"/>
  <c r="V1130" i="108"/>
  <c r="T1130" i="108"/>
  <c r="R1130" i="108"/>
  <c r="P1130" i="108"/>
  <c r="N1130" i="108"/>
  <c r="L1130" i="108"/>
  <c r="J1130" i="108"/>
  <c r="H1130" i="108"/>
  <c r="F1130" i="108"/>
  <c r="D1130" i="108"/>
  <c r="Y1127" i="108"/>
  <c r="W1127" i="108"/>
  <c r="U1127" i="108"/>
  <c r="S1127" i="108"/>
  <c r="Q1127" i="108"/>
  <c r="O1127" i="108"/>
  <c r="M1127" i="108"/>
  <c r="K1127" i="108"/>
  <c r="I1127" i="108"/>
  <c r="G1127" i="108"/>
  <c r="E1127" i="108"/>
  <c r="C1127" i="108"/>
  <c r="X1124" i="108"/>
  <c r="V1124" i="108"/>
  <c r="T1124" i="108"/>
  <c r="R1124" i="108"/>
  <c r="P1124" i="108"/>
  <c r="N1124" i="108"/>
  <c r="L1124" i="108"/>
  <c r="J1124" i="108"/>
  <c r="H1124" i="108"/>
  <c r="F1124" i="108"/>
  <c r="D1124" i="108"/>
  <c r="Y1121" i="108"/>
  <c r="W1121" i="108"/>
  <c r="U1121" i="108"/>
  <c r="S1121" i="108"/>
  <c r="Q1121" i="108"/>
  <c r="O1121" i="108"/>
  <c r="M1121" i="108"/>
  <c r="K1121" i="108"/>
  <c r="I1121" i="108"/>
  <c r="G1121" i="108"/>
  <c r="E1121" i="108"/>
  <c r="C1121" i="108"/>
  <c r="X1118" i="108"/>
  <c r="V1118" i="108"/>
  <c r="T1118" i="108"/>
  <c r="R1118" i="108"/>
  <c r="P1118" i="108"/>
  <c r="N1118" i="108"/>
  <c r="L1118" i="108"/>
  <c r="J1118" i="108"/>
  <c r="H1118" i="108"/>
  <c r="F1118" i="108"/>
  <c r="D1118" i="108"/>
  <c r="Y1115" i="108"/>
  <c r="W1115" i="108"/>
  <c r="U1115" i="108"/>
  <c r="S1115" i="108"/>
  <c r="Q1115" i="108"/>
  <c r="O1115" i="108"/>
  <c r="M1115" i="108"/>
  <c r="K1115" i="108"/>
  <c r="I1115" i="108"/>
  <c r="G1115" i="108"/>
  <c r="E1115" i="108"/>
  <c r="C1115" i="108"/>
  <c r="X1112" i="108"/>
  <c r="V1112" i="108"/>
  <c r="T1112" i="108"/>
  <c r="R1112" i="108"/>
  <c r="P1112" i="108"/>
  <c r="N1112" i="108"/>
  <c r="L1112" i="108"/>
  <c r="J1112" i="108"/>
  <c r="H1112" i="108"/>
  <c r="F1112" i="108"/>
  <c r="D1112" i="108"/>
  <c r="Y1109" i="108"/>
  <c r="W1109" i="108"/>
  <c r="U1109" i="108"/>
  <c r="S1109" i="108"/>
  <c r="Q1109" i="108"/>
  <c r="O1109" i="108"/>
  <c r="M1109" i="108"/>
  <c r="K1109" i="108"/>
  <c r="I1109" i="108"/>
  <c r="G1109" i="108"/>
  <c r="E1109" i="108"/>
  <c r="C1109" i="108"/>
  <c r="X1106" i="108"/>
  <c r="V1106" i="108"/>
  <c r="T1106" i="108"/>
  <c r="R1106" i="108"/>
  <c r="P1106" i="108"/>
  <c r="N1106" i="108"/>
  <c r="L1106" i="108"/>
  <c r="J1106" i="108"/>
  <c r="H1106" i="108"/>
  <c r="F1106" i="108"/>
  <c r="D1106" i="108"/>
  <c r="Y1103" i="108"/>
  <c r="W1103" i="108"/>
  <c r="U1103" i="108"/>
  <c r="S1103" i="108"/>
  <c r="Q1103" i="108"/>
  <c r="O1103" i="108"/>
  <c r="M1103" i="108"/>
  <c r="K1103" i="108"/>
  <c r="I1103" i="108"/>
  <c r="G1103" i="108"/>
  <c r="E1103" i="108"/>
  <c r="C1103" i="108"/>
  <c r="X1100" i="108"/>
  <c r="V1100" i="108"/>
  <c r="T1100" i="108"/>
  <c r="R1100" i="108"/>
  <c r="P1100" i="108"/>
  <c r="N1100" i="108"/>
  <c r="L1100" i="108"/>
  <c r="J1100" i="108"/>
  <c r="H1100" i="108"/>
  <c r="F1100" i="108"/>
  <c r="D1100" i="108"/>
  <c r="Y1097" i="108"/>
  <c r="W1097" i="108"/>
  <c r="U1097" i="108"/>
  <c r="S1097" i="108"/>
  <c r="Q1097" i="108"/>
  <c r="O1097" i="108"/>
  <c r="M1097" i="108"/>
  <c r="K1097" i="108"/>
  <c r="I1097" i="108"/>
  <c r="G1097" i="108"/>
  <c r="E1097" i="108"/>
  <c r="C1097" i="108"/>
  <c r="X1094" i="108"/>
  <c r="V1094" i="108"/>
  <c r="T1094" i="108"/>
  <c r="R1094" i="108"/>
  <c r="P1094" i="108"/>
  <c r="N1094" i="108"/>
  <c r="L1094" i="108"/>
  <c r="J1094" i="108"/>
  <c r="H1094" i="108"/>
  <c r="F1094" i="108"/>
  <c r="Y1091" i="108"/>
  <c r="W1091" i="108"/>
  <c r="U1091" i="108"/>
  <c r="S1091" i="108"/>
  <c r="Q1091" i="108"/>
  <c r="O1091" i="108"/>
  <c r="M1091" i="108"/>
  <c r="K1091" i="108"/>
  <c r="I1091" i="108"/>
  <c r="G1091" i="108"/>
  <c r="E1091" i="108"/>
  <c r="C1091" i="108"/>
  <c r="X1088" i="108"/>
  <c r="V1088" i="108"/>
  <c r="T1088" i="108"/>
  <c r="R1088" i="108"/>
  <c r="P1088" i="108"/>
  <c r="N1088" i="108"/>
  <c r="L1088" i="108"/>
  <c r="J1088" i="108"/>
  <c r="H1088" i="108"/>
  <c r="F1088" i="108"/>
  <c r="D1088" i="108"/>
  <c r="Y1085" i="108"/>
  <c r="W1085" i="108"/>
  <c r="U1085" i="108"/>
  <c r="S1085" i="108"/>
  <c r="Q1085" i="108"/>
  <c r="O1085" i="108"/>
  <c r="M1085" i="108"/>
  <c r="K1085" i="108"/>
  <c r="I1085" i="108"/>
  <c r="G1085" i="108"/>
  <c r="E1085" i="108"/>
  <c r="C1085" i="108"/>
  <c r="X1082" i="108"/>
  <c r="V1082" i="108"/>
  <c r="T1082" i="108"/>
  <c r="R1082" i="108"/>
  <c r="P1082" i="108"/>
  <c r="N1082" i="108"/>
  <c r="L1082" i="108"/>
  <c r="J1082" i="108"/>
  <c r="H1082" i="108"/>
  <c r="F1082" i="108"/>
  <c r="D1082" i="108"/>
  <c r="Y1079" i="108"/>
  <c r="W1079" i="108"/>
  <c r="X1076" i="108"/>
  <c r="V1076" i="108"/>
  <c r="T1076" i="108"/>
  <c r="R1076" i="108"/>
  <c r="P1076" i="108"/>
  <c r="N1076" i="108"/>
  <c r="L1076" i="108"/>
  <c r="J1076" i="108"/>
  <c r="H1076" i="108"/>
  <c r="F1076" i="108"/>
  <c r="D1076" i="108"/>
  <c r="Y1073" i="108"/>
  <c r="W1073" i="108"/>
  <c r="U1073" i="108"/>
  <c r="S1073" i="108"/>
  <c r="Q1073" i="108"/>
  <c r="O1073" i="108"/>
  <c r="M1073" i="108"/>
  <c r="K1073" i="108"/>
  <c r="I1073" i="108"/>
  <c r="G1073" i="108"/>
  <c r="E1073" i="108"/>
  <c r="C1073" i="108"/>
  <c r="X1070" i="108"/>
  <c r="V1070" i="108"/>
  <c r="T1070" i="108"/>
  <c r="R1070" i="108"/>
  <c r="P1070" i="108"/>
  <c r="N1070" i="108"/>
  <c r="L1070" i="108"/>
  <c r="J1070" i="108"/>
  <c r="H1070" i="108"/>
  <c r="F1070" i="108"/>
  <c r="D1070" i="108"/>
  <c r="Y1067" i="108"/>
  <c r="W1067" i="108"/>
  <c r="U1067" i="108"/>
  <c r="S1067" i="108"/>
  <c r="Q1067" i="108"/>
  <c r="O1067" i="108"/>
  <c r="M1067" i="108"/>
  <c r="K1067" i="108"/>
  <c r="I1067" i="108"/>
  <c r="G1067" i="108"/>
  <c r="E1067" i="108"/>
  <c r="C1067" i="108"/>
  <c r="X1064" i="108"/>
  <c r="V1064" i="108"/>
  <c r="T1064" i="108"/>
  <c r="R1064" i="108"/>
  <c r="P1064" i="108"/>
  <c r="N1064" i="108"/>
  <c r="L1064" i="108"/>
  <c r="J1064" i="108"/>
  <c r="H1064" i="108"/>
  <c r="F1064" i="108"/>
  <c r="D1064" i="108"/>
  <c r="Y1061"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K957" i="108"/>
  <c r="L957" i="108"/>
  <c r="N957" i="108"/>
  <c r="O957" i="108"/>
  <c r="O1079" i="108"/>
  <c r="B1079" i="108"/>
  <c r="F1079" i="108"/>
  <c r="K1079" i="108"/>
  <c r="S1079" i="108"/>
  <c r="I1079" i="108"/>
  <c r="M1079" i="108"/>
  <c r="Q1079" i="108"/>
  <c r="U1079" i="108"/>
  <c r="D1079" i="108"/>
  <c r="H1079" i="108"/>
  <c r="J1079" i="108"/>
  <c r="L1079" i="108"/>
  <c r="N1079" i="108"/>
  <c r="P1079" i="108"/>
  <c r="R1079" i="108"/>
  <c r="T1079" i="108"/>
  <c r="C1079" i="108"/>
  <c r="E1079" i="108"/>
  <c r="G1079" i="108"/>
  <c r="V1079" i="108"/>
  <c r="B861" i="108"/>
  <c r="B981" i="108"/>
  <c r="D981" i="108"/>
  <c r="C981" i="108"/>
  <c r="E981" i="108"/>
  <c r="G981" i="108"/>
  <c r="H981" i="108"/>
  <c r="B382" i="108"/>
  <c r="D382" i="108"/>
  <c r="F382" i="108"/>
  <c r="H382" i="108"/>
  <c r="J382" i="108"/>
  <c r="L382" i="108"/>
  <c r="N382" i="108"/>
  <c r="P382" i="108"/>
  <c r="R382" i="108"/>
  <c r="T382" i="108"/>
  <c r="V382" i="108"/>
  <c r="X382" i="108"/>
  <c r="C382" i="108"/>
  <c r="E382" i="108"/>
  <c r="G382" i="108"/>
  <c r="I382" i="108"/>
  <c r="K382" i="108"/>
  <c r="M382" i="108"/>
  <c r="O382" i="108"/>
  <c r="Q382" i="108"/>
  <c r="S382" i="108"/>
  <c r="U382" i="108"/>
  <c r="W382" i="108"/>
  <c r="Y382" i="108"/>
  <c r="B376" i="108"/>
  <c r="D376" i="108"/>
  <c r="F376" i="108"/>
  <c r="H376" i="108"/>
  <c r="J376" i="108"/>
  <c r="L376" i="108"/>
  <c r="N376" i="108"/>
  <c r="P376" i="108"/>
  <c r="R376" i="108"/>
  <c r="T376" i="108"/>
  <c r="V376" i="108"/>
  <c r="X376" i="108"/>
  <c r="C376" i="108"/>
  <c r="E376" i="108"/>
  <c r="G376" i="108"/>
  <c r="I376" i="108"/>
  <c r="K376" i="108"/>
  <c r="M376" i="108"/>
  <c r="O376" i="108"/>
  <c r="Q376" i="108"/>
  <c r="S376" i="108"/>
  <c r="U376" i="108"/>
  <c r="W376" i="108"/>
  <c r="Y376" i="108"/>
  <c r="B370" i="108"/>
  <c r="D370" i="108"/>
  <c r="F370" i="108"/>
  <c r="H370" i="108"/>
  <c r="J370" i="108"/>
  <c r="L370" i="108"/>
  <c r="N370" i="108"/>
  <c r="P370" i="108"/>
  <c r="R370" i="108"/>
  <c r="T370" i="108"/>
  <c r="V370" i="108"/>
  <c r="X370" i="108"/>
  <c r="C370" i="108"/>
  <c r="E370" i="108"/>
  <c r="G370" i="108"/>
  <c r="I370" i="108"/>
  <c r="K370" i="108"/>
  <c r="M370" i="108"/>
  <c r="O370" i="108"/>
  <c r="Q370" i="108"/>
  <c r="S370" i="108"/>
  <c r="U370" i="108"/>
  <c r="W370" i="108"/>
  <c r="Y370" i="108"/>
  <c r="B364" i="108"/>
  <c r="D364" i="108"/>
  <c r="F364" i="108"/>
  <c r="H364" i="108"/>
  <c r="J364" i="108"/>
  <c r="L364" i="108"/>
  <c r="N364" i="108"/>
  <c r="P364" i="108"/>
  <c r="R364" i="108"/>
  <c r="T364" i="108"/>
  <c r="V364" i="108"/>
  <c r="X364" i="108"/>
  <c r="C364" i="108"/>
  <c r="E364" i="108"/>
  <c r="G364" i="108"/>
  <c r="I364" i="108"/>
  <c r="K364" i="108"/>
  <c r="M364" i="108"/>
  <c r="O364" i="108"/>
  <c r="Q364" i="108"/>
  <c r="S364" i="108"/>
  <c r="U364" i="108"/>
  <c r="W364" i="108"/>
  <c r="Y364" i="108"/>
  <c r="B358" i="108"/>
  <c r="D358" i="108"/>
  <c r="F358" i="108"/>
  <c r="H358" i="108"/>
  <c r="J358" i="108"/>
  <c r="L358" i="108"/>
  <c r="N358" i="108"/>
  <c r="P358" i="108"/>
  <c r="R358" i="108"/>
  <c r="T358" i="108"/>
  <c r="V358" i="108"/>
  <c r="X358" i="108"/>
  <c r="C358" i="108"/>
  <c r="E358" i="108"/>
  <c r="G358" i="108"/>
  <c r="I358" i="108"/>
  <c r="K358" i="108"/>
  <c r="M358" i="108"/>
  <c r="O358" i="108"/>
  <c r="Q358" i="108"/>
  <c r="S358" i="108"/>
  <c r="U358" i="108"/>
  <c r="W358" i="108"/>
  <c r="Y358"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6" i="108"/>
  <c r="D346" i="108"/>
  <c r="F346" i="108"/>
  <c r="H346" i="108"/>
  <c r="J346" i="108"/>
  <c r="L346" i="108"/>
  <c r="N346" i="108"/>
  <c r="P346" i="108"/>
  <c r="R346" i="108"/>
  <c r="T346" i="108"/>
  <c r="V346" i="108"/>
  <c r="X346" i="108"/>
  <c r="C346" i="108"/>
  <c r="E346" i="108"/>
  <c r="G346" i="108"/>
  <c r="I346" i="108"/>
  <c r="K346" i="108"/>
  <c r="M346" i="108"/>
  <c r="O346" i="108"/>
  <c r="Q346" i="108"/>
  <c r="S346" i="108"/>
  <c r="U346" i="108"/>
  <c r="W346" i="108"/>
  <c r="Y346" i="108"/>
  <c r="B340" i="108"/>
  <c r="D340" i="108"/>
  <c r="F340" i="108"/>
  <c r="H340" i="108"/>
  <c r="J340" i="108"/>
  <c r="L340" i="108"/>
  <c r="N340" i="108"/>
  <c r="P340" i="108"/>
  <c r="R340" i="108"/>
  <c r="T340" i="108"/>
  <c r="V340" i="108"/>
  <c r="X340" i="108"/>
  <c r="C340" i="108"/>
  <c r="E340" i="108"/>
  <c r="G340" i="108"/>
  <c r="I340" i="108"/>
  <c r="K340" i="108"/>
  <c r="M340" i="108"/>
  <c r="O340" i="108"/>
  <c r="Q340" i="108"/>
  <c r="S340" i="108"/>
  <c r="U340" i="108"/>
  <c r="W340" i="108"/>
  <c r="Y340" i="108"/>
  <c r="B334" i="108"/>
  <c r="D334" i="108"/>
  <c r="F334" i="108"/>
  <c r="H334" i="108"/>
  <c r="J334" i="108"/>
  <c r="L334" i="108"/>
  <c r="N334" i="108"/>
  <c r="P334" i="108"/>
  <c r="R334" i="108"/>
  <c r="T334" i="108"/>
  <c r="V334" i="108"/>
  <c r="X334" i="108"/>
  <c r="C334" i="108"/>
  <c r="E334" i="108"/>
  <c r="G334" i="108"/>
  <c r="I334" i="108"/>
  <c r="K334" i="108"/>
  <c r="M334" i="108"/>
  <c r="O334" i="108"/>
  <c r="Q334" i="108"/>
  <c r="S334" i="108"/>
  <c r="U334" i="108"/>
  <c r="W334" i="108"/>
  <c r="Y334" i="108"/>
  <c r="B328" i="108"/>
  <c r="D328" i="108"/>
  <c r="F328" i="108"/>
  <c r="H328" i="108"/>
  <c r="J328" i="108"/>
  <c r="L328" i="108"/>
  <c r="N328" i="108"/>
  <c r="P328" i="108"/>
  <c r="R328" i="108"/>
  <c r="T328" i="108"/>
  <c r="V328" i="108"/>
  <c r="X328" i="108"/>
  <c r="C328" i="108"/>
  <c r="E328" i="108"/>
  <c r="G328" i="108"/>
  <c r="I328" i="108"/>
  <c r="K328" i="108"/>
  <c r="M328" i="108"/>
  <c r="O328" i="108"/>
  <c r="Q328" i="108"/>
  <c r="S328" i="108"/>
  <c r="U328" i="108"/>
  <c r="W328" i="108"/>
  <c r="Y328" i="108"/>
  <c r="B322" i="108"/>
  <c r="D322" i="108"/>
  <c r="F322" i="108"/>
  <c r="H322" i="108"/>
  <c r="J322" i="108"/>
  <c r="L322" i="108"/>
  <c r="N322" i="108"/>
  <c r="P322" i="108"/>
  <c r="R322" i="108"/>
  <c r="T322" i="108"/>
  <c r="V322" i="108"/>
  <c r="X322" i="108"/>
  <c r="C322" i="108"/>
  <c r="E322" i="108"/>
  <c r="G322" i="108"/>
  <c r="I322" i="108"/>
  <c r="K322" i="108"/>
  <c r="M322" i="108"/>
  <c r="O322" i="108"/>
  <c r="Q322" i="108"/>
  <c r="S322" i="108"/>
  <c r="U322" i="108"/>
  <c r="W322" i="108"/>
  <c r="Y322" i="108"/>
  <c r="B316" i="108"/>
  <c r="D316" i="108"/>
  <c r="F316" i="108"/>
  <c r="H316" i="108"/>
  <c r="J316" i="108"/>
  <c r="L316" i="108"/>
  <c r="N316" i="108"/>
  <c r="P316" i="108"/>
  <c r="R316" i="108"/>
  <c r="T316" i="108"/>
  <c r="V316" i="108"/>
  <c r="X316" i="108"/>
  <c r="C316" i="108"/>
  <c r="E316" i="108"/>
  <c r="G316" i="108"/>
  <c r="I316" i="108"/>
  <c r="K316" i="108"/>
  <c r="M316" i="108"/>
  <c r="O316" i="108"/>
  <c r="Q316" i="108"/>
  <c r="S316" i="108"/>
  <c r="U316" i="108"/>
  <c r="W316" i="108"/>
  <c r="Y316"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4" i="108"/>
  <c r="D304" i="108"/>
  <c r="F304" i="108"/>
  <c r="H304" i="108"/>
  <c r="J304" i="108"/>
  <c r="L304" i="108"/>
  <c r="N304" i="108"/>
  <c r="P304" i="108"/>
  <c r="R304" i="108"/>
  <c r="T304" i="108"/>
  <c r="V304" i="108"/>
  <c r="X304" i="108"/>
  <c r="C304" i="108"/>
  <c r="E304" i="108"/>
  <c r="G304" i="108"/>
  <c r="I304" i="108"/>
  <c r="K304" i="108"/>
  <c r="M304" i="108"/>
  <c r="O304" i="108"/>
  <c r="Q304" i="108"/>
  <c r="S304" i="108"/>
  <c r="U304" i="108"/>
  <c r="W304" i="108"/>
  <c r="Y304" i="108"/>
  <c r="B298" i="108"/>
  <c r="D298" i="108"/>
  <c r="F298" i="108"/>
  <c r="H298" i="108"/>
  <c r="J298" i="108"/>
  <c r="L298" i="108"/>
  <c r="N298" i="108"/>
  <c r="P298" i="108"/>
  <c r="R298" i="108"/>
  <c r="T298" i="108"/>
  <c r="V298" i="108"/>
  <c r="X298" i="108"/>
  <c r="C298" i="108"/>
  <c r="E298" i="108"/>
  <c r="G298" i="108"/>
  <c r="I298" i="108"/>
  <c r="K298" i="108"/>
  <c r="M298" i="108"/>
  <c r="O298" i="108"/>
  <c r="Q298" i="108"/>
  <c r="S298" i="108"/>
  <c r="U298" i="108"/>
  <c r="W298" i="108"/>
  <c r="Y298" i="108"/>
  <c r="B292" i="108"/>
  <c r="D292" i="108"/>
  <c r="F292" i="108"/>
  <c r="H292" i="108"/>
  <c r="J292" i="108"/>
  <c r="L292" i="108"/>
  <c r="N292" i="108"/>
  <c r="P292" i="108"/>
  <c r="R292" i="108"/>
  <c r="T292" i="108"/>
  <c r="V292" i="108"/>
  <c r="X292" i="108"/>
  <c r="C292" i="108"/>
  <c r="E292" i="108"/>
  <c r="G292" i="108"/>
  <c r="I292" i="108"/>
  <c r="K292" i="108"/>
  <c r="M292" i="108"/>
  <c r="O292" i="108"/>
  <c r="Q292" i="108"/>
  <c r="S292" i="108"/>
  <c r="U292" i="108"/>
  <c r="W292" i="108"/>
  <c r="Y292" i="108"/>
  <c r="B286" i="108"/>
  <c r="D286" i="108"/>
  <c r="F286" i="108"/>
  <c r="H286" i="108"/>
  <c r="J286" i="108"/>
  <c r="L286" i="108"/>
  <c r="N286" i="108"/>
  <c r="P286" i="108"/>
  <c r="R286" i="108"/>
  <c r="T286" i="108"/>
  <c r="V286" i="108"/>
  <c r="X286" i="108"/>
  <c r="C286" i="108"/>
  <c r="E286" i="108"/>
  <c r="G286" i="108"/>
  <c r="I286" i="108"/>
  <c r="K286" i="108"/>
  <c r="M286" i="108"/>
  <c r="O286" i="108"/>
  <c r="Q286" i="108"/>
  <c r="S286" i="108"/>
  <c r="U286" i="108"/>
  <c r="W286" i="108"/>
  <c r="Y286" i="108"/>
  <c r="B280" i="108"/>
  <c r="D280" i="108"/>
  <c r="F280" i="108"/>
  <c r="H280" i="108"/>
  <c r="J280" i="108"/>
  <c r="L280" i="108"/>
  <c r="N280" i="108"/>
  <c r="P280" i="108"/>
  <c r="R280" i="108"/>
  <c r="T280" i="108"/>
  <c r="V280" i="108"/>
  <c r="X280" i="108"/>
  <c r="C280" i="108"/>
  <c r="E280" i="108"/>
  <c r="G280" i="108"/>
  <c r="I280" i="108"/>
  <c r="K280" i="108"/>
  <c r="M280" i="108"/>
  <c r="O280" i="108"/>
  <c r="Q280" i="108"/>
  <c r="S280" i="108"/>
  <c r="U280" i="108"/>
  <c r="W280" i="108"/>
  <c r="Y280" i="108"/>
  <c r="B274" i="108"/>
  <c r="D274" i="108"/>
  <c r="F274" i="108"/>
  <c r="H274" i="108"/>
  <c r="J274" i="108"/>
  <c r="L274" i="108"/>
  <c r="N274" i="108"/>
  <c r="P274" i="108"/>
  <c r="R274" i="108"/>
  <c r="T274" i="108"/>
  <c r="V274" i="108"/>
  <c r="X274" i="108"/>
  <c r="C274" i="108"/>
  <c r="E274" i="108"/>
  <c r="G274" i="108"/>
  <c r="I274" i="108"/>
  <c r="K274" i="108"/>
  <c r="M274" i="108"/>
  <c r="O274" i="108"/>
  <c r="Q274" i="108"/>
  <c r="S274" i="108"/>
  <c r="U274" i="108"/>
  <c r="W274" i="108"/>
  <c r="Y274"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2" i="108"/>
  <c r="D262" i="108"/>
  <c r="F262" i="108"/>
  <c r="H262" i="108"/>
  <c r="J262" i="108"/>
  <c r="L262" i="108"/>
  <c r="N262" i="108"/>
  <c r="P262" i="108"/>
  <c r="R262" i="108"/>
  <c r="T262" i="108"/>
  <c r="V262" i="108"/>
  <c r="X262" i="108"/>
  <c r="C262" i="108"/>
  <c r="E262" i="108"/>
  <c r="G262" i="108"/>
  <c r="I262" i="108"/>
  <c r="K262" i="108"/>
  <c r="M262" i="108"/>
  <c r="O262" i="108"/>
  <c r="Q262" i="108"/>
  <c r="S262" i="108"/>
  <c r="U262" i="108"/>
  <c r="W262" i="108"/>
  <c r="Y262" i="108"/>
  <c r="B256" i="108"/>
  <c r="D256" i="108"/>
  <c r="F256" i="108"/>
  <c r="H256" i="108"/>
  <c r="J256" i="108"/>
  <c r="L256" i="108"/>
  <c r="N256" i="108"/>
  <c r="P256" i="108"/>
  <c r="R256" i="108"/>
  <c r="T256" i="108"/>
  <c r="V256" i="108"/>
  <c r="X256" i="108"/>
  <c r="C256" i="108"/>
  <c r="E256" i="108"/>
  <c r="G256" i="108"/>
  <c r="I256" i="108"/>
  <c r="K256" i="108"/>
  <c r="M256" i="108"/>
  <c r="O256" i="108"/>
  <c r="Q256" i="108"/>
  <c r="S256" i="108"/>
  <c r="U256" i="108"/>
  <c r="W256" i="108"/>
  <c r="Y256" i="108"/>
  <c r="B250" i="108"/>
  <c r="D250" i="108"/>
  <c r="F250" i="108"/>
  <c r="H250" i="108"/>
  <c r="J250" i="108"/>
  <c r="L250" i="108"/>
  <c r="N250" i="108"/>
  <c r="P250" i="108"/>
  <c r="R250" i="108"/>
  <c r="T250" i="108"/>
  <c r="V250" i="108"/>
  <c r="X250" i="108"/>
  <c r="C250" i="108"/>
  <c r="E250" i="108"/>
  <c r="G250" i="108"/>
  <c r="I250" i="108"/>
  <c r="K250" i="108"/>
  <c r="M250" i="108"/>
  <c r="O250" i="108"/>
  <c r="Q250" i="108"/>
  <c r="S250" i="108"/>
  <c r="U250" i="108"/>
  <c r="W250" i="108"/>
  <c r="Y250" i="108"/>
  <c r="B244" i="108"/>
  <c r="D244" i="108"/>
  <c r="F244" i="108"/>
  <c r="H244" i="108"/>
  <c r="J244" i="108"/>
  <c r="L244" i="108"/>
  <c r="N244" i="108"/>
  <c r="P244" i="108"/>
  <c r="R244" i="108"/>
  <c r="T244" i="108"/>
  <c r="V244" i="108"/>
  <c r="X244" i="108"/>
  <c r="C244" i="108"/>
  <c r="E244" i="108"/>
  <c r="G244" i="108"/>
  <c r="I244" i="108"/>
  <c r="K244" i="108"/>
  <c r="M244" i="108"/>
  <c r="O244" i="108"/>
  <c r="Q244" i="108"/>
  <c r="S244" i="108"/>
  <c r="U244" i="108"/>
  <c r="W244" i="108"/>
  <c r="Y244" i="108"/>
  <c r="B238" i="108"/>
  <c r="D238" i="108"/>
  <c r="F238" i="108"/>
  <c r="H238" i="108"/>
  <c r="J238" i="108"/>
  <c r="L238" i="108"/>
  <c r="N238" i="108"/>
  <c r="P238" i="108"/>
  <c r="R238" i="108"/>
  <c r="T238" i="108"/>
  <c r="V238" i="108"/>
  <c r="X238" i="108"/>
  <c r="C238" i="108"/>
  <c r="E238" i="108"/>
  <c r="G238" i="108"/>
  <c r="I238" i="108"/>
  <c r="K238" i="108"/>
  <c r="M238" i="108"/>
  <c r="O238" i="108"/>
  <c r="Q238" i="108"/>
  <c r="S238" i="108"/>
  <c r="U238" i="108"/>
  <c r="W238" i="108"/>
  <c r="Y238" i="108"/>
  <c r="B232" i="108"/>
  <c r="D232" i="108"/>
  <c r="F232" i="108"/>
  <c r="H232" i="108"/>
  <c r="J232" i="108"/>
  <c r="L232" i="108"/>
  <c r="N232" i="108"/>
  <c r="P232" i="108"/>
  <c r="R232" i="108"/>
  <c r="T232" i="108"/>
  <c r="V232" i="108"/>
  <c r="X232" i="108"/>
  <c r="C232" i="108"/>
  <c r="E232" i="108"/>
  <c r="G232" i="108"/>
  <c r="I232" i="108"/>
  <c r="K232" i="108"/>
  <c r="M232" i="108"/>
  <c r="O232" i="108"/>
  <c r="Q232" i="108"/>
  <c r="S232" i="108"/>
  <c r="U232" i="108"/>
  <c r="W232" i="108"/>
  <c r="Y232" i="108"/>
  <c r="B226" i="108"/>
  <c r="D226" i="108"/>
  <c r="F226" i="108"/>
  <c r="H226" i="108"/>
  <c r="J226" i="108"/>
  <c r="L226" i="108"/>
  <c r="N226" i="108"/>
  <c r="P226" i="108"/>
  <c r="R226" i="108"/>
  <c r="T226" i="108"/>
  <c r="V226" i="108"/>
  <c r="X226" i="108"/>
  <c r="C226" i="108"/>
  <c r="E226" i="108"/>
  <c r="G226" i="108"/>
  <c r="I226" i="108"/>
  <c r="K226" i="108"/>
  <c r="M226" i="108"/>
  <c r="O226" i="108"/>
  <c r="Q226" i="108"/>
  <c r="S226" i="108"/>
  <c r="U226" i="108"/>
  <c r="W226" i="108"/>
  <c r="Y226" i="108"/>
  <c r="B220" i="108"/>
  <c r="D220" i="108"/>
  <c r="F220" i="108"/>
  <c r="H220" i="108"/>
  <c r="J220" i="108"/>
  <c r="L220" i="108"/>
  <c r="N220" i="108"/>
  <c r="P220" i="108"/>
  <c r="R220" i="108"/>
  <c r="T220" i="108"/>
  <c r="V220" i="108"/>
  <c r="X220" i="108"/>
  <c r="C220" i="108"/>
  <c r="E220" i="108"/>
  <c r="G220" i="108"/>
  <c r="I220" i="108"/>
  <c r="K220" i="108"/>
  <c r="M220" i="108"/>
  <c r="O220" i="108"/>
  <c r="Q220" i="108"/>
  <c r="S220" i="108"/>
  <c r="U220" i="108"/>
  <c r="W220" i="108"/>
  <c r="Y220" i="108"/>
  <c r="B214" i="108"/>
  <c r="D214" i="108"/>
  <c r="F214" i="108"/>
  <c r="H214" i="108"/>
  <c r="J214" i="108"/>
  <c r="L214" i="108"/>
  <c r="N214" i="108"/>
  <c r="P214" i="108"/>
  <c r="R214" i="108"/>
  <c r="T214" i="108"/>
  <c r="V214" i="108"/>
  <c r="X214" i="108"/>
  <c r="C214" i="108"/>
  <c r="E214" i="108"/>
  <c r="G214" i="108"/>
  <c r="I214" i="108"/>
  <c r="K214" i="108"/>
  <c r="M214" i="108"/>
  <c r="O214" i="108"/>
  <c r="Q214" i="108"/>
  <c r="S214" i="108"/>
  <c r="U214" i="108"/>
  <c r="W214" i="108"/>
  <c r="Y214" i="108"/>
  <c r="B208" i="108"/>
  <c r="D208" i="108"/>
  <c r="F208" i="108"/>
  <c r="H208" i="108"/>
  <c r="J208" i="108"/>
  <c r="L208" i="108"/>
  <c r="N208" i="108"/>
  <c r="P208" i="108"/>
  <c r="R208" i="108"/>
  <c r="T208" i="108"/>
  <c r="V208" i="108"/>
  <c r="X208" i="108"/>
  <c r="C208" i="108"/>
  <c r="E208" i="108"/>
  <c r="G208" i="108"/>
  <c r="I208" i="108"/>
  <c r="K208" i="108"/>
  <c r="M208" i="108"/>
  <c r="O208" i="108"/>
  <c r="Q208" i="108"/>
  <c r="S208" i="108"/>
  <c r="U208" i="108"/>
  <c r="W208" i="108"/>
  <c r="Y208" i="108"/>
  <c r="X202" i="108"/>
  <c r="V202" i="108"/>
  <c r="T202" i="108"/>
  <c r="R202" i="108"/>
  <c r="P202" i="108"/>
  <c r="N202" i="108"/>
  <c r="L202" i="108"/>
  <c r="J202" i="108"/>
  <c r="H202" i="108"/>
  <c r="F202" i="108"/>
  <c r="D202" i="108"/>
  <c r="Y202" i="108"/>
  <c r="W202" i="108"/>
  <c r="U202" i="108"/>
  <c r="S202" i="108"/>
  <c r="Q202" i="108"/>
  <c r="O202" i="108"/>
  <c r="M202" i="108"/>
  <c r="K202" i="108"/>
  <c r="I202" i="108"/>
  <c r="G202" i="108"/>
  <c r="E202" i="108"/>
  <c r="C202" i="108"/>
  <c r="B202" i="108"/>
  <c r="A4" i="108"/>
  <c r="A2" i="108"/>
  <c r="M771" i="82"/>
  <c r="M1361" i="108" l="1"/>
  <c r="M770" i="82"/>
  <c r="M1360" i="108" s="1"/>
  <c r="Y571" i="108"/>
  <c r="U571" i="108"/>
  <c r="Q571" i="108"/>
  <c r="M571" i="108"/>
  <c r="I571" i="108"/>
  <c r="E571" i="108"/>
  <c r="X571" i="108"/>
  <c r="T571" i="108"/>
  <c r="P571" i="108"/>
  <c r="L571" i="108"/>
  <c r="H571" i="108"/>
  <c r="D571" i="108"/>
  <c r="W571" i="108"/>
  <c r="S571" i="108"/>
  <c r="O571" i="108"/>
  <c r="K571" i="108"/>
  <c r="G571" i="108"/>
  <c r="C571" i="108"/>
  <c r="V571" i="108"/>
  <c r="R571" i="108"/>
  <c r="N571" i="108"/>
  <c r="J571" i="108"/>
  <c r="F571" i="108"/>
  <c r="B571"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9" i="108"/>
  <c r="U559" i="108"/>
  <c r="Q559" i="108"/>
  <c r="M559" i="108"/>
  <c r="I559" i="108"/>
  <c r="E559" i="108"/>
  <c r="X559" i="108"/>
  <c r="T559" i="108"/>
  <c r="P559" i="108"/>
  <c r="L559" i="108"/>
  <c r="H559" i="108"/>
  <c r="D559" i="108"/>
  <c r="W559" i="108"/>
  <c r="S559" i="108"/>
  <c r="O559" i="108"/>
  <c r="K559" i="108"/>
  <c r="G559" i="108"/>
  <c r="C559" i="108"/>
  <c r="V559" i="108"/>
  <c r="R559" i="108"/>
  <c r="N559" i="108"/>
  <c r="J559" i="108"/>
  <c r="F559" i="108"/>
  <c r="B559" i="108"/>
  <c r="Y553" i="108"/>
  <c r="U553" i="108"/>
  <c r="Q553" i="108"/>
  <c r="M553" i="108"/>
  <c r="I553" i="108"/>
  <c r="E553" i="108"/>
  <c r="X553" i="108"/>
  <c r="T553" i="108"/>
  <c r="P553" i="108"/>
  <c r="L553" i="108"/>
  <c r="H553" i="108"/>
  <c r="D553" i="108"/>
  <c r="W553" i="108"/>
  <c r="S553" i="108"/>
  <c r="O553" i="108"/>
  <c r="K553" i="108"/>
  <c r="G553" i="108"/>
  <c r="C553" i="108"/>
  <c r="V553" i="108"/>
  <c r="R553" i="108"/>
  <c r="N553" i="108"/>
  <c r="J553" i="108"/>
  <c r="F553" i="108"/>
  <c r="B553" i="108"/>
  <c r="Y547" i="108"/>
  <c r="U547" i="108"/>
  <c r="Q547" i="108"/>
  <c r="M547" i="108"/>
  <c r="I547" i="108"/>
  <c r="E547" i="108"/>
  <c r="X547" i="108"/>
  <c r="T547" i="108"/>
  <c r="P547" i="108"/>
  <c r="L547" i="108"/>
  <c r="H547" i="108"/>
  <c r="D547" i="108"/>
  <c r="W547" i="108"/>
  <c r="S547" i="108"/>
  <c r="O547" i="108"/>
  <c r="K547" i="108"/>
  <c r="G547" i="108"/>
  <c r="C547" i="108"/>
  <c r="V547" i="108"/>
  <c r="R547" i="108"/>
  <c r="N547" i="108"/>
  <c r="J547" i="108"/>
  <c r="F547" i="108"/>
  <c r="B547" i="108"/>
  <c r="Y541" i="108"/>
  <c r="U541" i="108"/>
  <c r="Q541" i="108"/>
  <c r="M541" i="108"/>
  <c r="I541" i="108"/>
  <c r="E541" i="108"/>
  <c r="X541" i="108"/>
  <c r="T541" i="108"/>
  <c r="P541" i="108"/>
  <c r="L541" i="108"/>
  <c r="H541" i="108"/>
  <c r="D541" i="108"/>
  <c r="W541" i="108"/>
  <c r="S541" i="108"/>
  <c r="O541" i="108"/>
  <c r="K541" i="108"/>
  <c r="G541" i="108"/>
  <c r="C541" i="108"/>
  <c r="V541" i="108"/>
  <c r="R541" i="108"/>
  <c r="N541" i="108"/>
  <c r="J541" i="108"/>
  <c r="F541" i="108"/>
  <c r="B541" i="108"/>
  <c r="Y535" i="108"/>
  <c r="U535" i="108"/>
  <c r="Q535" i="108"/>
  <c r="M535" i="108"/>
  <c r="I535" i="108"/>
  <c r="E535" i="108"/>
  <c r="X535" i="108"/>
  <c r="T535" i="108"/>
  <c r="P535" i="108"/>
  <c r="L535" i="108"/>
  <c r="H535" i="108"/>
  <c r="D535" i="108"/>
  <c r="W535" i="108"/>
  <c r="S535" i="108"/>
  <c r="O535" i="108"/>
  <c r="K535" i="108"/>
  <c r="G535" i="108"/>
  <c r="C535" i="108"/>
  <c r="V535" i="108"/>
  <c r="R535" i="108"/>
  <c r="N535" i="108"/>
  <c r="J535" i="108"/>
  <c r="F535" i="108"/>
  <c r="B535" i="108"/>
  <c r="Y529" i="108"/>
  <c r="U529" i="108"/>
  <c r="Q529" i="108"/>
  <c r="M529" i="108"/>
  <c r="I529" i="108"/>
  <c r="E529" i="108"/>
  <c r="X529" i="108"/>
  <c r="T529" i="108"/>
  <c r="P529" i="108"/>
  <c r="L529" i="108"/>
  <c r="H529" i="108"/>
  <c r="D529" i="108"/>
  <c r="W529" i="108"/>
  <c r="S529" i="108"/>
  <c r="O529" i="108"/>
  <c r="K529" i="108"/>
  <c r="G529" i="108"/>
  <c r="C529" i="108"/>
  <c r="V529" i="108"/>
  <c r="R529" i="108"/>
  <c r="N529" i="108"/>
  <c r="J529" i="108"/>
  <c r="F529" i="108"/>
  <c r="B529"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7" i="108"/>
  <c r="U517" i="108"/>
  <c r="Q517" i="108"/>
  <c r="M517" i="108"/>
  <c r="I517" i="108"/>
  <c r="E517" i="108"/>
  <c r="X517" i="108"/>
  <c r="T517" i="108"/>
  <c r="P517" i="108"/>
  <c r="L517" i="108"/>
  <c r="H517" i="108"/>
  <c r="D517" i="108"/>
  <c r="W517" i="108"/>
  <c r="S517" i="108"/>
  <c r="O517" i="108"/>
  <c r="K517" i="108"/>
  <c r="G517" i="108"/>
  <c r="C517" i="108"/>
  <c r="V517" i="108"/>
  <c r="R517" i="108"/>
  <c r="N517" i="108"/>
  <c r="J517" i="108"/>
  <c r="F517" i="108"/>
  <c r="B517" i="108"/>
  <c r="Y511" i="108"/>
  <c r="U511" i="108"/>
  <c r="Q511" i="108"/>
  <c r="M511" i="108"/>
  <c r="I511" i="108"/>
  <c r="E511" i="108"/>
  <c r="X511" i="108"/>
  <c r="T511" i="108"/>
  <c r="P511" i="108"/>
  <c r="L511" i="108"/>
  <c r="H511" i="108"/>
  <c r="D511" i="108"/>
  <c r="W511" i="108"/>
  <c r="S511" i="108"/>
  <c r="O511" i="108"/>
  <c r="K511" i="108"/>
  <c r="G511" i="108"/>
  <c r="C511" i="108"/>
  <c r="V511" i="108"/>
  <c r="R511" i="108"/>
  <c r="N511" i="108"/>
  <c r="J511" i="108"/>
  <c r="F511" i="108"/>
  <c r="B511" i="108"/>
  <c r="Y505" i="108"/>
  <c r="U505" i="108"/>
  <c r="Q505" i="108"/>
  <c r="M505" i="108"/>
  <c r="I505" i="108"/>
  <c r="E505" i="108"/>
  <c r="X505" i="108"/>
  <c r="T505" i="108"/>
  <c r="P505" i="108"/>
  <c r="L505" i="108"/>
  <c r="H505" i="108"/>
  <c r="D505" i="108"/>
  <c r="W505" i="108"/>
  <c r="S505" i="108"/>
  <c r="O505" i="108"/>
  <c r="K505" i="108"/>
  <c r="G505" i="108"/>
  <c r="C505" i="108"/>
  <c r="V505" i="108"/>
  <c r="R505" i="108"/>
  <c r="N505" i="108"/>
  <c r="J505" i="108"/>
  <c r="F505" i="108"/>
  <c r="B505" i="108"/>
  <c r="Y499" i="108"/>
  <c r="U499" i="108"/>
  <c r="Q499" i="108"/>
  <c r="M499" i="108"/>
  <c r="I499" i="108"/>
  <c r="E499" i="108"/>
  <c r="X499" i="108"/>
  <c r="T499" i="108"/>
  <c r="P499" i="108"/>
  <c r="L499" i="108"/>
  <c r="H499" i="108"/>
  <c r="D499" i="108"/>
  <c r="W499" i="108"/>
  <c r="S499" i="108"/>
  <c r="O499" i="108"/>
  <c r="K499" i="108"/>
  <c r="G499" i="108"/>
  <c r="C499" i="108"/>
  <c r="V499" i="108"/>
  <c r="R499" i="108"/>
  <c r="N499" i="108"/>
  <c r="J499" i="108"/>
  <c r="F499" i="108"/>
  <c r="B499" i="108"/>
  <c r="W493" i="108"/>
  <c r="S493" i="108"/>
  <c r="O493" i="108"/>
  <c r="K493" i="108"/>
  <c r="G493" i="108"/>
  <c r="C493" i="108"/>
  <c r="V493" i="108"/>
  <c r="R493" i="108"/>
  <c r="N493" i="108"/>
  <c r="J493" i="108"/>
  <c r="F493" i="108"/>
  <c r="B493" i="108"/>
  <c r="Y493" i="108"/>
  <c r="U493" i="108"/>
  <c r="Q493" i="108"/>
  <c r="M493" i="108"/>
  <c r="I493" i="108"/>
  <c r="E493" i="108"/>
  <c r="X493" i="108"/>
  <c r="T493" i="108"/>
  <c r="P493" i="108"/>
  <c r="L493" i="108"/>
  <c r="H493" i="108"/>
  <c r="D493" i="108"/>
  <c r="Y487" i="108"/>
  <c r="U487" i="108"/>
  <c r="Q487" i="108"/>
  <c r="M487" i="108"/>
  <c r="I487" i="108"/>
  <c r="E487" i="108"/>
  <c r="X487" i="108"/>
  <c r="T487" i="108"/>
  <c r="P487" i="108"/>
  <c r="L487" i="108"/>
  <c r="H487" i="108"/>
  <c r="D487" i="108"/>
  <c r="W487" i="108"/>
  <c r="S487" i="108"/>
  <c r="O487" i="108"/>
  <c r="K487" i="108"/>
  <c r="G487" i="108"/>
  <c r="C487" i="108"/>
  <c r="V487" i="108"/>
  <c r="R487" i="108"/>
  <c r="N487" i="108"/>
  <c r="J487" i="108"/>
  <c r="F487" i="108"/>
  <c r="B487"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5" i="108"/>
  <c r="U475" i="108"/>
  <c r="Q475" i="108"/>
  <c r="M475" i="108"/>
  <c r="I475" i="108"/>
  <c r="E475" i="108"/>
  <c r="X475" i="108"/>
  <c r="T475" i="108"/>
  <c r="P475" i="108"/>
  <c r="L475" i="108"/>
  <c r="H475" i="108"/>
  <c r="D475" i="108"/>
  <c r="W475" i="108"/>
  <c r="S475" i="108"/>
  <c r="O475" i="108"/>
  <c r="K475" i="108"/>
  <c r="G475" i="108"/>
  <c r="C475" i="108"/>
  <c r="V475" i="108"/>
  <c r="R475" i="108"/>
  <c r="N475" i="108"/>
  <c r="J475" i="108"/>
  <c r="F475" i="108"/>
  <c r="B475" i="108"/>
  <c r="Y469" i="108"/>
  <c r="U469" i="108"/>
  <c r="Q469" i="108"/>
  <c r="M469" i="108"/>
  <c r="I469" i="108"/>
  <c r="E469" i="108"/>
  <c r="X469" i="108"/>
  <c r="T469" i="108"/>
  <c r="P469" i="108"/>
  <c r="L469" i="108"/>
  <c r="H469" i="108"/>
  <c r="D469" i="108"/>
  <c r="W469" i="108"/>
  <c r="S469" i="108"/>
  <c r="O469" i="108"/>
  <c r="K469" i="108"/>
  <c r="G469" i="108"/>
  <c r="C469" i="108"/>
  <c r="V469" i="108"/>
  <c r="R469" i="108"/>
  <c r="N469" i="108"/>
  <c r="J469" i="108"/>
  <c r="F469" i="108"/>
  <c r="B469" i="108"/>
  <c r="Y463" i="108"/>
  <c r="U463" i="108"/>
  <c r="Q463" i="108"/>
  <c r="M463" i="108"/>
  <c r="I463" i="108"/>
  <c r="E463" i="108"/>
  <c r="X463" i="108"/>
  <c r="T463" i="108"/>
  <c r="P463" i="108"/>
  <c r="L463" i="108"/>
  <c r="H463" i="108"/>
  <c r="D463" i="108"/>
  <c r="W463" i="108"/>
  <c r="S463" i="108"/>
  <c r="O463" i="108"/>
  <c r="K463" i="108"/>
  <c r="G463" i="108"/>
  <c r="C463" i="108"/>
  <c r="V463" i="108"/>
  <c r="R463" i="108"/>
  <c r="N463" i="108"/>
  <c r="J463" i="108"/>
  <c r="F463" i="108"/>
  <c r="B463" i="108"/>
  <c r="Y457" i="108"/>
  <c r="U457" i="108"/>
  <c r="Q457" i="108"/>
  <c r="M457" i="108"/>
  <c r="I457" i="108"/>
  <c r="E457" i="108"/>
  <c r="X457" i="108"/>
  <c r="T457" i="108"/>
  <c r="P457" i="108"/>
  <c r="L457" i="108"/>
  <c r="H457" i="108"/>
  <c r="D457" i="108"/>
  <c r="W457" i="108"/>
  <c r="S457" i="108"/>
  <c r="O457" i="108"/>
  <c r="K457" i="108"/>
  <c r="G457" i="108"/>
  <c r="C457" i="108"/>
  <c r="V457" i="108"/>
  <c r="R457" i="108"/>
  <c r="N457" i="108"/>
  <c r="J457" i="108"/>
  <c r="F457" i="108"/>
  <c r="B457" i="108"/>
  <c r="Y451" i="108"/>
  <c r="U451" i="108"/>
  <c r="Q451" i="108"/>
  <c r="M451" i="108"/>
  <c r="I451" i="108"/>
  <c r="E451" i="108"/>
  <c r="X451" i="108"/>
  <c r="T451" i="108"/>
  <c r="P451" i="108"/>
  <c r="L451" i="108"/>
  <c r="H451" i="108"/>
  <c r="D451" i="108"/>
  <c r="W451" i="108"/>
  <c r="S451" i="108"/>
  <c r="O451" i="108"/>
  <c r="K451" i="108"/>
  <c r="G451" i="108"/>
  <c r="C451" i="108"/>
  <c r="V451" i="108"/>
  <c r="R451" i="108"/>
  <c r="N451" i="108"/>
  <c r="J451" i="108"/>
  <c r="F451" i="108"/>
  <c r="B451" i="108"/>
  <c r="Y445" i="108"/>
  <c r="U445" i="108"/>
  <c r="Q445" i="108"/>
  <c r="M445" i="108"/>
  <c r="I445" i="108"/>
  <c r="E445" i="108"/>
  <c r="X445" i="108"/>
  <c r="T445" i="108"/>
  <c r="P445" i="108"/>
  <c r="L445" i="108"/>
  <c r="H445" i="108"/>
  <c r="D445" i="108"/>
  <c r="W445" i="108"/>
  <c r="S445" i="108"/>
  <c r="O445" i="108"/>
  <c r="K445" i="108"/>
  <c r="G445" i="108"/>
  <c r="C445" i="108"/>
  <c r="V445" i="108"/>
  <c r="R445" i="108"/>
  <c r="N445" i="108"/>
  <c r="J445" i="108"/>
  <c r="F445" i="108"/>
  <c r="B445" i="108"/>
  <c r="Y439" i="108"/>
  <c r="U439" i="108"/>
  <c r="Q439" i="108"/>
  <c r="M439" i="108"/>
  <c r="I439" i="108"/>
  <c r="E439" i="108"/>
  <c r="X439" i="108"/>
  <c r="T439" i="108"/>
  <c r="P439" i="108"/>
  <c r="L439" i="108"/>
  <c r="H439" i="108"/>
  <c r="D439" i="108"/>
  <c r="W439" i="108"/>
  <c r="S439" i="108"/>
  <c r="O439" i="108"/>
  <c r="K439" i="108"/>
  <c r="G439" i="108"/>
  <c r="C439" i="108"/>
  <c r="V439" i="108"/>
  <c r="R439" i="108"/>
  <c r="N439" i="108"/>
  <c r="J439" i="108"/>
  <c r="F439" i="108"/>
  <c r="B439" i="108"/>
  <c r="Y433" i="108"/>
  <c r="U433" i="108"/>
  <c r="Q433" i="108"/>
  <c r="M433" i="108"/>
  <c r="I433" i="108"/>
  <c r="E433" i="108"/>
  <c r="X433" i="108"/>
  <c r="T433" i="108"/>
  <c r="P433" i="108"/>
  <c r="L433" i="108"/>
  <c r="H433" i="108"/>
  <c r="D433" i="108"/>
  <c r="W433" i="108"/>
  <c r="S433" i="108"/>
  <c r="O433" i="108"/>
  <c r="K433" i="108"/>
  <c r="G433" i="108"/>
  <c r="C433" i="108"/>
  <c r="V433" i="108"/>
  <c r="R433" i="108"/>
  <c r="N433" i="108"/>
  <c r="J433" i="108"/>
  <c r="F433" i="108"/>
  <c r="B433" i="108"/>
  <c r="Y427" i="108"/>
  <c r="U427" i="108"/>
  <c r="Q427" i="108"/>
  <c r="M427" i="108"/>
  <c r="I427" i="108"/>
  <c r="E427" i="108"/>
  <c r="X427" i="108"/>
  <c r="T427" i="108"/>
  <c r="P427" i="108"/>
  <c r="L427" i="108"/>
  <c r="H427" i="108"/>
  <c r="D427" i="108"/>
  <c r="W427" i="108"/>
  <c r="S427" i="108"/>
  <c r="O427" i="108"/>
  <c r="K427" i="108"/>
  <c r="G427" i="108"/>
  <c r="C427" i="108"/>
  <c r="V427" i="108"/>
  <c r="R427" i="108"/>
  <c r="N427" i="108"/>
  <c r="J427" i="108"/>
  <c r="F427" i="108"/>
  <c r="B427" i="108"/>
  <c r="Y421" i="108"/>
  <c r="U421" i="108"/>
  <c r="Q421" i="108"/>
  <c r="M421" i="108"/>
  <c r="I421" i="108"/>
  <c r="E421" i="108"/>
  <c r="X421" i="108"/>
  <c r="T421" i="108"/>
  <c r="P421" i="108"/>
  <c r="L421" i="108"/>
  <c r="H421" i="108"/>
  <c r="D421" i="108"/>
  <c r="W421" i="108"/>
  <c r="S421" i="108"/>
  <c r="O421" i="108"/>
  <c r="K421" i="108"/>
  <c r="G421" i="108"/>
  <c r="C421" i="108"/>
  <c r="V421" i="108"/>
  <c r="R421" i="108"/>
  <c r="N421" i="108"/>
  <c r="J421" i="108"/>
  <c r="F421" i="108"/>
  <c r="B421" i="108"/>
  <c r="Y415" i="108"/>
  <c r="U415" i="108"/>
  <c r="Q415" i="108"/>
  <c r="M415" i="108"/>
  <c r="I415" i="108"/>
  <c r="E415" i="108"/>
  <c r="X415" i="108"/>
  <c r="T415" i="108"/>
  <c r="P415" i="108"/>
  <c r="L415" i="108"/>
  <c r="H415" i="108"/>
  <c r="D415" i="108"/>
  <c r="W415" i="108"/>
  <c r="S415" i="108"/>
  <c r="O415" i="108"/>
  <c r="K415" i="108"/>
  <c r="G415" i="108"/>
  <c r="C415" i="108"/>
  <c r="V415" i="108"/>
  <c r="R415" i="108"/>
  <c r="N415" i="108"/>
  <c r="J415" i="108"/>
  <c r="F415" i="108"/>
  <c r="B415" i="108"/>
  <c r="Y409" i="108"/>
  <c r="M409" i="108"/>
  <c r="T409" i="108"/>
  <c r="U409" i="108"/>
  <c r="Q409" i="108"/>
  <c r="I409" i="108"/>
  <c r="E409" i="108"/>
  <c r="X409" i="108"/>
  <c r="P409" i="108"/>
  <c r="L409" i="108"/>
  <c r="H409" i="108"/>
  <c r="D409" i="108"/>
  <c r="W409" i="108"/>
  <c r="S409" i="108"/>
  <c r="O409" i="108"/>
  <c r="K409" i="108"/>
  <c r="G409" i="108"/>
  <c r="C409" i="108"/>
  <c r="V409" i="108"/>
  <c r="R409" i="108"/>
  <c r="N409" i="108"/>
  <c r="J409" i="108"/>
  <c r="F409" i="108"/>
  <c r="B409" i="108"/>
  <c r="Y403" i="108"/>
  <c r="U403" i="108"/>
  <c r="Q403" i="108"/>
  <c r="M403" i="108"/>
  <c r="I403" i="108"/>
  <c r="E403" i="108"/>
  <c r="X403" i="108"/>
  <c r="T403" i="108"/>
  <c r="P403" i="108"/>
  <c r="L403" i="108"/>
  <c r="H403" i="108"/>
  <c r="D403" i="108"/>
  <c r="W403" i="108"/>
  <c r="S403" i="108"/>
  <c r="O403" i="108"/>
  <c r="K403" i="108"/>
  <c r="G403" i="108"/>
  <c r="C403" i="108"/>
  <c r="V403" i="108"/>
  <c r="R403" i="108"/>
  <c r="N403" i="108"/>
  <c r="J403" i="108"/>
  <c r="F403" i="108"/>
  <c r="B403" i="108"/>
  <c r="Y397" i="108"/>
  <c r="U397" i="108"/>
  <c r="Q397" i="108"/>
  <c r="M397" i="108"/>
  <c r="I397" i="108"/>
  <c r="E397" i="108"/>
  <c r="X397" i="108"/>
  <c r="T397" i="108"/>
  <c r="P397" i="108"/>
  <c r="L397" i="108"/>
  <c r="H397" i="108"/>
  <c r="D397" i="108"/>
  <c r="W397" i="108"/>
  <c r="S397" i="108"/>
  <c r="O397" i="108"/>
  <c r="K397" i="108"/>
  <c r="G397" i="108"/>
  <c r="C397" i="108"/>
  <c r="V397" i="108"/>
  <c r="R397" i="108"/>
  <c r="N397" i="108"/>
  <c r="J397" i="108"/>
  <c r="F397" i="108"/>
  <c r="B397" i="108"/>
  <c r="B391" i="108"/>
  <c r="E391" i="108"/>
  <c r="I391" i="108"/>
  <c r="M391" i="108"/>
  <c r="Q391" i="108"/>
  <c r="U391" i="108"/>
  <c r="Y391" i="108"/>
  <c r="F391" i="108"/>
  <c r="J391" i="108"/>
  <c r="N391" i="108"/>
  <c r="R391" i="108"/>
  <c r="V391" i="108"/>
  <c r="C391" i="108"/>
  <c r="G391" i="108"/>
  <c r="K391" i="108"/>
  <c r="O391" i="108"/>
  <c r="S391" i="108"/>
  <c r="W391" i="108"/>
  <c r="D391" i="108"/>
  <c r="H391" i="108"/>
  <c r="L391" i="108"/>
  <c r="P391" i="108"/>
  <c r="T391" i="108"/>
  <c r="X391" i="108"/>
  <c r="B760" i="108" l="1"/>
  <c r="F760" i="108"/>
  <c r="J760" i="108"/>
  <c r="N760" i="108"/>
  <c r="R760" i="108"/>
  <c r="V760" i="108"/>
  <c r="C760" i="108"/>
  <c r="G760" i="108"/>
  <c r="K760" i="108"/>
  <c r="O760" i="108"/>
  <c r="S760" i="108"/>
  <c r="W760" i="108"/>
  <c r="D760" i="108"/>
  <c r="H760" i="108"/>
  <c r="L760" i="108"/>
  <c r="P760" i="108"/>
  <c r="T760" i="108"/>
  <c r="X760" i="108"/>
  <c r="E760" i="108"/>
  <c r="I760" i="108"/>
  <c r="M760" i="108"/>
  <c r="Q760" i="108"/>
  <c r="U760" i="108"/>
  <c r="Y760" i="108"/>
  <c r="B754" i="108"/>
  <c r="F754" i="108"/>
  <c r="J754" i="108"/>
  <c r="N754" i="108"/>
  <c r="R754" i="108"/>
  <c r="V754" i="108"/>
  <c r="C754" i="108"/>
  <c r="G754" i="108"/>
  <c r="K754" i="108"/>
  <c r="O754" i="108"/>
  <c r="S754" i="108"/>
  <c r="W754" i="108"/>
  <c r="D754" i="108"/>
  <c r="H754" i="108"/>
  <c r="L754" i="108"/>
  <c r="P754" i="108"/>
  <c r="T754" i="108"/>
  <c r="X754" i="108"/>
  <c r="E754" i="108"/>
  <c r="I754" i="108"/>
  <c r="M754" i="108"/>
  <c r="Q754" i="108"/>
  <c r="U754" i="108"/>
  <c r="Y754" i="108"/>
  <c r="B748" i="108"/>
  <c r="F748" i="108"/>
  <c r="J748" i="108"/>
  <c r="N748" i="108"/>
  <c r="R748" i="108"/>
  <c r="V748" i="108"/>
  <c r="C748" i="108"/>
  <c r="G748" i="108"/>
  <c r="K748" i="108"/>
  <c r="O748" i="108"/>
  <c r="S748" i="108"/>
  <c r="W748" i="108"/>
  <c r="D748" i="108"/>
  <c r="H748" i="108"/>
  <c r="L748" i="108"/>
  <c r="P748" i="108"/>
  <c r="T748" i="108"/>
  <c r="X748" i="108"/>
  <c r="E748" i="108"/>
  <c r="I748" i="108"/>
  <c r="M748" i="108"/>
  <c r="Q748" i="108"/>
  <c r="U748" i="108"/>
  <c r="Y748" i="108"/>
  <c r="B742" i="108"/>
  <c r="F742" i="108"/>
  <c r="J742" i="108"/>
  <c r="N742" i="108"/>
  <c r="R742" i="108"/>
  <c r="V742" i="108"/>
  <c r="C742" i="108"/>
  <c r="G742" i="108"/>
  <c r="K742" i="108"/>
  <c r="O742" i="108"/>
  <c r="S742" i="108"/>
  <c r="W742" i="108"/>
  <c r="D742" i="108"/>
  <c r="H742" i="108"/>
  <c r="L742" i="108"/>
  <c r="P742" i="108"/>
  <c r="T742" i="108"/>
  <c r="X742" i="108"/>
  <c r="E742" i="108"/>
  <c r="I742" i="108"/>
  <c r="M742" i="108"/>
  <c r="Q742" i="108"/>
  <c r="U742" i="108"/>
  <c r="Y742"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30" i="108"/>
  <c r="F730" i="108"/>
  <c r="J730" i="108"/>
  <c r="N730" i="108"/>
  <c r="R730" i="108"/>
  <c r="V730" i="108"/>
  <c r="C730" i="108"/>
  <c r="G730" i="108"/>
  <c r="K730" i="108"/>
  <c r="O730" i="108"/>
  <c r="S730" i="108"/>
  <c r="W730" i="108"/>
  <c r="D730" i="108"/>
  <c r="H730" i="108"/>
  <c r="L730" i="108"/>
  <c r="P730" i="108"/>
  <c r="T730" i="108"/>
  <c r="X730" i="108"/>
  <c r="E730" i="108"/>
  <c r="I730" i="108"/>
  <c r="M730" i="108"/>
  <c r="Q730" i="108"/>
  <c r="U730" i="108"/>
  <c r="Y730" i="108"/>
  <c r="B724" i="108"/>
  <c r="F724" i="108"/>
  <c r="J724" i="108"/>
  <c r="N724" i="108"/>
  <c r="R724" i="108"/>
  <c r="V724" i="108"/>
  <c r="C724" i="108"/>
  <c r="G724" i="108"/>
  <c r="K724" i="108"/>
  <c r="O724" i="108"/>
  <c r="S724" i="108"/>
  <c r="W724" i="108"/>
  <c r="D724" i="108"/>
  <c r="H724" i="108"/>
  <c r="L724" i="108"/>
  <c r="P724" i="108"/>
  <c r="T724" i="108"/>
  <c r="X724" i="108"/>
  <c r="E724" i="108"/>
  <c r="I724" i="108"/>
  <c r="M724" i="108"/>
  <c r="Q724" i="108"/>
  <c r="U724" i="108"/>
  <c r="Y724" i="108"/>
  <c r="B718" i="108"/>
  <c r="F718" i="108"/>
  <c r="J718" i="108"/>
  <c r="N718" i="108"/>
  <c r="R718" i="108"/>
  <c r="V718" i="108"/>
  <c r="C718" i="108"/>
  <c r="G718" i="108"/>
  <c r="K718" i="108"/>
  <c r="O718" i="108"/>
  <c r="S718" i="108"/>
  <c r="W718" i="108"/>
  <c r="D718" i="108"/>
  <c r="H718" i="108"/>
  <c r="L718" i="108"/>
  <c r="P718" i="108"/>
  <c r="T718" i="108"/>
  <c r="X718" i="108"/>
  <c r="E718" i="108"/>
  <c r="I718" i="108"/>
  <c r="M718" i="108"/>
  <c r="Q718" i="108"/>
  <c r="U718" i="108"/>
  <c r="Y718" i="108"/>
  <c r="B712" i="108"/>
  <c r="F712" i="108"/>
  <c r="J712" i="108"/>
  <c r="N712" i="108"/>
  <c r="R712" i="108"/>
  <c r="V712" i="108"/>
  <c r="C712" i="108"/>
  <c r="G712" i="108"/>
  <c r="K712" i="108"/>
  <c r="O712" i="108"/>
  <c r="S712" i="108"/>
  <c r="W712" i="108"/>
  <c r="D712" i="108"/>
  <c r="H712" i="108"/>
  <c r="L712" i="108"/>
  <c r="P712" i="108"/>
  <c r="T712" i="108"/>
  <c r="X712" i="108"/>
  <c r="E712" i="108"/>
  <c r="I712" i="108"/>
  <c r="M712" i="108"/>
  <c r="Q712" i="108"/>
  <c r="U712" i="108"/>
  <c r="Y712" i="108"/>
  <c r="B706" i="108"/>
  <c r="F706" i="108"/>
  <c r="J706" i="108"/>
  <c r="N706" i="108"/>
  <c r="R706" i="108"/>
  <c r="V706" i="108"/>
  <c r="C706" i="108"/>
  <c r="G706" i="108"/>
  <c r="K706" i="108"/>
  <c r="O706" i="108"/>
  <c r="S706" i="108"/>
  <c r="W706" i="108"/>
  <c r="D706" i="108"/>
  <c r="H706" i="108"/>
  <c r="L706" i="108"/>
  <c r="P706" i="108"/>
  <c r="T706" i="108"/>
  <c r="X706" i="108"/>
  <c r="E706" i="108"/>
  <c r="I706" i="108"/>
  <c r="M706" i="108"/>
  <c r="Q706" i="108"/>
  <c r="U706" i="108"/>
  <c r="Y706" i="108"/>
  <c r="B700" i="108"/>
  <c r="F700" i="108"/>
  <c r="J700" i="108"/>
  <c r="N700" i="108"/>
  <c r="R700" i="108"/>
  <c r="V700" i="108"/>
  <c r="C700" i="108"/>
  <c r="G700" i="108"/>
  <c r="K700" i="108"/>
  <c r="O700" i="108"/>
  <c r="S700" i="108"/>
  <c r="W700" i="108"/>
  <c r="D700" i="108"/>
  <c r="H700" i="108"/>
  <c r="L700" i="108"/>
  <c r="P700" i="108"/>
  <c r="T700" i="108"/>
  <c r="X700" i="108"/>
  <c r="E700" i="108"/>
  <c r="I700" i="108"/>
  <c r="M700" i="108"/>
  <c r="Q700" i="108"/>
  <c r="U700" i="108"/>
  <c r="Y700" i="108"/>
  <c r="B694" i="108"/>
  <c r="F694" i="108"/>
  <c r="J694" i="108"/>
  <c r="N694" i="108"/>
  <c r="R694" i="108"/>
  <c r="V694" i="108"/>
  <c r="C694" i="108"/>
  <c r="G694" i="108"/>
  <c r="K694" i="108"/>
  <c r="O694" i="108"/>
  <c r="S694" i="108"/>
  <c r="W694" i="108"/>
  <c r="D694" i="108"/>
  <c r="H694" i="108"/>
  <c r="L694" i="108"/>
  <c r="P694" i="108"/>
  <c r="T694" i="108"/>
  <c r="X694" i="108"/>
  <c r="E694" i="108"/>
  <c r="I694" i="108"/>
  <c r="M694" i="108"/>
  <c r="Q694" i="108"/>
  <c r="U694" i="108"/>
  <c r="Y694" i="108"/>
  <c r="B688" i="108"/>
  <c r="F688" i="108"/>
  <c r="J688" i="108"/>
  <c r="N688" i="108"/>
  <c r="R688" i="108"/>
  <c r="V688" i="108"/>
  <c r="C688" i="108"/>
  <c r="G688" i="108"/>
  <c r="K688" i="108"/>
  <c r="O688" i="108"/>
  <c r="S688" i="108"/>
  <c r="W688" i="108"/>
  <c r="D688" i="108"/>
  <c r="H688" i="108"/>
  <c r="L688" i="108"/>
  <c r="P688" i="108"/>
  <c r="T688" i="108"/>
  <c r="X688" i="108"/>
  <c r="E688" i="108"/>
  <c r="I688" i="108"/>
  <c r="M688" i="108"/>
  <c r="Q688" i="108"/>
  <c r="U688" i="108"/>
  <c r="Y688" i="108"/>
  <c r="D682" i="108"/>
  <c r="H682" i="108"/>
  <c r="L682" i="108"/>
  <c r="P682" i="108"/>
  <c r="T682" i="108"/>
  <c r="X682" i="108"/>
  <c r="E682" i="108"/>
  <c r="I682" i="108"/>
  <c r="M682" i="108"/>
  <c r="Q682" i="108"/>
  <c r="U682" i="108"/>
  <c r="Y682" i="108"/>
  <c r="B682" i="108"/>
  <c r="F682" i="108"/>
  <c r="J682" i="108"/>
  <c r="N682" i="108"/>
  <c r="R682" i="108"/>
  <c r="V682" i="108"/>
  <c r="C682" i="108"/>
  <c r="G682" i="108"/>
  <c r="K682" i="108"/>
  <c r="O682" i="108"/>
  <c r="S682" i="108"/>
  <c r="W682" i="108"/>
  <c r="B676" i="108"/>
  <c r="F676" i="108"/>
  <c r="J676" i="108"/>
  <c r="N676" i="108"/>
  <c r="R676" i="108"/>
  <c r="V676" i="108"/>
  <c r="C676" i="108"/>
  <c r="G676" i="108"/>
  <c r="K676" i="108"/>
  <c r="O676" i="108"/>
  <c r="S676" i="108"/>
  <c r="W676" i="108"/>
  <c r="D676" i="108"/>
  <c r="H676" i="108"/>
  <c r="L676" i="108"/>
  <c r="P676" i="108"/>
  <c r="T676" i="108"/>
  <c r="X676" i="108"/>
  <c r="E676" i="108"/>
  <c r="I676" i="108"/>
  <c r="M676" i="108"/>
  <c r="Q676" i="108"/>
  <c r="U676" i="108"/>
  <c r="Y676" i="108"/>
  <c r="B670" i="108"/>
  <c r="F670" i="108"/>
  <c r="J670" i="108"/>
  <c r="N670" i="108"/>
  <c r="R670" i="108"/>
  <c r="V670" i="108"/>
  <c r="C670" i="108"/>
  <c r="G670" i="108"/>
  <c r="K670" i="108"/>
  <c r="O670" i="108"/>
  <c r="S670" i="108"/>
  <c r="W670" i="108"/>
  <c r="D670" i="108"/>
  <c r="H670" i="108"/>
  <c r="L670" i="108"/>
  <c r="P670" i="108"/>
  <c r="T670" i="108"/>
  <c r="X670" i="108"/>
  <c r="E670" i="108"/>
  <c r="I670" i="108"/>
  <c r="M670" i="108"/>
  <c r="Q670" i="108"/>
  <c r="U670" i="108"/>
  <c r="Y670" i="108"/>
  <c r="B664" i="108"/>
  <c r="F664" i="108"/>
  <c r="J664" i="108"/>
  <c r="N664" i="108"/>
  <c r="R664" i="108"/>
  <c r="V664" i="108"/>
  <c r="C664" i="108"/>
  <c r="G664" i="108"/>
  <c r="K664" i="108"/>
  <c r="O664" i="108"/>
  <c r="S664" i="108"/>
  <c r="W664" i="108"/>
  <c r="D664" i="108"/>
  <c r="H664" i="108"/>
  <c r="L664" i="108"/>
  <c r="P664" i="108"/>
  <c r="T664" i="108"/>
  <c r="X664" i="108"/>
  <c r="E664" i="108"/>
  <c r="I664" i="108"/>
  <c r="M664" i="108"/>
  <c r="Q664" i="108"/>
  <c r="U664" i="108"/>
  <c r="Y664" i="108"/>
  <c r="B658" i="108"/>
  <c r="F658" i="108"/>
  <c r="J658" i="108"/>
  <c r="N658" i="108"/>
  <c r="R658" i="108"/>
  <c r="V658" i="108"/>
  <c r="C658" i="108"/>
  <c r="G658" i="108"/>
  <c r="K658" i="108"/>
  <c r="O658" i="108"/>
  <c r="S658" i="108"/>
  <c r="W658" i="108"/>
  <c r="D658" i="108"/>
  <c r="H658" i="108"/>
  <c r="L658" i="108"/>
  <c r="P658" i="108"/>
  <c r="T658" i="108"/>
  <c r="X658" i="108"/>
  <c r="E658" i="108"/>
  <c r="I658" i="108"/>
  <c r="M658" i="108"/>
  <c r="Q658" i="108"/>
  <c r="U658" i="108"/>
  <c r="Y658" i="108"/>
  <c r="B652" i="108"/>
  <c r="J652" i="108"/>
  <c r="V652" i="108"/>
  <c r="G652" i="108"/>
  <c r="S652" i="108"/>
  <c r="D652" i="108"/>
  <c r="P652" i="108"/>
  <c r="X652" i="108"/>
  <c r="E652" i="108"/>
  <c r="M652" i="108"/>
  <c r="Q652" i="108"/>
  <c r="Y652" i="108"/>
  <c r="F652" i="108"/>
  <c r="N652" i="108"/>
  <c r="R652" i="108"/>
  <c r="C652" i="108"/>
  <c r="K652" i="108"/>
  <c r="O652" i="108"/>
  <c r="W652" i="108"/>
  <c r="H652" i="108"/>
  <c r="L652" i="108"/>
  <c r="T652" i="108"/>
  <c r="I652" i="108"/>
  <c r="U652" i="108"/>
  <c r="B646" i="108"/>
  <c r="F646" i="108"/>
  <c r="J646" i="108"/>
  <c r="N646" i="108"/>
  <c r="R646" i="108"/>
  <c r="V646" i="108"/>
  <c r="C646" i="108"/>
  <c r="G646" i="108"/>
  <c r="K646" i="108"/>
  <c r="O646" i="108"/>
  <c r="S646" i="108"/>
  <c r="W646" i="108"/>
  <c r="D646" i="108"/>
  <c r="H646" i="108"/>
  <c r="L646" i="108"/>
  <c r="P646" i="108"/>
  <c r="T646" i="108"/>
  <c r="X646" i="108"/>
  <c r="E646" i="108"/>
  <c r="I646" i="108"/>
  <c r="M646" i="108"/>
  <c r="Q646" i="108"/>
  <c r="U646" i="108"/>
  <c r="Y646" i="108"/>
  <c r="B640" i="108"/>
  <c r="F640" i="108"/>
  <c r="J640" i="108"/>
  <c r="N640" i="108"/>
  <c r="R640" i="108"/>
  <c r="V640" i="108"/>
  <c r="C640" i="108"/>
  <c r="G640" i="108"/>
  <c r="K640" i="108"/>
  <c r="O640" i="108"/>
  <c r="S640" i="108"/>
  <c r="W640" i="108"/>
  <c r="D640" i="108"/>
  <c r="H640" i="108"/>
  <c r="L640" i="108"/>
  <c r="P640" i="108"/>
  <c r="T640" i="108"/>
  <c r="X640" i="108"/>
  <c r="E640" i="108"/>
  <c r="I640" i="108"/>
  <c r="M640" i="108"/>
  <c r="Q640" i="108"/>
  <c r="U640" i="108"/>
  <c r="Y640" i="108"/>
  <c r="B634" i="108"/>
  <c r="F634" i="108"/>
  <c r="J634" i="108"/>
  <c r="N634" i="108"/>
  <c r="R634" i="108"/>
  <c r="V634" i="108"/>
  <c r="C634" i="108"/>
  <c r="G634" i="108"/>
  <c r="K634" i="108"/>
  <c r="O634" i="108"/>
  <c r="S634" i="108"/>
  <c r="W634" i="108"/>
  <c r="D634" i="108"/>
  <c r="H634" i="108"/>
  <c r="L634" i="108"/>
  <c r="P634" i="108"/>
  <c r="T634" i="108"/>
  <c r="X634" i="108"/>
  <c r="E634" i="108"/>
  <c r="I634" i="108"/>
  <c r="M634" i="108"/>
  <c r="Q634" i="108"/>
  <c r="U634" i="108"/>
  <c r="Y634" i="108"/>
  <c r="B628" i="108"/>
  <c r="F628" i="108"/>
  <c r="J628" i="108"/>
  <c r="N628" i="108"/>
  <c r="R628" i="108"/>
  <c r="V628" i="108"/>
  <c r="C628" i="108"/>
  <c r="G628" i="108"/>
  <c r="K628" i="108"/>
  <c r="O628" i="108"/>
  <c r="S628" i="108"/>
  <c r="W628" i="108"/>
  <c r="D628" i="108"/>
  <c r="H628" i="108"/>
  <c r="L628" i="108"/>
  <c r="P628" i="108"/>
  <c r="T628" i="108"/>
  <c r="X628" i="108"/>
  <c r="E628" i="108"/>
  <c r="I628" i="108"/>
  <c r="M628" i="108"/>
  <c r="Q628" i="108"/>
  <c r="U628" i="108"/>
  <c r="Y628" i="108"/>
  <c r="B622" i="108"/>
  <c r="F622" i="108"/>
  <c r="J622" i="108"/>
  <c r="N622" i="108"/>
  <c r="R622" i="108"/>
  <c r="V622" i="108"/>
  <c r="C622" i="108"/>
  <c r="G622" i="108"/>
  <c r="K622" i="108"/>
  <c r="O622" i="108"/>
  <c r="S622" i="108"/>
  <c r="W622" i="108"/>
  <c r="D622" i="108"/>
  <c r="H622" i="108"/>
  <c r="L622" i="108"/>
  <c r="P622" i="108"/>
  <c r="T622" i="108"/>
  <c r="X622" i="108"/>
  <c r="E622" i="108"/>
  <c r="I622" i="108"/>
  <c r="M622" i="108"/>
  <c r="Q622" i="108"/>
  <c r="U622" i="108"/>
  <c r="Y622" i="108"/>
  <c r="B616" i="108"/>
  <c r="F616" i="108"/>
  <c r="J616" i="108"/>
  <c r="N616" i="108"/>
  <c r="R616" i="108"/>
  <c r="V616" i="108"/>
  <c r="C616" i="108"/>
  <c r="G616" i="108"/>
  <c r="K616" i="108"/>
  <c r="O616" i="108"/>
  <c r="S616" i="108"/>
  <c r="W616" i="108"/>
  <c r="D616" i="108"/>
  <c r="H616" i="108"/>
  <c r="L616" i="108"/>
  <c r="P616" i="108"/>
  <c r="T616" i="108"/>
  <c r="X616" i="108"/>
  <c r="E616" i="108"/>
  <c r="I616" i="108"/>
  <c r="M616" i="108"/>
  <c r="Q616" i="108"/>
  <c r="U616" i="108"/>
  <c r="Y616" i="108"/>
  <c r="B610" i="108"/>
  <c r="F610" i="108"/>
  <c r="J610" i="108"/>
  <c r="N610" i="108"/>
  <c r="R610" i="108"/>
  <c r="V610" i="108"/>
  <c r="C610" i="108"/>
  <c r="G610" i="108"/>
  <c r="K610" i="108"/>
  <c r="O610" i="108"/>
  <c r="S610" i="108"/>
  <c r="W610" i="108"/>
  <c r="D610" i="108"/>
  <c r="H610" i="108"/>
  <c r="L610" i="108"/>
  <c r="P610" i="108"/>
  <c r="T610" i="108"/>
  <c r="X610" i="108"/>
  <c r="E610" i="108"/>
  <c r="I610" i="108"/>
  <c r="M610" i="108"/>
  <c r="Q610" i="108"/>
  <c r="U610" i="108"/>
  <c r="Y610" i="108"/>
  <c r="B604" i="108"/>
  <c r="F604" i="108"/>
  <c r="J604" i="108"/>
  <c r="N604" i="108"/>
  <c r="R604" i="108"/>
  <c r="V604" i="108"/>
  <c r="C604" i="108"/>
  <c r="G604" i="108"/>
  <c r="K604" i="108"/>
  <c r="O604" i="108"/>
  <c r="S604" i="108"/>
  <c r="W604" i="108"/>
  <c r="D604" i="108"/>
  <c r="H604" i="108"/>
  <c r="L604" i="108"/>
  <c r="P604" i="108"/>
  <c r="T604" i="108"/>
  <c r="X604" i="108"/>
  <c r="E604" i="108"/>
  <c r="I604" i="108"/>
  <c r="M604" i="108"/>
  <c r="Q604" i="108"/>
  <c r="U604" i="108"/>
  <c r="Y604" i="108"/>
  <c r="B598" i="108"/>
  <c r="N598" i="108"/>
  <c r="V598" i="108"/>
  <c r="G598" i="108"/>
  <c r="O598" i="108"/>
  <c r="W598" i="108"/>
  <c r="H598" i="108"/>
  <c r="P598" i="108"/>
  <c r="E598" i="108"/>
  <c r="Q598" i="108"/>
  <c r="U598" i="108"/>
  <c r="M598" i="108"/>
  <c r="Y598" i="108"/>
  <c r="F598" i="108"/>
  <c r="J598" i="108"/>
  <c r="R598" i="108"/>
  <c r="C598" i="108"/>
  <c r="K598" i="108"/>
  <c r="S598" i="108"/>
  <c r="D598" i="108"/>
  <c r="L598" i="108"/>
  <c r="X598" i="108"/>
  <c r="I598" i="108"/>
  <c r="T598" i="108"/>
  <c r="B592" i="108"/>
  <c r="J592" i="108"/>
  <c r="R592" i="108"/>
  <c r="G592" i="108"/>
  <c r="S592" i="108"/>
  <c r="D592" i="108"/>
  <c r="P592" i="108"/>
  <c r="X592" i="108"/>
  <c r="I592" i="108"/>
  <c r="U592" i="108"/>
  <c r="F592" i="108"/>
  <c r="N592" i="108"/>
  <c r="V592" i="108"/>
  <c r="C592" i="108"/>
  <c r="K592" i="108"/>
  <c r="O592" i="108"/>
  <c r="W592" i="108"/>
  <c r="H592" i="108"/>
  <c r="L592" i="108"/>
  <c r="T592" i="108"/>
  <c r="E592" i="108"/>
  <c r="M592" i="108"/>
  <c r="Q592" i="108"/>
  <c r="Y592" i="108"/>
  <c r="B586" i="108"/>
  <c r="N586" i="108"/>
  <c r="C586" i="108"/>
  <c r="K586" i="108"/>
  <c r="S586" i="108"/>
  <c r="W586" i="108"/>
  <c r="H586" i="108"/>
  <c r="P586" i="108"/>
  <c r="E586" i="108"/>
  <c r="M586" i="108"/>
  <c r="U586" i="108"/>
  <c r="F586" i="108"/>
  <c r="J586" i="108"/>
  <c r="R586" i="108"/>
  <c r="V586" i="108"/>
  <c r="G586" i="108"/>
  <c r="O586" i="108"/>
  <c r="D586" i="108"/>
  <c r="L586" i="108"/>
  <c r="T586" i="108"/>
  <c r="X586" i="108"/>
  <c r="I586" i="108"/>
  <c r="Q586" i="108"/>
  <c r="Y586" i="108"/>
  <c r="X580" i="108"/>
  <c r="P580" i="108"/>
  <c r="D580" i="108"/>
  <c r="O580" i="108"/>
  <c r="G580" i="108"/>
  <c r="V580" i="108"/>
  <c r="J580" i="108"/>
  <c r="Q580" i="108"/>
  <c r="T580" i="108"/>
  <c r="L580" i="108"/>
  <c r="H580" i="108"/>
  <c r="W580" i="108"/>
  <c r="S580" i="108"/>
  <c r="K580" i="108"/>
  <c r="C580" i="108"/>
  <c r="R580" i="108"/>
  <c r="N580" i="108"/>
  <c r="F580" i="108"/>
  <c r="Y580" i="108"/>
  <c r="U580" i="108"/>
  <c r="M580" i="108"/>
  <c r="I580" i="108"/>
  <c r="E580" i="108"/>
  <c r="B580" i="108"/>
  <c r="B204" i="82" l="1"/>
  <c r="B12" i="82"/>
  <c r="B63" i="111"/>
  <c r="B186" i="82" s="1"/>
  <c r="C63" i="111"/>
  <c r="C186" i="82" s="1"/>
  <c r="D63" i="111"/>
  <c r="D186" i="82" s="1"/>
  <c r="E63" i="111"/>
  <c r="E186" i="82" s="1"/>
  <c r="F63" i="111"/>
  <c r="F186" i="82" s="1"/>
  <c r="G63" i="111"/>
  <c r="G186" i="82" s="1"/>
  <c r="H63" i="111"/>
  <c r="H186" i="82" s="1"/>
  <c r="I63" i="111"/>
  <c r="I186" i="82" s="1"/>
  <c r="J63" i="111"/>
  <c r="J186" i="82" s="1"/>
  <c r="K63" i="111"/>
  <c r="K186" i="82" s="1"/>
  <c r="L63" i="111"/>
  <c r="L186" i="82" s="1"/>
  <c r="M63" i="111"/>
  <c r="M186" i="82" s="1"/>
  <c r="N63" i="111"/>
  <c r="N186" i="82" s="1"/>
  <c r="O63" i="111"/>
  <c r="O186" i="82" s="1"/>
  <c r="P63" i="111"/>
  <c r="P186" i="82" s="1"/>
  <c r="Q63" i="111"/>
  <c r="Q186" i="82" s="1"/>
  <c r="R63" i="111"/>
  <c r="R186" i="82" s="1"/>
  <c r="S63" i="111"/>
  <c r="S186" i="82" s="1"/>
  <c r="T63" i="111"/>
  <c r="T186" i="82" s="1"/>
  <c r="U63" i="111"/>
  <c r="U186" i="82" s="1"/>
  <c r="V63" i="111"/>
  <c r="V186" i="82" s="1"/>
  <c r="W63" i="111"/>
  <c r="W186" i="82" s="1"/>
  <c r="X63" i="111"/>
  <c r="X186" i="82" s="1"/>
  <c r="Y63" i="111"/>
  <c r="Y186" i="82" s="1"/>
  <c r="B64" i="111"/>
  <c r="B192" i="82" s="1"/>
  <c r="C64" i="111"/>
  <c r="C192" i="82" s="1"/>
  <c r="D64" i="111"/>
  <c r="D192" i="82" s="1"/>
  <c r="E64" i="111"/>
  <c r="E192" i="82" s="1"/>
  <c r="F64" i="111"/>
  <c r="F192" i="82" s="1"/>
  <c r="G64" i="111"/>
  <c r="G192" i="82" s="1"/>
  <c r="H64" i="111"/>
  <c r="H192" i="82" s="1"/>
  <c r="I64" i="111"/>
  <c r="I192" i="82" s="1"/>
  <c r="J64" i="111"/>
  <c r="J192" i="82" s="1"/>
  <c r="K64" i="111"/>
  <c r="K192" i="82" s="1"/>
  <c r="L64" i="111"/>
  <c r="L192" i="82" s="1"/>
  <c r="M64" i="111"/>
  <c r="M192" i="82" s="1"/>
  <c r="N64" i="111"/>
  <c r="N192" i="82" s="1"/>
  <c r="O64" i="111"/>
  <c r="O192" i="82" s="1"/>
  <c r="P64" i="111"/>
  <c r="P192" i="82" s="1"/>
  <c r="Q64" i="111"/>
  <c r="Q192" i="82" s="1"/>
  <c r="R64" i="111"/>
  <c r="R192" i="82" s="1"/>
  <c r="S64" i="111"/>
  <c r="S192" i="82" s="1"/>
  <c r="T64" i="111"/>
  <c r="T192" i="82" s="1"/>
  <c r="U64" i="111"/>
  <c r="U192" i="82" s="1"/>
  <c r="V64" i="111"/>
  <c r="V192" i="82" s="1"/>
  <c r="W64" i="111"/>
  <c r="W192" i="82" s="1"/>
  <c r="X64" i="111"/>
  <c r="X192" i="82" s="1"/>
  <c r="Y64" i="111"/>
  <c r="Y192" i="82" s="1"/>
  <c r="B35" i="111"/>
  <c r="B18" i="82" s="1"/>
  <c r="C35" i="111"/>
  <c r="C18" i="82" s="1"/>
  <c r="D35" i="111"/>
  <c r="D18" i="82" s="1"/>
  <c r="E35" i="111"/>
  <c r="E18" i="82" s="1"/>
  <c r="F35" i="111"/>
  <c r="F18" i="82" s="1"/>
  <c r="G35" i="111"/>
  <c r="G18" i="82" s="1"/>
  <c r="H35" i="111"/>
  <c r="H18" i="82" s="1"/>
  <c r="I35" i="111"/>
  <c r="I18" i="82" s="1"/>
  <c r="J35" i="111"/>
  <c r="J18" i="82" s="1"/>
  <c r="K35" i="111"/>
  <c r="K18" i="82" s="1"/>
  <c r="L35" i="111"/>
  <c r="L18" i="82" s="1"/>
  <c r="M35" i="111"/>
  <c r="M18" i="82" s="1"/>
  <c r="N35" i="111"/>
  <c r="N18" i="82" s="1"/>
  <c r="O35" i="111"/>
  <c r="O18" i="82" s="1"/>
  <c r="P35" i="111"/>
  <c r="P18" i="82" s="1"/>
  <c r="Q35" i="111"/>
  <c r="Q18" i="82" s="1"/>
  <c r="R35" i="111"/>
  <c r="R18" i="82" s="1"/>
  <c r="S35" i="111"/>
  <c r="S18" i="82" s="1"/>
  <c r="T35" i="111"/>
  <c r="T18" i="82" s="1"/>
  <c r="U35" i="111"/>
  <c r="U18" i="82" s="1"/>
  <c r="V35" i="111"/>
  <c r="V18" i="82" s="1"/>
  <c r="W35" i="111"/>
  <c r="W18" i="82" s="1"/>
  <c r="X35" i="111"/>
  <c r="X18" i="82" s="1"/>
  <c r="Y35" i="111"/>
  <c r="Y18" i="82" s="1"/>
  <c r="B36" i="111"/>
  <c r="B24" i="82" s="1"/>
  <c r="C36" i="111"/>
  <c r="C24" i="82" s="1"/>
  <c r="D36" i="111"/>
  <c r="D24" i="82" s="1"/>
  <c r="E36" i="111"/>
  <c r="E24" i="82" s="1"/>
  <c r="F36" i="111"/>
  <c r="F24" i="82" s="1"/>
  <c r="G36" i="111"/>
  <c r="G24" i="82" s="1"/>
  <c r="H36" i="111"/>
  <c r="H24" i="82" s="1"/>
  <c r="I36" i="111"/>
  <c r="I24" i="82" s="1"/>
  <c r="J36" i="111"/>
  <c r="J24" i="82" s="1"/>
  <c r="K36" i="111"/>
  <c r="K24" i="82" s="1"/>
  <c r="L36" i="111"/>
  <c r="L24" i="82" s="1"/>
  <c r="M36" i="111"/>
  <c r="M24" i="82" s="1"/>
  <c r="N36" i="111"/>
  <c r="N24" i="82" s="1"/>
  <c r="O36" i="111"/>
  <c r="O24" i="82" s="1"/>
  <c r="P36" i="111"/>
  <c r="P24" i="82" s="1"/>
  <c r="Q36" i="111"/>
  <c r="Q24" i="82" s="1"/>
  <c r="R36" i="111"/>
  <c r="R24" i="82" s="1"/>
  <c r="S36" i="111"/>
  <c r="S24" i="82" s="1"/>
  <c r="T36" i="111"/>
  <c r="T24" i="82" s="1"/>
  <c r="U36" i="111"/>
  <c r="U24" i="82" s="1"/>
  <c r="V36" i="111"/>
  <c r="V24" i="82" s="1"/>
  <c r="W36" i="111"/>
  <c r="W24" i="82" s="1"/>
  <c r="X36" i="111"/>
  <c r="X24" i="82" s="1"/>
  <c r="Y36" i="111"/>
  <c r="Y24" i="82" s="1"/>
  <c r="B37" i="111"/>
  <c r="B30" i="82" s="1"/>
  <c r="C37" i="111"/>
  <c r="C30" i="82" s="1"/>
  <c r="D37" i="111"/>
  <c r="D30" i="82" s="1"/>
  <c r="E37" i="111"/>
  <c r="E30" i="82" s="1"/>
  <c r="F37" i="111"/>
  <c r="F30" i="82" s="1"/>
  <c r="G37" i="111"/>
  <c r="G30" i="82" s="1"/>
  <c r="H37" i="111"/>
  <c r="H30" i="82" s="1"/>
  <c r="I37" i="111"/>
  <c r="I30" i="82" s="1"/>
  <c r="J37" i="111"/>
  <c r="J30" i="82" s="1"/>
  <c r="K37" i="111"/>
  <c r="K30" i="82" s="1"/>
  <c r="L37" i="111"/>
  <c r="L30" i="82" s="1"/>
  <c r="M37" i="111"/>
  <c r="M30" i="82" s="1"/>
  <c r="N37" i="111"/>
  <c r="N30" i="82" s="1"/>
  <c r="O37" i="111"/>
  <c r="O30" i="82" s="1"/>
  <c r="P37" i="111"/>
  <c r="P30" i="82" s="1"/>
  <c r="Q37" i="111"/>
  <c r="Q30" i="82" s="1"/>
  <c r="R37" i="111"/>
  <c r="R30" i="82" s="1"/>
  <c r="S37" i="111"/>
  <c r="S30" i="82" s="1"/>
  <c r="T37" i="111"/>
  <c r="T30" i="82" s="1"/>
  <c r="U37" i="111"/>
  <c r="U30" i="82" s="1"/>
  <c r="V37" i="111"/>
  <c r="V30" i="82" s="1"/>
  <c r="W37" i="111"/>
  <c r="W30" i="82" s="1"/>
  <c r="X37" i="111"/>
  <c r="X30" i="82" s="1"/>
  <c r="Y37" i="111"/>
  <c r="Y30" i="82" s="1"/>
  <c r="B38" i="111"/>
  <c r="B36" i="82" s="1"/>
  <c r="C38" i="111"/>
  <c r="C36" i="82" s="1"/>
  <c r="D38" i="111"/>
  <c r="D36" i="82" s="1"/>
  <c r="E38" i="111"/>
  <c r="E36" i="82" s="1"/>
  <c r="F38" i="111"/>
  <c r="F36" i="82" s="1"/>
  <c r="G38" i="111"/>
  <c r="G36" i="82" s="1"/>
  <c r="H38" i="111"/>
  <c r="H36" i="82" s="1"/>
  <c r="I38" i="111"/>
  <c r="I36" i="82" s="1"/>
  <c r="J38" i="111"/>
  <c r="J36" i="82" s="1"/>
  <c r="K38" i="111"/>
  <c r="K36" i="82" s="1"/>
  <c r="L38" i="111"/>
  <c r="L36" i="82" s="1"/>
  <c r="M38" i="111"/>
  <c r="M36" i="82" s="1"/>
  <c r="N38" i="111"/>
  <c r="N36" i="82" s="1"/>
  <c r="O38" i="111"/>
  <c r="O36" i="82" s="1"/>
  <c r="P38" i="111"/>
  <c r="P36" i="82" s="1"/>
  <c r="Q38" i="111"/>
  <c r="Q36" i="82" s="1"/>
  <c r="R38" i="111"/>
  <c r="R36" i="82" s="1"/>
  <c r="S38" i="111"/>
  <c r="S36" i="82" s="1"/>
  <c r="T38" i="111"/>
  <c r="T36" i="82" s="1"/>
  <c r="U38" i="111"/>
  <c r="U36" i="82" s="1"/>
  <c r="V38" i="111"/>
  <c r="V36" i="82" s="1"/>
  <c r="W38" i="111"/>
  <c r="W36" i="82" s="1"/>
  <c r="X38" i="111"/>
  <c r="X36" i="82" s="1"/>
  <c r="Y38" i="111"/>
  <c r="Y36" i="82" s="1"/>
  <c r="B39" i="111"/>
  <c r="B42" i="82" s="1"/>
  <c r="C39" i="111"/>
  <c r="C42" i="82" s="1"/>
  <c r="D39" i="111"/>
  <c r="D42" i="82" s="1"/>
  <c r="E39" i="111"/>
  <c r="E42" i="82" s="1"/>
  <c r="F39" i="111"/>
  <c r="F42" i="82" s="1"/>
  <c r="G39" i="111"/>
  <c r="G42" i="82" s="1"/>
  <c r="H39" i="111"/>
  <c r="H42" i="82" s="1"/>
  <c r="I39" i="111"/>
  <c r="I42" i="82" s="1"/>
  <c r="J39" i="111"/>
  <c r="J42" i="82" s="1"/>
  <c r="K39" i="111"/>
  <c r="K42" i="82" s="1"/>
  <c r="L39" i="111"/>
  <c r="L42" i="82" s="1"/>
  <c r="M39" i="111"/>
  <c r="M42" i="82" s="1"/>
  <c r="N39" i="111"/>
  <c r="N42" i="82" s="1"/>
  <c r="O39" i="111"/>
  <c r="O42" i="82" s="1"/>
  <c r="P39" i="111"/>
  <c r="P42" i="82" s="1"/>
  <c r="Q39" i="111"/>
  <c r="Q42" i="82" s="1"/>
  <c r="R39" i="111"/>
  <c r="R42" i="82" s="1"/>
  <c r="S39" i="111"/>
  <c r="S42" i="82" s="1"/>
  <c r="T39" i="111"/>
  <c r="T42" i="82" s="1"/>
  <c r="U39" i="111"/>
  <c r="U42" i="82" s="1"/>
  <c r="V39" i="111"/>
  <c r="V42" i="82" s="1"/>
  <c r="W39" i="111"/>
  <c r="W42" i="82" s="1"/>
  <c r="X39" i="111"/>
  <c r="X42" i="82" s="1"/>
  <c r="Y39" i="111"/>
  <c r="Y42" i="82" s="1"/>
  <c r="B40" i="111"/>
  <c r="B48" i="82" s="1"/>
  <c r="C40" i="111"/>
  <c r="C48" i="82" s="1"/>
  <c r="D40" i="111"/>
  <c r="D48" i="82" s="1"/>
  <c r="E40" i="111"/>
  <c r="E48" i="82" s="1"/>
  <c r="F40" i="111"/>
  <c r="F48" i="82" s="1"/>
  <c r="G40" i="111"/>
  <c r="G48" i="82" s="1"/>
  <c r="H40" i="111"/>
  <c r="H48" i="82" s="1"/>
  <c r="I40" i="111"/>
  <c r="I48" i="82" s="1"/>
  <c r="J40" i="111"/>
  <c r="J48" i="82" s="1"/>
  <c r="K40" i="111"/>
  <c r="K48" i="82" s="1"/>
  <c r="L40" i="111"/>
  <c r="L48" i="82" s="1"/>
  <c r="M40" i="111"/>
  <c r="M48" i="82" s="1"/>
  <c r="N40" i="111"/>
  <c r="N48" i="82" s="1"/>
  <c r="O40" i="111"/>
  <c r="O48" i="82" s="1"/>
  <c r="P40" i="111"/>
  <c r="P48" i="82" s="1"/>
  <c r="Q40" i="111"/>
  <c r="Q48" i="82" s="1"/>
  <c r="R40" i="111"/>
  <c r="R48" i="82" s="1"/>
  <c r="S40" i="111"/>
  <c r="S48" i="82" s="1"/>
  <c r="T40" i="111"/>
  <c r="T48" i="82" s="1"/>
  <c r="U40" i="111"/>
  <c r="U48" i="82" s="1"/>
  <c r="V40" i="111"/>
  <c r="V48" i="82" s="1"/>
  <c r="W40" i="111"/>
  <c r="W48" i="82" s="1"/>
  <c r="X40" i="111"/>
  <c r="X48" i="82" s="1"/>
  <c r="Y40" i="111"/>
  <c r="Y48" i="82" s="1"/>
  <c r="B41" i="111"/>
  <c r="B54" i="82" s="1"/>
  <c r="C41" i="111"/>
  <c r="C54" i="82" s="1"/>
  <c r="D41" i="111"/>
  <c r="D54" i="82" s="1"/>
  <c r="E41" i="111"/>
  <c r="E54" i="82" s="1"/>
  <c r="F41" i="111"/>
  <c r="F54" i="82" s="1"/>
  <c r="G41" i="111"/>
  <c r="G54" i="82" s="1"/>
  <c r="H41" i="111"/>
  <c r="H54" i="82" s="1"/>
  <c r="I41" i="111"/>
  <c r="I54" i="82" s="1"/>
  <c r="J41" i="111"/>
  <c r="J54" i="82" s="1"/>
  <c r="K41" i="111"/>
  <c r="K54" i="82" s="1"/>
  <c r="L41" i="111"/>
  <c r="L54" i="82" s="1"/>
  <c r="M41" i="111"/>
  <c r="M54" i="82" s="1"/>
  <c r="N41" i="111"/>
  <c r="N54" i="82" s="1"/>
  <c r="O41" i="111"/>
  <c r="O54" i="82" s="1"/>
  <c r="P41" i="111"/>
  <c r="P54" i="82" s="1"/>
  <c r="Q41" i="111"/>
  <c r="Q54" i="82" s="1"/>
  <c r="R41" i="111"/>
  <c r="R54" i="82" s="1"/>
  <c r="S41" i="111"/>
  <c r="S54" i="82" s="1"/>
  <c r="T41" i="111"/>
  <c r="T54" i="82" s="1"/>
  <c r="U41" i="111"/>
  <c r="U54" i="82" s="1"/>
  <c r="V41" i="111"/>
  <c r="V54" i="82" s="1"/>
  <c r="W41" i="111"/>
  <c r="W54" i="82" s="1"/>
  <c r="X41" i="111"/>
  <c r="X54" i="82" s="1"/>
  <c r="Y41" i="111"/>
  <c r="Y54" i="82" s="1"/>
  <c r="B42" i="111"/>
  <c r="B60" i="82" s="1"/>
  <c r="C42" i="111"/>
  <c r="C60" i="82" s="1"/>
  <c r="D42" i="111"/>
  <c r="D60" i="82" s="1"/>
  <c r="E42" i="111"/>
  <c r="E60" i="82" s="1"/>
  <c r="F42" i="111"/>
  <c r="F60" i="82" s="1"/>
  <c r="G42" i="111"/>
  <c r="G60" i="82" s="1"/>
  <c r="H42" i="111"/>
  <c r="H60" i="82" s="1"/>
  <c r="I42" i="111"/>
  <c r="I60" i="82" s="1"/>
  <c r="J42" i="111"/>
  <c r="J60" i="82" s="1"/>
  <c r="K42" i="111"/>
  <c r="K60" i="82" s="1"/>
  <c r="L42" i="111"/>
  <c r="L60" i="82" s="1"/>
  <c r="M42" i="111"/>
  <c r="M60" i="82" s="1"/>
  <c r="N42" i="111"/>
  <c r="N60" i="82" s="1"/>
  <c r="O42" i="111"/>
  <c r="O60" i="82" s="1"/>
  <c r="P42" i="111"/>
  <c r="P60" i="82" s="1"/>
  <c r="Q42" i="111"/>
  <c r="Q60" i="82" s="1"/>
  <c r="R42" i="111"/>
  <c r="R60" i="82" s="1"/>
  <c r="S42" i="111"/>
  <c r="S60" i="82" s="1"/>
  <c r="T42" i="111"/>
  <c r="T60" i="82" s="1"/>
  <c r="U42" i="111"/>
  <c r="U60" i="82" s="1"/>
  <c r="V42" i="111"/>
  <c r="V60" i="82" s="1"/>
  <c r="W42" i="111"/>
  <c r="W60" i="82" s="1"/>
  <c r="X42" i="111"/>
  <c r="X60" i="82" s="1"/>
  <c r="Y42" i="111"/>
  <c r="Y60" i="82" s="1"/>
  <c r="B43" i="111"/>
  <c r="B66" i="82" s="1"/>
  <c r="C43" i="111"/>
  <c r="C66" i="82" s="1"/>
  <c r="D43" i="111"/>
  <c r="D66" i="82" s="1"/>
  <c r="E43" i="111"/>
  <c r="E66" i="82" s="1"/>
  <c r="F43" i="111"/>
  <c r="F66" i="82" s="1"/>
  <c r="G43" i="111"/>
  <c r="G66" i="82" s="1"/>
  <c r="H43" i="111"/>
  <c r="H66" i="82" s="1"/>
  <c r="I43" i="111"/>
  <c r="I66" i="82" s="1"/>
  <c r="J43" i="111"/>
  <c r="J66" i="82" s="1"/>
  <c r="K43" i="111"/>
  <c r="K66" i="82" s="1"/>
  <c r="L43" i="111"/>
  <c r="L66" i="82" s="1"/>
  <c r="M43" i="111"/>
  <c r="M66" i="82" s="1"/>
  <c r="N43" i="111"/>
  <c r="N66" i="82" s="1"/>
  <c r="O43" i="111"/>
  <c r="O66" i="82" s="1"/>
  <c r="P43" i="111"/>
  <c r="P66" i="82" s="1"/>
  <c r="Q43" i="111"/>
  <c r="Q66" i="82" s="1"/>
  <c r="R43" i="111"/>
  <c r="R66" i="82" s="1"/>
  <c r="S43" i="111"/>
  <c r="S66" i="82" s="1"/>
  <c r="T43" i="111"/>
  <c r="T66" i="82" s="1"/>
  <c r="U43" i="111"/>
  <c r="U66" i="82" s="1"/>
  <c r="V43" i="111"/>
  <c r="V66" i="82" s="1"/>
  <c r="W43" i="111"/>
  <c r="W66" i="82" s="1"/>
  <c r="X43" i="111"/>
  <c r="X66" i="82" s="1"/>
  <c r="Y43" i="111"/>
  <c r="Y66" i="82" s="1"/>
  <c r="B44" i="111"/>
  <c r="B72" i="82" s="1"/>
  <c r="C44" i="111"/>
  <c r="C72" i="82" s="1"/>
  <c r="D44" i="111"/>
  <c r="D72" i="82" s="1"/>
  <c r="E44" i="111"/>
  <c r="E72" i="82" s="1"/>
  <c r="F44" i="111"/>
  <c r="F72" i="82" s="1"/>
  <c r="G44" i="111"/>
  <c r="G72" i="82" s="1"/>
  <c r="H44" i="111"/>
  <c r="H72" i="82" s="1"/>
  <c r="I44" i="111"/>
  <c r="I72" i="82" s="1"/>
  <c r="J44" i="111"/>
  <c r="J72" i="82" s="1"/>
  <c r="K44" i="111"/>
  <c r="K72" i="82" s="1"/>
  <c r="L44" i="111"/>
  <c r="L72" i="82" s="1"/>
  <c r="M44" i="111"/>
  <c r="M72" i="82" s="1"/>
  <c r="N44" i="111"/>
  <c r="N72" i="82" s="1"/>
  <c r="O44" i="111"/>
  <c r="O72" i="82" s="1"/>
  <c r="P44" i="111"/>
  <c r="P72" i="82" s="1"/>
  <c r="Q44" i="111"/>
  <c r="Q72" i="82" s="1"/>
  <c r="R44" i="111"/>
  <c r="R72" i="82" s="1"/>
  <c r="S44" i="111"/>
  <c r="S72" i="82" s="1"/>
  <c r="T44" i="111"/>
  <c r="T72" i="82" s="1"/>
  <c r="U44" i="111"/>
  <c r="U72" i="82" s="1"/>
  <c r="V44" i="111"/>
  <c r="V72" i="82" s="1"/>
  <c r="W44" i="111"/>
  <c r="W72" i="82" s="1"/>
  <c r="X44" i="111"/>
  <c r="X72" i="82" s="1"/>
  <c r="Y44" i="111"/>
  <c r="Y72" i="82" s="1"/>
  <c r="B45" i="111"/>
  <c r="B78" i="82" s="1"/>
  <c r="C45" i="111"/>
  <c r="C78" i="82" s="1"/>
  <c r="D45" i="111"/>
  <c r="D78" i="82" s="1"/>
  <c r="E45" i="111"/>
  <c r="E78" i="82" s="1"/>
  <c r="F45" i="111"/>
  <c r="F78" i="82" s="1"/>
  <c r="G45" i="111"/>
  <c r="G78" i="82" s="1"/>
  <c r="H45" i="111"/>
  <c r="H78" i="82" s="1"/>
  <c r="I45" i="111"/>
  <c r="I78" i="82" s="1"/>
  <c r="J45" i="111"/>
  <c r="J78" i="82" s="1"/>
  <c r="K45" i="111"/>
  <c r="K78" i="82" s="1"/>
  <c r="L45" i="111"/>
  <c r="L78" i="82" s="1"/>
  <c r="M45" i="111"/>
  <c r="M78" i="82" s="1"/>
  <c r="N45" i="111"/>
  <c r="N78" i="82" s="1"/>
  <c r="O45" i="111"/>
  <c r="O78" i="82" s="1"/>
  <c r="P45" i="111"/>
  <c r="P78" i="82" s="1"/>
  <c r="Q45" i="111"/>
  <c r="Q78" i="82" s="1"/>
  <c r="R45" i="111"/>
  <c r="R78" i="82" s="1"/>
  <c r="S45" i="111"/>
  <c r="S78" i="82" s="1"/>
  <c r="T45" i="111"/>
  <c r="T78" i="82" s="1"/>
  <c r="U45" i="111"/>
  <c r="U78" i="82" s="1"/>
  <c r="V45" i="111"/>
  <c r="V78" i="82" s="1"/>
  <c r="W45" i="111"/>
  <c r="W78" i="82" s="1"/>
  <c r="X45" i="111"/>
  <c r="X78" i="82" s="1"/>
  <c r="Y45" i="111"/>
  <c r="Y78" i="82" s="1"/>
  <c r="B46" i="111"/>
  <c r="B84" i="82" s="1"/>
  <c r="C46" i="111"/>
  <c r="C84" i="82" s="1"/>
  <c r="D46" i="111"/>
  <c r="D84" i="82" s="1"/>
  <c r="E46" i="111"/>
  <c r="E84" i="82" s="1"/>
  <c r="F46" i="111"/>
  <c r="F84" i="82" s="1"/>
  <c r="G46" i="111"/>
  <c r="G84" i="82" s="1"/>
  <c r="H46" i="111"/>
  <c r="H84" i="82" s="1"/>
  <c r="I46" i="111"/>
  <c r="I84" i="82" s="1"/>
  <c r="J46" i="111"/>
  <c r="J84" i="82" s="1"/>
  <c r="K46" i="111"/>
  <c r="K84" i="82" s="1"/>
  <c r="L46" i="111"/>
  <c r="L84" i="82" s="1"/>
  <c r="M46" i="111"/>
  <c r="M84" i="82" s="1"/>
  <c r="N46" i="111"/>
  <c r="N84" i="82" s="1"/>
  <c r="O46" i="111"/>
  <c r="O84" i="82" s="1"/>
  <c r="P46" i="111"/>
  <c r="P84" i="82" s="1"/>
  <c r="Q46" i="111"/>
  <c r="Q84" i="82" s="1"/>
  <c r="R46" i="111"/>
  <c r="R84" i="82" s="1"/>
  <c r="S46" i="111"/>
  <c r="S84" i="82" s="1"/>
  <c r="T46" i="111"/>
  <c r="T84" i="82" s="1"/>
  <c r="U46" i="111"/>
  <c r="U84" i="82" s="1"/>
  <c r="V46" i="111"/>
  <c r="V84" i="82" s="1"/>
  <c r="W46" i="111"/>
  <c r="W84" i="82" s="1"/>
  <c r="X46" i="111"/>
  <c r="X84" i="82" s="1"/>
  <c r="Y46" i="111"/>
  <c r="Y84" i="82" s="1"/>
  <c r="B47" i="111"/>
  <c r="B90" i="82" s="1"/>
  <c r="C47" i="111"/>
  <c r="C90" i="82" s="1"/>
  <c r="D47" i="111"/>
  <c r="D90" i="82" s="1"/>
  <c r="E47" i="111"/>
  <c r="E90" i="82" s="1"/>
  <c r="F47" i="111"/>
  <c r="F90" i="82" s="1"/>
  <c r="G47" i="111"/>
  <c r="G90" i="82" s="1"/>
  <c r="H47" i="111"/>
  <c r="H90" i="82" s="1"/>
  <c r="I47" i="111"/>
  <c r="I90" i="82" s="1"/>
  <c r="J47" i="111"/>
  <c r="J90" i="82" s="1"/>
  <c r="K47" i="111"/>
  <c r="K90" i="82" s="1"/>
  <c r="L47" i="111"/>
  <c r="L90" i="82" s="1"/>
  <c r="M47" i="111"/>
  <c r="M90" i="82" s="1"/>
  <c r="N47" i="111"/>
  <c r="N90" i="82" s="1"/>
  <c r="O47" i="111"/>
  <c r="O90" i="82" s="1"/>
  <c r="P47" i="111"/>
  <c r="P90" i="82" s="1"/>
  <c r="Q47" i="111"/>
  <c r="Q90" i="82" s="1"/>
  <c r="R47" i="111"/>
  <c r="R90" i="82" s="1"/>
  <c r="S47" i="111"/>
  <c r="S90" i="82" s="1"/>
  <c r="T47" i="111"/>
  <c r="T90" i="82" s="1"/>
  <c r="U47" i="111"/>
  <c r="U90" i="82" s="1"/>
  <c r="V47" i="111"/>
  <c r="V90" i="82" s="1"/>
  <c r="W47" i="111"/>
  <c r="W90" i="82" s="1"/>
  <c r="X47" i="111"/>
  <c r="X90" i="82" s="1"/>
  <c r="Y47" i="111"/>
  <c r="Y90" i="82" s="1"/>
  <c r="B48" i="111"/>
  <c r="B96" i="82" s="1"/>
  <c r="C48" i="111"/>
  <c r="C96" i="82" s="1"/>
  <c r="D48" i="111"/>
  <c r="D96" i="82" s="1"/>
  <c r="E48" i="111"/>
  <c r="E96" i="82" s="1"/>
  <c r="F48" i="111"/>
  <c r="F96" i="82" s="1"/>
  <c r="G48" i="111"/>
  <c r="G96" i="82" s="1"/>
  <c r="H48" i="111"/>
  <c r="H96" i="82" s="1"/>
  <c r="I48" i="111"/>
  <c r="I96" i="82" s="1"/>
  <c r="J48" i="111"/>
  <c r="J96" i="82" s="1"/>
  <c r="K48" i="111"/>
  <c r="K96" i="82" s="1"/>
  <c r="L48" i="111"/>
  <c r="L96" i="82" s="1"/>
  <c r="M48" i="111"/>
  <c r="M96" i="82" s="1"/>
  <c r="N48" i="111"/>
  <c r="N96" i="82" s="1"/>
  <c r="O48" i="111"/>
  <c r="O96" i="82" s="1"/>
  <c r="P48" i="111"/>
  <c r="P96" i="82" s="1"/>
  <c r="Q48" i="111"/>
  <c r="Q96" i="82" s="1"/>
  <c r="R48" i="111"/>
  <c r="R96" i="82" s="1"/>
  <c r="S48" i="111"/>
  <c r="S96" i="82" s="1"/>
  <c r="T48" i="111"/>
  <c r="T96" i="82" s="1"/>
  <c r="U48" i="111"/>
  <c r="U96" i="82" s="1"/>
  <c r="V48" i="111"/>
  <c r="V96" i="82" s="1"/>
  <c r="W48" i="111"/>
  <c r="W96" i="82" s="1"/>
  <c r="X48" i="111"/>
  <c r="X96" i="82" s="1"/>
  <c r="Y48" i="111"/>
  <c r="Y96" i="82" s="1"/>
  <c r="B49" i="111"/>
  <c r="B102" i="82" s="1"/>
  <c r="C49" i="111"/>
  <c r="C102" i="82" s="1"/>
  <c r="D49" i="111"/>
  <c r="D102" i="82" s="1"/>
  <c r="E49" i="111"/>
  <c r="E102" i="82" s="1"/>
  <c r="F49" i="111"/>
  <c r="F102" i="82" s="1"/>
  <c r="G49" i="111"/>
  <c r="G102" i="82" s="1"/>
  <c r="H49" i="111"/>
  <c r="H102" i="82" s="1"/>
  <c r="I49" i="111"/>
  <c r="I102" i="82" s="1"/>
  <c r="J49" i="111"/>
  <c r="J102" i="82" s="1"/>
  <c r="K49" i="111"/>
  <c r="K102" i="82" s="1"/>
  <c r="L49" i="111"/>
  <c r="L102" i="82" s="1"/>
  <c r="M49" i="111"/>
  <c r="M102" i="82" s="1"/>
  <c r="N49" i="111"/>
  <c r="N102" i="82" s="1"/>
  <c r="O49" i="111"/>
  <c r="O102" i="82" s="1"/>
  <c r="P49" i="111"/>
  <c r="P102" i="82" s="1"/>
  <c r="Q49" i="111"/>
  <c r="Q102" i="82" s="1"/>
  <c r="R49" i="111"/>
  <c r="R102" i="82" s="1"/>
  <c r="S49" i="111"/>
  <c r="S102" i="82" s="1"/>
  <c r="T49" i="111"/>
  <c r="T102" i="82" s="1"/>
  <c r="U49" i="111"/>
  <c r="U102" i="82" s="1"/>
  <c r="V49" i="111"/>
  <c r="V102" i="82" s="1"/>
  <c r="W49" i="111"/>
  <c r="W102" i="82" s="1"/>
  <c r="X49" i="111"/>
  <c r="X102" i="82" s="1"/>
  <c r="Y49" i="111"/>
  <c r="Y102" i="82" s="1"/>
  <c r="B50" i="111"/>
  <c r="B108" i="82" s="1"/>
  <c r="C50" i="111"/>
  <c r="C108" i="82" s="1"/>
  <c r="D50" i="111"/>
  <c r="D108" i="82" s="1"/>
  <c r="E50" i="111"/>
  <c r="E108" i="82" s="1"/>
  <c r="F50" i="111"/>
  <c r="F108" i="82" s="1"/>
  <c r="G50" i="111"/>
  <c r="G108" i="82" s="1"/>
  <c r="H50" i="111"/>
  <c r="H108" i="82" s="1"/>
  <c r="I50" i="111"/>
  <c r="I108" i="82" s="1"/>
  <c r="J50" i="111"/>
  <c r="J108" i="82" s="1"/>
  <c r="K50" i="111"/>
  <c r="K108" i="82" s="1"/>
  <c r="L50" i="111"/>
  <c r="L108" i="82" s="1"/>
  <c r="M50" i="111"/>
  <c r="M108" i="82" s="1"/>
  <c r="N50" i="111"/>
  <c r="N108" i="82" s="1"/>
  <c r="O50" i="111"/>
  <c r="O108" i="82" s="1"/>
  <c r="P50" i="111"/>
  <c r="P108" i="82" s="1"/>
  <c r="Q50" i="111"/>
  <c r="Q108" i="82" s="1"/>
  <c r="R50" i="111"/>
  <c r="R108" i="82" s="1"/>
  <c r="S50" i="111"/>
  <c r="S108" i="82" s="1"/>
  <c r="T50" i="111"/>
  <c r="T108" i="82" s="1"/>
  <c r="U50" i="111"/>
  <c r="U108" i="82" s="1"/>
  <c r="V50" i="111"/>
  <c r="V108" i="82" s="1"/>
  <c r="W50" i="111"/>
  <c r="W108" i="82" s="1"/>
  <c r="X50" i="111"/>
  <c r="X108" i="82" s="1"/>
  <c r="Y50" i="111"/>
  <c r="Y108" i="82" s="1"/>
  <c r="B51" i="111"/>
  <c r="B114" i="82" s="1"/>
  <c r="C51" i="111"/>
  <c r="C114" i="82" s="1"/>
  <c r="D51" i="111"/>
  <c r="D114" i="82" s="1"/>
  <c r="E51" i="111"/>
  <c r="E114" i="82" s="1"/>
  <c r="F51" i="111"/>
  <c r="F114" i="82" s="1"/>
  <c r="G51" i="111"/>
  <c r="G114" i="82" s="1"/>
  <c r="H51" i="111"/>
  <c r="H114" i="82" s="1"/>
  <c r="I51" i="111"/>
  <c r="I114" i="82" s="1"/>
  <c r="J51" i="111"/>
  <c r="J114" i="82" s="1"/>
  <c r="K51" i="111"/>
  <c r="K114" i="82" s="1"/>
  <c r="L51" i="111"/>
  <c r="L114" i="82" s="1"/>
  <c r="M51" i="111"/>
  <c r="M114" i="82" s="1"/>
  <c r="N51" i="111"/>
  <c r="N114" i="82" s="1"/>
  <c r="O51" i="111"/>
  <c r="O114" i="82" s="1"/>
  <c r="P51" i="111"/>
  <c r="P114" i="82" s="1"/>
  <c r="Q51" i="111"/>
  <c r="Q114" i="82" s="1"/>
  <c r="R51" i="111"/>
  <c r="R114" i="82" s="1"/>
  <c r="S51" i="111"/>
  <c r="S114" i="82" s="1"/>
  <c r="T51" i="111"/>
  <c r="T114" i="82" s="1"/>
  <c r="U51" i="111"/>
  <c r="U114" i="82" s="1"/>
  <c r="V51" i="111"/>
  <c r="V114" i="82" s="1"/>
  <c r="W51" i="111"/>
  <c r="W114" i="82" s="1"/>
  <c r="X51" i="111"/>
  <c r="X114" i="82" s="1"/>
  <c r="Y51" i="111"/>
  <c r="Y114" i="82" s="1"/>
  <c r="B52" i="111"/>
  <c r="B120" i="82" s="1"/>
  <c r="C52" i="111"/>
  <c r="C120" i="82" s="1"/>
  <c r="D52" i="111"/>
  <c r="D120" i="82" s="1"/>
  <c r="E52" i="111"/>
  <c r="E120" i="82" s="1"/>
  <c r="F52" i="111"/>
  <c r="F120" i="82" s="1"/>
  <c r="G52" i="111"/>
  <c r="G120" i="82" s="1"/>
  <c r="H52" i="111"/>
  <c r="H120" i="82" s="1"/>
  <c r="I52" i="111"/>
  <c r="I120" i="82" s="1"/>
  <c r="J52" i="111"/>
  <c r="J120" i="82" s="1"/>
  <c r="K52" i="111"/>
  <c r="K120" i="82" s="1"/>
  <c r="L52" i="111"/>
  <c r="L120" i="82" s="1"/>
  <c r="M52" i="111"/>
  <c r="M120" i="82" s="1"/>
  <c r="N52" i="111"/>
  <c r="N120" i="82" s="1"/>
  <c r="O52" i="111"/>
  <c r="O120" i="82" s="1"/>
  <c r="P52" i="111"/>
  <c r="P120" i="82" s="1"/>
  <c r="Q52" i="111"/>
  <c r="Q120" i="82" s="1"/>
  <c r="R52" i="111"/>
  <c r="R120" i="82" s="1"/>
  <c r="S52" i="111"/>
  <c r="S120" i="82" s="1"/>
  <c r="T52" i="111"/>
  <c r="T120" i="82" s="1"/>
  <c r="U52" i="111"/>
  <c r="U120" i="82" s="1"/>
  <c r="V52" i="111"/>
  <c r="V120" i="82" s="1"/>
  <c r="W52" i="111"/>
  <c r="W120" i="82" s="1"/>
  <c r="X52" i="111"/>
  <c r="X120" i="82" s="1"/>
  <c r="Y52" i="111"/>
  <c r="Y120" i="82" s="1"/>
  <c r="B53" i="111"/>
  <c r="B126" i="82" s="1"/>
  <c r="C53" i="111"/>
  <c r="C126" i="82" s="1"/>
  <c r="D53" i="111"/>
  <c r="D126" i="82" s="1"/>
  <c r="E53" i="111"/>
  <c r="E126" i="82" s="1"/>
  <c r="F53" i="111"/>
  <c r="F126" i="82" s="1"/>
  <c r="G53" i="111"/>
  <c r="G126" i="82" s="1"/>
  <c r="H53" i="111"/>
  <c r="H126" i="82" s="1"/>
  <c r="I53" i="111"/>
  <c r="I126" i="82" s="1"/>
  <c r="J53" i="111"/>
  <c r="J126" i="82" s="1"/>
  <c r="K53" i="111"/>
  <c r="K126" i="82" s="1"/>
  <c r="L53" i="111"/>
  <c r="L126" i="82" s="1"/>
  <c r="M53" i="111"/>
  <c r="M126" i="82" s="1"/>
  <c r="N53" i="111"/>
  <c r="N126" i="82" s="1"/>
  <c r="O53" i="111"/>
  <c r="O126" i="82" s="1"/>
  <c r="P53" i="111"/>
  <c r="P126" i="82" s="1"/>
  <c r="Q53" i="111"/>
  <c r="Q126" i="82" s="1"/>
  <c r="R53" i="111"/>
  <c r="R126" i="82" s="1"/>
  <c r="S53" i="111"/>
  <c r="S126" i="82" s="1"/>
  <c r="T53" i="111"/>
  <c r="T126" i="82" s="1"/>
  <c r="U53" i="111"/>
  <c r="U126" i="82" s="1"/>
  <c r="V53" i="111"/>
  <c r="V126" i="82" s="1"/>
  <c r="W53" i="111"/>
  <c r="W126" i="82" s="1"/>
  <c r="X53" i="111"/>
  <c r="X126" i="82" s="1"/>
  <c r="Y53" i="111"/>
  <c r="Y126" i="82" s="1"/>
  <c r="B54" i="111"/>
  <c r="B132" i="82" s="1"/>
  <c r="C54" i="111"/>
  <c r="C132" i="82" s="1"/>
  <c r="D54" i="111"/>
  <c r="D132" i="82" s="1"/>
  <c r="E54" i="111"/>
  <c r="E132" i="82" s="1"/>
  <c r="F54" i="111"/>
  <c r="F132" i="82" s="1"/>
  <c r="G54" i="111"/>
  <c r="G132" i="82" s="1"/>
  <c r="H54" i="111"/>
  <c r="H132" i="82" s="1"/>
  <c r="I54" i="111"/>
  <c r="I132" i="82" s="1"/>
  <c r="J54" i="111"/>
  <c r="J132" i="82" s="1"/>
  <c r="K54" i="111"/>
  <c r="K132" i="82" s="1"/>
  <c r="L54" i="111"/>
  <c r="L132" i="82" s="1"/>
  <c r="M54" i="111"/>
  <c r="M132" i="82" s="1"/>
  <c r="N54" i="111"/>
  <c r="N132" i="82" s="1"/>
  <c r="O54" i="111"/>
  <c r="O132" i="82" s="1"/>
  <c r="P54" i="111"/>
  <c r="P132" i="82" s="1"/>
  <c r="Q54" i="111"/>
  <c r="Q132" i="82" s="1"/>
  <c r="R54" i="111"/>
  <c r="R132" i="82" s="1"/>
  <c r="S54" i="111"/>
  <c r="S132" i="82" s="1"/>
  <c r="T54" i="111"/>
  <c r="T132" i="82" s="1"/>
  <c r="U54" i="111"/>
  <c r="U132" i="82" s="1"/>
  <c r="V54" i="111"/>
  <c r="V132" i="82" s="1"/>
  <c r="W54" i="111"/>
  <c r="W132" i="82" s="1"/>
  <c r="X54" i="111"/>
  <c r="X132" i="82" s="1"/>
  <c r="Y54" i="111"/>
  <c r="Y132" i="82" s="1"/>
  <c r="B55" i="111"/>
  <c r="B138" i="82" s="1"/>
  <c r="C55" i="111"/>
  <c r="C138" i="82" s="1"/>
  <c r="D55" i="111"/>
  <c r="D138" i="82" s="1"/>
  <c r="E55" i="111"/>
  <c r="E138" i="82" s="1"/>
  <c r="F55" i="111"/>
  <c r="F138" i="82" s="1"/>
  <c r="G55" i="111"/>
  <c r="G138" i="82" s="1"/>
  <c r="H55" i="111"/>
  <c r="H138" i="82" s="1"/>
  <c r="I55" i="111"/>
  <c r="I138" i="82" s="1"/>
  <c r="J55" i="111"/>
  <c r="J138" i="82" s="1"/>
  <c r="K55" i="111"/>
  <c r="K138" i="82" s="1"/>
  <c r="L55" i="111"/>
  <c r="L138" i="82" s="1"/>
  <c r="M55" i="111"/>
  <c r="M138" i="82" s="1"/>
  <c r="N55" i="111"/>
  <c r="N138" i="82" s="1"/>
  <c r="O55" i="111"/>
  <c r="O138" i="82" s="1"/>
  <c r="P55" i="111"/>
  <c r="P138" i="82" s="1"/>
  <c r="Q55" i="111"/>
  <c r="Q138" i="82" s="1"/>
  <c r="R55" i="111"/>
  <c r="R138" i="82" s="1"/>
  <c r="S55" i="111"/>
  <c r="S138" i="82" s="1"/>
  <c r="T55" i="111"/>
  <c r="T138" i="82" s="1"/>
  <c r="U55" i="111"/>
  <c r="U138" i="82" s="1"/>
  <c r="V55" i="111"/>
  <c r="V138" i="82" s="1"/>
  <c r="W55" i="111"/>
  <c r="W138" i="82" s="1"/>
  <c r="X55" i="111"/>
  <c r="X138" i="82" s="1"/>
  <c r="Y55" i="111"/>
  <c r="Y138" i="82" s="1"/>
  <c r="B56" i="111"/>
  <c r="B144" i="82" s="1"/>
  <c r="C56" i="111"/>
  <c r="C144" i="82" s="1"/>
  <c r="D56" i="111"/>
  <c r="D144" i="82" s="1"/>
  <c r="E56" i="111"/>
  <c r="E144" i="82" s="1"/>
  <c r="F56" i="111"/>
  <c r="F144" i="82" s="1"/>
  <c r="G56" i="111"/>
  <c r="G144" i="82" s="1"/>
  <c r="H56" i="111"/>
  <c r="H144" i="82" s="1"/>
  <c r="I56" i="111"/>
  <c r="I144" i="82" s="1"/>
  <c r="J56" i="111"/>
  <c r="J144" i="82" s="1"/>
  <c r="K56" i="111"/>
  <c r="K144" i="82" s="1"/>
  <c r="L56" i="111"/>
  <c r="L144" i="82" s="1"/>
  <c r="M56" i="111"/>
  <c r="M144" i="82" s="1"/>
  <c r="N56" i="111"/>
  <c r="N144" i="82" s="1"/>
  <c r="O56" i="111"/>
  <c r="O144" i="82" s="1"/>
  <c r="P56" i="111"/>
  <c r="P144" i="82" s="1"/>
  <c r="Q56" i="111"/>
  <c r="Q144" i="82" s="1"/>
  <c r="R56" i="111"/>
  <c r="R144" i="82" s="1"/>
  <c r="S56" i="111"/>
  <c r="S144" i="82" s="1"/>
  <c r="T56" i="111"/>
  <c r="T144" i="82" s="1"/>
  <c r="U56" i="111"/>
  <c r="U144" i="82" s="1"/>
  <c r="V56" i="111"/>
  <c r="V144" i="82" s="1"/>
  <c r="W56" i="111"/>
  <c r="W144" i="82" s="1"/>
  <c r="X56" i="111"/>
  <c r="X144" i="82" s="1"/>
  <c r="Y56" i="111"/>
  <c r="Y144" i="82" s="1"/>
  <c r="B57" i="111"/>
  <c r="B150" i="82" s="1"/>
  <c r="C57" i="111"/>
  <c r="C150" i="82" s="1"/>
  <c r="D57" i="111"/>
  <c r="D150" i="82" s="1"/>
  <c r="E57" i="111"/>
  <c r="E150" i="82" s="1"/>
  <c r="F57" i="111"/>
  <c r="F150" i="82" s="1"/>
  <c r="G57" i="111"/>
  <c r="G150" i="82" s="1"/>
  <c r="H57" i="111"/>
  <c r="H150" i="82" s="1"/>
  <c r="I57" i="111"/>
  <c r="I150" i="82" s="1"/>
  <c r="J57" i="111"/>
  <c r="J150" i="82" s="1"/>
  <c r="K57" i="111"/>
  <c r="K150" i="82" s="1"/>
  <c r="L57" i="111"/>
  <c r="L150" i="82" s="1"/>
  <c r="M57" i="111"/>
  <c r="M150" i="82" s="1"/>
  <c r="N57" i="111"/>
  <c r="N150" i="82" s="1"/>
  <c r="O57" i="111"/>
  <c r="O150" i="82" s="1"/>
  <c r="P57" i="111"/>
  <c r="P150" i="82" s="1"/>
  <c r="Q57" i="111"/>
  <c r="Q150" i="82" s="1"/>
  <c r="R57" i="111"/>
  <c r="R150" i="82" s="1"/>
  <c r="S57" i="111"/>
  <c r="S150" i="82" s="1"/>
  <c r="T57" i="111"/>
  <c r="T150" i="82" s="1"/>
  <c r="U57" i="111"/>
  <c r="U150" i="82" s="1"/>
  <c r="V57" i="111"/>
  <c r="V150" i="82" s="1"/>
  <c r="W57" i="111"/>
  <c r="W150" i="82" s="1"/>
  <c r="X57" i="111"/>
  <c r="X150" i="82" s="1"/>
  <c r="Y57" i="111"/>
  <c r="Y150" i="82" s="1"/>
  <c r="B58" i="111"/>
  <c r="B156" i="82" s="1"/>
  <c r="C58" i="111"/>
  <c r="C156" i="82" s="1"/>
  <c r="D58" i="111"/>
  <c r="D156" i="82" s="1"/>
  <c r="E58" i="111"/>
  <c r="E156" i="82" s="1"/>
  <c r="F58" i="111"/>
  <c r="F156" i="82" s="1"/>
  <c r="G58" i="111"/>
  <c r="G156" i="82" s="1"/>
  <c r="H58" i="111"/>
  <c r="H156" i="82" s="1"/>
  <c r="I58" i="111"/>
  <c r="I156" i="82" s="1"/>
  <c r="J58" i="111"/>
  <c r="J156" i="82" s="1"/>
  <c r="K58" i="111"/>
  <c r="K156" i="82" s="1"/>
  <c r="L58" i="111"/>
  <c r="L156" i="82" s="1"/>
  <c r="M58" i="111"/>
  <c r="M156" i="82" s="1"/>
  <c r="N58" i="111"/>
  <c r="N156" i="82" s="1"/>
  <c r="O58" i="111"/>
  <c r="O156" i="82" s="1"/>
  <c r="P58" i="111"/>
  <c r="P156" i="82" s="1"/>
  <c r="Q58" i="111"/>
  <c r="Q156" i="82" s="1"/>
  <c r="R58" i="111"/>
  <c r="R156" i="82" s="1"/>
  <c r="S58" i="111"/>
  <c r="S156" i="82" s="1"/>
  <c r="T58" i="111"/>
  <c r="T156" i="82" s="1"/>
  <c r="U58" i="111"/>
  <c r="U156" i="82" s="1"/>
  <c r="V58" i="111"/>
  <c r="V156" i="82" s="1"/>
  <c r="W58" i="111"/>
  <c r="W156" i="82" s="1"/>
  <c r="X58" i="111"/>
  <c r="X156" i="82" s="1"/>
  <c r="Y58" i="111"/>
  <c r="Y156" i="82" s="1"/>
  <c r="B59" i="111"/>
  <c r="B162" i="82" s="1"/>
  <c r="C59" i="111"/>
  <c r="C162" i="82" s="1"/>
  <c r="D59" i="111"/>
  <c r="D162" i="82" s="1"/>
  <c r="E59" i="111"/>
  <c r="E162" i="82" s="1"/>
  <c r="F59" i="111"/>
  <c r="F162" i="82" s="1"/>
  <c r="G59" i="111"/>
  <c r="G162" i="82" s="1"/>
  <c r="H59" i="111"/>
  <c r="H162" i="82" s="1"/>
  <c r="I59" i="111"/>
  <c r="I162" i="82" s="1"/>
  <c r="J59" i="111"/>
  <c r="J162" i="82" s="1"/>
  <c r="K59" i="111"/>
  <c r="K162" i="82" s="1"/>
  <c r="L59" i="111"/>
  <c r="L162" i="82" s="1"/>
  <c r="M59" i="111"/>
  <c r="M162" i="82" s="1"/>
  <c r="N59" i="111"/>
  <c r="N162" i="82" s="1"/>
  <c r="O59" i="111"/>
  <c r="O162" i="82" s="1"/>
  <c r="P59" i="111"/>
  <c r="P162" i="82" s="1"/>
  <c r="Q59" i="111"/>
  <c r="Q162" i="82" s="1"/>
  <c r="R59" i="111"/>
  <c r="R162" i="82" s="1"/>
  <c r="S59" i="111"/>
  <c r="S162" i="82" s="1"/>
  <c r="T59" i="111"/>
  <c r="T162" i="82" s="1"/>
  <c r="U59" i="111"/>
  <c r="U162" i="82" s="1"/>
  <c r="V59" i="111"/>
  <c r="V162" i="82" s="1"/>
  <c r="W59" i="111"/>
  <c r="W162" i="82" s="1"/>
  <c r="X59" i="111"/>
  <c r="X162" i="82" s="1"/>
  <c r="Y59" i="111"/>
  <c r="Y162" i="82" s="1"/>
  <c r="B60" i="111"/>
  <c r="B168" i="82" s="1"/>
  <c r="C60" i="111"/>
  <c r="C168" i="82" s="1"/>
  <c r="D60" i="111"/>
  <c r="D168" i="82" s="1"/>
  <c r="E60" i="111"/>
  <c r="E168" i="82" s="1"/>
  <c r="F60" i="111"/>
  <c r="F168" i="82" s="1"/>
  <c r="G60" i="111"/>
  <c r="G168" i="82" s="1"/>
  <c r="H60" i="111"/>
  <c r="H168" i="82" s="1"/>
  <c r="I60" i="111"/>
  <c r="I168" i="82" s="1"/>
  <c r="J60" i="111"/>
  <c r="J168" i="82" s="1"/>
  <c r="K60" i="111"/>
  <c r="K168" i="82" s="1"/>
  <c r="L60" i="111"/>
  <c r="L168" i="82" s="1"/>
  <c r="M60" i="111"/>
  <c r="M168" i="82" s="1"/>
  <c r="N60" i="111"/>
  <c r="N168" i="82" s="1"/>
  <c r="O60" i="111"/>
  <c r="O168" i="82" s="1"/>
  <c r="P60" i="111"/>
  <c r="P168" i="82" s="1"/>
  <c r="Q60" i="111"/>
  <c r="Q168" i="82" s="1"/>
  <c r="R60" i="111"/>
  <c r="R168" i="82" s="1"/>
  <c r="S60" i="111"/>
  <c r="S168" i="82" s="1"/>
  <c r="T60" i="111"/>
  <c r="T168" i="82" s="1"/>
  <c r="U60" i="111"/>
  <c r="U168" i="82" s="1"/>
  <c r="V60" i="111"/>
  <c r="V168" i="82" s="1"/>
  <c r="W60" i="111"/>
  <c r="W168" i="82" s="1"/>
  <c r="X60" i="111"/>
  <c r="X168" i="82" s="1"/>
  <c r="Y60" i="111"/>
  <c r="Y168" i="82" s="1"/>
  <c r="B61" i="111"/>
  <c r="B174" i="82" s="1"/>
  <c r="C61" i="111"/>
  <c r="C174" i="82" s="1"/>
  <c r="D61" i="111"/>
  <c r="D174" i="82" s="1"/>
  <c r="E61" i="111"/>
  <c r="E174" i="82" s="1"/>
  <c r="F61" i="111"/>
  <c r="F174" i="82" s="1"/>
  <c r="G61" i="111"/>
  <c r="G174" i="82" s="1"/>
  <c r="H61" i="111"/>
  <c r="H174" i="82" s="1"/>
  <c r="I61" i="111"/>
  <c r="I174" i="82" s="1"/>
  <c r="J61" i="111"/>
  <c r="J174" i="82" s="1"/>
  <c r="K61" i="111"/>
  <c r="K174" i="82" s="1"/>
  <c r="L61" i="111"/>
  <c r="L174" i="82" s="1"/>
  <c r="M61" i="111"/>
  <c r="M174" i="82" s="1"/>
  <c r="N61" i="111"/>
  <c r="N174" i="82" s="1"/>
  <c r="O61" i="111"/>
  <c r="O174" i="82" s="1"/>
  <c r="P61" i="111"/>
  <c r="P174" i="82" s="1"/>
  <c r="Q61" i="111"/>
  <c r="Q174" i="82" s="1"/>
  <c r="R61" i="111"/>
  <c r="R174" i="82" s="1"/>
  <c r="S61" i="111"/>
  <c r="S174" i="82" s="1"/>
  <c r="T61" i="111"/>
  <c r="T174" i="82" s="1"/>
  <c r="U61" i="111"/>
  <c r="U174" i="82" s="1"/>
  <c r="V61" i="111"/>
  <c r="V174" i="82" s="1"/>
  <c r="W61" i="111"/>
  <c r="W174" i="82" s="1"/>
  <c r="X61" i="111"/>
  <c r="X174" i="82" s="1"/>
  <c r="Y61" i="111"/>
  <c r="Y174" i="82" s="1"/>
  <c r="B62" i="111"/>
  <c r="B180" i="82" s="1"/>
  <c r="C62" i="111"/>
  <c r="C180" i="82" s="1"/>
  <c r="D62" i="111"/>
  <c r="D180" i="82" s="1"/>
  <c r="E62" i="111"/>
  <c r="E180" i="82" s="1"/>
  <c r="F62" i="111"/>
  <c r="F180" i="82" s="1"/>
  <c r="G62" i="111"/>
  <c r="G180" i="82" s="1"/>
  <c r="H62" i="111"/>
  <c r="H180" i="82" s="1"/>
  <c r="I62" i="111"/>
  <c r="I180" i="82" s="1"/>
  <c r="J62" i="111"/>
  <c r="J180" i="82" s="1"/>
  <c r="K62" i="111"/>
  <c r="K180" i="82" s="1"/>
  <c r="L62" i="111"/>
  <c r="L180" i="82" s="1"/>
  <c r="M62" i="111"/>
  <c r="M180" i="82" s="1"/>
  <c r="N62" i="111"/>
  <c r="N180" i="82" s="1"/>
  <c r="O62" i="111"/>
  <c r="O180" i="82" s="1"/>
  <c r="P62" i="111"/>
  <c r="P180" i="82" s="1"/>
  <c r="Q62" i="111"/>
  <c r="Q180" i="82" s="1"/>
  <c r="R62" i="111"/>
  <c r="R180" i="82" s="1"/>
  <c r="S62" i="111"/>
  <c r="S180" i="82" s="1"/>
  <c r="T62" i="111"/>
  <c r="T180" i="82" s="1"/>
  <c r="U62" i="111"/>
  <c r="U180" i="82" s="1"/>
  <c r="V62" i="111"/>
  <c r="V180" i="82" s="1"/>
  <c r="W62" i="111"/>
  <c r="W180" i="82" s="1"/>
  <c r="X62" i="111"/>
  <c r="X180" i="82" s="1"/>
  <c r="Y62" i="111"/>
  <c r="Y180"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8"/>
  <c r="B202" i="82" l="1"/>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D13" i="82" s="1"/>
  <c r="C16" i="82"/>
  <c r="B19" i="82"/>
  <c r="B21" i="82"/>
  <c r="B201" i="82"/>
  <c r="B200" i="82" s="1"/>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s="1"/>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s="1"/>
  <c r="C581" i="82"/>
  <c r="C582" i="108" s="1"/>
  <c r="D16" i="82"/>
  <c r="D14" i="82"/>
  <c r="D20" i="82" s="1"/>
  <c r="D15" i="82"/>
  <c r="D22" i="82"/>
  <c r="D26" i="82" l="1"/>
  <c r="D21" i="108"/>
  <c r="D17" i="108"/>
  <c r="C17" i="108"/>
  <c r="B28" i="82"/>
  <c r="B23" i="108"/>
  <c r="C20" i="82"/>
  <c r="C15" i="108"/>
  <c r="B211" i="82"/>
  <c r="B206" i="108"/>
  <c r="B26" i="82"/>
  <c r="B21" i="108"/>
  <c r="B593" i="82"/>
  <c r="B588" i="108"/>
  <c r="B215" i="82"/>
  <c r="B210" i="108"/>
  <c r="B12" i="108"/>
  <c r="D28" i="82"/>
  <c r="D23" i="108"/>
  <c r="D202" i="82"/>
  <c r="D14" i="108"/>
  <c r="E14" i="82"/>
  <c r="D15" i="108"/>
  <c r="B25" i="82"/>
  <c r="B23" i="82" s="1"/>
  <c r="B20" i="108"/>
  <c r="C14" i="108"/>
  <c r="B404" i="82"/>
  <c r="B399" i="108"/>
  <c r="B208" i="82"/>
  <c r="B203" i="108"/>
  <c r="B201" i="108" s="1"/>
  <c r="B27" i="82"/>
  <c r="B22" i="108"/>
  <c r="D204" i="82"/>
  <c r="D16" i="108"/>
  <c r="C16" i="108"/>
  <c r="B216" i="82"/>
  <c r="B211" i="108"/>
  <c r="D581" i="82"/>
  <c r="D582" i="108" s="1"/>
  <c r="C587" i="82"/>
  <c r="D203" i="82"/>
  <c r="D204" i="108" s="1"/>
  <c r="C209" i="82"/>
  <c r="C19" i="82"/>
  <c r="C202" i="82"/>
  <c r="C21" i="82"/>
  <c r="C204" i="82"/>
  <c r="B17" i="82"/>
  <c r="E16" i="82"/>
  <c r="D205" i="82"/>
  <c r="C398" i="82"/>
  <c r="D392" i="82"/>
  <c r="D393" i="108" s="1"/>
  <c r="C22" i="82"/>
  <c r="C205" i="82"/>
  <c r="C11" i="82"/>
  <c r="D21" i="82"/>
  <c r="E15" i="82"/>
  <c r="E13" i="82"/>
  <c r="D19" i="82"/>
  <c r="D11" i="82"/>
  <c r="C200" i="82" l="1"/>
  <c r="E202" i="82"/>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108"/>
  <c r="B207" i="108" s="1"/>
  <c r="C26" i="82"/>
  <c r="C21" i="108"/>
  <c r="B206" i="82"/>
  <c r="D32" i="82"/>
  <c r="D27" i="108"/>
  <c r="E204" i="82"/>
  <c r="E16" i="108"/>
  <c r="C210" i="82"/>
  <c r="C205" i="108"/>
  <c r="C201" i="108" s="1"/>
  <c r="B222" i="82"/>
  <c r="B217" i="108"/>
  <c r="C12" i="108"/>
  <c r="D210" i="82"/>
  <c r="D205" i="108"/>
  <c r="B33" i="82"/>
  <c r="B28" i="108"/>
  <c r="D27" i="82"/>
  <c r="D22" i="108"/>
  <c r="C27" i="82"/>
  <c r="C22" i="108"/>
  <c r="D12" i="108"/>
  <c r="B18" i="108"/>
  <c r="B212" i="82"/>
  <c r="D200" i="82"/>
  <c r="E392" i="82"/>
  <c r="E393" i="108" s="1"/>
  <c r="D398" i="82"/>
  <c r="D399" i="108" s="1"/>
  <c r="C25" i="82"/>
  <c r="C17" i="82"/>
  <c r="C206" i="82"/>
  <c r="E205" i="82"/>
  <c r="F16" i="82"/>
  <c r="E22" i="82"/>
  <c r="D209" i="82"/>
  <c r="D210" i="108" s="1"/>
  <c r="E203" i="82"/>
  <c r="E204" i="108" s="1"/>
  <c r="E581" i="82"/>
  <c r="E582" i="108" s="1"/>
  <c r="D587" i="82"/>
  <c r="D588" i="108" s="1"/>
  <c r="D25" i="82"/>
  <c r="D17" i="82"/>
  <c r="F15" i="82"/>
  <c r="E21" i="82"/>
  <c r="F13" i="82"/>
  <c r="E19" i="82"/>
  <c r="E11" i="82"/>
  <c r="D201" i="108" l="1"/>
  <c r="F202" i="82"/>
  <c r="F203" i="108" s="1"/>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8" i="82" s="1"/>
  <c r="B215" i="108"/>
  <c r="D217" i="82"/>
  <c r="D212" i="108"/>
  <c r="C217" i="82"/>
  <c r="C212" i="108"/>
  <c r="E20" i="108"/>
  <c r="E28" i="82"/>
  <c r="E23" i="108"/>
  <c r="E211" i="82"/>
  <c r="E206" i="108"/>
  <c r="C26" i="108"/>
  <c r="C32" i="82"/>
  <c r="C27" i="108"/>
  <c r="B223" i="82"/>
  <c r="B218" i="108"/>
  <c r="B38" i="82"/>
  <c r="B33" i="108"/>
  <c r="B605" i="82"/>
  <c r="B600" i="108"/>
  <c r="B227" i="82"/>
  <c r="B222" i="108"/>
  <c r="D40" i="82"/>
  <c r="D35" i="108"/>
  <c r="B37" i="82"/>
  <c r="B32" i="108"/>
  <c r="C34" i="82"/>
  <c r="C29" i="108"/>
  <c r="E208" i="82"/>
  <c r="E203" i="108"/>
  <c r="F204" i="82"/>
  <c r="F16" i="108"/>
  <c r="C33" i="82"/>
  <c r="C28" i="108"/>
  <c r="D18" i="108"/>
  <c r="B39" i="82"/>
  <c r="B34" i="108"/>
  <c r="B29" i="82"/>
  <c r="B228" i="82"/>
  <c r="B223" i="108"/>
  <c r="C216" i="82"/>
  <c r="C211" i="108"/>
  <c r="E12" i="108"/>
  <c r="E27" i="82"/>
  <c r="E22" i="108"/>
  <c r="C18" i="108"/>
  <c r="D33" i="82"/>
  <c r="D28" i="108"/>
  <c r="B24" i="108"/>
  <c r="D216" i="82"/>
  <c r="D211" i="108"/>
  <c r="E210" i="82"/>
  <c r="E205" i="108"/>
  <c r="E201" i="108" s="1"/>
  <c r="E587" i="82"/>
  <c r="F581" i="82"/>
  <c r="F582" i="108" s="1"/>
  <c r="D215" i="82"/>
  <c r="D216" i="108" s="1"/>
  <c r="D206" i="82"/>
  <c r="D593" i="82"/>
  <c r="D594" i="108" s="1"/>
  <c r="F203" i="82"/>
  <c r="F204" i="108" s="1"/>
  <c r="E209" i="82"/>
  <c r="E210" i="108" s="1"/>
  <c r="E200" i="82"/>
  <c r="F205" i="82"/>
  <c r="G16" i="82"/>
  <c r="F22" i="82"/>
  <c r="D404" i="82"/>
  <c r="D405" i="108" s="1"/>
  <c r="F208" i="82"/>
  <c r="F209" i="108" s="1"/>
  <c r="C31" i="82"/>
  <c r="C23" i="82"/>
  <c r="F392" i="82"/>
  <c r="F393" i="108" s="1"/>
  <c r="E398" i="82"/>
  <c r="E399" i="108" s="1"/>
  <c r="E25" i="82"/>
  <c r="E17" i="82"/>
  <c r="G13" i="82"/>
  <c r="F19" i="82"/>
  <c r="F11" i="82"/>
  <c r="G15" i="82"/>
  <c r="F21" i="82"/>
  <c r="D31" i="82"/>
  <c r="D23" i="82"/>
  <c r="C207" i="108" l="1"/>
  <c r="F200" i="82"/>
  <c r="B213" i="108"/>
  <c r="D207" i="108"/>
  <c r="G202" i="82"/>
  <c r="G203" i="108" s="1"/>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219" i="108" s="1"/>
  <c r="B422" i="82"/>
  <c r="B417" i="108"/>
  <c r="D220" i="82"/>
  <c r="D215" i="108"/>
  <c r="G15" i="108"/>
  <c r="H14" i="82"/>
  <c r="G20" i="82"/>
  <c r="E32" i="82"/>
  <c r="E27" i="108"/>
  <c r="D44" i="82"/>
  <c r="D39" i="108"/>
  <c r="G204" i="82"/>
  <c r="G16" i="108"/>
  <c r="D222" i="82"/>
  <c r="D217" i="108"/>
  <c r="D213" i="108" s="1"/>
  <c r="D24" i="108"/>
  <c r="E18" i="108"/>
  <c r="B234" i="82"/>
  <c r="B229" i="108"/>
  <c r="B224" i="82"/>
  <c r="B30" i="108"/>
  <c r="C24" i="108"/>
  <c r="F12" i="108"/>
  <c r="F27" i="82"/>
  <c r="F22" i="108"/>
  <c r="E216" i="82"/>
  <c r="E211" i="108"/>
  <c r="E207" i="108" s="1"/>
  <c r="D39" i="82"/>
  <c r="D34" i="108"/>
  <c r="E33" i="82"/>
  <c r="E28" i="108"/>
  <c r="C222" i="82"/>
  <c r="C217" i="108"/>
  <c r="C213" i="108" s="1"/>
  <c r="C212" i="82"/>
  <c r="B45" i="82"/>
  <c r="B40" i="108"/>
  <c r="B35" i="82"/>
  <c r="C39" i="82"/>
  <c r="C34" i="108"/>
  <c r="F210" i="82"/>
  <c r="F205" i="108"/>
  <c r="F201" i="108" s="1"/>
  <c r="E404" i="82"/>
  <c r="E405" i="108" s="1"/>
  <c r="F214" i="82"/>
  <c r="F215" i="108" s="1"/>
  <c r="D410" i="82"/>
  <c r="D411" i="108" s="1"/>
  <c r="E215" i="82"/>
  <c r="E216" i="108" s="1"/>
  <c r="E206" i="82"/>
  <c r="F587" i="82"/>
  <c r="G581" i="82"/>
  <c r="G582" i="108" s="1"/>
  <c r="G208" i="82"/>
  <c r="G209" i="108" s="1"/>
  <c r="F398" i="82"/>
  <c r="G392" i="82"/>
  <c r="G393" i="108" s="1"/>
  <c r="C37" i="82"/>
  <c r="C29" i="82"/>
  <c r="G205" i="82"/>
  <c r="H16" i="82"/>
  <c r="G22" i="82"/>
  <c r="G203" i="82"/>
  <c r="G204" i="108" s="1"/>
  <c r="F209" i="82"/>
  <c r="D599" i="82"/>
  <c r="D600" i="108" s="1"/>
  <c r="D221" i="82"/>
  <c r="D222" i="108" s="1"/>
  <c r="D212" i="82"/>
  <c r="D37" i="82"/>
  <c r="D29" i="82"/>
  <c r="H15" i="82"/>
  <c r="G21" i="82"/>
  <c r="F25" i="82"/>
  <c r="F17" i="82"/>
  <c r="H13" i="82"/>
  <c r="G19" i="82"/>
  <c r="G11" i="82"/>
  <c r="E31" i="82"/>
  <c r="E23" i="82"/>
  <c r="H17" i="108" l="1"/>
  <c r="C38" i="108"/>
  <c r="F404" i="82"/>
  <c r="F399" i="108"/>
  <c r="D50" i="82"/>
  <c r="D45" i="108"/>
  <c r="E38" i="82"/>
  <c r="E33" i="108"/>
  <c r="H15" i="108"/>
  <c r="H20" i="82"/>
  <c r="I14" i="82"/>
  <c r="E40" i="82"/>
  <c r="E35" i="108"/>
  <c r="E599" i="82"/>
  <c r="E594" i="108"/>
  <c r="F217" i="82"/>
  <c r="F212" i="108"/>
  <c r="B52" i="82"/>
  <c r="B47" i="108"/>
  <c r="E223" i="82"/>
  <c r="E218" i="108"/>
  <c r="C44" i="82"/>
  <c r="C39" i="108"/>
  <c r="B235" i="82"/>
  <c r="B230" i="108"/>
  <c r="B50" i="82"/>
  <c r="B45" i="108"/>
  <c r="B617" i="82"/>
  <c r="B612" i="108"/>
  <c r="B239" i="82"/>
  <c r="B234" i="108"/>
  <c r="C46" i="82"/>
  <c r="C41" i="108"/>
  <c r="E32" i="108"/>
  <c r="G20" i="108"/>
  <c r="H202" i="82"/>
  <c r="H203" i="108" s="1"/>
  <c r="H14" i="108"/>
  <c r="F26" i="108"/>
  <c r="D38" i="108"/>
  <c r="F215" i="82"/>
  <c r="F210" i="108"/>
  <c r="G28" i="82"/>
  <c r="G23" i="108"/>
  <c r="G211" i="82"/>
  <c r="G206" i="108"/>
  <c r="F593" i="82"/>
  <c r="F588" i="108"/>
  <c r="G26" i="82"/>
  <c r="G21" i="108"/>
  <c r="D226" i="82"/>
  <c r="D221" i="108"/>
  <c r="B428" i="82"/>
  <c r="B423" i="108"/>
  <c r="B232" i="82"/>
  <c r="B227" i="108"/>
  <c r="B225" i="108" s="1"/>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9" i="108" s="1"/>
  <c r="C218" i="82"/>
  <c r="E39" i="82"/>
  <c r="E34" i="108"/>
  <c r="D45" i="82"/>
  <c r="D40" i="108"/>
  <c r="F33" i="82"/>
  <c r="F28" i="108"/>
  <c r="B240" i="82"/>
  <c r="B235" i="108"/>
  <c r="B230" i="82"/>
  <c r="D228" i="82"/>
  <c r="D223" i="108"/>
  <c r="D219" i="108" s="1"/>
  <c r="G12" i="108"/>
  <c r="G27" i="82"/>
  <c r="G22" i="108"/>
  <c r="F216" i="82"/>
  <c r="F211" i="108"/>
  <c r="F207" i="108" s="1"/>
  <c r="C45" i="82"/>
  <c r="C40" i="108"/>
  <c r="B36" i="108"/>
  <c r="E24" i="108"/>
  <c r="D30" i="108"/>
  <c r="E222" i="82"/>
  <c r="E217" i="108"/>
  <c r="E213" i="108" s="1"/>
  <c r="F18" i="108"/>
  <c r="G210" i="82"/>
  <c r="G205" i="108"/>
  <c r="G201" i="108" s="1"/>
  <c r="H208" i="82"/>
  <c r="H209" i="108" s="1"/>
  <c r="D227" i="82"/>
  <c r="D228" i="108" s="1"/>
  <c r="D218" i="82"/>
  <c r="D605" i="82"/>
  <c r="D606" i="108" s="1"/>
  <c r="H203" i="82"/>
  <c r="H204" i="108" s="1"/>
  <c r="G209" i="82"/>
  <c r="H205" i="82"/>
  <c r="H22" i="82"/>
  <c r="I16" i="82"/>
  <c r="G398" i="82"/>
  <c r="H392" i="82"/>
  <c r="H393" i="108" s="1"/>
  <c r="G200" i="82"/>
  <c r="G587" i="82"/>
  <c r="H581" i="82"/>
  <c r="H582" i="108" s="1"/>
  <c r="F206" i="82"/>
  <c r="C43" i="82"/>
  <c r="C35" i="82"/>
  <c r="G214" i="82"/>
  <c r="G215" i="108" s="1"/>
  <c r="G206" i="82"/>
  <c r="E221" i="82"/>
  <c r="E222" i="108" s="1"/>
  <c r="E212" i="82"/>
  <c r="D416" i="82"/>
  <c r="D417" i="108" s="1"/>
  <c r="F220" i="82"/>
  <c r="F221" i="108" s="1"/>
  <c r="F212" i="82"/>
  <c r="E410" i="82"/>
  <c r="E411" i="108" s="1"/>
  <c r="E37" i="82"/>
  <c r="E29" i="82"/>
  <c r="G25" i="82"/>
  <c r="G17" i="82"/>
  <c r="I13" i="82"/>
  <c r="H19" i="82"/>
  <c r="H11" i="82"/>
  <c r="F31" i="82"/>
  <c r="F23" i="82"/>
  <c r="I15" i="82"/>
  <c r="H21" i="82"/>
  <c r="D43" i="82"/>
  <c r="D35" i="82"/>
  <c r="H200" i="82" l="1"/>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108"/>
  <c r="E605" i="82"/>
  <c r="E600" i="108"/>
  <c r="I15" i="108"/>
  <c r="I20" i="82"/>
  <c r="J14" i="82"/>
  <c r="E44" i="82"/>
  <c r="E39" i="108"/>
  <c r="D56" i="82"/>
  <c r="D51" i="108"/>
  <c r="D44" i="108"/>
  <c r="H20" i="108"/>
  <c r="I202" i="82"/>
  <c r="I203" i="108" s="1"/>
  <c r="I14" i="108"/>
  <c r="G26" i="108"/>
  <c r="E38" i="108"/>
  <c r="C44" i="108"/>
  <c r="G593" i="82"/>
  <c r="G588" i="108"/>
  <c r="I17" i="108"/>
  <c r="H211" i="82"/>
  <c r="H206" i="108"/>
  <c r="F40" i="82"/>
  <c r="F35" i="108"/>
  <c r="E226" i="82"/>
  <c r="E221" i="108"/>
  <c r="G34" i="82"/>
  <c r="G29" i="108"/>
  <c r="F221" i="82"/>
  <c r="F216" i="108"/>
  <c r="C52" i="82"/>
  <c r="C47" i="108"/>
  <c r="B245" i="82"/>
  <c r="B240" i="108"/>
  <c r="B623" i="82"/>
  <c r="B618" i="108"/>
  <c r="B56" i="82"/>
  <c r="B51" i="108"/>
  <c r="B241" i="82"/>
  <c r="B236" i="108"/>
  <c r="B231" i="108" s="1"/>
  <c r="C50" i="82"/>
  <c r="C45" i="108"/>
  <c r="E229" i="82"/>
  <c r="E224" i="108"/>
  <c r="E46" i="82"/>
  <c r="E41" i="108"/>
  <c r="H26" i="82"/>
  <c r="H21" i="108"/>
  <c r="F410" i="82"/>
  <c r="F405" i="108"/>
  <c r="G216" i="82"/>
  <c r="G211" i="108"/>
  <c r="G207" i="108" s="1"/>
  <c r="C51" i="82"/>
  <c r="C46" i="108"/>
  <c r="G33" i="82"/>
  <c r="G28" i="108"/>
  <c r="D234" i="82"/>
  <c r="D229" i="108"/>
  <c r="D225" i="108" s="1"/>
  <c r="B246" i="82"/>
  <c r="B241" i="108"/>
  <c r="B236" i="82"/>
  <c r="F24" i="108"/>
  <c r="D36" i="108"/>
  <c r="E30" i="108"/>
  <c r="B42" i="108"/>
  <c r="H12" i="108"/>
  <c r="I204" i="82"/>
  <c r="I16" i="108"/>
  <c r="H27" i="82"/>
  <c r="H22" i="108"/>
  <c r="E228" i="82"/>
  <c r="E223" i="108"/>
  <c r="E219" i="108" s="1"/>
  <c r="C36" i="108"/>
  <c r="F222" i="82"/>
  <c r="F217" i="108"/>
  <c r="F213" i="108" s="1"/>
  <c r="G18" i="108"/>
  <c r="F39" i="82"/>
  <c r="F34" i="108"/>
  <c r="D51" i="82"/>
  <c r="D46" i="108"/>
  <c r="E45" i="82"/>
  <c r="E40" i="108"/>
  <c r="C234" i="82"/>
  <c r="C229" i="108"/>
  <c r="C225" i="108" s="1"/>
  <c r="C224" i="82"/>
  <c r="B57" i="82"/>
  <c r="B52" i="108"/>
  <c r="B47" i="82"/>
  <c r="H210" i="82"/>
  <c r="H205" i="108"/>
  <c r="H201" i="108" s="1"/>
  <c r="I208" i="82"/>
  <c r="I209" i="108" s="1"/>
  <c r="E416" i="82"/>
  <c r="E417" i="108" s="1"/>
  <c r="F226" i="82"/>
  <c r="F227" i="108" s="1"/>
  <c r="F218" i="82"/>
  <c r="D422" i="82"/>
  <c r="D423" i="108" s="1"/>
  <c r="E227" i="82"/>
  <c r="E228" i="108" s="1"/>
  <c r="E218" i="82"/>
  <c r="G220" i="82"/>
  <c r="G221" i="108" s="1"/>
  <c r="G212" i="82"/>
  <c r="C49" i="82"/>
  <c r="C41" i="82"/>
  <c r="H587" i="82"/>
  <c r="I581" i="82"/>
  <c r="I582" i="108" s="1"/>
  <c r="H398" i="82"/>
  <c r="I392" i="82"/>
  <c r="I393" i="108" s="1"/>
  <c r="I205" i="82"/>
  <c r="J16" i="82"/>
  <c r="I22" i="82"/>
  <c r="I203" i="82"/>
  <c r="I204" i="108" s="1"/>
  <c r="H209" i="82"/>
  <c r="D611" i="82"/>
  <c r="D612" i="108" s="1"/>
  <c r="D233" i="82"/>
  <c r="D234" i="108" s="1"/>
  <c r="D224" i="82"/>
  <c r="H214" i="82"/>
  <c r="H215" i="108" s="1"/>
  <c r="H206" i="82"/>
  <c r="D49" i="82"/>
  <c r="D41" i="82"/>
  <c r="J15" i="82"/>
  <c r="I21" i="82"/>
  <c r="F37" i="82"/>
  <c r="F29" i="82"/>
  <c r="H25" i="82"/>
  <c r="H17" i="82"/>
  <c r="J13" i="82"/>
  <c r="I19" i="82"/>
  <c r="I11" i="82"/>
  <c r="G31" i="82"/>
  <c r="G23" i="82"/>
  <c r="E43" i="82"/>
  <c r="E35" i="82"/>
  <c r="E44" i="108" l="1"/>
  <c r="I20" i="108"/>
  <c r="J202" i="82"/>
  <c r="J203" i="108" s="1"/>
  <c r="J14" i="108"/>
  <c r="H26" i="108"/>
  <c r="F38" i="108"/>
  <c r="D50" i="108"/>
  <c r="H215" i="82"/>
  <c r="H210" i="108"/>
  <c r="I28" i="82"/>
  <c r="I23" i="108"/>
  <c r="I211"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1" i="108" s="1"/>
  <c r="C230" i="82"/>
  <c r="E36" i="108"/>
  <c r="D42" i="108"/>
  <c r="F30" i="108"/>
  <c r="F228" i="82"/>
  <c r="F223" i="108"/>
  <c r="F219" i="108" s="1"/>
  <c r="H18" i="108"/>
  <c r="I210" i="82"/>
  <c r="I205" i="108"/>
  <c r="I201" i="108" s="1"/>
  <c r="B252" i="82"/>
  <c r="B247" i="108"/>
  <c r="B242" i="82"/>
  <c r="D240" i="82"/>
  <c r="D235" i="108"/>
  <c r="D231" i="108" s="1"/>
  <c r="G39" i="82"/>
  <c r="G34" i="108"/>
  <c r="C57" i="82"/>
  <c r="C52" i="108"/>
  <c r="J204" i="82"/>
  <c r="J16" i="108"/>
  <c r="H216" i="82"/>
  <c r="H211" i="108"/>
  <c r="H207" i="108" s="1"/>
  <c r="B48" i="108"/>
  <c r="E51" i="82"/>
  <c r="E46" i="108"/>
  <c r="D57" i="82"/>
  <c r="D52" i="108"/>
  <c r="F45" i="82"/>
  <c r="F40" i="108"/>
  <c r="E234" i="82"/>
  <c r="E229" i="108"/>
  <c r="E225" i="108" s="1"/>
  <c r="H33" i="82"/>
  <c r="H28" i="108"/>
  <c r="I12" i="108"/>
  <c r="G24" i="108"/>
  <c r="C42" i="108"/>
  <c r="G222" i="82"/>
  <c r="G217" i="108"/>
  <c r="G213" i="108" s="1"/>
  <c r="J208" i="82"/>
  <c r="J209" i="108" s="1"/>
  <c r="H220" i="82"/>
  <c r="H221" i="108" s="1"/>
  <c r="H212" i="82"/>
  <c r="D239" i="82"/>
  <c r="D240" i="108" s="1"/>
  <c r="D230" i="82"/>
  <c r="D617" i="82"/>
  <c r="D618" i="108" s="1"/>
  <c r="J203" i="82"/>
  <c r="J204" i="108" s="1"/>
  <c r="I209" i="82"/>
  <c r="J205" i="82"/>
  <c r="J22" i="82"/>
  <c r="K16" i="82"/>
  <c r="I398" i="82"/>
  <c r="J392" i="82"/>
  <c r="J393" i="108" s="1"/>
  <c r="I587" i="82"/>
  <c r="J581" i="82"/>
  <c r="J582" i="108" s="1"/>
  <c r="I200" i="82"/>
  <c r="C55" i="82"/>
  <c r="C47" i="82"/>
  <c r="G226" i="82"/>
  <c r="G227" i="108" s="1"/>
  <c r="G218" i="82"/>
  <c r="E233" i="82"/>
  <c r="E234" i="108" s="1"/>
  <c r="E224" i="82"/>
  <c r="D428" i="82"/>
  <c r="D429" i="108" s="1"/>
  <c r="F232" i="82"/>
  <c r="F233" i="108" s="1"/>
  <c r="F224" i="82"/>
  <c r="E422" i="82"/>
  <c r="E423" i="108" s="1"/>
  <c r="I214" i="82"/>
  <c r="I215" i="108" s="1"/>
  <c r="I206" i="82"/>
  <c r="E49" i="82"/>
  <c r="E41" i="82"/>
  <c r="G37" i="82"/>
  <c r="G29" i="82"/>
  <c r="I25" i="82"/>
  <c r="I17" i="82"/>
  <c r="K13" i="82"/>
  <c r="J19" i="82"/>
  <c r="J11" i="82"/>
  <c r="H31" i="82"/>
  <c r="H23" i="82"/>
  <c r="F43" i="82"/>
  <c r="F35" i="82"/>
  <c r="K15" i="82"/>
  <c r="J21" i="82"/>
  <c r="D55" i="82"/>
  <c r="D47" i="82"/>
  <c r="B237" i="108" l="1"/>
  <c r="J200" i="82"/>
  <c r="K202" i="82"/>
  <c r="K203" i="108" s="1"/>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243" i="108" s="1"/>
  <c r="B446" i="82"/>
  <c r="B441" i="108"/>
  <c r="D244" i="82"/>
  <c r="D239" i="108"/>
  <c r="G44" i="82"/>
  <c r="G39" i="108"/>
  <c r="F611" i="82"/>
  <c r="F606" i="108"/>
  <c r="G229" i="82"/>
  <c r="G224" i="108"/>
  <c r="F52" i="82"/>
  <c r="F47" i="108"/>
  <c r="F233" i="82"/>
  <c r="F228" i="108"/>
  <c r="H599" i="82"/>
  <c r="H594" i="108"/>
  <c r="H410" i="82"/>
  <c r="H405" i="108"/>
  <c r="I217" i="82"/>
  <c r="I212" i="108"/>
  <c r="K204" i="82"/>
  <c r="K16" i="108"/>
  <c r="J27" i="82"/>
  <c r="J22" i="108"/>
  <c r="G228" i="82"/>
  <c r="G223" i="108"/>
  <c r="G219" i="108" s="1"/>
  <c r="H24" i="108"/>
  <c r="E240" i="82"/>
  <c r="E235" i="108"/>
  <c r="E231" i="108" s="1"/>
  <c r="F36" i="108"/>
  <c r="D48" i="108"/>
  <c r="E42" i="108"/>
  <c r="H222" i="82"/>
  <c r="H217" i="108"/>
  <c r="H213" i="108" s="1"/>
  <c r="J12" i="108"/>
  <c r="C63" i="82"/>
  <c r="C58" i="108"/>
  <c r="G45" i="82"/>
  <c r="G40" i="108"/>
  <c r="B258" i="82"/>
  <c r="B253" i="108"/>
  <c r="B248" i="82"/>
  <c r="B54" i="108"/>
  <c r="I18" i="108"/>
  <c r="H39" i="82"/>
  <c r="H34" i="108"/>
  <c r="F51" i="82"/>
  <c r="F46" i="108"/>
  <c r="D63" i="82"/>
  <c r="D58" i="108"/>
  <c r="E57" i="82"/>
  <c r="E52" i="108"/>
  <c r="J210" i="82"/>
  <c r="J205" i="108"/>
  <c r="J201" i="108" s="1"/>
  <c r="C48" i="108"/>
  <c r="G30" i="108"/>
  <c r="D246" i="82"/>
  <c r="D241" i="108"/>
  <c r="D237" i="108" s="1"/>
  <c r="I216" i="82"/>
  <c r="I211" i="108"/>
  <c r="I207" i="108" s="1"/>
  <c r="F234" i="82"/>
  <c r="F230" i="82" s="1"/>
  <c r="F229" i="108"/>
  <c r="F225" i="108" s="1"/>
  <c r="C246" i="82"/>
  <c r="C241" i="108"/>
  <c r="C237" i="108" s="1"/>
  <c r="C236" i="82"/>
  <c r="B69" i="82"/>
  <c r="B64" i="108"/>
  <c r="B59" i="82"/>
  <c r="I33" i="82"/>
  <c r="I28" i="108"/>
  <c r="K208" i="82"/>
  <c r="K209" i="108" s="1"/>
  <c r="I220" i="82"/>
  <c r="I221" i="108" s="1"/>
  <c r="I212" i="82"/>
  <c r="E428" i="82"/>
  <c r="E429" i="108" s="1"/>
  <c r="F238" i="82"/>
  <c r="F239" i="108" s="1"/>
  <c r="D434" i="82"/>
  <c r="D435" i="108" s="1"/>
  <c r="E239" i="82"/>
  <c r="E240" i="108" s="1"/>
  <c r="E230" i="82"/>
  <c r="G232" i="82"/>
  <c r="G233" i="108" s="1"/>
  <c r="G224" i="82"/>
  <c r="C61" i="82"/>
  <c r="C53" i="82"/>
  <c r="J587" i="82"/>
  <c r="K581" i="82"/>
  <c r="K582" i="108" s="1"/>
  <c r="J398" i="82"/>
  <c r="K392" i="82"/>
  <c r="K393" i="108" s="1"/>
  <c r="K205" i="82"/>
  <c r="K22" i="82"/>
  <c r="L16" i="82"/>
  <c r="K203" i="82"/>
  <c r="K204" i="108" s="1"/>
  <c r="J209" i="82"/>
  <c r="D623" i="82"/>
  <c r="D624" i="108" s="1"/>
  <c r="D245" i="82"/>
  <c r="D246" i="108" s="1"/>
  <c r="D236" i="82"/>
  <c r="H226" i="82"/>
  <c r="H227" i="108" s="1"/>
  <c r="H218" i="82"/>
  <c r="J214" i="82"/>
  <c r="J215" i="108" s="1"/>
  <c r="D61" i="82"/>
  <c r="D53" i="82"/>
  <c r="L15" i="82"/>
  <c r="K21" i="82"/>
  <c r="F49" i="82"/>
  <c r="F41" i="82"/>
  <c r="H37" i="82"/>
  <c r="H29" i="82"/>
  <c r="J25" i="82"/>
  <c r="J17" i="82"/>
  <c r="L13" i="82"/>
  <c r="K19" i="82"/>
  <c r="K11" i="82"/>
  <c r="I31" i="82"/>
  <c r="I23" i="82"/>
  <c r="G43" i="82"/>
  <c r="G35" i="82"/>
  <c r="E55" i="82"/>
  <c r="E47" i="82"/>
  <c r="J206" i="82" l="1"/>
  <c r="L202" i="82"/>
  <c r="L203" i="108" s="1"/>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108"/>
  <c r="B74" i="82"/>
  <c r="B69" i="108"/>
  <c r="B641" i="82"/>
  <c r="B636" i="108"/>
  <c r="B263" i="82"/>
  <c r="B258" i="108"/>
  <c r="K26" i="82"/>
  <c r="K21" i="108"/>
  <c r="E623" i="82"/>
  <c r="E618" i="108"/>
  <c r="F241"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108"/>
  <c r="F617" i="82"/>
  <c r="F612" i="108"/>
  <c r="G50" i="82"/>
  <c r="G45" i="108"/>
  <c r="D250" i="82"/>
  <c r="D245" i="108"/>
  <c r="B452" i="82"/>
  <c r="B447" i="108"/>
  <c r="B256" i="82"/>
  <c r="B251" i="108"/>
  <c r="B249" i="108" s="1"/>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E48" i="108"/>
  <c r="D54" i="108"/>
  <c r="F42" i="108"/>
  <c r="H30" i="108"/>
  <c r="G51" i="82"/>
  <c r="G46" i="108"/>
  <c r="C69" i="82"/>
  <c r="C64" i="108"/>
  <c r="E246" i="82"/>
  <c r="E241" i="108"/>
  <c r="E237" i="108" s="1"/>
  <c r="J33" i="82"/>
  <c r="J28" i="108"/>
  <c r="K12" i="108"/>
  <c r="L204" i="82"/>
  <c r="L16" i="108"/>
  <c r="I24" i="108"/>
  <c r="B75" i="82"/>
  <c r="B70" i="108"/>
  <c r="B65" i="82"/>
  <c r="C252" i="82"/>
  <c r="C247" i="108"/>
  <c r="C243" i="108" s="1"/>
  <c r="C242" i="82"/>
  <c r="F240" i="82"/>
  <c r="F235" i="108"/>
  <c r="F231" i="108" s="1"/>
  <c r="I222" i="82"/>
  <c r="I217" i="108"/>
  <c r="I213" i="108" s="1"/>
  <c r="D252" i="82"/>
  <c r="D247" i="108"/>
  <c r="D243" i="108" s="1"/>
  <c r="J216" i="82"/>
  <c r="J211" i="108"/>
  <c r="J207" i="108" s="1"/>
  <c r="E63" i="82"/>
  <c r="E58" i="108"/>
  <c r="D69" i="82"/>
  <c r="D64" i="108"/>
  <c r="F57" i="82"/>
  <c r="F52" i="108"/>
  <c r="H45" i="82"/>
  <c r="H40" i="108"/>
  <c r="B264" i="82"/>
  <c r="B259" i="108"/>
  <c r="B254" i="82"/>
  <c r="G36" i="108"/>
  <c r="C54" i="108"/>
  <c r="H228" i="82"/>
  <c r="H223" i="108"/>
  <c r="H219" i="108" s="1"/>
  <c r="G234" i="82"/>
  <c r="G229" i="108"/>
  <c r="G225" i="108" s="1"/>
  <c r="J18" i="108"/>
  <c r="K210" i="82"/>
  <c r="K205" i="108"/>
  <c r="K201" i="108" s="1"/>
  <c r="L205" i="82"/>
  <c r="L22" i="82"/>
  <c r="M16" i="82"/>
  <c r="C67" i="82"/>
  <c r="C59" i="82"/>
  <c r="G238" i="82"/>
  <c r="G239" i="108" s="1"/>
  <c r="G230" i="82"/>
  <c r="E245" i="82"/>
  <c r="E246" i="108" s="1"/>
  <c r="E236" i="82"/>
  <c r="D440" i="82"/>
  <c r="D441" i="108" s="1"/>
  <c r="F244" i="82"/>
  <c r="F245" i="108" s="1"/>
  <c r="F236" i="82"/>
  <c r="E434" i="82"/>
  <c r="E435" i="108" s="1"/>
  <c r="I226" i="82"/>
  <c r="I227" i="108" s="1"/>
  <c r="I218" i="82"/>
  <c r="K214" i="82"/>
  <c r="K215" i="108" s="1"/>
  <c r="L208" i="82"/>
  <c r="L209" i="108" s="1"/>
  <c r="J220" i="82"/>
  <c r="J221" i="108" s="1"/>
  <c r="J212" i="82"/>
  <c r="H232" i="82"/>
  <c r="H233" i="108" s="1"/>
  <c r="H224" i="82"/>
  <c r="D251" i="82"/>
  <c r="D252" i="108" s="1"/>
  <c r="D242" i="82"/>
  <c r="D629" i="82"/>
  <c r="D630" i="108" s="1"/>
  <c r="L203" i="82"/>
  <c r="K209" i="82"/>
  <c r="K398" i="82"/>
  <c r="L392" i="82"/>
  <c r="L393" i="108" s="1"/>
  <c r="K587" i="82"/>
  <c r="L581" i="82"/>
  <c r="L582" i="108" s="1"/>
  <c r="K200" i="82"/>
  <c r="E61" i="82"/>
  <c r="E53" i="82"/>
  <c r="G49" i="82"/>
  <c r="G41" i="82"/>
  <c r="I37" i="82"/>
  <c r="I29" i="82"/>
  <c r="K25" i="82"/>
  <c r="K17" i="82"/>
  <c r="M13" i="82"/>
  <c r="L19" i="82"/>
  <c r="L11" i="82"/>
  <c r="J31" i="82"/>
  <c r="J23" i="82"/>
  <c r="H43" i="82"/>
  <c r="H35" i="82"/>
  <c r="F55" i="82"/>
  <c r="F47" i="82"/>
  <c r="M15" i="82"/>
  <c r="L21" i="82"/>
  <c r="D67" i="82"/>
  <c r="D59" i="82"/>
  <c r="M202" i="82" l="1"/>
  <c r="M203" i="108" s="1"/>
  <c r="M14" i="108"/>
  <c r="K26" i="108"/>
  <c r="I38"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K207" i="108" s="1"/>
  <c r="H51" i="82"/>
  <c r="H46" i="108"/>
  <c r="F63" i="82"/>
  <c r="F58" i="108"/>
  <c r="D75" i="82"/>
  <c r="D70" i="108"/>
  <c r="E69" i="82"/>
  <c r="E64" i="108"/>
  <c r="C258" i="82"/>
  <c r="C253" i="108"/>
  <c r="C249" i="108" s="1"/>
  <c r="C248" i="82"/>
  <c r="B81" i="82"/>
  <c r="B76" i="108"/>
  <c r="B71" i="82"/>
  <c r="L210" i="82"/>
  <c r="L205" i="108"/>
  <c r="L201" i="108" s="1"/>
  <c r="J24" i="108"/>
  <c r="C60" i="108"/>
  <c r="G42" i="108"/>
  <c r="I30" i="108"/>
  <c r="K18" i="108"/>
  <c r="M204" i="82"/>
  <c r="M16" i="108"/>
  <c r="G240" i="82"/>
  <c r="G235" i="108"/>
  <c r="G231" i="108" s="1"/>
  <c r="H234" i="82"/>
  <c r="H229" i="108"/>
  <c r="H225" i="108" s="1"/>
  <c r="B270" i="82"/>
  <c r="B265" i="108"/>
  <c r="B260" i="82"/>
  <c r="H36" i="108"/>
  <c r="F48" i="108"/>
  <c r="D60" i="108"/>
  <c r="E54" i="108"/>
  <c r="J222" i="82"/>
  <c r="J217" i="108"/>
  <c r="J213" i="108" s="1"/>
  <c r="D258" i="82"/>
  <c r="D253" i="108"/>
  <c r="D249" i="108" s="1"/>
  <c r="I228" i="82"/>
  <c r="I223" i="108"/>
  <c r="I219" i="108" s="1"/>
  <c r="F246" i="82"/>
  <c r="F241" i="108"/>
  <c r="F237" i="108" s="1"/>
  <c r="B66" i="108"/>
  <c r="L12" i="108"/>
  <c r="J39" i="82"/>
  <c r="J34" i="108"/>
  <c r="E252" i="82"/>
  <c r="E247" i="108"/>
  <c r="E243" i="108" s="1"/>
  <c r="C75" i="82"/>
  <c r="C70" i="108"/>
  <c r="G57" i="82"/>
  <c r="G52" i="108"/>
  <c r="I45" i="82"/>
  <c r="I40" i="108"/>
  <c r="K33" i="82"/>
  <c r="K28" i="108"/>
  <c r="M203" i="82"/>
  <c r="M204" i="108" s="1"/>
  <c r="L209" i="82"/>
  <c r="D635" i="82"/>
  <c r="D636" i="108" s="1"/>
  <c r="D257" i="82"/>
  <c r="D258" i="108" s="1"/>
  <c r="D248" i="82"/>
  <c r="H238" i="82"/>
  <c r="H239" i="108" s="1"/>
  <c r="H230" i="82"/>
  <c r="J226" i="82"/>
  <c r="J227" i="108" s="1"/>
  <c r="J218" i="82"/>
  <c r="L214" i="82"/>
  <c r="L215" i="108" s="1"/>
  <c r="L206" i="82"/>
  <c r="K220" i="82"/>
  <c r="K221" i="108" s="1"/>
  <c r="K212" i="82"/>
  <c r="I232" i="82"/>
  <c r="I233" i="108" s="1"/>
  <c r="I224" i="82"/>
  <c r="E440" i="82"/>
  <c r="E441" i="108" s="1"/>
  <c r="F250" i="82"/>
  <c r="F251" i="108" s="1"/>
  <c r="F242" i="82"/>
  <c r="D446" i="82"/>
  <c r="D447" i="108" s="1"/>
  <c r="E251" i="82"/>
  <c r="E252" i="108" s="1"/>
  <c r="E242" i="82"/>
  <c r="G244" i="82"/>
  <c r="G245" i="108" s="1"/>
  <c r="G236" i="82"/>
  <c r="C73" i="82"/>
  <c r="C65" i="82"/>
  <c r="M208" i="82"/>
  <c r="M209" i="108" s="1"/>
  <c r="L587" i="82"/>
  <c r="M581" i="82"/>
  <c r="M582" i="108" s="1"/>
  <c r="L398" i="82"/>
  <c r="M392" i="82"/>
  <c r="M393" i="108" s="1"/>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B255" i="108" l="1"/>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s="1"/>
  <c r="N14" i="108"/>
  <c r="L26" i="108"/>
  <c r="J38" i="108"/>
  <c r="H50" i="108"/>
  <c r="F62" i="108"/>
  <c r="D74" i="108"/>
  <c r="N17" i="108"/>
  <c r="L404" i="82"/>
  <c r="L399" i="108"/>
  <c r="L593" i="82"/>
  <c r="L588" i="108"/>
  <c r="C74" i="108"/>
  <c r="L215" i="82"/>
  <c r="L210" i="108"/>
  <c r="B261" i="108"/>
  <c r="C82" i="82"/>
  <c r="C77" i="108"/>
  <c r="E256" i="82"/>
  <c r="E251" i="108"/>
  <c r="H241"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F243" i="108" s="1"/>
  <c r="I234" i="82"/>
  <c r="I229" i="108"/>
  <c r="I225" i="108" s="1"/>
  <c r="D264" i="82"/>
  <c r="D259" i="108"/>
  <c r="D255" i="108" s="1"/>
  <c r="J228" i="82"/>
  <c r="J223" i="108"/>
  <c r="J219" i="108" s="1"/>
  <c r="M12" i="108"/>
  <c r="B87" i="82"/>
  <c r="B82" i="108"/>
  <c r="B77" i="82"/>
  <c r="C264" i="82"/>
  <c r="C259" i="108"/>
  <c r="C255" i="108" s="1"/>
  <c r="C254" i="82"/>
  <c r="E60" i="108"/>
  <c r="D66" i="108"/>
  <c r="F54" i="108"/>
  <c r="H42" i="108"/>
  <c r="K222" i="82"/>
  <c r="K217" i="108"/>
  <c r="K213" i="108" s="1"/>
  <c r="L18" i="108"/>
  <c r="N204" i="82"/>
  <c r="N16" i="108"/>
  <c r="M27" i="82"/>
  <c r="M22" i="108"/>
  <c r="K24" i="108"/>
  <c r="I36" i="108"/>
  <c r="G48" i="108"/>
  <c r="C66" i="108"/>
  <c r="E258" i="82"/>
  <c r="E253" i="108"/>
  <c r="E249" i="108" s="1"/>
  <c r="J30" i="108"/>
  <c r="B276" i="82"/>
  <c r="B271" i="108"/>
  <c r="B266" i="82"/>
  <c r="H240" i="82"/>
  <c r="H235" i="108"/>
  <c r="H231" i="108" s="1"/>
  <c r="G246" i="82"/>
  <c r="G241" i="108"/>
  <c r="G237" i="108" s="1"/>
  <c r="M210" i="82"/>
  <c r="M205" i="108"/>
  <c r="M201" i="108" s="1"/>
  <c r="L216" i="82"/>
  <c r="L211" i="108"/>
  <c r="L207" i="108" s="1"/>
  <c r="B72" i="108"/>
  <c r="E75" i="82"/>
  <c r="E70" i="108"/>
  <c r="D81" i="82"/>
  <c r="D76" i="108"/>
  <c r="F69" i="82"/>
  <c r="F64" i="108"/>
  <c r="H57" i="82"/>
  <c r="H52" i="108"/>
  <c r="L33" i="82"/>
  <c r="L28" i="108"/>
  <c r="M398" i="82"/>
  <c r="N392" i="82"/>
  <c r="N393" i="108" s="1"/>
  <c r="M587" i="82"/>
  <c r="N581" i="82"/>
  <c r="N582" i="108" s="1"/>
  <c r="M200" i="82"/>
  <c r="N208" i="82"/>
  <c r="N209" i="108" s="1"/>
  <c r="N205" i="82"/>
  <c r="N22" i="82"/>
  <c r="O16" i="82"/>
  <c r="M214" i="82"/>
  <c r="M215" i="108" s="1"/>
  <c r="C79" i="82"/>
  <c r="C71" i="82"/>
  <c r="G250" i="82"/>
  <c r="G251" i="108" s="1"/>
  <c r="G242" i="82"/>
  <c r="E257" i="82"/>
  <c r="E258" i="108" s="1"/>
  <c r="E248" i="82"/>
  <c r="D452" i="82"/>
  <c r="D453" i="108" s="1"/>
  <c r="F256" i="82"/>
  <c r="F257" i="108" s="1"/>
  <c r="F248" i="82"/>
  <c r="E446" i="82"/>
  <c r="E447" i="108" s="1"/>
  <c r="I238" i="82"/>
  <c r="I239" i="108" s="1"/>
  <c r="I230" i="82"/>
  <c r="K226" i="82"/>
  <c r="K227" i="108" s="1"/>
  <c r="K218" i="82"/>
  <c r="L220" i="82"/>
  <c r="L221" i="108" s="1"/>
  <c r="L212" i="82"/>
  <c r="J232" i="82"/>
  <c r="J233" i="108" s="1"/>
  <c r="J224" i="82"/>
  <c r="H244" i="82"/>
  <c r="H245" i="108" s="1"/>
  <c r="H236" i="82"/>
  <c r="D263" i="82"/>
  <c r="D264" i="108" s="1"/>
  <c r="D254" i="82"/>
  <c r="D641" i="82"/>
  <c r="D642" i="108" s="1"/>
  <c r="N203" i="82"/>
  <c r="N204" i="108" s="1"/>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O202" i="82" l="1"/>
  <c r="O203" i="108" s="1"/>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108"/>
  <c r="E641" i="82"/>
  <c r="E636" i="108"/>
  <c r="K44" i="82"/>
  <c r="K39" i="108"/>
  <c r="B281" i="82"/>
  <c r="B276" i="108"/>
  <c r="B659" i="82"/>
  <c r="B654" i="108"/>
  <c r="B92" i="82"/>
  <c r="B87" i="108"/>
  <c r="B277"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108"/>
  <c r="J233" i="82"/>
  <c r="J228" i="108"/>
  <c r="K605" i="82"/>
  <c r="K600" i="108"/>
  <c r="K416" i="82"/>
  <c r="K411" i="108"/>
  <c r="B91" i="82"/>
  <c r="B86" i="108"/>
  <c r="C271" i="82"/>
  <c r="C266" i="108"/>
  <c r="D271" i="82"/>
  <c r="D266" i="108"/>
  <c r="B274" i="82"/>
  <c r="B269" i="108"/>
  <c r="B267" i="108" s="1"/>
  <c r="B470" i="82"/>
  <c r="B465" i="108"/>
  <c r="D268" i="82"/>
  <c r="D263" i="108"/>
  <c r="G68" i="82"/>
  <c r="G63" i="108"/>
  <c r="F635" i="82"/>
  <c r="F630" i="108"/>
  <c r="G253" i="82"/>
  <c r="G248" i="108"/>
  <c r="M34" i="82"/>
  <c r="M29" i="108"/>
  <c r="N27" i="82"/>
  <c r="N22" i="108"/>
  <c r="L24" i="108"/>
  <c r="H48" i="108"/>
  <c r="F60" i="108"/>
  <c r="D72" i="108"/>
  <c r="E66" i="108"/>
  <c r="L222" i="82"/>
  <c r="L217" i="108"/>
  <c r="L213" i="108" s="1"/>
  <c r="M216" i="82"/>
  <c r="M211" i="108"/>
  <c r="M207" i="108" s="1"/>
  <c r="B282" i="82"/>
  <c r="B277" i="108"/>
  <c r="B272" i="82"/>
  <c r="M33" i="82"/>
  <c r="M28" i="108"/>
  <c r="N12" i="108"/>
  <c r="C270" i="82"/>
  <c r="C265" i="108"/>
  <c r="C261" i="108" s="1"/>
  <c r="C260" i="82"/>
  <c r="B93" i="82"/>
  <c r="B88" i="108"/>
  <c r="B83" i="82"/>
  <c r="J234" i="82"/>
  <c r="J229" i="108"/>
  <c r="J225" i="108" s="1"/>
  <c r="D270" i="82"/>
  <c r="D265" i="108"/>
  <c r="I240" i="82"/>
  <c r="I235" i="108"/>
  <c r="I231" i="108" s="1"/>
  <c r="F258" i="82"/>
  <c r="F253" i="108"/>
  <c r="F249" i="108" s="1"/>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G243" i="108" s="1"/>
  <c r="H246" i="82"/>
  <c r="H241" i="108"/>
  <c r="H237" i="108" s="1"/>
  <c r="E264" i="82"/>
  <c r="E259" i="108"/>
  <c r="M18" i="108"/>
  <c r="N210" i="82"/>
  <c r="N205" i="108"/>
  <c r="N201" i="108" s="1"/>
  <c r="K228" i="82"/>
  <c r="K223" i="108"/>
  <c r="K219" i="108" s="1"/>
  <c r="B78" i="108"/>
  <c r="J36" i="108"/>
  <c r="C72" i="108"/>
  <c r="G54" i="108"/>
  <c r="I42" i="108"/>
  <c r="K30" i="108"/>
  <c r="M206" i="82"/>
  <c r="O205" i="82"/>
  <c r="P16" i="82"/>
  <c r="O22" i="82"/>
  <c r="N214" i="82"/>
  <c r="N215" i="108" s="1"/>
  <c r="N587" i="82"/>
  <c r="O581" i="82"/>
  <c r="O582" i="108" s="1"/>
  <c r="N398" i="82"/>
  <c r="O392" i="82"/>
  <c r="O393" i="108" s="1"/>
  <c r="O208" i="82"/>
  <c r="O209" i="108" s="1"/>
  <c r="O203" i="82"/>
  <c r="N209" i="82"/>
  <c r="D647" i="82"/>
  <c r="D648" i="108" s="1"/>
  <c r="D269" i="82"/>
  <c r="D270" i="108" s="1"/>
  <c r="D260" i="82"/>
  <c r="H250" i="82"/>
  <c r="H251" i="108" s="1"/>
  <c r="H242" i="82"/>
  <c r="J238" i="82"/>
  <c r="J239" i="108" s="1"/>
  <c r="J230" i="82"/>
  <c r="L226" i="82"/>
  <c r="L227" i="108" s="1"/>
  <c r="L218" i="82"/>
  <c r="K232" i="82"/>
  <c r="K233" i="108" s="1"/>
  <c r="K224" i="82"/>
  <c r="I244" i="82"/>
  <c r="I245" i="108" s="1"/>
  <c r="I236" i="82"/>
  <c r="E452" i="82"/>
  <c r="E453" i="108" s="1"/>
  <c r="F262" i="82"/>
  <c r="F263" i="108" s="1"/>
  <c r="F254" i="82"/>
  <c r="D458" i="82"/>
  <c r="D459" i="108" s="1"/>
  <c r="E263" i="82"/>
  <c r="E264" i="108" s="1"/>
  <c r="E254" i="82"/>
  <c r="G256" i="82"/>
  <c r="G257" i="108" s="1"/>
  <c r="G248" i="82"/>
  <c r="C85" i="82"/>
  <c r="C77" i="82"/>
  <c r="M220" i="82"/>
  <c r="M221" i="108" s="1"/>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G68" i="108" l="1"/>
  <c r="K44" i="108"/>
  <c r="O200" i="82"/>
  <c r="O204" i="108"/>
  <c r="P17" i="108"/>
  <c r="B97" i="82"/>
  <c r="B92" i="108"/>
  <c r="K611" i="82"/>
  <c r="K606" i="108"/>
  <c r="K235"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s="1"/>
  <c r="P14" i="108"/>
  <c r="N26" i="108"/>
  <c r="L38" i="108"/>
  <c r="J50" i="108"/>
  <c r="H62" i="108"/>
  <c r="F74" i="108"/>
  <c r="D86" i="108"/>
  <c r="C86" i="108"/>
  <c r="N215" i="82"/>
  <c r="N210" i="108"/>
  <c r="N404" i="82"/>
  <c r="N399" i="108"/>
  <c r="N593" i="82"/>
  <c r="N588" i="108"/>
  <c r="O28" i="82"/>
  <c r="O23" i="108"/>
  <c r="O211" i="82"/>
  <c r="O206" i="108"/>
  <c r="E255" i="108"/>
  <c r="D261"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108"/>
  <c r="B98" i="82"/>
  <c r="B93" i="108"/>
  <c r="B665" i="82"/>
  <c r="B660" i="108"/>
  <c r="B287" i="82"/>
  <c r="B282" i="108"/>
  <c r="K50" i="82"/>
  <c r="K45" i="108"/>
  <c r="E647" i="82"/>
  <c r="E642" i="108"/>
  <c r="F265" i="82"/>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N207" i="108" s="1"/>
  <c r="H252" i="82"/>
  <c r="H247" i="108"/>
  <c r="H243" i="108" s="1"/>
  <c r="G258" i="82"/>
  <c r="G253" i="108"/>
  <c r="G249" i="108" s="1"/>
  <c r="E72" i="108"/>
  <c r="D78" i="108"/>
  <c r="F66" i="108"/>
  <c r="H54" i="108"/>
  <c r="L30" i="108"/>
  <c r="O12" i="108"/>
  <c r="K51" i="82"/>
  <c r="K46" i="108"/>
  <c r="I63" i="82"/>
  <c r="I58" i="108"/>
  <c r="G75" i="82"/>
  <c r="G70" i="108"/>
  <c r="C93" i="82"/>
  <c r="C88" i="108"/>
  <c r="J57" i="82"/>
  <c r="J52" i="108"/>
  <c r="B99" i="82"/>
  <c r="B94" i="108"/>
  <c r="B89" i="82"/>
  <c r="C276" i="82"/>
  <c r="C271" i="108"/>
  <c r="C267" i="108" s="1"/>
  <c r="C266" i="82"/>
  <c r="M24" i="108"/>
  <c r="N18" i="108"/>
  <c r="P204" i="82"/>
  <c r="P16" i="108"/>
  <c r="O27" i="82"/>
  <c r="O22" i="108"/>
  <c r="K234" i="82"/>
  <c r="K229" i="108"/>
  <c r="K225" i="108" s="1"/>
  <c r="E270" i="82"/>
  <c r="E265" i="108"/>
  <c r="E261" i="108" s="1"/>
  <c r="E87" i="82"/>
  <c r="E82" i="108"/>
  <c r="D93" i="82"/>
  <c r="D88" i="108"/>
  <c r="F81" i="82"/>
  <c r="F76" i="108"/>
  <c r="H69" i="82"/>
  <c r="H64" i="108"/>
  <c r="L45" i="82"/>
  <c r="L40" i="108"/>
  <c r="O210" i="82"/>
  <c r="O205" i="108"/>
  <c r="O201" i="108" s="1"/>
  <c r="K36" i="108"/>
  <c r="I48" i="108"/>
  <c r="G60" i="108"/>
  <c r="C78" i="108"/>
  <c r="J42" i="108"/>
  <c r="F264" i="82"/>
  <c r="F259" i="108"/>
  <c r="F255" i="108" s="1"/>
  <c r="I246" i="82"/>
  <c r="I241" i="108"/>
  <c r="I237" i="108" s="1"/>
  <c r="D276" i="82"/>
  <c r="D271" i="108"/>
  <c r="D267" i="108" s="1"/>
  <c r="J240" i="82"/>
  <c r="J235" i="108"/>
  <c r="J231" i="108" s="1"/>
  <c r="B84" i="108"/>
  <c r="M39" i="82"/>
  <c r="M34" i="108"/>
  <c r="B288" i="82"/>
  <c r="B283" i="108"/>
  <c r="B278" i="82"/>
  <c r="M222" i="82"/>
  <c r="M217" i="108"/>
  <c r="M213" i="108" s="1"/>
  <c r="L228" i="82"/>
  <c r="L223" i="108"/>
  <c r="L219" i="108" s="1"/>
  <c r="N33" i="82"/>
  <c r="N28" i="108"/>
  <c r="P208" i="82"/>
  <c r="P209" i="108" s="1"/>
  <c r="O398" i="82"/>
  <c r="P392" i="82"/>
  <c r="P393" i="108" s="1"/>
  <c r="O587" i="82"/>
  <c r="P581" i="82"/>
  <c r="P582" i="108" s="1"/>
  <c r="N206" i="82"/>
  <c r="M226" i="82"/>
  <c r="M227" i="108" s="1"/>
  <c r="C91" i="82"/>
  <c r="C83" i="82"/>
  <c r="G262" i="82"/>
  <c r="G263" i="108" s="1"/>
  <c r="G254" i="82"/>
  <c r="E269" i="82"/>
  <c r="E270" i="108" s="1"/>
  <c r="E260" i="82"/>
  <c r="D464" i="82"/>
  <c r="D465" i="108" s="1"/>
  <c r="F268" i="82"/>
  <c r="F269" i="108" s="1"/>
  <c r="F260" i="82"/>
  <c r="E458" i="82"/>
  <c r="E459" i="108" s="1"/>
  <c r="I250" i="82"/>
  <c r="I251" i="108" s="1"/>
  <c r="I242" i="82"/>
  <c r="K238" i="82"/>
  <c r="K239" i="108" s="1"/>
  <c r="K230" i="82"/>
  <c r="L232" i="82"/>
  <c r="L233" i="108" s="1"/>
  <c r="J244" i="82"/>
  <c r="J245" i="108" s="1"/>
  <c r="J236" i="82"/>
  <c r="H256" i="82"/>
  <c r="H257" i="108" s="1"/>
  <c r="H248" i="82"/>
  <c r="D275" i="82"/>
  <c r="D276" i="108" s="1"/>
  <c r="D266" i="82"/>
  <c r="D653" i="82"/>
  <c r="D654" i="108" s="1"/>
  <c r="P203" i="82"/>
  <c r="P204" i="108" s="1"/>
  <c r="O209" i="82"/>
  <c r="O214" i="82"/>
  <c r="O215" i="108" s="1"/>
  <c r="O206" i="82"/>
  <c r="N220" i="82"/>
  <c r="N221" i="108" s="1"/>
  <c r="N212" i="82"/>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B273" i="108" l="1"/>
  <c r="F80" i="108"/>
  <c r="H68" i="108"/>
  <c r="L44" i="108"/>
  <c r="P20" i="108"/>
  <c r="P211" i="82"/>
  <c r="P206" i="108"/>
  <c r="Q202" i="82"/>
  <c r="Q203" i="108" s="1"/>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8" i="82"/>
  <c r="K53" i="108"/>
  <c r="L50" i="82"/>
  <c r="L45" i="108"/>
  <c r="E94" i="82"/>
  <c r="E89" i="108"/>
  <c r="C283" i="82"/>
  <c r="C278" i="108"/>
  <c r="D283" i="82"/>
  <c r="D278" i="108"/>
  <c r="B286" i="82"/>
  <c r="B281" i="108"/>
  <c r="B279" i="108" s="1"/>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N24" i="108"/>
  <c r="L234" i="82"/>
  <c r="L229" i="108"/>
  <c r="L225" i="108" s="1"/>
  <c r="M228" i="82"/>
  <c r="M223" i="108"/>
  <c r="M219" i="108" s="1"/>
  <c r="M45" i="82"/>
  <c r="M40" i="108"/>
  <c r="L36" i="108"/>
  <c r="H60" i="108"/>
  <c r="F72" i="108"/>
  <c r="D84" i="108"/>
  <c r="E78" i="108"/>
  <c r="E276" i="82"/>
  <c r="E271" i="108"/>
  <c r="E267" i="108" s="1"/>
  <c r="O33" i="82"/>
  <c r="O28" i="108"/>
  <c r="P12" i="108"/>
  <c r="C282" i="82"/>
  <c r="C277" i="108"/>
  <c r="C273" i="108" s="1"/>
  <c r="C272" i="82"/>
  <c r="B105" i="82"/>
  <c r="B100" i="108"/>
  <c r="B95" i="82"/>
  <c r="J63" i="82"/>
  <c r="J58" i="108"/>
  <c r="C99" i="82"/>
  <c r="C94" i="108"/>
  <c r="G81" i="82"/>
  <c r="G76" i="108"/>
  <c r="I69" i="82"/>
  <c r="I64" i="108"/>
  <c r="K57" i="82"/>
  <c r="K52" i="108"/>
  <c r="P27" i="82"/>
  <c r="P22" i="108"/>
  <c r="L224" i="82"/>
  <c r="M218" i="82"/>
  <c r="N39" i="82"/>
  <c r="N34" i="108"/>
  <c r="B294" i="82"/>
  <c r="B289" i="108"/>
  <c r="B284" i="82"/>
  <c r="M30" i="108"/>
  <c r="J246" i="82"/>
  <c r="J241" i="108"/>
  <c r="J237" i="108" s="1"/>
  <c r="D282" i="82"/>
  <c r="D277" i="108"/>
  <c r="D273" i="108" s="1"/>
  <c r="I252" i="82"/>
  <c r="I247" i="108"/>
  <c r="I243" i="108" s="1"/>
  <c r="F270" i="82"/>
  <c r="F265" i="108"/>
  <c r="F261" i="108" s="1"/>
  <c r="O216" i="82"/>
  <c r="O211" i="108"/>
  <c r="O207" i="108" s="1"/>
  <c r="L51" i="82"/>
  <c r="L46" i="108"/>
  <c r="H75" i="82"/>
  <c r="H70" i="108"/>
  <c r="F87" i="82"/>
  <c r="F82" i="108"/>
  <c r="D99" i="82"/>
  <c r="D94" i="108"/>
  <c r="E93" i="82"/>
  <c r="E88" i="108"/>
  <c r="K240" i="82"/>
  <c r="K235" i="108"/>
  <c r="K231" i="108" s="1"/>
  <c r="O18" i="108"/>
  <c r="P210" i="82"/>
  <c r="P205" i="108"/>
  <c r="P201" i="108" s="1"/>
  <c r="B90" i="108"/>
  <c r="J48" i="108"/>
  <c r="C84" i="108"/>
  <c r="G66" i="108"/>
  <c r="I54" i="108"/>
  <c r="K42" i="108"/>
  <c r="G264" i="82"/>
  <c r="G259" i="108"/>
  <c r="G255" i="108" s="1"/>
  <c r="H258" i="82"/>
  <c r="H254" i="82" s="1"/>
  <c r="H253" i="108"/>
  <c r="H249" i="108" s="1"/>
  <c r="N222" i="82"/>
  <c r="N217" i="108"/>
  <c r="N213" i="108" s="1"/>
  <c r="Q205" i="82"/>
  <c r="Q200" i="82" s="1"/>
  <c r="Q22" i="82"/>
  <c r="R16" i="82"/>
  <c r="N226" i="82"/>
  <c r="N227" i="108" s="1"/>
  <c r="N218" i="82"/>
  <c r="O220" i="82"/>
  <c r="O221" i="108" s="1"/>
  <c r="O212" i="82"/>
  <c r="Q203" i="82"/>
  <c r="Q204" i="108" s="1"/>
  <c r="P209" i="82"/>
  <c r="D659" i="82"/>
  <c r="D660" i="108" s="1"/>
  <c r="D281" i="82"/>
  <c r="D282" i="108" s="1"/>
  <c r="D272" i="82"/>
  <c r="H262" i="82"/>
  <c r="H263" i="108" s="1"/>
  <c r="J250" i="82"/>
  <c r="J251" i="108" s="1"/>
  <c r="J242" i="82"/>
  <c r="L238" i="82"/>
  <c r="L239" i="108" s="1"/>
  <c r="L230" i="82"/>
  <c r="K244" i="82"/>
  <c r="K245" i="108" s="1"/>
  <c r="K236" i="82"/>
  <c r="I256" i="82"/>
  <c r="I257" i="108" s="1"/>
  <c r="I248" i="82"/>
  <c r="E464" i="82"/>
  <c r="E465" i="108" s="1"/>
  <c r="F274" i="82"/>
  <c r="F275" i="108" s="1"/>
  <c r="F266" i="82"/>
  <c r="D470" i="82"/>
  <c r="D471" i="108" s="1"/>
  <c r="E275" i="82"/>
  <c r="E276" i="108" s="1"/>
  <c r="E266" i="82"/>
  <c r="G268" i="82"/>
  <c r="G269" i="108" s="1"/>
  <c r="G260" i="82"/>
  <c r="C97" i="82"/>
  <c r="C89" i="82"/>
  <c r="M232" i="82"/>
  <c r="M233" i="108" s="1"/>
  <c r="M224" i="82"/>
  <c r="P587" i="82"/>
  <c r="Q581" i="82"/>
  <c r="Q582" i="108" s="1"/>
  <c r="P398" i="82"/>
  <c r="Q392" i="82"/>
  <c r="Q393" i="108" s="1"/>
  <c r="P200" i="82"/>
  <c r="Q208" i="82"/>
  <c r="Q209" i="108" s="1"/>
  <c r="P214" i="82"/>
  <c r="P215" i="108" s="1"/>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E92" i="108" l="1"/>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s="1"/>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2" i="108"/>
  <c r="O40" i="82"/>
  <c r="O35" i="108"/>
  <c r="G271"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108"/>
  <c r="O223" i="82"/>
  <c r="O218" i="108"/>
  <c r="C106" i="82"/>
  <c r="C101" i="108"/>
  <c r="I76" i="82"/>
  <c r="I71" i="108"/>
  <c r="M50" i="82"/>
  <c r="M45" i="108"/>
  <c r="G458" i="82"/>
  <c r="G453" i="108"/>
  <c r="O410" i="82"/>
  <c r="O405" i="108"/>
  <c r="O599" i="82"/>
  <c r="O594" i="108"/>
  <c r="O221" i="82"/>
  <c r="O216" i="108"/>
  <c r="P217" i="82"/>
  <c r="P212" i="108"/>
  <c r="R204" i="82"/>
  <c r="R16" i="108"/>
  <c r="P216" i="82"/>
  <c r="P211" i="108"/>
  <c r="P207" i="108" s="1"/>
  <c r="E99" i="82"/>
  <c r="E94" i="108"/>
  <c r="D105" i="82"/>
  <c r="D100" i="108"/>
  <c r="F93" i="82"/>
  <c r="F88" i="108"/>
  <c r="H81" i="82"/>
  <c r="H76" i="108"/>
  <c r="L57" i="82"/>
  <c r="L52" i="108"/>
  <c r="F276" i="82"/>
  <c r="F271" i="108"/>
  <c r="F267" i="108" s="1"/>
  <c r="I258" i="82"/>
  <c r="I253" i="108"/>
  <c r="I249" i="108" s="1"/>
  <c r="D288" i="82"/>
  <c r="D283" i="108"/>
  <c r="D279" i="108" s="1"/>
  <c r="J252" i="82"/>
  <c r="J247" i="108"/>
  <c r="J243" i="108" s="1"/>
  <c r="B300" i="82"/>
  <c r="B295" i="108"/>
  <c r="B290" i="82"/>
  <c r="N30" i="108"/>
  <c r="P18" i="108"/>
  <c r="K63" i="82"/>
  <c r="K58" i="108"/>
  <c r="I75" i="82"/>
  <c r="I70" i="108"/>
  <c r="G87" i="82"/>
  <c r="G82" i="108"/>
  <c r="C105" i="82"/>
  <c r="C100" i="108"/>
  <c r="J69" i="82"/>
  <c r="J64" i="108"/>
  <c r="B96" i="108"/>
  <c r="O24" i="108"/>
  <c r="E282" i="82"/>
  <c r="E277" i="108"/>
  <c r="E273" i="108" s="1"/>
  <c r="M36" i="108"/>
  <c r="M234" i="82"/>
  <c r="M229" i="108"/>
  <c r="M225" i="108" s="1"/>
  <c r="L240" i="82"/>
  <c r="L235" i="108"/>
  <c r="L231" i="108" s="1"/>
  <c r="Q12" i="108"/>
  <c r="Q27" i="82"/>
  <c r="Q22" i="108"/>
  <c r="N228" i="82"/>
  <c r="N223" i="108"/>
  <c r="N219" i="108" s="1"/>
  <c r="H264" i="82"/>
  <c r="H259" i="108"/>
  <c r="H255" i="108" s="1"/>
  <c r="G270" i="82"/>
  <c r="G265" i="108"/>
  <c r="G261" i="108" s="1"/>
  <c r="K246" i="82"/>
  <c r="K241" i="108"/>
  <c r="K237" i="108" s="1"/>
  <c r="E84" i="108"/>
  <c r="D90" i="108"/>
  <c r="F78" i="108"/>
  <c r="H66" i="108"/>
  <c r="L42" i="108"/>
  <c r="O222" i="82"/>
  <c r="O217" i="108"/>
  <c r="O213" i="108" s="1"/>
  <c r="N45" i="82"/>
  <c r="N40" i="108"/>
  <c r="P33" i="82"/>
  <c r="P28" i="108"/>
  <c r="K48" i="108"/>
  <c r="I60" i="108"/>
  <c r="G72" i="108"/>
  <c r="C90" i="108"/>
  <c r="J54" i="108"/>
  <c r="B111" i="82"/>
  <c r="B106" i="108"/>
  <c r="B101" i="82"/>
  <c r="C288" i="82"/>
  <c r="C283" i="108"/>
  <c r="C279" i="108" s="1"/>
  <c r="C278" i="82"/>
  <c r="O39" i="82"/>
  <c r="O34" i="108"/>
  <c r="M51" i="82"/>
  <c r="M46" i="108"/>
  <c r="Q210" i="82"/>
  <c r="Q205" i="108"/>
  <c r="Q201" i="108" s="1"/>
  <c r="P206" i="82"/>
  <c r="M238" i="82"/>
  <c r="M239" i="108" s="1"/>
  <c r="M230" i="82"/>
  <c r="C103" i="82"/>
  <c r="C95" i="82"/>
  <c r="G274" i="82"/>
  <c r="G275" i="108" s="1"/>
  <c r="G266" i="82"/>
  <c r="E281" i="82"/>
  <c r="E282" i="108" s="1"/>
  <c r="E272" i="82"/>
  <c r="D476" i="82"/>
  <c r="D477" i="108" s="1"/>
  <c r="F280" i="82"/>
  <c r="F281" i="108" s="1"/>
  <c r="F272" i="82"/>
  <c r="E470" i="82"/>
  <c r="E471" i="108" s="1"/>
  <c r="I262" i="82"/>
  <c r="I263" i="108" s="1"/>
  <c r="I254" i="82"/>
  <c r="K250" i="82"/>
  <c r="K251" i="108" s="1"/>
  <c r="K242" i="82"/>
  <c r="L244" i="82"/>
  <c r="L245" i="108" s="1"/>
  <c r="L236" i="82"/>
  <c r="J256" i="82"/>
  <c r="J257" i="108" s="1"/>
  <c r="J248" i="82"/>
  <c r="H268" i="82"/>
  <c r="H269" i="108" s="1"/>
  <c r="H260" i="82"/>
  <c r="D287" i="82"/>
  <c r="D288" i="108" s="1"/>
  <c r="D278" i="82"/>
  <c r="D665" i="82"/>
  <c r="D666" i="108" s="1"/>
  <c r="R203" i="82"/>
  <c r="R204" i="108" s="1"/>
  <c r="Q209" i="82"/>
  <c r="Q206" i="82" s="1"/>
  <c r="O226" i="82"/>
  <c r="O227" i="108" s="1"/>
  <c r="O218" i="82"/>
  <c r="N232" i="82"/>
  <c r="N233" i="108" s="1"/>
  <c r="N224" i="82"/>
  <c r="R208" i="82"/>
  <c r="R209" i="108" s="1"/>
  <c r="P220" i="82"/>
  <c r="P221" i="108" s="1"/>
  <c r="P212" i="82"/>
  <c r="Q214" i="82"/>
  <c r="Q215" i="108" s="1"/>
  <c r="Q398" i="82"/>
  <c r="R392" i="82"/>
  <c r="R393" i="108" s="1"/>
  <c r="Q587" i="82"/>
  <c r="R581" i="82"/>
  <c r="R582" i="108" s="1"/>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B285" i="108" l="1"/>
  <c r="R200" i="82"/>
  <c r="F92" i="108"/>
  <c r="J68" i="108"/>
  <c r="N44" i="108"/>
  <c r="R20" i="108"/>
  <c r="S202" i="82"/>
  <c r="S203" i="108" s="1"/>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108"/>
  <c r="E665" i="82"/>
  <c r="E660" i="108"/>
  <c r="K68" i="82"/>
  <c r="K63" i="108"/>
  <c r="B305" i="82"/>
  <c r="B300" i="108"/>
  <c r="B683" i="82"/>
  <c r="B678" i="108"/>
  <c r="B116" i="82"/>
  <c r="B111" i="108"/>
  <c r="B301" i="82"/>
  <c r="B296" i="108"/>
  <c r="C110" i="82"/>
  <c r="C105" i="108"/>
  <c r="E289" i="82"/>
  <c r="E284" i="108"/>
  <c r="M239" i="82"/>
  <c r="M234" i="108"/>
  <c r="O46" i="82"/>
  <c r="O41" i="108"/>
  <c r="I263" i="82"/>
  <c r="I258" i="108"/>
  <c r="B115" i="82"/>
  <c r="B110" i="108"/>
  <c r="N52" i="82"/>
  <c r="N47" i="108"/>
  <c r="O44" i="82"/>
  <c r="O39" i="108"/>
  <c r="J76" i="82"/>
  <c r="J71" i="108"/>
  <c r="Q32" i="82"/>
  <c r="Q27" i="108"/>
  <c r="I265" i="82"/>
  <c r="I260" i="108"/>
  <c r="J446" i="82"/>
  <c r="J441" i="108"/>
  <c r="J257" i="82"/>
  <c r="J252" i="108"/>
  <c r="K440" i="82"/>
  <c r="K435" i="108"/>
  <c r="L247"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108"/>
  <c r="N235" i="82"/>
  <c r="N230" i="108"/>
  <c r="M617" i="82"/>
  <c r="M612" i="108"/>
  <c r="M428" i="82"/>
  <c r="M423" i="108"/>
  <c r="R26" i="82"/>
  <c r="R21" i="108"/>
  <c r="K70" i="82"/>
  <c r="K65" i="108"/>
  <c r="C295" i="82"/>
  <c r="C290" i="108"/>
  <c r="D295" i="82"/>
  <c r="D290" i="108"/>
  <c r="B298" i="82"/>
  <c r="B293" i="108"/>
  <c r="B291" i="108" s="1"/>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Q207" i="108" s="1"/>
  <c r="M57" i="82"/>
  <c r="M52" i="108"/>
  <c r="O45" i="82"/>
  <c r="O40" i="108"/>
  <c r="C294" i="82"/>
  <c r="C289" i="108"/>
  <c r="C285" i="108" s="1"/>
  <c r="C284" i="82"/>
  <c r="B117" i="82"/>
  <c r="B112" i="108"/>
  <c r="B107" i="82"/>
  <c r="P39" i="82"/>
  <c r="P34" i="108"/>
  <c r="N51" i="82"/>
  <c r="N46" i="108"/>
  <c r="O228" i="82"/>
  <c r="O223" i="108"/>
  <c r="O219" i="108" s="1"/>
  <c r="K252" i="82"/>
  <c r="K247" i="108"/>
  <c r="K243" i="108" s="1"/>
  <c r="Q33" i="82"/>
  <c r="Q28" i="108"/>
  <c r="E288" i="82"/>
  <c r="E283" i="108"/>
  <c r="E279" i="108" s="1"/>
  <c r="J75" i="82"/>
  <c r="J70" i="108"/>
  <c r="C111" i="82"/>
  <c r="C106" i="108"/>
  <c r="G93" i="82"/>
  <c r="G88" i="108"/>
  <c r="I81" i="82"/>
  <c r="I76" i="108"/>
  <c r="K69" i="82"/>
  <c r="K64" i="108"/>
  <c r="B306" i="82"/>
  <c r="B301" i="108"/>
  <c r="B296" i="82"/>
  <c r="J258" i="82"/>
  <c r="J253" i="108"/>
  <c r="J249" i="108" s="1"/>
  <c r="D294" i="82"/>
  <c r="D289" i="108"/>
  <c r="D285" i="108" s="1"/>
  <c r="I264" i="82"/>
  <c r="I259" i="108"/>
  <c r="I255" i="108" s="1"/>
  <c r="F282" i="82"/>
  <c r="F277" i="108"/>
  <c r="F273" i="108" s="1"/>
  <c r="L48" i="108"/>
  <c r="H72" i="108"/>
  <c r="F84" i="108"/>
  <c r="D96" i="108"/>
  <c r="E90" i="108"/>
  <c r="P222" i="82"/>
  <c r="P217" i="108"/>
  <c r="P213" i="108" s="1"/>
  <c r="R12" i="108"/>
  <c r="S204" i="82"/>
  <c r="S16" i="108"/>
  <c r="M42" i="108"/>
  <c r="O30" i="108"/>
  <c r="B102" i="108"/>
  <c r="P24" i="108"/>
  <c r="N36" i="108"/>
  <c r="G276" i="82"/>
  <c r="G271" i="108"/>
  <c r="G267" i="108" s="1"/>
  <c r="H270" i="82"/>
  <c r="H265" i="108"/>
  <c r="H261" i="108" s="1"/>
  <c r="N234" i="82"/>
  <c r="N229" i="108"/>
  <c r="N225" i="108" s="1"/>
  <c r="Q18" i="108"/>
  <c r="L246" i="82"/>
  <c r="L241" i="108"/>
  <c r="L237" i="108" s="1"/>
  <c r="M240" i="82"/>
  <c r="M235" i="108"/>
  <c r="M231" i="108" s="1"/>
  <c r="J60" i="108"/>
  <c r="C96" i="108"/>
  <c r="G78" i="108"/>
  <c r="I66" i="108"/>
  <c r="K54" i="108"/>
  <c r="L63" i="82"/>
  <c r="L58" i="108"/>
  <c r="H87" i="82"/>
  <c r="H82" i="108"/>
  <c r="F99" i="82"/>
  <c r="F94" i="108"/>
  <c r="D111" i="82"/>
  <c r="D106" i="108"/>
  <c r="E105" i="82"/>
  <c r="E100" i="108"/>
  <c r="R210" i="82"/>
  <c r="R205" i="108"/>
  <c r="R201" i="108" s="1"/>
  <c r="S208" i="82"/>
  <c r="S209" i="108" s="1"/>
  <c r="S205" i="82"/>
  <c r="T16" i="82"/>
  <c r="S22" i="82"/>
  <c r="R587" i="82"/>
  <c r="S581" i="82"/>
  <c r="S582" i="108" s="1"/>
  <c r="R398" i="82"/>
  <c r="S392" i="82"/>
  <c r="S393" i="108" s="1"/>
  <c r="Q220" i="82"/>
  <c r="Q221" i="108" s="1"/>
  <c r="Q212" i="82"/>
  <c r="P226" i="82"/>
  <c r="P227" i="108" s="1"/>
  <c r="P218" i="82"/>
  <c r="R214" i="82"/>
  <c r="R215" i="108" s="1"/>
  <c r="N238" i="82"/>
  <c r="N239" i="108" s="1"/>
  <c r="N230" i="82"/>
  <c r="O232" i="82"/>
  <c r="O233" i="108" s="1"/>
  <c r="O224" i="82"/>
  <c r="S203" i="82"/>
  <c r="S204" i="108" s="1"/>
  <c r="R209" i="82"/>
  <c r="D671" i="82"/>
  <c r="D672" i="108" s="1"/>
  <c r="D293" i="82"/>
  <c r="D294" i="108" s="1"/>
  <c r="D284" i="82"/>
  <c r="H274" i="82"/>
  <c r="H275" i="108" s="1"/>
  <c r="H266" i="82"/>
  <c r="J262" i="82"/>
  <c r="J263" i="108" s="1"/>
  <c r="J254" i="82"/>
  <c r="L250" i="82"/>
  <c r="L251" i="108" s="1"/>
  <c r="L242" i="82"/>
  <c r="K256" i="82"/>
  <c r="K257" i="108" s="1"/>
  <c r="K248" i="82"/>
  <c r="I268" i="82"/>
  <c r="I269" i="108" s="1"/>
  <c r="I260" i="82"/>
  <c r="E476" i="82"/>
  <c r="E477" i="108" s="1"/>
  <c r="F286" i="82"/>
  <c r="F287" i="108" s="1"/>
  <c r="F278" i="82"/>
  <c r="D482" i="82"/>
  <c r="D483" i="108" s="1"/>
  <c r="E287" i="82"/>
  <c r="E288" i="108" s="1"/>
  <c r="E278" i="82"/>
  <c r="G280" i="82"/>
  <c r="G281" i="108" s="1"/>
  <c r="G272" i="82"/>
  <c r="C109" i="82"/>
  <c r="C101" i="82"/>
  <c r="M244" i="82"/>
  <c r="M245" i="108" s="1"/>
  <c r="M236" i="82"/>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G92" i="108" l="1"/>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108"/>
  <c r="K446" i="82"/>
  <c r="K441" i="108"/>
  <c r="J263" i="82"/>
  <c r="J258" i="108"/>
  <c r="J452" i="82"/>
  <c r="J447" i="108"/>
  <c r="I271"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s="1"/>
  <c r="T14" i="108"/>
  <c r="R26" i="108"/>
  <c r="P38" i="108"/>
  <c r="N50" i="108"/>
  <c r="L62" i="108"/>
  <c r="J74" i="108"/>
  <c r="H86" i="108"/>
  <c r="F98" i="108"/>
  <c r="D110" i="108"/>
  <c r="S28" i="82"/>
  <c r="S23" i="108"/>
  <c r="S211" i="82"/>
  <c r="S206" i="108"/>
  <c r="B297"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D102" i="108"/>
  <c r="F90" i="108"/>
  <c r="H78" i="108"/>
  <c r="L54" i="108"/>
  <c r="M246" i="82"/>
  <c r="M241" i="108"/>
  <c r="M237" i="108" s="1"/>
  <c r="L252" i="82"/>
  <c r="L247" i="108"/>
  <c r="L243" i="108" s="1"/>
  <c r="N240" i="82"/>
  <c r="N235" i="108"/>
  <c r="N231" i="108" s="1"/>
  <c r="H276" i="82"/>
  <c r="H271" i="108"/>
  <c r="H267" i="108" s="1"/>
  <c r="G282" i="82"/>
  <c r="G277" i="108"/>
  <c r="G273" i="108" s="1"/>
  <c r="S210" i="82"/>
  <c r="S205" i="108"/>
  <c r="S201" i="108" s="1"/>
  <c r="P228" i="82"/>
  <c r="P223" i="108"/>
  <c r="P219" i="108" s="1"/>
  <c r="F288" i="82"/>
  <c r="F283" i="108"/>
  <c r="F279" i="108" s="1"/>
  <c r="I270" i="82"/>
  <c r="I265" i="108"/>
  <c r="I261" i="108" s="1"/>
  <c r="D300" i="82"/>
  <c r="D295" i="108"/>
  <c r="D291" i="108" s="1"/>
  <c r="J264" i="82"/>
  <c r="J259" i="108"/>
  <c r="J255" i="108" s="1"/>
  <c r="K75" i="82"/>
  <c r="K70" i="108"/>
  <c r="I87" i="82"/>
  <c r="I82" i="108"/>
  <c r="G99" i="82"/>
  <c r="G94" i="108"/>
  <c r="C117" i="82"/>
  <c r="C112" i="108"/>
  <c r="J81" i="82"/>
  <c r="J76" i="108"/>
  <c r="E294" i="82"/>
  <c r="E289" i="108"/>
  <c r="E285" i="108" s="1"/>
  <c r="Q39" i="82"/>
  <c r="Q34" i="108"/>
  <c r="O234" i="82"/>
  <c r="O229" i="108"/>
  <c r="O225" i="108" s="1"/>
  <c r="N42" i="108"/>
  <c r="P30" i="108"/>
  <c r="B123" i="82"/>
  <c r="B118" i="108"/>
  <c r="B113" i="82"/>
  <c r="C300" i="82"/>
  <c r="C295" i="108"/>
  <c r="C291" i="108" s="1"/>
  <c r="C290" i="82"/>
  <c r="O36" i="108"/>
  <c r="M48" i="108"/>
  <c r="Q222" i="82"/>
  <c r="Q217" i="108"/>
  <c r="Q213" i="108" s="1"/>
  <c r="R18" i="108"/>
  <c r="R216" i="82"/>
  <c r="R211" i="108"/>
  <c r="R207" i="108" s="1"/>
  <c r="E111" i="82"/>
  <c r="E106" i="108"/>
  <c r="D117" i="82"/>
  <c r="D112" i="108"/>
  <c r="F105" i="82"/>
  <c r="F100" i="108"/>
  <c r="H93" i="82"/>
  <c r="H88" i="108"/>
  <c r="L69" i="82"/>
  <c r="L64" i="108"/>
  <c r="S12" i="108"/>
  <c r="B312" i="82"/>
  <c r="B307" i="108"/>
  <c r="B302" i="82"/>
  <c r="K60" i="108"/>
  <c r="I72" i="108"/>
  <c r="G84" i="108"/>
  <c r="C102" i="108"/>
  <c r="J66" i="108"/>
  <c r="Q24" i="108"/>
  <c r="K258" i="82"/>
  <c r="K253" i="108"/>
  <c r="K249" i="108" s="1"/>
  <c r="N57" i="82"/>
  <c r="N52" i="108"/>
  <c r="P45" i="82"/>
  <c r="P40" i="108"/>
  <c r="B108" i="108"/>
  <c r="O51" i="82"/>
  <c r="O46" i="108"/>
  <c r="M63" i="82"/>
  <c r="M58" i="108"/>
  <c r="R33" i="82"/>
  <c r="R28" i="108"/>
  <c r="T208" i="82"/>
  <c r="T209" i="108" s="1"/>
  <c r="M250" i="82"/>
  <c r="M251" i="108" s="1"/>
  <c r="M242" i="82"/>
  <c r="C115" i="82"/>
  <c r="C107" i="82"/>
  <c r="G286" i="82"/>
  <c r="G287" i="108" s="1"/>
  <c r="G278" i="82"/>
  <c r="E293" i="82"/>
  <c r="E294" i="108" s="1"/>
  <c r="E284" i="82"/>
  <c r="D488" i="82"/>
  <c r="D489" i="108" s="1"/>
  <c r="F292" i="82"/>
  <c r="F293" i="108" s="1"/>
  <c r="F284" i="82"/>
  <c r="E482" i="82"/>
  <c r="E483" i="108" s="1"/>
  <c r="I274" i="82"/>
  <c r="I275" i="108" s="1"/>
  <c r="I266" i="82"/>
  <c r="K262" i="82"/>
  <c r="K263" i="108" s="1"/>
  <c r="K254" i="82"/>
  <c r="L256" i="82"/>
  <c r="L257" i="108" s="1"/>
  <c r="L248" i="82"/>
  <c r="J268" i="82"/>
  <c r="J269" i="108" s="1"/>
  <c r="J260" i="82"/>
  <c r="H280" i="82"/>
  <c r="H281" i="108" s="1"/>
  <c r="H272" i="82"/>
  <c r="D299" i="82"/>
  <c r="D300" i="108" s="1"/>
  <c r="D290" i="82"/>
  <c r="D677" i="82"/>
  <c r="D678" i="108" s="1"/>
  <c r="T203" i="82"/>
  <c r="T204" i="108" s="1"/>
  <c r="S209" i="82"/>
  <c r="O238" i="82"/>
  <c r="O239" i="108" s="1"/>
  <c r="O230" i="82"/>
  <c r="N244" i="82"/>
  <c r="N245" i="108" s="1"/>
  <c r="N236" i="82"/>
  <c r="R220" i="82"/>
  <c r="R221" i="108" s="1"/>
  <c r="R212" i="82"/>
  <c r="P232" i="82"/>
  <c r="P233" i="108" s="1"/>
  <c r="P224" i="82"/>
  <c r="Q226" i="82"/>
  <c r="Q227" i="108" s="1"/>
  <c r="Q218" i="82"/>
  <c r="T205" i="82"/>
  <c r="T22" i="82"/>
  <c r="U16" i="82"/>
  <c r="S200" i="82"/>
  <c r="R206" i="82"/>
  <c r="S398" i="82"/>
  <c r="T392" i="82"/>
  <c r="T393" i="108" s="1"/>
  <c r="S587" i="82"/>
  <c r="T581" i="82"/>
  <c r="T582" i="108" s="1"/>
  <c r="S214" i="82"/>
  <c r="S215" i="108" s="1"/>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D116" i="108" l="1"/>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108"/>
  <c r="P52" i="82"/>
  <c r="P47" i="108"/>
  <c r="N62" i="82"/>
  <c r="N57" i="108"/>
  <c r="U202" i="82"/>
  <c r="U203" i="108" s="1"/>
  <c r="U14" i="108"/>
  <c r="S26" i="108"/>
  <c r="O50" i="108"/>
  <c r="K74" i="108"/>
  <c r="I86" i="108"/>
  <c r="E110" i="108"/>
  <c r="Q38" i="108"/>
  <c r="M62" i="108"/>
  <c r="G98" i="108"/>
  <c r="U17" i="108"/>
  <c r="T211" i="82"/>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108"/>
  <c r="J458" i="82"/>
  <c r="J453" i="108"/>
  <c r="J269" i="82"/>
  <c r="J264" i="108"/>
  <c r="K452" i="82"/>
  <c r="K447" i="108"/>
  <c r="L259"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R24" i="108"/>
  <c r="M54" i="108"/>
  <c r="O42" i="108"/>
  <c r="P36" i="108"/>
  <c r="N48" i="108"/>
  <c r="K264" i="82"/>
  <c r="K259" i="108"/>
  <c r="K255" i="108" s="1"/>
  <c r="L60" i="108"/>
  <c r="H84" i="108"/>
  <c r="F96" i="108"/>
  <c r="D108" i="108"/>
  <c r="E102" i="108"/>
  <c r="R222" i="82"/>
  <c r="R217" i="108"/>
  <c r="R213" i="108" s="1"/>
  <c r="Q228" i="82"/>
  <c r="Q223" i="108"/>
  <c r="Q219" i="108" s="1"/>
  <c r="B114" i="108"/>
  <c r="O240" i="82"/>
  <c r="O235" i="108"/>
  <c r="O231" i="108" s="1"/>
  <c r="Q30" i="108"/>
  <c r="E300" i="82"/>
  <c r="E295" i="108"/>
  <c r="E291" i="108" s="1"/>
  <c r="J72" i="108"/>
  <c r="C108" i="108"/>
  <c r="G90" i="108"/>
  <c r="I78" i="108"/>
  <c r="K66" i="108"/>
  <c r="J270" i="82"/>
  <c r="J265" i="108"/>
  <c r="J261" i="108" s="1"/>
  <c r="D306" i="82"/>
  <c r="D301" i="108"/>
  <c r="D297" i="108" s="1"/>
  <c r="I276" i="82"/>
  <c r="I271" i="108"/>
  <c r="I267" i="108" s="1"/>
  <c r="F294" i="82"/>
  <c r="F289" i="108"/>
  <c r="F285" i="108" s="1"/>
  <c r="S216" i="82"/>
  <c r="S211" i="108"/>
  <c r="S207" i="108" s="1"/>
  <c r="L258" i="82"/>
  <c r="L253" i="108"/>
  <c r="L249" i="108" s="1"/>
  <c r="M252" i="82"/>
  <c r="M247" i="108"/>
  <c r="M243" i="108" s="1"/>
  <c r="T210" i="82"/>
  <c r="T205" i="108"/>
  <c r="T201" i="108" s="1"/>
  <c r="S18"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7" i="108" s="1"/>
  <c r="C296" i="82"/>
  <c r="B129" i="82"/>
  <c r="B124" i="108"/>
  <c r="B119" i="82"/>
  <c r="Q45" i="82"/>
  <c r="Q40" i="108"/>
  <c r="J87" i="82"/>
  <c r="J82" i="108"/>
  <c r="C123" i="82"/>
  <c r="C118" i="108"/>
  <c r="G105" i="82"/>
  <c r="G100" i="108"/>
  <c r="I93" i="82"/>
  <c r="I88" i="108"/>
  <c r="K81" i="82"/>
  <c r="K76" i="108"/>
  <c r="P234" i="82"/>
  <c r="P229" i="108"/>
  <c r="P225" i="108" s="1"/>
  <c r="G288" i="82"/>
  <c r="G283" i="108"/>
  <c r="G279" i="108" s="1"/>
  <c r="H282" i="82"/>
  <c r="H277" i="108"/>
  <c r="H273" i="108" s="1"/>
  <c r="N246" i="82"/>
  <c r="N241" i="108"/>
  <c r="N237" i="108" s="1"/>
  <c r="T12" i="108"/>
  <c r="S33" i="82"/>
  <c r="S28" i="108"/>
  <c r="T200" i="82"/>
  <c r="S220" i="82"/>
  <c r="S221" i="108" s="1"/>
  <c r="S212" i="82"/>
  <c r="U208" i="82"/>
  <c r="U209" i="108" s="1"/>
  <c r="S206" i="82"/>
  <c r="T587" i="82"/>
  <c r="U581" i="82"/>
  <c r="U582" i="108" s="1"/>
  <c r="T398" i="82"/>
  <c r="U392" i="82"/>
  <c r="U393" i="108" s="1"/>
  <c r="U205" i="82"/>
  <c r="U22" i="82"/>
  <c r="V16" i="82"/>
  <c r="Q232" i="82"/>
  <c r="Q233" i="108" s="1"/>
  <c r="Q224" i="82"/>
  <c r="P238" i="82"/>
  <c r="P239" i="108" s="1"/>
  <c r="P230" i="82"/>
  <c r="R226" i="82"/>
  <c r="R227" i="108" s="1"/>
  <c r="R218" i="82"/>
  <c r="N250" i="82"/>
  <c r="N251" i="108" s="1"/>
  <c r="N242" i="82"/>
  <c r="O244" i="82"/>
  <c r="O245" i="108" s="1"/>
  <c r="O236" i="82"/>
  <c r="U203" i="82"/>
  <c r="T209" i="82"/>
  <c r="T206" i="82" s="1"/>
  <c r="D683" i="82"/>
  <c r="D684" i="108" s="1"/>
  <c r="D305" i="82"/>
  <c r="D306" i="108" s="1"/>
  <c r="D296" i="82"/>
  <c r="H286" i="82"/>
  <c r="H287" i="108" s="1"/>
  <c r="H278" i="82"/>
  <c r="J274" i="82"/>
  <c r="J275" i="108" s="1"/>
  <c r="J266" i="82"/>
  <c r="L262" i="82"/>
  <c r="L263" i="108" s="1"/>
  <c r="L254" i="82"/>
  <c r="K268" i="82"/>
  <c r="K269" i="108" s="1"/>
  <c r="K260" i="82"/>
  <c r="I280" i="82"/>
  <c r="I281" i="108" s="1"/>
  <c r="I272" i="82"/>
  <c r="E488" i="82"/>
  <c r="E489" i="108" s="1"/>
  <c r="F298" i="82"/>
  <c r="F299" i="108" s="1"/>
  <c r="F290" i="82"/>
  <c r="D494" i="82"/>
  <c r="D495" i="108" s="1"/>
  <c r="E299" i="82"/>
  <c r="E300" i="108" s="1"/>
  <c r="E290" i="82"/>
  <c r="G292" i="82"/>
  <c r="G293" i="108" s="1"/>
  <c r="G284" i="82"/>
  <c r="C121" i="82"/>
  <c r="C113" i="82"/>
  <c r="M256" i="82"/>
  <c r="M257" i="108" s="1"/>
  <c r="M248" i="82"/>
  <c r="T214" i="82"/>
  <c r="T215" i="108" s="1"/>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B303" i="108" l="1"/>
  <c r="G104" i="108"/>
  <c r="M68" i="108"/>
  <c r="E116" i="108"/>
  <c r="I92" i="108"/>
  <c r="O56" i="108"/>
  <c r="V202" i="82"/>
  <c r="V203" i="108" s="1"/>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1" i="108"/>
  <c r="B309" i="108" s="1"/>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N243" i="108" s="1"/>
  <c r="H288" i="82"/>
  <c r="H283" i="108"/>
  <c r="H279" i="108" s="1"/>
  <c r="G294" i="82"/>
  <c r="G289" i="108"/>
  <c r="G285" i="108" s="1"/>
  <c r="P240" i="82"/>
  <c r="P235" i="108"/>
  <c r="P231" i="108" s="1"/>
  <c r="K72" i="108"/>
  <c r="I84" i="108"/>
  <c r="G96" i="108"/>
  <c r="C114" i="108"/>
  <c r="J78" i="108"/>
  <c r="Q36" i="108"/>
  <c r="B135" i="82"/>
  <c r="B130" i="108"/>
  <c r="B125" i="82"/>
  <c r="C312" i="82"/>
  <c r="C307" i="108"/>
  <c r="C303" i="108" s="1"/>
  <c r="C302" i="82"/>
  <c r="E108" i="108"/>
  <c r="D114" i="108"/>
  <c r="F102" i="108"/>
  <c r="H90" i="108"/>
  <c r="L66" i="108"/>
  <c r="B324" i="82"/>
  <c r="B319" i="108"/>
  <c r="B314" i="82"/>
  <c r="N54" i="108"/>
  <c r="P42" i="108"/>
  <c r="O48" i="108"/>
  <c r="M60" i="108"/>
  <c r="R30" i="108"/>
  <c r="T18" i="108"/>
  <c r="U210" i="82"/>
  <c r="U205" i="108"/>
  <c r="U201" i="108" s="1"/>
  <c r="T216" i="82"/>
  <c r="T211" i="108"/>
  <c r="T207" i="108" s="1"/>
  <c r="R228" i="82"/>
  <c r="R223" i="108"/>
  <c r="R219" i="108" s="1"/>
  <c r="K270" i="82"/>
  <c r="K265" i="108"/>
  <c r="K261" i="108" s="1"/>
  <c r="V204" i="82"/>
  <c r="V16" i="108"/>
  <c r="S24"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U12" i="108"/>
  <c r="M258" i="82"/>
  <c r="M253" i="108"/>
  <c r="M249" i="108" s="1"/>
  <c r="L264" i="82"/>
  <c r="L259" i="108"/>
  <c r="L255" i="108" s="1"/>
  <c r="S222" i="82"/>
  <c r="S217" i="108"/>
  <c r="S213" i="108" s="1"/>
  <c r="F300" i="82"/>
  <c r="F295" i="108"/>
  <c r="F291" i="108" s="1"/>
  <c r="I282" i="82"/>
  <c r="I277" i="108"/>
  <c r="I273" i="108" s="1"/>
  <c r="D312" i="82"/>
  <c r="D307" i="108"/>
  <c r="D303" i="108" s="1"/>
  <c r="J276" i="82"/>
  <c r="J271" i="108"/>
  <c r="J267" i="108" s="1"/>
  <c r="E306" i="82"/>
  <c r="E301" i="108"/>
  <c r="E297" i="108" s="1"/>
  <c r="O246" i="82"/>
  <c r="O241" i="108"/>
  <c r="O237" i="108" s="1"/>
  <c r="Q234" i="82"/>
  <c r="Q229" i="108"/>
  <c r="Q225" i="108" s="1"/>
  <c r="V205" i="82"/>
  <c r="W16" i="82"/>
  <c r="V22" i="82"/>
  <c r="V208" i="82"/>
  <c r="V209" i="108" s="1"/>
  <c r="T220" i="82"/>
  <c r="T221" i="108" s="1"/>
  <c r="T212" i="82"/>
  <c r="M262" i="82"/>
  <c r="M263" i="108" s="1"/>
  <c r="M254" i="82"/>
  <c r="C127" i="82"/>
  <c r="C119" i="82"/>
  <c r="G298" i="82"/>
  <c r="G299" i="108" s="1"/>
  <c r="G290" i="82"/>
  <c r="E305" i="82"/>
  <c r="E306" i="108" s="1"/>
  <c r="E296" i="82"/>
  <c r="D500" i="82"/>
  <c r="D501" i="108" s="1"/>
  <c r="F304" i="82"/>
  <c r="F305" i="108" s="1"/>
  <c r="F296" i="82"/>
  <c r="E494" i="82"/>
  <c r="E495" i="108" s="1"/>
  <c r="I286" i="82"/>
  <c r="I287" i="108" s="1"/>
  <c r="I278" i="82"/>
  <c r="K274" i="82"/>
  <c r="K275" i="108" s="1"/>
  <c r="K266" i="82"/>
  <c r="L268" i="82"/>
  <c r="L269" i="108" s="1"/>
  <c r="L260" i="82"/>
  <c r="J280" i="82"/>
  <c r="J281" i="108" s="1"/>
  <c r="J272" i="82"/>
  <c r="H292" i="82"/>
  <c r="H293" i="108" s="1"/>
  <c r="H284" i="82"/>
  <c r="D311" i="82"/>
  <c r="D312" i="108" s="1"/>
  <c r="D302" i="82"/>
  <c r="D689" i="82"/>
  <c r="D690" i="108" s="1"/>
  <c r="V203" i="82"/>
  <c r="V204" i="108" s="1"/>
  <c r="U209" i="82"/>
  <c r="O250" i="82"/>
  <c r="O251" i="108" s="1"/>
  <c r="O242" i="82"/>
  <c r="N256" i="82"/>
  <c r="N257" i="108" s="1"/>
  <c r="N248" i="82"/>
  <c r="R232" i="82"/>
  <c r="R233" i="108" s="1"/>
  <c r="R224" i="82"/>
  <c r="P244" i="82"/>
  <c r="P245" i="108" s="1"/>
  <c r="P236" i="82"/>
  <c r="Q238" i="82"/>
  <c r="Q239" i="108" s="1"/>
  <c r="Q230" i="82"/>
  <c r="U398" i="82"/>
  <c r="V392" i="82"/>
  <c r="V393" i="108" s="1"/>
  <c r="U587" i="82"/>
  <c r="V581" i="82"/>
  <c r="V582" i="108" s="1"/>
  <c r="U214" i="82"/>
  <c r="U215" i="108" s="1"/>
  <c r="U206" i="82"/>
  <c r="S226" i="82"/>
  <c r="S227" i="108" s="1"/>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V200" i="82" l="1"/>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s="1"/>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315" i="108" s="1"/>
  <c r="B518" i="82"/>
  <c r="B513" i="108"/>
  <c r="D316" i="82"/>
  <c r="D311" i="108"/>
  <c r="G116" i="82"/>
  <c r="G111" i="108"/>
  <c r="F683" i="82"/>
  <c r="F678" i="108"/>
  <c r="G301"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108"/>
  <c r="O251" i="82"/>
  <c r="O246" i="108"/>
  <c r="O629" i="82"/>
  <c r="O624" i="108"/>
  <c r="O440" i="82"/>
  <c r="O435" i="108"/>
  <c r="G488" i="82"/>
  <c r="G483" i="108"/>
  <c r="M80" i="82"/>
  <c r="M75" i="108"/>
  <c r="W204" i="82"/>
  <c r="W16" i="108"/>
  <c r="O252" i="82"/>
  <c r="O247" i="108"/>
  <c r="O243" i="108" s="1"/>
  <c r="J282" i="82"/>
  <c r="J277" i="108"/>
  <c r="J273" i="108" s="1"/>
  <c r="D318" i="82"/>
  <c r="D313" i="108"/>
  <c r="D309" i="108" s="1"/>
  <c r="I288" i="82"/>
  <c r="I283" i="108"/>
  <c r="I279" i="108" s="1"/>
  <c r="F306" i="82"/>
  <c r="F301" i="108"/>
  <c r="F297" i="108" s="1"/>
  <c r="S228" i="82"/>
  <c r="S223" i="108"/>
  <c r="S219" i="108" s="1"/>
  <c r="L270" i="82"/>
  <c r="L265" i="108"/>
  <c r="L261" i="108" s="1"/>
  <c r="M264" i="82"/>
  <c r="M259" i="108"/>
  <c r="M255" i="108" s="1"/>
  <c r="T24" i="108"/>
  <c r="R36" i="108"/>
  <c r="M66" i="108"/>
  <c r="O54" i="108"/>
  <c r="P48" i="108"/>
  <c r="N60" i="108"/>
  <c r="L72" i="108"/>
  <c r="H96" i="108"/>
  <c r="F108" i="108"/>
  <c r="D120" i="108"/>
  <c r="E114" i="108"/>
  <c r="Q42" i="108"/>
  <c r="J84" i="108"/>
  <c r="C120" i="108"/>
  <c r="G102" i="108"/>
  <c r="I90" i="108"/>
  <c r="K78" i="108"/>
  <c r="V210" i="82"/>
  <c r="V205" i="108"/>
  <c r="K276" i="82"/>
  <c r="K271" i="108"/>
  <c r="U216" i="82"/>
  <c r="U211" i="108"/>
  <c r="U207" i="108" s="1"/>
  <c r="B330" i="82"/>
  <c r="B325" i="108"/>
  <c r="B320" i="82"/>
  <c r="B126" i="108"/>
  <c r="P246" i="82"/>
  <c r="P241" i="108"/>
  <c r="G300" i="82"/>
  <c r="G295" i="108"/>
  <c r="H294" i="82"/>
  <c r="H289" i="108"/>
  <c r="H285" i="108" s="1"/>
  <c r="N258" i="82"/>
  <c r="N253" i="108"/>
  <c r="S30" i="108"/>
  <c r="U18" i="108"/>
  <c r="V27" i="82"/>
  <c r="V22" i="108"/>
  <c r="Q240" i="82"/>
  <c r="Q235" i="108"/>
  <c r="Q231" i="108" s="1"/>
  <c r="E312" i="82"/>
  <c r="E307" i="108"/>
  <c r="E303" i="108" s="1"/>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V12" i="108"/>
  <c r="R234" i="82"/>
  <c r="R229" i="108"/>
  <c r="T222" i="82"/>
  <c r="T217" i="108"/>
  <c r="T213" i="108" s="1"/>
  <c r="C318" i="82"/>
  <c r="C313" i="108"/>
  <c r="C309" i="108" s="1"/>
  <c r="C308" i="82"/>
  <c r="B141" i="82"/>
  <c r="B136" i="108"/>
  <c r="B131" i="82"/>
  <c r="S45" i="82"/>
  <c r="S40" i="108"/>
  <c r="U33" i="82"/>
  <c r="U28" i="108"/>
  <c r="W208" i="82"/>
  <c r="W209" i="108" s="1"/>
  <c r="S232" i="82"/>
  <c r="S233" i="108" s="1"/>
  <c r="S224" i="82"/>
  <c r="U220" i="82"/>
  <c r="U221" i="108" s="1"/>
  <c r="U212" i="82"/>
  <c r="Q244" i="82"/>
  <c r="Q245" i="108" s="1"/>
  <c r="Q236" i="82"/>
  <c r="P250" i="82"/>
  <c r="P251" i="108" s="1"/>
  <c r="P242" i="82"/>
  <c r="R238" i="82"/>
  <c r="R239" i="108" s="1"/>
  <c r="R230" i="82"/>
  <c r="N262" i="82"/>
  <c r="N263" i="108" s="1"/>
  <c r="N254" i="82"/>
  <c r="O256" i="82"/>
  <c r="O257" i="108" s="1"/>
  <c r="O248" i="82"/>
  <c r="W203" i="82"/>
  <c r="W204" i="108" s="1"/>
  <c r="V209" i="82"/>
  <c r="V206" i="82" s="1"/>
  <c r="D695" i="82"/>
  <c r="D696" i="108" s="1"/>
  <c r="D317" i="82"/>
  <c r="D318" i="108" s="1"/>
  <c r="D308" i="82"/>
  <c r="H298" i="82"/>
  <c r="H299" i="108" s="1"/>
  <c r="J286" i="82"/>
  <c r="J287" i="108" s="1"/>
  <c r="J278" i="82"/>
  <c r="L274" i="82"/>
  <c r="L275" i="108" s="1"/>
  <c r="L266" i="82"/>
  <c r="K280" i="82"/>
  <c r="K281" i="108" s="1"/>
  <c r="K272" i="82"/>
  <c r="I292" i="82"/>
  <c r="I293" i="108" s="1"/>
  <c r="I284" i="82"/>
  <c r="E500" i="82"/>
  <c r="E501" i="108" s="1"/>
  <c r="F310" i="82"/>
  <c r="F311" i="108" s="1"/>
  <c r="F302" i="82"/>
  <c r="D506" i="82"/>
  <c r="D507" i="108" s="1"/>
  <c r="E311" i="82"/>
  <c r="E312" i="108" s="1"/>
  <c r="E302" i="82"/>
  <c r="G304" i="82"/>
  <c r="G305" i="108" s="1"/>
  <c r="G296" i="82"/>
  <c r="C133" i="82"/>
  <c r="C125" i="82"/>
  <c r="M268" i="82"/>
  <c r="M269" i="108" s="1"/>
  <c r="T226" i="82"/>
  <c r="T227" i="108" s="1"/>
  <c r="V214" i="82"/>
  <c r="V215" i="108" s="1"/>
  <c r="W205" i="82"/>
  <c r="X16" i="82"/>
  <c r="W22" i="82"/>
  <c r="V587" i="82"/>
  <c r="W581" i="82"/>
  <c r="W582" i="108" s="1"/>
  <c r="V398" i="82"/>
  <c r="W392" i="82"/>
  <c r="W393" i="108" s="1"/>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T218" i="82" l="1"/>
  <c r="M260" i="82"/>
  <c r="H290" i="82"/>
  <c r="R225" i="108"/>
  <c r="N249" i="108"/>
  <c r="G291" i="108"/>
  <c r="P237" i="108"/>
  <c r="K267" i="108"/>
  <c r="V201" i="108"/>
  <c r="X202" i="82"/>
  <c r="X203" i="108" s="1"/>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108"/>
  <c r="F500" i="82"/>
  <c r="F495" i="108"/>
  <c r="H116" i="82"/>
  <c r="H111" i="108"/>
  <c r="M88" i="82"/>
  <c r="M83" i="108"/>
  <c r="I293" i="82"/>
  <c r="I288" i="108"/>
  <c r="N80" i="82"/>
  <c r="N75" i="108"/>
  <c r="S52" i="82"/>
  <c r="S47" i="108"/>
  <c r="R56" i="82"/>
  <c r="R51" i="108"/>
  <c r="M458" i="82"/>
  <c r="M453" i="108"/>
  <c r="M647" i="82"/>
  <c r="M642" i="108"/>
  <c r="N265" i="82"/>
  <c r="N260" i="108"/>
  <c r="O259" i="82"/>
  <c r="O254" i="108"/>
  <c r="Q434" i="82"/>
  <c r="Q429" i="108"/>
  <c r="Q623" i="82"/>
  <c r="Q618" i="108"/>
  <c r="R241" i="82"/>
  <c r="R236" i="108"/>
  <c r="R58" i="82"/>
  <c r="R53" i="108"/>
  <c r="W26" i="82"/>
  <c r="W21" i="108"/>
  <c r="K100" i="82"/>
  <c r="K95" i="108"/>
  <c r="T229"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321" i="108" s="1"/>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108"/>
  <c r="L92" i="82"/>
  <c r="L87" i="108"/>
  <c r="P70" i="82"/>
  <c r="P65" i="108"/>
  <c r="B148" i="82"/>
  <c r="B143" i="108"/>
  <c r="V34" i="82"/>
  <c r="V29" i="108"/>
  <c r="U221" i="82"/>
  <c r="U216" i="108"/>
  <c r="W27" i="82"/>
  <c r="W22" i="108"/>
  <c r="U39" i="82"/>
  <c r="U34" i="108"/>
  <c r="S51" i="82"/>
  <c r="S46" i="108"/>
  <c r="B132" i="108"/>
  <c r="K84" i="108"/>
  <c r="I96" i="108"/>
  <c r="G108" i="108"/>
  <c r="C126" i="108"/>
  <c r="J90" i="108"/>
  <c r="Q48" i="108"/>
  <c r="E120" i="108"/>
  <c r="D126" i="108"/>
  <c r="F114" i="108"/>
  <c r="H102" i="108"/>
  <c r="L78" i="108"/>
  <c r="N66" i="108"/>
  <c r="P54" i="108"/>
  <c r="O60" i="108"/>
  <c r="M72" i="108"/>
  <c r="R42" i="108"/>
  <c r="T30" i="108"/>
  <c r="E318" i="82"/>
  <c r="E313" i="108"/>
  <c r="E309" i="108" s="1"/>
  <c r="Q246" i="82"/>
  <c r="Q241" i="108"/>
  <c r="Q237" i="108" s="1"/>
  <c r="V18" i="108"/>
  <c r="M270" i="82"/>
  <c r="M265" i="108"/>
  <c r="M261" i="108" s="1"/>
  <c r="L276" i="82"/>
  <c r="L271" i="108"/>
  <c r="L267" i="108" s="1"/>
  <c r="S234" i="82"/>
  <c r="S229" i="108"/>
  <c r="S225" i="108" s="1"/>
  <c r="F312" i="82"/>
  <c r="F307" i="108"/>
  <c r="F303" i="108" s="1"/>
  <c r="I294" i="82"/>
  <c r="I289" i="108"/>
  <c r="I285" i="108" s="1"/>
  <c r="D324" i="82"/>
  <c r="D319" i="108"/>
  <c r="D315" i="108" s="1"/>
  <c r="J288" i="82"/>
  <c r="J283" i="108"/>
  <c r="J279" i="108" s="1"/>
  <c r="O258" i="82"/>
  <c r="O253" i="108"/>
  <c r="O249" i="108" s="1"/>
  <c r="W12" i="108"/>
  <c r="X204" i="82"/>
  <c r="X16" i="108"/>
  <c r="U24" i="108"/>
  <c r="S36" i="108"/>
  <c r="B147" i="82"/>
  <c r="B142" i="108"/>
  <c r="B137" i="82"/>
  <c r="C324" i="82"/>
  <c r="C319" i="108"/>
  <c r="C315" i="108" s="1"/>
  <c r="C314" i="82"/>
  <c r="T228" i="82"/>
  <c r="T224" i="82" s="1"/>
  <c r="T223" i="108"/>
  <c r="T219" i="108" s="1"/>
  <c r="R240" i="82"/>
  <c r="R235" i="108"/>
  <c r="R231" i="108" s="1"/>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N255" i="108" s="1"/>
  <c r="H300" i="82"/>
  <c r="H295" i="108"/>
  <c r="H291" i="108" s="1"/>
  <c r="G306" i="82"/>
  <c r="G301" i="108"/>
  <c r="G297" i="108" s="1"/>
  <c r="P252" i="82"/>
  <c r="P247" i="108"/>
  <c r="P243" i="108" s="1"/>
  <c r="B336" i="82"/>
  <c r="B331" i="108"/>
  <c r="B326" i="82"/>
  <c r="U222" i="82"/>
  <c r="U217" i="108"/>
  <c r="U213" i="108" s="1"/>
  <c r="K282" i="82"/>
  <c r="K277" i="108"/>
  <c r="K273" i="108" s="1"/>
  <c r="V216" i="82"/>
  <c r="V211" i="108"/>
  <c r="V207" i="108" s="1"/>
  <c r="W210" i="82"/>
  <c r="W205" i="108"/>
  <c r="W201" i="108" s="1"/>
  <c r="W200" i="82"/>
  <c r="X208" i="82"/>
  <c r="X209" i="108" s="1"/>
  <c r="X205" i="82"/>
  <c r="Y16" i="82"/>
  <c r="X22" i="82"/>
  <c r="W398" i="82"/>
  <c r="X392" i="82"/>
  <c r="X393" i="108" s="1"/>
  <c r="W587" i="82"/>
  <c r="X581" i="82"/>
  <c r="X582" i="108" s="1"/>
  <c r="V220" i="82"/>
  <c r="V221" i="108" s="1"/>
  <c r="V212" i="82"/>
  <c r="T232" i="82"/>
  <c r="T233" i="108" s="1"/>
  <c r="M274" i="82"/>
  <c r="M275" i="108" s="1"/>
  <c r="M266" i="82"/>
  <c r="C139" i="82"/>
  <c r="C131" i="82"/>
  <c r="G310" i="82"/>
  <c r="G311" i="108" s="1"/>
  <c r="G302" i="82"/>
  <c r="E317" i="82"/>
  <c r="E318" i="108" s="1"/>
  <c r="E308" i="82"/>
  <c r="D512" i="82"/>
  <c r="D513" i="108" s="1"/>
  <c r="F316" i="82"/>
  <c r="F317" i="108" s="1"/>
  <c r="F308" i="82"/>
  <c r="E506" i="82"/>
  <c r="E507" i="108" s="1"/>
  <c r="I298" i="82"/>
  <c r="I299" i="108" s="1"/>
  <c r="I290" i="82"/>
  <c r="K286" i="82"/>
  <c r="K287" i="108" s="1"/>
  <c r="K278" i="82"/>
  <c r="L280" i="82"/>
  <c r="L281" i="108" s="1"/>
  <c r="L272" i="82"/>
  <c r="J292" i="82"/>
  <c r="J293" i="108" s="1"/>
  <c r="J284" i="82"/>
  <c r="H304" i="82"/>
  <c r="H305" i="108" s="1"/>
  <c r="H296" i="82"/>
  <c r="D323" i="82"/>
  <c r="D324" i="108" s="1"/>
  <c r="D314" i="82"/>
  <c r="D701" i="82"/>
  <c r="D702" i="108" s="1"/>
  <c r="X203" i="82"/>
  <c r="X204" i="108" s="1"/>
  <c r="W209" i="82"/>
  <c r="O262" i="82"/>
  <c r="O263" i="108" s="1"/>
  <c r="O254" i="82"/>
  <c r="N268" i="82"/>
  <c r="N269" i="108" s="1"/>
  <c r="N260" i="82"/>
  <c r="R244" i="82"/>
  <c r="R245" i="108" s="1"/>
  <c r="R236" i="82"/>
  <c r="P256" i="82"/>
  <c r="P257" i="108" s="1"/>
  <c r="P248" i="82"/>
  <c r="Q250" i="82"/>
  <c r="Q251" i="108" s="1"/>
  <c r="Q242" i="82"/>
  <c r="U226" i="82"/>
  <c r="U227" i="108" s="1"/>
  <c r="U218" i="82"/>
  <c r="S238" i="82"/>
  <c r="S239" i="108" s="1"/>
  <c r="S230" i="82"/>
  <c r="W214" i="82"/>
  <c r="W215" i="108" s="1"/>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U38" i="108" l="1"/>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s="1"/>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108"/>
  <c r="P257" i="82"/>
  <c r="P252" i="108"/>
  <c r="R623" i="82"/>
  <c r="R618" i="108"/>
  <c r="R434" i="82"/>
  <c r="R429" i="108"/>
  <c r="R245" i="82"/>
  <c r="R240" i="108"/>
  <c r="H124" i="82"/>
  <c r="H119" i="108"/>
  <c r="C331" i="82"/>
  <c r="C326" i="108"/>
  <c r="D331" i="82"/>
  <c r="D326" i="108"/>
  <c r="B334" i="82"/>
  <c r="B329" i="108"/>
  <c r="B327" i="108" s="1"/>
  <c r="B530" i="82"/>
  <c r="B525" i="108"/>
  <c r="D328" i="82"/>
  <c r="D323" i="108"/>
  <c r="G128" i="82"/>
  <c r="G123" i="108"/>
  <c r="F695" i="82"/>
  <c r="F690" i="108"/>
  <c r="G313" i="82"/>
  <c r="G308" i="108"/>
  <c r="Q70" i="82"/>
  <c r="Q65" i="108"/>
  <c r="Y16" i="108"/>
  <c r="W216" i="82"/>
  <c r="W211" i="108"/>
  <c r="W207" i="108" s="1"/>
  <c r="V222" i="82"/>
  <c r="V217" i="108"/>
  <c r="K288" i="82"/>
  <c r="K283" i="108"/>
  <c r="K279" i="108" s="1"/>
  <c r="U228" i="82"/>
  <c r="U223" i="108"/>
  <c r="P258" i="82"/>
  <c r="P253" i="108"/>
  <c r="P249" i="108" s="1"/>
  <c r="G312" i="82"/>
  <c r="G307" i="108"/>
  <c r="H306" i="82"/>
  <c r="H301" i="108"/>
  <c r="H297" i="108" s="1"/>
  <c r="N270" i="82"/>
  <c r="N265" i="108"/>
  <c r="V24" i="108"/>
  <c r="T36" i="108"/>
  <c r="R48" i="108"/>
  <c r="M78" i="108"/>
  <c r="O66" i="108"/>
  <c r="P60" i="108"/>
  <c r="N72" i="108"/>
  <c r="L84" i="108"/>
  <c r="H108" i="108"/>
  <c r="F120" i="108"/>
  <c r="D132" i="108"/>
  <c r="E126" i="108"/>
  <c r="Q54" i="108"/>
  <c r="J96" i="108"/>
  <c r="C132" i="108"/>
  <c r="G114" i="108"/>
  <c r="I102" i="108"/>
  <c r="K90" i="108"/>
  <c r="C330" i="82"/>
  <c r="C325" i="108"/>
  <c r="C320" i="82"/>
  <c r="B153" i="82"/>
  <c r="B148" i="108"/>
  <c r="B143" i="82"/>
  <c r="X210" i="82"/>
  <c r="X205" i="108"/>
  <c r="X201" i="108" s="1"/>
  <c r="O264" i="82"/>
  <c r="O259" i="108"/>
  <c r="J294" i="82"/>
  <c r="J289" i="108"/>
  <c r="D330" i="82"/>
  <c r="D325" i="108"/>
  <c r="I300" i="82"/>
  <c r="I295" i="108"/>
  <c r="I291" i="108" s="1"/>
  <c r="F318" i="82"/>
  <c r="F313" i="108"/>
  <c r="S240" i="82"/>
  <c r="S235" i="108"/>
  <c r="S231" i="108" s="1"/>
  <c r="L282" i="82"/>
  <c r="L277" i="108"/>
  <c r="L273" i="108" s="1"/>
  <c r="M276" i="82"/>
  <c r="M271" i="108"/>
  <c r="M267" i="108" s="1"/>
  <c r="Q252" i="82"/>
  <c r="Q247" i="108"/>
  <c r="Q243" i="108" s="1"/>
  <c r="E324" i="82"/>
  <c r="E319" i="108"/>
  <c r="E315" i="108" s="1"/>
  <c r="S42" i="108"/>
  <c r="U30" i="108"/>
  <c r="W18"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R237" i="108" s="1"/>
  <c r="T234" i="82"/>
  <c r="T229" i="108"/>
  <c r="T225" i="108" s="1"/>
  <c r="B138" i="108"/>
  <c r="X12" i="108"/>
  <c r="S57" i="82"/>
  <c r="S52" i="108"/>
  <c r="U45" i="82"/>
  <c r="U40" i="108"/>
  <c r="W33" i="82"/>
  <c r="W28" i="108"/>
  <c r="Y21" i="82"/>
  <c r="Y204" i="82"/>
  <c r="Y208" i="82"/>
  <c r="Y209" i="108" s="1"/>
  <c r="W220" i="82"/>
  <c r="W221" i="108" s="1"/>
  <c r="W212" i="82"/>
  <c r="S244" i="82"/>
  <c r="S245" i="108" s="1"/>
  <c r="S236" i="82"/>
  <c r="U232" i="82"/>
  <c r="U233" i="108" s="1"/>
  <c r="U224" i="82"/>
  <c r="Q256" i="82"/>
  <c r="Q257" i="108" s="1"/>
  <c r="P262" i="82"/>
  <c r="P263" i="108" s="1"/>
  <c r="P254" i="82"/>
  <c r="R250" i="82"/>
  <c r="R251" i="108" s="1"/>
  <c r="R242" i="82"/>
  <c r="N274" i="82"/>
  <c r="N275" i="108" s="1"/>
  <c r="N266" i="82"/>
  <c r="O268" i="82"/>
  <c r="O269" i="108" s="1"/>
  <c r="O260" i="82"/>
  <c r="Y203" i="82"/>
  <c r="X209" i="82"/>
  <c r="D707" i="82"/>
  <c r="D708" i="108" s="1"/>
  <c r="D329" i="82"/>
  <c r="D330" i="108" s="1"/>
  <c r="D320" i="82"/>
  <c r="H310" i="82"/>
  <c r="H311" i="108" s="1"/>
  <c r="H302" i="82"/>
  <c r="J298" i="82"/>
  <c r="J299" i="108" s="1"/>
  <c r="J290" i="82"/>
  <c r="L286" i="82"/>
  <c r="L287" i="108" s="1"/>
  <c r="L278" i="82"/>
  <c r="K292" i="82"/>
  <c r="K293" i="108" s="1"/>
  <c r="K284" i="82"/>
  <c r="I304" i="82"/>
  <c r="I305" i="108" s="1"/>
  <c r="I296" i="82"/>
  <c r="E512" i="82"/>
  <c r="E513" i="108" s="1"/>
  <c r="F322" i="82"/>
  <c r="F323" i="108" s="1"/>
  <c r="F314" i="82"/>
  <c r="D518" i="82"/>
  <c r="D519" i="108" s="1"/>
  <c r="E323" i="82"/>
  <c r="E324" i="108" s="1"/>
  <c r="E314" i="82"/>
  <c r="G316" i="82"/>
  <c r="G317" i="108" s="1"/>
  <c r="G308" i="82"/>
  <c r="C145" i="82"/>
  <c r="C137" i="82"/>
  <c r="M280" i="82"/>
  <c r="M281" i="108" s="1"/>
  <c r="M272" i="82"/>
  <c r="T238" i="82"/>
  <c r="T239" i="108" s="1"/>
  <c r="V226" i="82"/>
  <c r="V227" i="108" s="1"/>
  <c r="V218" i="82"/>
  <c r="Y22" i="82"/>
  <c r="Y205" i="82"/>
  <c r="X200" i="82"/>
  <c r="X587" i="82"/>
  <c r="Y581" i="82"/>
  <c r="Y582" i="108" s="1"/>
  <c r="X398" i="82"/>
  <c r="Y392" i="82"/>
  <c r="Y393" i="108" s="1"/>
  <c r="X214" i="82"/>
  <c r="X215" i="108" s="1"/>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Q248" i="82" l="1"/>
  <c r="T230" i="82"/>
  <c r="F309" i="108"/>
  <c r="D321" i="108"/>
  <c r="J285" i="108"/>
  <c r="O255" i="108"/>
  <c r="C321" i="108"/>
  <c r="N261" i="108"/>
  <c r="G303" i="108"/>
  <c r="U219" i="108"/>
  <c r="V213" i="108"/>
  <c r="X593" i="82"/>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108"/>
  <c r="O271" i="82"/>
  <c r="O266" i="108"/>
  <c r="Q446" i="82"/>
  <c r="Q441" i="108"/>
  <c r="Q635" i="82"/>
  <c r="Q630" i="108"/>
  <c r="R253"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I108" i="108"/>
  <c r="C138" i="108"/>
  <c r="J102" i="108"/>
  <c r="Q60" i="108"/>
  <c r="E132" i="108"/>
  <c r="D138" i="108"/>
  <c r="F126" i="108"/>
  <c r="H114" i="108"/>
  <c r="L90" i="108"/>
  <c r="N78" i="108"/>
  <c r="P66" i="108"/>
  <c r="O72" i="108"/>
  <c r="M84" i="108"/>
  <c r="R54" i="108"/>
  <c r="T42" i="108"/>
  <c r="V30" i="108"/>
  <c r="X33" i="82"/>
  <c r="X28" i="108"/>
  <c r="E330" i="82"/>
  <c r="E325" i="108"/>
  <c r="E321" i="108" s="1"/>
  <c r="Q258" i="82"/>
  <c r="Q253" i="108"/>
  <c r="Q249" i="108" s="1"/>
  <c r="X216" i="82"/>
  <c r="X211" i="108"/>
  <c r="X207" i="108" s="1"/>
  <c r="B144" i="108"/>
  <c r="Y27" i="82"/>
  <c r="Y22" i="108"/>
  <c r="W24" i="108"/>
  <c r="U36" i="108"/>
  <c r="S48" i="108"/>
  <c r="T240" i="82"/>
  <c r="T235" i="108"/>
  <c r="T231" i="108" s="1"/>
  <c r="R252" i="82"/>
  <c r="R247" i="108"/>
  <c r="R243" i="108" s="1"/>
  <c r="K96" i="108"/>
  <c r="G120" i="108"/>
  <c r="Y210" i="82"/>
  <c r="Y205" i="108"/>
  <c r="Y201" i="108" s="1"/>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X18" i="108"/>
  <c r="M282" i="82"/>
  <c r="M277" i="108"/>
  <c r="M273" i="108" s="1"/>
  <c r="L288" i="82"/>
  <c r="L283" i="108"/>
  <c r="L279" i="108" s="1"/>
  <c r="S246" i="82"/>
  <c r="S241" i="108"/>
  <c r="S237" i="108" s="1"/>
  <c r="F324" i="82"/>
  <c r="F319" i="108"/>
  <c r="F315" i="108" s="1"/>
  <c r="I306" i="82"/>
  <c r="I301" i="108"/>
  <c r="I297" i="108" s="1"/>
  <c r="D336" i="82"/>
  <c r="D331" i="108"/>
  <c r="D327" i="108" s="1"/>
  <c r="J300" i="82"/>
  <c r="J295" i="108"/>
  <c r="J291" i="108" s="1"/>
  <c r="O270" i="82"/>
  <c r="O265" i="108"/>
  <c r="O261" i="108" s="1"/>
  <c r="B159" i="82"/>
  <c r="B154" i="108"/>
  <c r="B149" i="82"/>
  <c r="C336" i="82"/>
  <c r="C331" i="108"/>
  <c r="C327" i="108" s="1"/>
  <c r="C326" i="82"/>
  <c r="N276" i="82"/>
  <c r="N271" i="108"/>
  <c r="N267" i="108" s="1"/>
  <c r="H312" i="82"/>
  <c r="H307" i="108"/>
  <c r="H303" i="108" s="1"/>
  <c r="G318" i="82"/>
  <c r="G313" i="108"/>
  <c r="G309" i="108" s="1"/>
  <c r="P264" i="82"/>
  <c r="P259" i="108"/>
  <c r="P255" i="108" s="1"/>
  <c r="U234" i="82"/>
  <c r="U229" i="108"/>
  <c r="U225" i="108" s="1"/>
  <c r="K294" i="82"/>
  <c r="K289" i="108"/>
  <c r="K285" i="108" s="1"/>
  <c r="V228" i="82"/>
  <c r="V223" i="108"/>
  <c r="V219" i="108" s="1"/>
  <c r="W222" i="82"/>
  <c r="W217" i="108"/>
  <c r="W213" i="108" s="1"/>
  <c r="Y12" i="108"/>
  <c r="X220" i="82"/>
  <c r="X221" i="108" s="1"/>
  <c r="X212" i="82"/>
  <c r="Y200" i="82"/>
  <c r="X206" i="82"/>
  <c r="Y398" i="82"/>
  <c r="Y587" i="82"/>
  <c r="V232" i="82"/>
  <c r="V233" i="108" s="1"/>
  <c r="V224" i="82"/>
  <c r="T244" i="82"/>
  <c r="T245" i="108" s="1"/>
  <c r="T236" i="82"/>
  <c r="M286" i="82"/>
  <c r="M287" i="108" s="1"/>
  <c r="M278" i="82"/>
  <c r="C151" i="82"/>
  <c r="C143" i="82"/>
  <c r="G322" i="82"/>
  <c r="G323" i="108" s="1"/>
  <c r="G314" i="82"/>
  <c r="E329" i="82"/>
  <c r="E330" i="108" s="1"/>
  <c r="E320" i="82"/>
  <c r="D524" i="82"/>
  <c r="D525" i="108" s="1"/>
  <c r="F328" i="82"/>
  <c r="F329" i="108" s="1"/>
  <c r="F320" i="82"/>
  <c r="E518" i="82"/>
  <c r="E519" i="108" s="1"/>
  <c r="I310" i="82"/>
  <c r="I311" i="108" s="1"/>
  <c r="I302" i="82"/>
  <c r="K298" i="82"/>
  <c r="K299" i="108" s="1"/>
  <c r="K290" i="82"/>
  <c r="L292" i="82"/>
  <c r="L293" i="108" s="1"/>
  <c r="L284" i="82"/>
  <c r="J304" i="82"/>
  <c r="J305" i="108" s="1"/>
  <c r="J296" i="82"/>
  <c r="H316" i="82"/>
  <c r="H317" i="108" s="1"/>
  <c r="H308" i="82"/>
  <c r="D335" i="82"/>
  <c r="D336" i="108" s="1"/>
  <c r="D326" i="82"/>
  <c r="D713" i="82"/>
  <c r="D714" i="108" s="1"/>
  <c r="O274" i="82"/>
  <c r="O275" i="108" s="1"/>
  <c r="O266" i="82"/>
  <c r="N280" i="82"/>
  <c r="N281" i="108" s="1"/>
  <c r="N272" i="82"/>
  <c r="R256" i="82"/>
  <c r="R257" i="108" s="1"/>
  <c r="R248" i="82"/>
  <c r="P268" i="82"/>
  <c r="P269" i="108" s="1"/>
  <c r="P260" i="82"/>
  <c r="Q262" i="82"/>
  <c r="Q263" i="108" s="1"/>
  <c r="Q254" i="82"/>
  <c r="U238" i="82"/>
  <c r="U239" i="108" s="1"/>
  <c r="U230" i="82"/>
  <c r="S250" i="82"/>
  <c r="S251" i="108" s="1"/>
  <c r="S242" i="82"/>
  <c r="W226" i="82"/>
  <c r="W227" i="108" s="1"/>
  <c r="W218" i="82"/>
  <c r="Y214" i="82"/>
  <c r="Y215" i="108" s="1"/>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B333" i="108" l="1"/>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108"/>
  <c r="M106" i="82"/>
  <c r="M101" i="108"/>
  <c r="C343" i="82"/>
  <c r="C338" i="108"/>
  <c r="D343" i="82"/>
  <c r="D338" i="108"/>
  <c r="B346" i="82"/>
  <c r="B341" i="108"/>
  <c r="B339" i="108" s="1"/>
  <c r="B542" i="82"/>
  <c r="B537" i="108"/>
  <c r="D340" i="82"/>
  <c r="D335" i="108"/>
  <c r="G140" i="82"/>
  <c r="G135" i="108"/>
  <c r="F707" i="82"/>
  <c r="F702" i="108"/>
  <c r="G325" i="82"/>
  <c r="G320" i="108"/>
  <c r="X599" i="82"/>
  <c r="X594" i="108"/>
  <c r="C342" i="82"/>
  <c r="C337" i="108"/>
  <c r="C333" i="108" s="1"/>
  <c r="C332" i="82"/>
  <c r="B165" i="82"/>
  <c r="B160" i="108"/>
  <c r="B155" i="82"/>
  <c r="B354" i="82"/>
  <c r="B349" i="108"/>
  <c r="B344" i="82"/>
  <c r="V36" i="108"/>
  <c r="T48" i="108"/>
  <c r="R60" i="108"/>
  <c r="M90" i="108"/>
  <c r="O78" i="108"/>
  <c r="P72" i="108"/>
  <c r="N84" i="108"/>
  <c r="L96" i="108"/>
  <c r="H120" i="108"/>
  <c r="F132" i="108"/>
  <c r="D144" i="108"/>
  <c r="E138" i="108"/>
  <c r="Q66" i="108"/>
  <c r="J108" i="108"/>
  <c r="C144" i="108"/>
  <c r="G126" i="108"/>
  <c r="I114" i="108"/>
  <c r="K102" i="108"/>
  <c r="S54" i="108"/>
  <c r="U42" i="108"/>
  <c r="W30" i="108"/>
  <c r="Y216" i="82"/>
  <c r="Y212" i="82" s="1"/>
  <c r="Y211" i="108"/>
  <c r="R258" i="82"/>
  <c r="R253" i="108"/>
  <c r="R249" i="108" s="1"/>
  <c r="T246" i="82"/>
  <c r="T241" i="108"/>
  <c r="T237" i="108" s="1"/>
  <c r="Y33" i="82"/>
  <c r="Y28" i="108"/>
  <c r="X24" i="108"/>
  <c r="W228" i="82"/>
  <c r="W224" i="82" s="1"/>
  <c r="W223" i="108"/>
  <c r="W219" i="108" s="1"/>
  <c r="V234" i="82"/>
  <c r="V229" i="108"/>
  <c r="V225" i="108" s="1"/>
  <c r="K300" i="82"/>
  <c r="K295" i="108"/>
  <c r="K291" i="108" s="1"/>
  <c r="U240" i="82"/>
  <c r="U235" i="108"/>
  <c r="U231" i="108" s="1"/>
  <c r="P270" i="82"/>
  <c r="P265" i="108"/>
  <c r="P261" i="108" s="1"/>
  <c r="G324" i="82"/>
  <c r="G319" i="108"/>
  <c r="G315" i="108" s="1"/>
  <c r="H318" i="82"/>
  <c r="H313" i="108"/>
  <c r="H309" i="108" s="1"/>
  <c r="N282" i="82"/>
  <c r="N277" i="108"/>
  <c r="N273" i="108" s="1"/>
  <c r="B150" i="108"/>
  <c r="O276" i="82"/>
  <c r="O271" i="108"/>
  <c r="O267" i="108" s="1"/>
  <c r="J306" i="82"/>
  <c r="J301" i="108"/>
  <c r="J297" i="108" s="1"/>
  <c r="D342" i="82"/>
  <c r="D337" i="108"/>
  <c r="D333" i="108" s="1"/>
  <c r="I312" i="82"/>
  <c r="I307" i="108"/>
  <c r="I303" i="108" s="1"/>
  <c r="F330" i="82"/>
  <c r="F326" i="82" s="1"/>
  <c r="F325" i="108"/>
  <c r="F321" i="108" s="1"/>
  <c r="S252" i="82"/>
  <c r="S247" i="108"/>
  <c r="S243" i="108" s="1"/>
  <c r="L294" i="82"/>
  <c r="L289" i="108"/>
  <c r="L285" i="108" s="1"/>
  <c r="M288" i="82"/>
  <c r="M283" i="108"/>
  <c r="M279" i="108" s="1"/>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Y18" i="108"/>
  <c r="X222" i="82"/>
  <c r="X218" i="82" s="1"/>
  <c r="X217" i="108"/>
  <c r="Q264" i="82"/>
  <c r="Q259" i="108"/>
  <c r="Q255" i="108" s="1"/>
  <c r="E336" i="82"/>
  <c r="E331" i="108"/>
  <c r="X39" i="82"/>
  <c r="X34" i="108"/>
  <c r="Y220" i="82"/>
  <c r="Y221" i="108" s="1"/>
  <c r="W232" i="82"/>
  <c r="W233" i="108" s="1"/>
  <c r="S256" i="82"/>
  <c r="S257" i="108" s="1"/>
  <c r="U244" i="82"/>
  <c r="U245" i="108" s="1"/>
  <c r="Q268" i="82"/>
  <c r="Q269" i="108" s="1"/>
  <c r="P274" i="82"/>
  <c r="P275" i="108" s="1"/>
  <c r="P266" i="82"/>
  <c r="R262" i="82"/>
  <c r="R263" i="108" s="1"/>
  <c r="R254" i="82"/>
  <c r="N286" i="82"/>
  <c r="N287" i="108" s="1"/>
  <c r="N278" i="82"/>
  <c r="O280" i="82"/>
  <c r="O281" i="108" s="1"/>
  <c r="O272" i="82"/>
  <c r="D719" i="82"/>
  <c r="D720" i="108" s="1"/>
  <c r="D341" i="82"/>
  <c r="D342" i="108" s="1"/>
  <c r="D332" i="82"/>
  <c r="H322" i="82"/>
  <c r="H323" i="108" s="1"/>
  <c r="J310" i="82"/>
  <c r="J311" i="108" s="1"/>
  <c r="L298" i="82"/>
  <c r="L299" i="108" s="1"/>
  <c r="K304" i="82"/>
  <c r="K305" i="108" s="1"/>
  <c r="I316" i="82"/>
  <c r="I317" i="108" s="1"/>
  <c r="E524" i="82"/>
  <c r="E525" i="108" s="1"/>
  <c r="F334" i="82"/>
  <c r="F335" i="108" s="1"/>
  <c r="D530" i="82"/>
  <c r="D531" i="108" s="1"/>
  <c r="E335" i="82"/>
  <c r="E336" i="108" s="1"/>
  <c r="E326" i="82"/>
  <c r="G328" i="82"/>
  <c r="G329" i="108" s="1"/>
  <c r="G320" i="82"/>
  <c r="C157" i="82"/>
  <c r="C149" i="82"/>
  <c r="M292" i="82"/>
  <c r="M293" i="108" s="1"/>
  <c r="M284" i="82"/>
  <c r="T250" i="82"/>
  <c r="T251" i="108" s="1"/>
  <c r="V238" i="82"/>
  <c r="V239" i="108" s="1"/>
  <c r="X226" i="82"/>
  <c r="X227" i="108" s="1"/>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S248" i="82" l="1"/>
  <c r="T242" i="82"/>
  <c r="U236" i="82"/>
  <c r="L290" i="82"/>
  <c r="H314" i="82"/>
  <c r="K296" i="82"/>
  <c r="J302" i="82"/>
  <c r="I308" i="82"/>
  <c r="V230" i="82"/>
  <c r="E327" i="108"/>
  <c r="X213" i="108"/>
  <c r="Y207" i="108"/>
  <c r="C158" i="108"/>
  <c r="M112" i="82"/>
  <c r="M107" i="108"/>
  <c r="V241" i="82"/>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108"/>
  <c r="B170" i="82"/>
  <c r="B165" i="108"/>
  <c r="B737" i="82"/>
  <c r="B732" i="108"/>
  <c r="B359" i="82"/>
  <c r="B354" i="108"/>
  <c r="K122" i="82"/>
  <c r="K117" i="108"/>
  <c r="E719" i="82"/>
  <c r="E714" i="108"/>
  <c r="F337" i="82"/>
  <c r="F332" i="108"/>
  <c r="J313" i="82"/>
  <c r="J308" i="108"/>
  <c r="H323" i="82"/>
  <c r="H318" i="108"/>
  <c r="U62" i="82"/>
  <c r="U57" i="108"/>
  <c r="U64" i="82"/>
  <c r="U59" i="108"/>
  <c r="I506" i="82"/>
  <c r="I501" i="108"/>
  <c r="I695" i="82"/>
  <c r="I690" i="108"/>
  <c r="P94" i="82"/>
  <c r="P89" i="108"/>
  <c r="Y221" i="82"/>
  <c r="Y216" i="108"/>
  <c r="W52" i="82"/>
  <c r="W47" i="108"/>
  <c r="S76" i="82"/>
  <c r="S71" i="108"/>
  <c r="W235" i="82"/>
  <c r="W230" i="108"/>
  <c r="P92" i="82"/>
  <c r="P87" i="108"/>
  <c r="G329" i="82"/>
  <c r="G324" i="108"/>
  <c r="K305" i="82"/>
  <c r="K300" i="108"/>
  <c r="M295" i="82"/>
  <c r="M290" i="108"/>
  <c r="V58" i="82"/>
  <c r="V53" i="108"/>
  <c r="W233" i="82"/>
  <c r="W228" i="108"/>
  <c r="Q88" i="82"/>
  <c r="Q83" i="108"/>
  <c r="R80" i="82"/>
  <c r="R75" i="108"/>
  <c r="M482" i="82"/>
  <c r="M477" i="108"/>
  <c r="M671" i="82"/>
  <c r="M666" i="108"/>
  <c r="N289"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108"/>
  <c r="G707" i="82"/>
  <c r="G702" i="108"/>
  <c r="J128" i="82"/>
  <c r="J123" i="108"/>
  <c r="F152" i="82"/>
  <c r="F147" i="108"/>
  <c r="C731" i="82"/>
  <c r="C726" i="108"/>
  <c r="C353" i="82"/>
  <c r="C348" i="108"/>
  <c r="C346" i="82"/>
  <c r="C341" i="108"/>
  <c r="C542" i="82"/>
  <c r="C537" i="108"/>
  <c r="K683" i="82"/>
  <c r="K678" i="108"/>
  <c r="K307" i="82"/>
  <c r="K302" i="108"/>
  <c r="J689" i="82"/>
  <c r="J684" i="108"/>
  <c r="H512" i="82"/>
  <c r="H507" i="108"/>
  <c r="H701" i="82"/>
  <c r="H696" i="108"/>
  <c r="F335" i="82"/>
  <c r="F330" i="108"/>
  <c r="L301" i="82"/>
  <c r="L296" i="108"/>
  <c r="K494" i="82"/>
  <c r="K489" i="108"/>
  <c r="J311" i="82"/>
  <c r="J306" i="108"/>
  <c r="J500" i="82"/>
  <c r="J495" i="108"/>
  <c r="I319"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X30" i="108"/>
  <c r="E342" i="82"/>
  <c r="E337" i="108"/>
  <c r="E333" i="108" s="1"/>
  <c r="Q270" i="82"/>
  <c r="Q265" i="108"/>
  <c r="Q261" i="108" s="1"/>
  <c r="X228" i="82"/>
  <c r="X223" i="108"/>
  <c r="X219" i="108" s="1"/>
  <c r="W36" i="108"/>
  <c r="U48" i="108"/>
  <c r="S60" i="108"/>
  <c r="K108" i="108"/>
  <c r="I120" i="108"/>
  <c r="G132" i="108"/>
  <c r="C150" i="108"/>
  <c r="J114" i="108"/>
  <c r="Q72" i="108"/>
  <c r="E144" i="108"/>
  <c r="D150" i="108"/>
  <c r="F138" i="108"/>
  <c r="H126" i="108"/>
  <c r="L102" i="108"/>
  <c r="N90" i="108"/>
  <c r="P78" i="108"/>
  <c r="O84" i="108"/>
  <c r="M96" i="108"/>
  <c r="R66" i="108"/>
  <c r="T54" i="108"/>
  <c r="V42" i="108"/>
  <c r="Y24" i="108"/>
  <c r="T252" i="82"/>
  <c r="T247" i="108"/>
  <c r="T243" i="108" s="1"/>
  <c r="R264" i="82"/>
  <c r="R259" i="108"/>
  <c r="R255" i="108" s="1"/>
  <c r="Y222" i="82"/>
  <c r="Y217" i="108"/>
  <c r="Y213" i="108" s="1"/>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M285" i="108" s="1"/>
  <c r="L300" i="82"/>
  <c r="L295" i="108"/>
  <c r="L291" i="108" s="1"/>
  <c r="S258" i="82"/>
  <c r="S253" i="108"/>
  <c r="S249" i="108" s="1"/>
  <c r="F336" i="82"/>
  <c r="F331" i="108"/>
  <c r="F327" i="108" s="1"/>
  <c r="I318" i="82"/>
  <c r="I313" i="108"/>
  <c r="I309" i="108" s="1"/>
  <c r="D348" i="82"/>
  <c r="D343" i="108"/>
  <c r="D339" i="108" s="1"/>
  <c r="J312" i="82"/>
  <c r="J307" i="108"/>
  <c r="J303" i="108" s="1"/>
  <c r="O282" i="82"/>
  <c r="O277" i="108"/>
  <c r="O273" i="108" s="1"/>
  <c r="N288" i="82"/>
  <c r="N283" i="108"/>
  <c r="N279" i="108" s="1"/>
  <c r="H324" i="82"/>
  <c r="H319" i="108"/>
  <c r="H315" i="108" s="1"/>
  <c r="G330" i="82"/>
  <c r="G325" i="108"/>
  <c r="G321" i="108" s="1"/>
  <c r="P276" i="82"/>
  <c r="P271" i="108"/>
  <c r="P267" i="108" s="1"/>
  <c r="U246" i="82"/>
  <c r="U241" i="108"/>
  <c r="U237" i="108" s="1"/>
  <c r="K306" i="82"/>
  <c r="K301" i="108"/>
  <c r="K297" i="108" s="1"/>
  <c r="V240" i="82"/>
  <c r="V235" i="108"/>
  <c r="V231" i="108" s="1"/>
  <c r="W234" i="82"/>
  <c r="W229" i="108"/>
  <c r="W225" i="108" s="1"/>
  <c r="Y39" i="82"/>
  <c r="Y34" i="108"/>
  <c r="B360" i="82"/>
  <c r="B355" i="108"/>
  <c r="B350" i="82"/>
  <c r="B171" i="82"/>
  <c r="B166" i="108"/>
  <c r="B161" i="82"/>
  <c r="C348" i="82"/>
  <c r="C343" i="108"/>
  <c r="C339" i="108" s="1"/>
  <c r="C338" i="82"/>
  <c r="X232" i="82"/>
  <c r="X233" i="108" s="1"/>
  <c r="X224" i="82"/>
  <c r="V244" i="82"/>
  <c r="V245" i="108" s="1"/>
  <c r="V236" i="82"/>
  <c r="T256" i="82"/>
  <c r="T257" i="108" s="1"/>
  <c r="T248" i="82"/>
  <c r="M298" i="82"/>
  <c r="M299" i="108" s="1"/>
  <c r="M290" i="82"/>
  <c r="C163" i="82"/>
  <c r="C155" i="82"/>
  <c r="G334" i="82"/>
  <c r="G335" i="108" s="1"/>
  <c r="G326" i="82"/>
  <c r="E341" i="82"/>
  <c r="E342" i="108" s="1"/>
  <c r="E332" i="82"/>
  <c r="D536" i="82"/>
  <c r="D537" i="108" s="1"/>
  <c r="F340" i="82"/>
  <c r="F341" i="108" s="1"/>
  <c r="F332" i="82"/>
  <c r="E530" i="82"/>
  <c r="E531" i="108" s="1"/>
  <c r="I322" i="82"/>
  <c r="I323" i="108" s="1"/>
  <c r="I314" i="82"/>
  <c r="K310" i="82"/>
  <c r="K311" i="108" s="1"/>
  <c r="K302" i="82"/>
  <c r="L304" i="82"/>
  <c r="L305" i="108" s="1"/>
  <c r="L296" i="82"/>
  <c r="J316" i="82"/>
  <c r="J317" i="108" s="1"/>
  <c r="J308" i="82"/>
  <c r="H328" i="82"/>
  <c r="H329" i="108" s="1"/>
  <c r="H320" i="82"/>
  <c r="D347" i="82"/>
  <c r="D348" i="108" s="1"/>
  <c r="D338" i="82"/>
  <c r="D725" i="82"/>
  <c r="D726" i="108" s="1"/>
  <c r="O286" i="82"/>
  <c r="O287" i="108" s="1"/>
  <c r="O278" i="82"/>
  <c r="N292" i="82"/>
  <c r="N293" i="108" s="1"/>
  <c r="N284" i="82"/>
  <c r="R268" i="82"/>
  <c r="R269" i="108" s="1"/>
  <c r="R260" i="82"/>
  <c r="P280" i="82"/>
  <c r="P281" i="108" s="1"/>
  <c r="P272" i="82"/>
  <c r="Q274" i="82"/>
  <c r="Q275" i="108" s="1"/>
  <c r="Q266" i="82"/>
  <c r="U250" i="82"/>
  <c r="U251" i="108" s="1"/>
  <c r="U242" i="82"/>
  <c r="S262" i="82"/>
  <c r="S263" i="108" s="1"/>
  <c r="S254" i="82"/>
  <c r="W238" i="82"/>
  <c r="W239" i="108" s="1"/>
  <c r="W230" i="82"/>
  <c r="Y226" i="82"/>
  <c r="Y227" i="108" s="1"/>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B345" i="108" l="1"/>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108"/>
  <c r="T257" i="82"/>
  <c r="T252" i="108"/>
  <c r="S263" i="82"/>
  <c r="S258" i="108"/>
  <c r="S80" i="82"/>
  <c r="S75" i="108"/>
  <c r="M118" i="82"/>
  <c r="M113" i="108"/>
  <c r="Y416" i="82"/>
  <c r="Y411" i="108"/>
  <c r="Y605" i="82"/>
  <c r="Y600" i="108"/>
  <c r="T76" i="82"/>
  <c r="T71" i="108"/>
  <c r="P283"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108"/>
  <c r="Q653" i="82"/>
  <c r="Q648" i="108"/>
  <c r="Q464" i="82"/>
  <c r="Q459" i="108"/>
  <c r="O289" i="82"/>
  <c r="O284" i="108"/>
  <c r="N295"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B351" i="108" s="1"/>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5" i="108" s="1"/>
  <c r="C344" i="82"/>
  <c r="B177" i="82"/>
  <c r="B172" i="108"/>
  <c r="B167" i="82"/>
  <c r="B366" i="82"/>
  <c r="B361" i="108"/>
  <c r="B356" i="82"/>
  <c r="Y30" i="108"/>
  <c r="W240" i="82"/>
  <c r="W235" i="108"/>
  <c r="W231" i="108" s="1"/>
  <c r="V246" i="82"/>
  <c r="V241" i="108"/>
  <c r="V237" i="108" s="1"/>
  <c r="K312" i="82"/>
  <c r="K307" i="108"/>
  <c r="K303" i="108" s="1"/>
  <c r="U252" i="82"/>
  <c r="U247" i="108"/>
  <c r="U243" i="108" s="1"/>
  <c r="P282" i="82"/>
  <c r="P277" i="108"/>
  <c r="P273" i="108" s="1"/>
  <c r="G336" i="82"/>
  <c r="G331" i="108"/>
  <c r="G327" i="108" s="1"/>
  <c r="H330" i="82"/>
  <c r="H325" i="108"/>
  <c r="H321" i="108" s="1"/>
  <c r="N294" i="82"/>
  <c r="N289" i="108"/>
  <c r="N285" i="108" s="1"/>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Y219" i="108" s="1"/>
  <c r="R270" i="82"/>
  <c r="R265" i="108"/>
  <c r="R261" i="108" s="1"/>
  <c r="T258" i="82"/>
  <c r="T253" i="108"/>
  <c r="T249" i="108" s="1"/>
  <c r="B162" i="108"/>
  <c r="Y45" i="82"/>
  <c r="Y40" i="108"/>
  <c r="O288" i="82"/>
  <c r="O283" i="108"/>
  <c r="O279" i="108" s="1"/>
  <c r="J318" i="82"/>
  <c r="J313" i="108"/>
  <c r="J309" i="108" s="1"/>
  <c r="D354" i="82"/>
  <c r="D349" i="108"/>
  <c r="D345" i="108" s="1"/>
  <c r="I324" i="82"/>
  <c r="I319" i="108"/>
  <c r="I315" i="108" s="1"/>
  <c r="F342" i="82"/>
  <c r="F337" i="108"/>
  <c r="F333" i="108" s="1"/>
  <c r="S264" i="82"/>
  <c r="S259" i="108"/>
  <c r="S255" i="108" s="1"/>
  <c r="L306" i="82"/>
  <c r="L301" i="108"/>
  <c r="L297" i="108" s="1"/>
  <c r="M300" i="82"/>
  <c r="M295" i="108"/>
  <c r="M291" i="108" s="1"/>
  <c r="V48" i="108"/>
  <c r="T60" i="108"/>
  <c r="R72" i="108"/>
  <c r="M102" i="108"/>
  <c r="O90" i="108"/>
  <c r="P84" i="108"/>
  <c r="N96" i="108"/>
  <c r="L108" i="108"/>
  <c r="H132" i="108"/>
  <c r="F144" i="108"/>
  <c r="D156" i="108"/>
  <c r="E150" i="108"/>
  <c r="Q78" i="108"/>
  <c r="J120" i="108"/>
  <c r="C156" i="108"/>
  <c r="G138" i="108"/>
  <c r="I126" i="108"/>
  <c r="K114" i="108"/>
  <c r="S66" i="108"/>
  <c r="U54" i="108"/>
  <c r="W42" i="108"/>
  <c r="X51" i="82"/>
  <c r="X46" i="108"/>
  <c r="X234" i="82"/>
  <c r="X229" i="108"/>
  <c r="X225" i="108" s="1"/>
  <c r="Q276" i="82"/>
  <c r="Q271" i="108"/>
  <c r="Q267" i="108" s="1"/>
  <c r="E348" i="82"/>
  <c r="E343" i="108"/>
  <c r="E339" i="108" s="1"/>
  <c r="Y232" i="82"/>
  <c r="Y233" i="108" s="1"/>
  <c r="Y224" i="82"/>
  <c r="W244" i="82"/>
  <c r="W245" i="108" s="1"/>
  <c r="W236" i="82"/>
  <c r="S268" i="82"/>
  <c r="S269" i="108" s="1"/>
  <c r="S260" i="82"/>
  <c r="U256" i="82"/>
  <c r="U257" i="108" s="1"/>
  <c r="U248" i="82"/>
  <c r="Q280" i="82"/>
  <c r="Q281" i="108" s="1"/>
  <c r="Q272" i="82"/>
  <c r="P286" i="82"/>
  <c r="P287" i="108" s="1"/>
  <c r="P278" i="82"/>
  <c r="R274" i="82"/>
  <c r="R275" i="108" s="1"/>
  <c r="R266" i="82"/>
  <c r="N298" i="82"/>
  <c r="N299" i="108" s="1"/>
  <c r="N290" i="82"/>
  <c r="O292" i="82"/>
  <c r="O293" i="108" s="1"/>
  <c r="O284" i="82"/>
  <c r="D731" i="82"/>
  <c r="D732" i="108" s="1"/>
  <c r="D353" i="82"/>
  <c r="D354" i="108" s="1"/>
  <c r="D344" i="82"/>
  <c r="H334" i="82"/>
  <c r="H335" i="108" s="1"/>
  <c r="H326" i="82"/>
  <c r="J322" i="82"/>
  <c r="J323" i="108" s="1"/>
  <c r="J314" i="82"/>
  <c r="L310" i="82"/>
  <c r="L311" i="108" s="1"/>
  <c r="L302" i="82"/>
  <c r="K316" i="82"/>
  <c r="K317" i="108" s="1"/>
  <c r="K308" i="82"/>
  <c r="I328" i="82"/>
  <c r="I329" i="108" s="1"/>
  <c r="I320" i="82"/>
  <c r="E536" i="82"/>
  <c r="E537" i="108" s="1"/>
  <c r="F346" i="82"/>
  <c r="F347" i="108" s="1"/>
  <c r="F338" i="82"/>
  <c r="D542" i="82"/>
  <c r="D543" i="108" s="1"/>
  <c r="E347" i="82"/>
  <c r="E348" i="108" s="1"/>
  <c r="E338" i="82"/>
  <c r="G340" i="82"/>
  <c r="G341" i="108" s="1"/>
  <c r="G332" i="82"/>
  <c r="C169" i="82"/>
  <c r="C161" i="82"/>
  <c r="M304" i="82"/>
  <c r="M305" i="108" s="1"/>
  <c r="M296" i="82"/>
  <c r="T262" i="82"/>
  <c r="T263" i="108" s="1"/>
  <c r="T254" i="82"/>
  <c r="V250" i="82"/>
  <c r="V251" i="108" s="1"/>
  <c r="V242" i="82"/>
  <c r="X238" i="82"/>
  <c r="X239" i="108" s="1"/>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Y44" i="108" l="1"/>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T255" i="108" s="1"/>
  <c r="R276" i="82"/>
  <c r="R271" i="108"/>
  <c r="R267" i="108" s="1"/>
  <c r="Y234" i="82"/>
  <c r="Y229" i="108"/>
  <c r="Y225" i="108" s="1"/>
  <c r="W48" i="108"/>
  <c r="U60" i="108"/>
  <c r="S72" i="108"/>
  <c r="K120" i="108"/>
  <c r="I132" i="108"/>
  <c r="G144" i="108"/>
  <c r="C162" i="108"/>
  <c r="J126" i="108"/>
  <c r="Q84" i="108"/>
  <c r="E156" i="108"/>
  <c r="D162" i="108"/>
  <c r="F150" i="108"/>
  <c r="H138" i="108"/>
  <c r="L114" i="108"/>
  <c r="N102" i="108"/>
  <c r="P90" i="108"/>
  <c r="O96" i="108"/>
  <c r="M108" i="108"/>
  <c r="R78" i="108"/>
  <c r="T66" i="108"/>
  <c r="V54" i="108"/>
  <c r="N300" i="82"/>
  <c r="N295" i="108"/>
  <c r="N291" i="108" s="1"/>
  <c r="H336" i="82"/>
  <c r="H331" i="108"/>
  <c r="H327" i="108" s="1"/>
  <c r="G342" i="82"/>
  <c r="G337" i="108"/>
  <c r="G333" i="108" s="1"/>
  <c r="P288" i="82"/>
  <c r="P283" i="108"/>
  <c r="P279" i="108" s="1"/>
  <c r="U258" i="82"/>
  <c r="U253" i="108"/>
  <c r="U249" i="108" s="1"/>
  <c r="K318" i="82"/>
  <c r="K313" i="108"/>
  <c r="K309" i="108" s="1"/>
  <c r="V252" i="82"/>
  <c r="V247" i="108"/>
  <c r="V243" i="108" s="1"/>
  <c r="W246" i="82"/>
  <c r="W241" i="108"/>
  <c r="W237" i="108" s="1"/>
  <c r="B168" i="108"/>
  <c r="E354" i="82"/>
  <c r="E349" i="108"/>
  <c r="E345" i="108" s="1"/>
  <c r="Q282" i="82"/>
  <c r="Q277" i="108"/>
  <c r="Q273" i="108" s="1"/>
  <c r="X240" i="82"/>
  <c r="X235" i="108"/>
  <c r="X231" i="108" s="1"/>
  <c r="X42" i="108"/>
  <c r="M306" i="82"/>
  <c r="M301" i="108"/>
  <c r="M297" i="108" s="1"/>
  <c r="L312" i="82"/>
  <c r="L307" i="108"/>
  <c r="L303" i="108" s="1"/>
  <c r="S270" i="82"/>
  <c r="S265" i="108"/>
  <c r="S261" i="108" s="1"/>
  <c r="F348" i="82"/>
  <c r="F343" i="108"/>
  <c r="F339" i="108" s="1"/>
  <c r="I330" i="82"/>
  <c r="I325" i="108"/>
  <c r="I321" i="108" s="1"/>
  <c r="D360" i="82"/>
  <c r="D355" i="108"/>
  <c r="D351" i="108" s="1"/>
  <c r="J324" i="82"/>
  <c r="J319" i="108"/>
  <c r="J315" i="108" s="1"/>
  <c r="O294" i="82"/>
  <c r="O289" i="108"/>
  <c r="O285" i="108" s="1"/>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1" i="108" s="1"/>
  <c r="C350" i="82"/>
  <c r="X244" i="82"/>
  <c r="X245" i="108" s="1"/>
  <c r="X236" i="82"/>
  <c r="V256" i="82"/>
  <c r="V257" i="108" s="1"/>
  <c r="V248" i="82"/>
  <c r="T268" i="82"/>
  <c r="T269" i="108" s="1"/>
  <c r="T260" i="82"/>
  <c r="M310" i="82"/>
  <c r="M311" i="108" s="1"/>
  <c r="M302" i="82"/>
  <c r="C175" i="82"/>
  <c r="C167" i="82"/>
  <c r="G346" i="82"/>
  <c r="G347" i="108" s="1"/>
  <c r="G338" i="82"/>
  <c r="E353" i="82"/>
  <c r="E354" i="108" s="1"/>
  <c r="E344" i="82"/>
  <c r="D548" i="82"/>
  <c r="D549" i="108" s="1"/>
  <c r="F352" i="82"/>
  <c r="F353" i="108" s="1"/>
  <c r="F344" i="82"/>
  <c r="E542" i="82"/>
  <c r="E543" i="108" s="1"/>
  <c r="I334" i="82"/>
  <c r="I335" i="108" s="1"/>
  <c r="I326" i="82"/>
  <c r="K322" i="82"/>
  <c r="K323" i="108" s="1"/>
  <c r="K314" i="82"/>
  <c r="L316" i="82"/>
  <c r="L317" i="108" s="1"/>
  <c r="L308" i="82"/>
  <c r="J328" i="82"/>
  <c r="J329" i="108" s="1"/>
  <c r="J320" i="82"/>
  <c r="H340" i="82"/>
  <c r="H341" i="108" s="1"/>
  <c r="H332" i="82"/>
  <c r="D359" i="82"/>
  <c r="D360" i="108" s="1"/>
  <c r="D350" i="82"/>
  <c r="D737" i="82"/>
  <c r="D738" i="108" s="1"/>
  <c r="O298" i="82"/>
  <c r="O299" i="108" s="1"/>
  <c r="O290" i="82"/>
  <c r="N304" i="82"/>
  <c r="N305" i="108" s="1"/>
  <c r="N296" i="82"/>
  <c r="R280" i="82"/>
  <c r="R281" i="108" s="1"/>
  <c r="R272" i="82"/>
  <c r="P292" i="82"/>
  <c r="P293" i="108" s="1"/>
  <c r="P284" i="82"/>
  <c r="Q286" i="82"/>
  <c r="Q287" i="108" s="1"/>
  <c r="Q278" i="82"/>
  <c r="U262" i="82"/>
  <c r="U263" i="108" s="1"/>
  <c r="U254" i="82"/>
  <c r="S274" i="82"/>
  <c r="S275" i="108" s="1"/>
  <c r="S266" i="82"/>
  <c r="W250" i="82"/>
  <c r="W251" i="108" s="1"/>
  <c r="W242" i="82"/>
  <c r="Y238" i="82"/>
  <c r="Y239" i="108" s="1"/>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B357" i="108" l="1"/>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363" i="108" s="1"/>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M114" i="108"/>
  <c r="P96" i="108"/>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O291" i="108" s="1"/>
  <c r="J330" i="82"/>
  <c r="J326" i="82" s="1"/>
  <c r="J325" i="108"/>
  <c r="J321" i="108" s="1"/>
  <c r="D366" i="82"/>
  <c r="D361" i="108"/>
  <c r="D357" i="108" s="1"/>
  <c r="I336" i="82"/>
  <c r="I332" i="82" s="1"/>
  <c r="I331" i="108"/>
  <c r="I327" i="108" s="1"/>
  <c r="F354" i="82"/>
  <c r="F349" i="108"/>
  <c r="F345" i="108" s="1"/>
  <c r="S276" i="82"/>
  <c r="S272" i="82" s="1"/>
  <c r="S271" i="108"/>
  <c r="S267" i="108" s="1"/>
  <c r="L318" i="82"/>
  <c r="L314" i="82" s="1"/>
  <c r="L313" i="108"/>
  <c r="L309" i="108" s="1"/>
  <c r="M312" i="82"/>
  <c r="M308" i="82" s="1"/>
  <c r="M307" i="108"/>
  <c r="M303" i="108" s="1"/>
  <c r="W252" i="82"/>
  <c r="W248" i="82" s="1"/>
  <c r="W247" i="108"/>
  <c r="W243" i="108" s="1"/>
  <c r="V258" i="82"/>
  <c r="V254" i="82" s="1"/>
  <c r="V253" i="108"/>
  <c r="V249" i="108" s="1"/>
  <c r="K324" i="82"/>
  <c r="K320" i="82" s="1"/>
  <c r="K319" i="108"/>
  <c r="K315" i="108" s="1"/>
  <c r="U264" i="82"/>
  <c r="U260" i="82" s="1"/>
  <c r="U259" i="108"/>
  <c r="U255" i="108" s="1"/>
  <c r="P294" i="82"/>
  <c r="P290" i="82" s="1"/>
  <c r="P289" i="108"/>
  <c r="P285" i="108" s="1"/>
  <c r="G348" i="82"/>
  <c r="G344" i="82" s="1"/>
  <c r="G343" i="108"/>
  <c r="G339" i="108" s="1"/>
  <c r="H342" i="82"/>
  <c r="H338" i="82" s="1"/>
  <c r="H337" i="108"/>
  <c r="H333" i="108" s="1"/>
  <c r="N306" i="82"/>
  <c r="N301" i="108"/>
  <c r="N297" i="108" s="1"/>
  <c r="Y57" i="82"/>
  <c r="Y52" i="108"/>
  <c r="X63" i="82"/>
  <c r="X58" i="108"/>
  <c r="C366" i="82"/>
  <c r="C361" i="108"/>
  <c r="C357" i="108" s="1"/>
  <c r="C356" i="82"/>
  <c r="B378" i="82"/>
  <c r="B373" i="108"/>
  <c r="B368" i="82"/>
  <c r="V60" i="108"/>
  <c r="T72" i="108"/>
  <c r="O102" i="108"/>
  <c r="N108" i="108"/>
  <c r="L120" i="108"/>
  <c r="H144" i="108"/>
  <c r="F156" i="108"/>
  <c r="D168" i="108"/>
  <c r="E162" i="108"/>
  <c r="Q90" i="108"/>
  <c r="J132" i="108"/>
  <c r="C168" i="108"/>
  <c r="G150" i="108"/>
  <c r="I138" i="108"/>
  <c r="K126" i="108"/>
  <c r="S78" i="108"/>
  <c r="U66" i="108"/>
  <c r="W54" i="108"/>
  <c r="X246" i="82"/>
  <c r="X242" i="82" s="1"/>
  <c r="X241" i="108"/>
  <c r="X237" i="108" s="1"/>
  <c r="Q288" i="82"/>
  <c r="Q284" i="82" s="1"/>
  <c r="Q283" i="108"/>
  <c r="Q279" i="108" s="1"/>
  <c r="E360" i="82"/>
  <c r="E355" i="108"/>
  <c r="E351" i="108" s="1"/>
  <c r="Y240" i="82"/>
  <c r="Y235" i="108"/>
  <c r="Y231" i="108" s="1"/>
  <c r="R282" i="82"/>
  <c r="R277" i="108"/>
  <c r="R273" i="108" s="1"/>
  <c r="T270" i="82"/>
  <c r="T265" i="108"/>
  <c r="T261" i="108" s="1"/>
  <c r="Y42" i="108"/>
  <c r="X48" i="108"/>
  <c r="Y244" i="82"/>
  <c r="Y245" i="108" s="1"/>
  <c r="W256" i="82"/>
  <c r="W257" i="108" s="1"/>
  <c r="S280" i="82"/>
  <c r="S281" i="108" s="1"/>
  <c r="U268" i="82"/>
  <c r="U269" i="108" s="1"/>
  <c r="Q292" i="82"/>
  <c r="Q293" i="108" s="1"/>
  <c r="P298" i="82"/>
  <c r="P299" i="108" s="1"/>
  <c r="R286" i="82"/>
  <c r="R287" i="108" s="1"/>
  <c r="N310" i="82"/>
  <c r="N311" i="108" s="1"/>
  <c r="N302" i="82"/>
  <c r="O304" i="82"/>
  <c r="O305" i="108" s="1"/>
  <c r="O296" i="82"/>
  <c r="D743" i="82"/>
  <c r="D744" i="108" s="1"/>
  <c r="D365" i="82"/>
  <c r="D366" i="108" s="1"/>
  <c r="D356" i="82"/>
  <c r="H346" i="82"/>
  <c r="H347" i="108" s="1"/>
  <c r="J334" i="82"/>
  <c r="J335" i="108" s="1"/>
  <c r="L322" i="82"/>
  <c r="L323" i="108" s="1"/>
  <c r="K328" i="82"/>
  <c r="K329" i="108" s="1"/>
  <c r="I340" i="82"/>
  <c r="I341" i="108" s="1"/>
  <c r="E548" i="82"/>
  <c r="E549" i="108" s="1"/>
  <c r="F358" i="82"/>
  <c r="F359" i="108" s="1"/>
  <c r="F350" i="82"/>
  <c r="D554" i="82"/>
  <c r="D555" i="108" s="1"/>
  <c r="E359" i="82"/>
  <c r="E360" i="108" s="1"/>
  <c r="E350" i="82"/>
  <c r="G352" i="82"/>
  <c r="G353" i="108" s="1"/>
  <c r="C181" i="82"/>
  <c r="C173" i="82"/>
  <c r="M316" i="82"/>
  <c r="M317" i="108" s="1"/>
  <c r="T274" i="82"/>
  <c r="T275" i="108" s="1"/>
  <c r="T266" i="82"/>
  <c r="V262" i="82"/>
  <c r="V263" i="108" s="1"/>
  <c r="X250" i="82"/>
  <c r="X251" i="108" s="1"/>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W68" i="108" l="1"/>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s="1"/>
  <c r="B189" i="108"/>
  <c r="B761" i="82"/>
  <c r="B762" i="108" s="1"/>
  <c r="B756" i="108"/>
  <c r="B383" i="82"/>
  <c r="B384" i="108" s="1"/>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s="1"/>
  <c r="D189"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s="1"/>
  <c r="B567" i="108"/>
  <c r="B376" i="82"/>
  <c r="B371" i="108"/>
  <c r="B369" i="108" s="1"/>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2" i="108"/>
  <c r="R476" i="82"/>
  <c r="R471" i="108"/>
  <c r="R665" i="82"/>
  <c r="R660" i="108"/>
  <c r="P299"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108"/>
  <c r="K518" i="82"/>
  <c r="K513" i="108"/>
  <c r="J335" i="82"/>
  <c r="J330" i="108"/>
  <c r="J524" i="82"/>
  <c r="J519" i="108"/>
  <c r="I343" i="82"/>
  <c r="I338" i="108"/>
  <c r="Q110" i="82"/>
  <c r="Q105" i="108"/>
  <c r="V80" i="82"/>
  <c r="V75" i="108"/>
  <c r="N311" i="82"/>
  <c r="N306" i="108"/>
  <c r="N500" i="82"/>
  <c r="N495" i="108"/>
  <c r="N689" i="82"/>
  <c r="N684" i="108"/>
  <c r="C190" i="82"/>
  <c r="C185" i="108"/>
  <c r="K148" i="82"/>
  <c r="K143" i="108"/>
  <c r="T276" i="82"/>
  <c r="T271" i="108"/>
  <c r="R288" i="82"/>
  <c r="R284" i="82" s="1"/>
  <c r="R283" i="108"/>
  <c r="Y246" i="82"/>
  <c r="Y242" i="82" s="1"/>
  <c r="Y241" i="108"/>
  <c r="C372" i="82"/>
  <c r="C367" i="108"/>
  <c r="C363" i="108" s="1"/>
  <c r="C362" i="82"/>
  <c r="X54" i="108"/>
  <c r="Y48" i="108"/>
  <c r="W60" i="108"/>
  <c r="U72" i="108"/>
  <c r="S84" i="108"/>
  <c r="K132" i="108"/>
  <c r="I144" i="108"/>
  <c r="G156" i="108"/>
  <c r="C174" i="108"/>
  <c r="J138" i="108"/>
  <c r="Q96" i="108"/>
  <c r="E168" i="108"/>
  <c r="D174" i="108"/>
  <c r="F162" i="108"/>
  <c r="H150" i="108"/>
  <c r="L126" i="108"/>
  <c r="N114" i="108"/>
  <c r="P102" i="108"/>
  <c r="O108" i="108"/>
  <c r="M120" i="108"/>
  <c r="R90" i="108"/>
  <c r="T78" i="108"/>
  <c r="V66" i="108"/>
  <c r="B195" i="82"/>
  <c r="B190" i="108"/>
  <c r="B185" i="82"/>
  <c r="R278" i="82"/>
  <c r="Y236" i="82"/>
  <c r="E366" i="82"/>
  <c r="E361" i="108"/>
  <c r="E357" i="108" s="1"/>
  <c r="Q294" i="82"/>
  <c r="Q290" i="82" s="1"/>
  <c r="Q289" i="108"/>
  <c r="Q285" i="108" s="1"/>
  <c r="X252" i="82"/>
  <c r="X247" i="108"/>
  <c r="X243" i="108" s="1"/>
  <c r="B384" i="82"/>
  <c r="B379" i="108"/>
  <c r="B374" i="82"/>
  <c r="X69" i="82"/>
  <c r="X64" i="108"/>
  <c r="Y63" i="82"/>
  <c r="Y58" i="108"/>
  <c r="N312" i="82"/>
  <c r="N307" i="108"/>
  <c r="N303" i="108" s="1"/>
  <c r="H348" i="82"/>
  <c r="H343" i="108"/>
  <c r="H339" i="108" s="1"/>
  <c r="G354" i="82"/>
  <c r="G349" i="108"/>
  <c r="G345" i="108" s="1"/>
  <c r="P300" i="82"/>
  <c r="P295" i="108"/>
  <c r="P291" i="108" s="1"/>
  <c r="U270" i="82"/>
  <c r="U265" i="108"/>
  <c r="U261" i="108" s="1"/>
  <c r="K330" i="82"/>
  <c r="K325" i="108"/>
  <c r="K321" i="108" s="1"/>
  <c r="V264" i="82"/>
  <c r="V259" i="108"/>
  <c r="V255" i="108" s="1"/>
  <c r="W258" i="82"/>
  <c r="W253" i="108"/>
  <c r="W249" i="108" s="1"/>
  <c r="M318" i="82"/>
  <c r="M313" i="108"/>
  <c r="M309" i="108" s="1"/>
  <c r="L324" i="82"/>
  <c r="L319" i="108"/>
  <c r="L315" i="108" s="1"/>
  <c r="S282" i="82"/>
  <c r="S277" i="108"/>
  <c r="S273" i="108" s="1"/>
  <c r="F360" i="82"/>
  <c r="F355" i="108"/>
  <c r="F351" i="108" s="1"/>
  <c r="I342" i="82"/>
  <c r="I337" i="108"/>
  <c r="I333" i="108" s="1"/>
  <c r="D372" i="82"/>
  <c r="D367" i="108"/>
  <c r="D363" i="108" s="1"/>
  <c r="J336" i="82"/>
  <c r="J331" i="108"/>
  <c r="J327" i="108" s="1"/>
  <c r="O306" i="82"/>
  <c r="O301" i="108"/>
  <c r="O297" i="108" s="1"/>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s="1"/>
  <c r="X248" i="82"/>
  <c r="V268" i="82"/>
  <c r="V269" i="108" s="1"/>
  <c r="V260" i="82"/>
  <c r="T280" i="82"/>
  <c r="T281" i="108" s="1"/>
  <c r="T272" i="82"/>
  <c r="M322" i="82"/>
  <c r="M323" i="108" s="1"/>
  <c r="M314" i="82"/>
  <c r="C187" i="82"/>
  <c r="C179" i="82"/>
  <c r="G358" i="82"/>
  <c r="G359" i="108" s="1"/>
  <c r="G350" i="82"/>
  <c r="E365" i="82"/>
  <c r="E366" i="108" s="1"/>
  <c r="E356" i="82"/>
  <c r="D560" i="82"/>
  <c r="D561" i="108" s="1"/>
  <c r="F364" i="82"/>
  <c r="F365" i="108" s="1"/>
  <c r="F356" i="82"/>
  <c r="E554" i="82"/>
  <c r="E555" i="108" s="1"/>
  <c r="I346" i="82"/>
  <c r="I347" i="108" s="1"/>
  <c r="I338" i="82"/>
  <c r="K334" i="82"/>
  <c r="K335" i="108" s="1"/>
  <c r="K326" i="82"/>
  <c r="L328" i="82"/>
  <c r="L329" i="108" s="1"/>
  <c r="L320" i="82"/>
  <c r="J340" i="82"/>
  <c r="J341" i="108" s="1"/>
  <c r="J332" i="82"/>
  <c r="H352" i="82"/>
  <c r="H353" i="108" s="1"/>
  <c r="H344" i="82"/>
  <c r="D371" i="82"/>
  <c r="D372" i="108" s="1"/>
  <c r="D362" i="82"/>
  <c r="D749" i="82"/>
  <c r="D750" i="108" s="1"/>
  <c r="O310" i="82"/>
  <c r="O311" i="108" s="1"/>
  <c r="O302" i="82"/>
  <c r="N316" i="82"/>
  <c r="N317" i="108" s="1"/>
  <c r="N308" i="82"/>
  <c r="R292" i="82"/>
  <c r="R293" i="108" s="1"/>
  <c r="P304" i="82"/>
  <c r="P305" i="108" s="1"/>
  <c r="P296" i="82"/>
  <c r="Q298" i="82"/>
  <c r="Q299" i="108" s="1"/>
  <c r="U274" i="82"/>
  <c r="U275" i="108" s="1"/>
  <c r="U266" i="82"/>
  <c r="S286" i="82"/>
  <c r="S287" i="108" s="1"/>
  <c r="S278" i="82"/>
  <c r="W262" i="82"/>
  <c r="W263" i="108" s="1"/>
  <c r="W254" i="82"/>
  <c r="Y250" i="82"/>
  <c r="Y251" i="108" s="1"/>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Y237" i="108" l="1"/>
  <c r="R279" i="108"/>
  <c r="T267" i="108"/>
  <c r="U86" i="108"/>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108"/>
  <c r="Q299" i="82"/>
  <c r="Q294" i="108"/>
  <c r="X74" i="82"/>
  <c r="X69" i="108"/>
  <c r="B194" i="108"/>
  <c r="V271" i="82"/>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s="1"/>
  <c r="C567" i="108"/>
  <c r="C376" i="82"/>
  <c r="C371" i="108"/>
  <c r="C383" i="82"/>
  <c r="C384" i="108" s="1"/>
  <c r="C378" i="108"/>
  <c r="C761" i="82"/>
  <c r="C762" i="108" s="1"/>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108"/>
  <c r="F367" i="82"/>
  <c r="F362" i="108"/>
  <c r="E749" i="82"/>
  <c r="E744" i="108"/>
  <c r="K152" i="82"/>
  <c r="K147" i="108"/>
  <c r="B385" i="82"/>
  <c r="B380" i="108"/>
  <c r="C194" i="82"/>
  <c r="C195" i="108" s="1"/>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T84" i="108"/>
  <c r="R96" i="108"/>
  <c r="M126" i="108"/>
  <c r="O114" i="108"/>
  <c r="P108" i="108"/>
  <c r="N120" i="108"/>
  <c r="L132" i="108"/>
  <c r="H156" i="108"/>
  <c r="F168" i="108"/>
  <c r="D180" i="108"/>
  <c r="E174" i="108"/>
  <c r="Q102" i="108"/>
  <c r="J144" i="108"/>
  <c r="C180" i="108"/>
  <c r="G162" i="108"/>
  <c r="I150" i="108"/>
  <c r="K138" i="108"/>
  <c r="S90" i="108"/>
  <c r="U78" i="108"/>
  <c r="W66" i="108"/>
  <c r="O312" i="82"/>
  <c r="O307" i="108"/>
  <c r="O303" i="108" s="1"/>
  <c r="J342" i="82"/>
  <c r="J337" i="108"/>
  <c r="J333" i="108" s="1"/>
  <c r="D378" i="82"/>
  <c r="D373" i="108"/>
  <c r="D369" i="108" s="1"/>
  <c r="I348" i="82"/>
  <c r="I343" i="108"/>
  <c r="I339" i="108" s="1"/>
  <c r="F366" i="82"/>
  <c r="F361" i="108"/>
  <c r="F357" i="108" s="1"/>
  <c r="S288" i="82"/>
  <c r="S283" i="108"/>
  <c r="S279" i="108" s="1"/>
  <c r="L330" i="82"/>
  <c r="L325" i="108"/>
  <c r="L321" i="108" s="1"/>
  <c r="M324" i="82"/>
  <c r="M319" i="108"/>
  <c r="M315" i="108" s="1"/>
  <c r="W264" i="82"/>
  <c r="W259" i="108"/>
  <c r="W255" i="108" s="1"/>
  <c r="V270" i="82"/>
  <c r="V265" i="108"/>
  <c r="V261" i="108" s="1"/>
  <c r="K336" i="82"/>
  <c r="K331" i="108"/>
  <c r="K327" i="108" s="1"/>
  <c r="U276" i="82"/>
  <c r="U271" i="108"/>
  <c r="U267" i="108" s="1"/>
  <c r="P306" i="82"/>
  <c r="P301" i="108"/>
  <c r="P297" i="108" s="1"/>
  <c r="G360" i="82"/>
  <c r="G355" i="108"/>
  <c r="G351" i="108" s="1"/>
  <c r="H354" i="82"/>
  <c r="H349" i="108"/>
  <c r="H345" i="108" s="1"/>
  <c r="N318" i="82"/>
  <c r="N313" i="108"/>
  <c r="N309" i="108" s="1"/>
  <c r="Y54" i="108"/>
  <c r="X60"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B380" i="82"/>
  <c r="X258" i="82"/>
  <c r="X253" i="108"/>
  <c r="X249" i="108" s="1"/>
  <c r="Q300" i="82"/>
  <c r="Q295" i="108"/>
  <c r="Q291" i="108" s="1"/>
  <c r="E372" i="82"/>
  <c r="E367" i="108"/>
  <c r="E363" i="108" s="1"/>
  <c r="B196" i="108"/>
  <c r="B191" i="82"/>
  <c r="C378" i="82"/>
  <c r="C373" i="108"/>
  <c r="C369" i="108" s="1"/>
  <c r="C368" i="82"/>
  <c r="Y252" i="82"/>
  <c r="Y248" i="82" s="1"/>
  <c r="Y247" i="108"/>
  <c r="Y243" i="108" s="1"/>
  <c r="R294" i="82"/>
  <c r="R290" i="82" s="1"/>
  <c r="R289" i="108"/>
  <c r="R285" i="108" s="1"/>
  <c r="T282" i="82"/>
  <c r="T278" i="82" s="1"/>
  <c r="T277" i="108"/>
  <c r="T273" i="108" s="1"/>
  <c r="Y256" i="82"/>
  <c r="Y257" i="108" s="1"/>
  <c r="W268" i="82"/>
  <c r="W269" i="108" s="1"/>
  <c r="W260" i="82"/>
  <c r="S292" i="82"/>
  <c r="S293" i="108" s="1"/>
  <c r="S284" i="82"/>
  <c r="U280" i="82"/>
  <c r="U281" i="108" s="1"/>
  <c r="U272" i="82"/>
  <c r="Q304" i="82"/>
  <c r="Q305" i="108" s="1"/>
  <c r="Q296" i="82"/>
  <c r="P310" i="82"/>
  <c r="P311" i="108" s="1"/>
  <c r="P302" i="82"/>
  <c r="R298" i="82"/>
  <c r="R299" i="108" s="1"/>
  <c r="N322" i="82"/>
  <c r="N323" i="108" s="1"/>
  <c r="N314" i="82"/>
  <c r="O316" i="82"/>
  <c r="O317" i="108" s="1"/>
  <c r="O308" i="82"/>
  <c r="D755" i="82"/>
  <c r="D756" i="108" s="1"/>
  <c r="D377" i="82"/>
  <c r="D378" i="108" s="1"/>
  <c r="D368" i="82"/>
  <c r="H358" i="82"/>
  <c r="H359" i="108" s="1"/>
  <c r="H350" i="82"/>
  <c r="J346" i="82"/>
  <c r="J347" i="108" s="1"/>
  <c r="J338" i="82"/>
  <c r="L334" i="82"/>
  <c r="L335" i="108" s="1"/>
  <c r="L326" i="82"/>
  <c r="K340" i="82"/>
  <c r="K341" i="108" s="1"/>
  <c r="K332" i="82"/>
  <c r="I352" i="82"/>
  <c r="I353" i="108" s="1"/>
  <c r="I344" i="82"/>
  <c r="E560" i="82"/>
  <c r="E561" i="108" s="1"/>
  <c r="F370" i="82"/>
  <c r="F371" i="108" s="1"/>
  <c r="F362" i="82"/>
  <c r="D566" i="82"/>
  <c r="D567" i="108" s="1"/>
  <c r="E371" i="82"/>
  <c r="E372" i="108" s="1"/>
  <c r="E362" i="82"/>
  <c r="G364" i="82"/>
  <c r="G365" i="108" s="1"/>
  <c r="G356" i="82"/>
  <c r="C193" i="82"/>
  <c r="C185" i="82"/>
  <c r="M328" i="82"/>
  <c r="M329" i="108" s="1"/>
  <c r="M320" i="82"/>
  <c r="T286" i="82"/>
  <c r="T287" i="108" s="1"/>
  <c r="V274" i="82"/>
  <c r="V275" i="108" s="1"/>
  <c r="V266" i="82"/>
  <c r="X262" i="82"/>
  <c r="X263" i="108" s="1"/>
  <c r="X254" i="82"/>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B375" i="108" l="1"/>
  <c r="W86" i="82"/>
  <c r="W81" i="108"/>
  <c r="H178" i="82"/>
  <c r="H173" i="108"/>
  <c r="Y635" i="82"/>
  <c r="Y630" i="108"/>
  <c r="Y446" i="82"/>
  <c r="Y441" i="108"/>
  <c r="T106" i="82"/>
  <c r="T101" i="108"/>
  <c r="W269" i="82"/>
  <c r="W264" i="108"/>
  <c r="T104" i="82"/>
  <c r="T99" i="108"/>
  <c r="E194" i="82"/>
  <c r="E195" i="108" s="1"/>
  <c r="E189" i="108"/>
  <c r="I170" i="82"/>
  <c r="I165" i="108"/>
  <c r="L154" i="82"/>
  <c r="L149" i="108"/>
  <c r="W271" i="82"/>
  <c r="W266" i="108"/>
  <c r="P128" i="82"/>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B381" i="108" s="1"/>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108"/>
  <c r="G184" i="82"/>
  <c r="G179" i="108"/>
  <c r="I542" i="82"/>
  <c r="I537" i="108"/>
  <c r="I731" i="82"/>
  <c r="I726" i="108"/>
  <c r="V94" i="82"/>
  <c r="V89" i="108"/>
  <c r="N142" i="82"/>
  <c r="N137" i="108"/>
  <c r="R116" i="82"/>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5" i="108" s="1"/>
  <c r="C374" i="82"/>
  <c r="E378" i="82"/>
  <c r="E373" i="108"/>
  <c r="E369" i="108" s="1"/>
  <c r="Q306" i="82"/>
  <c r="Q301" i="108"/>
  <c r="Q297" i="108" s="1"/>
  <c r="X264" i="82"/>
  <c r="X259" i="108"/>
  <c r="X255" i="108" s="1"/>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N315" i="108" s="1"/>
  <c r="H360" i="82"/>
  <c r="H355" i="108"/>
  <c r="H351" i="108" s="1"/>
  <c r="G366" i="82"/>
  <c r="G361" i="108"/>
  <c r="G357" i="108" s="1"/>
  <c r="P312" i="82"/>
  <c r="P307" i="108"/>
  <c r="P303" i="108" s="1"/>
  <c r="U282" i="82"/>
  <c r="U277" i="108"/>
  <c r="U273" i="108" s="1"/>
  <c r="K342" i="82"/>
  <c r="K337" i="108"/>
  <c r="K333" i="108" s="1"/>
  <c r="V276" i="82"/>
  <c r="V271" i="108"/>
  <c r="V267" i="108" s="1"/>
  <c r="W270" i="82"/>
  <c r="W265" i="108"/>
  <c r="W261" i="108" s="1"/>
  <c r="M330" i="82"/>
  <c r="M325" i="108"/>
  <c r="M321" i="108" s="1"/>
  <c r="L336" i="82"/>
  <c r="L331" i="108"/>
  <c r="L327" i="108" s="1"/>
  <c r="S294" i="82"/>
  <c r="S289" i="108"/>
  <c r="S285" i="108" s="1"/>
  <c r="F372" i="82"/>
  <c r="F367" i="108"/>
  <c r="F363" i="108" s="1"/>
  <c r="I354" i="82"/>
  <c r="I349" i="108"/>
  <c r="I345" i="108" s="1"/>
  <c r="D384" i="82"/>
  <c r="D379" i="108"/>
  <c r="D375" i="108" s="1"/>
  <c r="J348" i="82"/>
  <c r="J343" i="108"/>
  <c r="J339" i="108" s="1"/>
  <c r="O318" i="82"/>
  <c r="O313" i="108"/>
  <c r="O309" i="108" s="1"/>
  <c r="T288" i="82"/>
  <c r="T283" i="108"/>
  <c r="T279" i="108" s="1"/>
  <c r="R300" i="82"/>
  <c r="R296" i="82" s="1"/>
  <c r="R295" i="108"/>
  <c r="R291" i="108" s="1"/>
  <c r="Y258" i="82"/>
  <c r="Y253" i="108"/>
  <c r="Y249" i="108" s="1"/>
  <c r="B192" i="108"/>
  <c r="B399" i="82"/>
  <c r="B394" i="108"/>
  <c r="B389" i="82"/>
  <c r="X66" i="108"/>
  <c r="Y60" i="108"/>
  <c r="W72" i="108"/>
  <c r="U84" i="108"/>
  <c r="S96" i="108"/>
  <c r="K144" i="108"/>
  <c r="I156" i="108"/>
  <c r="G168" i="108"/>
  <c r="C186" i="108"/>
  <c r="J150" i="108"/>
  <c r="Q108" i="108"/>
  <c r="E180" i="108"/>
  <c r="D186" i="108"/>
  <c r="F174" i="108"/>
  <c r="H162" i="108"/>
  <c r="L138" i="108"/>
  <c r="N126" i="108"/>
  <c r="P114" i="108"/>
  <c r="O120" i="108"/>
  <c r="M132" i="108"/>
  <c r="R102" i="108"/>
  <c r="T90" i="108"/>
  <c r="V78" i="108"/>
  <c r="X268" i="82"/>
  <c r="X269" i="108" s="1"/>
  <c r="X260" i="82"/>
  <c r="V280" i="82"/>
  <c r="V281" i="108" s="1"/>
  <c r="V272" i="82"/>
  <c r="T292" i="82"/>
  <c r="T293" i="108" s="1"/>
  <c r="T284" i="82"/>
  <c r="M334" i="82"/>
  <c r="M335" i="108" s="1"/>
  <c r="M326" i="82"/>
  <c r="G370" i="82"/>
  <c r="G371" i="108" s="1"/>
  <c r="G362" i="82"/>
  <c r="E377" i="82"/>
  <c r="E378" i="108" s="1"/>
  <c r="E368" i="82"/>
  <c r="D572" i="82"/>
  <c r="D573" i="108" s="1"/>
  <c r="F376" i="82"/>
  <c r="F377" i="108" s="1"/>
  <c r="F368" i="82"/>
  <c r="E566" i="82"/>
  <c r="E567" i="108" s="1"/>
  <c r="I358" i="82"/>
  <c r="I359" i="108" s="1"/>
  <c r="I350" i="82"/>
  <c r="K346" i="82"/>
  <c r="K347" i="108" s="1"/>
  <c r="K338" i="82"/>
  <c r="L340" i="82"/>
  <c r="L341" i="108" s="1"/>
  <c r="L332" i="82"/>
  <c r="J352" i="82"/>
  <c r="J353" i="108" s="1"/>
  <c r="J344" i="82"/>
  <c r="H364" i="82"/>
  <c r="H365" i="108" s="1"/>
  <c r="H356" i="82"/>
  <c r="D383" i="82"/>
  <c r="D374" i="82"/>
  <c r="D761" i="82"/>
  <c r="D762" i="108" s="1"/>
  <c r="O322" i="82"/>
  <c r="O323" i="108" s="1"/>
  <c r="O314" i="82"/>
  <c r="N328" i="82"/>
  <c r="N329" i="108" s="1"/>
  <c r="N320" i="82"/>
  <c r="R304" i="82"/>
  <c r="R305" i="108" s="1"/>
  <c r="P316" i="82"/>
  <c r="P317" i="108" s="1"/>
  <c r="P308" i="82"/>
  <c r="Q310" i="82"/>
  <c r="Q311" i="108" s="1"/>
  <c r="Q302" i="82"/>
  <c r="U286" i="82"/>
  <c r="U287" i="108" s="1"/>
  <c r="U278" i="82"/>
  <c r="S298" i="82"/>
  <c r="S299" i="108" s="1"/>
  <c r="S290" i="82"/>
  <c r="W274" i="82"/>
  <c r="W275" i="108" s="1"/>
  <c r="W266" i="82"/>
  <c r="Y262" i="82"/>
  <c r="Y263" i="108" s="1"/>
  <c r="Y254" i="82"/>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D380" i="82" l="1"/>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s="1"/>
  <c r="E756" i="108"/>
  <c r="K164" i="82"/>
  <c r="K159" i="108"/>
  <c r="B400" i="82"/>
  <c r="B395" i="108"/>
  <c r="E385" i="82"/>
  <c r="E380" i="108"/>
  <c r="M335" i="82"/>
  <c r="M330" i="108"/>
  <c r="P319"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108"/>
  <c r="T293" i="82"/>
  <c r="T288" i="108"/>
  <c r="S299" i="82"/>
  <c r="S294" i="108"/>
  <c r="S116" i="82"/>
  <c r="S111" i="108"/>
  <c r="X88" i="82"/>
  <c r="X83" i="108"/>
  <c r="X269" i="82"/>
  <c r="X264" i="108"/>
  <c r="Y265"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s="1"/>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B390" i="108" s="1"/>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O315" i="108" s="1"/>
  <c r="J354" i="82"/>
  <c r="J349" i="108"/>
  <c r="J345" i="108" s="1"/>
  <c r="D393" i="82"/>
  <c r="D385" i="108"/>
  <c r="D381" i="108" s="1"/>
  <c r="I360" i="82"/>
  <c r="I355" i="108"/>
  <c r="I351" i="108" s="1"/>
  <c r="F378" i="82"/>
  <c r="F373" i="108"/>
  <c r="F369" i="108" s="1"/>
  <c r="S300" i="82"/>
  <c r="S295" i="108"/>
  <c r="S291" i="108" s="1"/>
  <c r="L342" i="82"/>
  <c r="L337" i="108"/>
  <c r="L333" i="108" s="1"/>
  <c r="M336" i="82"/>
  <c r="M331" i="108"/>
  <c r="M327" i="108" s="1"/>
  <c r="W276" i="82"/>
  <c r="W271" i="108"/>
  <c r="W267" i="108" s="1"/>
  <c r="V282" i="82"/>
  <c r="V277" i="108"/>
  <c r="V273" i="108" s="1"/>
  <c r="K348" i="82"/>
  <c r="K343" i="108"/>
  <c r="K339" i="108" s="1"/>
  <c r="U288" i="82"/>
  <c r="U283" i="108"/>
  <c r="U279" i="108" s="1"/>
  <c r="P318" i="82"/>
  <c r="P313" i="108"/>
  <c r="P309" i="108" s="1"/>
  <c r="G372" i="82"/>
  <c r="G367" i="108"/>
  <c r="G363" i="108" s="1"/>
  <c r="H366" i="82"/>
  <c r="H361" i="108"/>
  <c r="H357" i="108" s="1"/>
  <c r="N330" i="82"/>
  <c r="N325" i="108"/>
  <c r="N321" i="108" s="1"/>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B395" i="82"/>
  <c r="Y264" i="82"/>
  <c r="Y259" i="108"/>
  <c r="Y255" i="108" s="1"/>
  <c r="R306" i="82"/>
  <c r="R301" i="108"/>
  <c r="R297" i="108" s="1"/>
  <c r="T294" i="82"/>
  <c r="T290" i="82" s="1"/>
  <c r="T289" i="108"/>
  <c r="T285" i="108" s="1"/>
  <c r="V84" i="108"/>
  <c r="T96" i="108"/>
  <c r="R108" i="108"/>
  <c r="M138" i="108"/>
  <c r="O126" i="108"/>
  <c r="P120" i="108"/>
  <c r="N132" i="108"/>
  <c r="L144" i="108"/>
  <c r="H168" i="108"/>
  <c r="F180" i="108"/>
  <c r="D192" i="108"/>
  <c r="E196" i="108"/>
  <c r="Q129" i="82"/>
  <c r="Q124" i="108"/>
  <c r="J171" i="82"/>
  <c r="J166" i="108"/>
  <c r="G174" i="108"/>
  <c r="I162" i="108"/>
  <c r="K150" i="108"/>
  <c r="S102" i="108"/>
  <c r="U90" i="108"/>
  <c r="W78" i="108"/>
  <c r="Y66" i="108"/>
  <c r="X72" i="108"/>
  <c r="X270" i="82"/>
  <c r="X266" i="82" s="1"/>
  <c r="X265" i="108"/>
  <c r="X261" i="108" s="1"/>
  <c r="Q312" i="82"/>
  <c r="Q307" i="108"/>
  <c r="Q303" i="108" s="1"/>
  <c r="E384" i="82"/>
  <c r="E379" i="108"/>
  <c r="E375" i="108" s="1"/>
  <c r="C393" i="82"/>
  <c r="C385" i="108"/>
  <c r="C381" i="108" s="1"/>
  <c r="C380" i="82"/>
  <c r="Y268" i="82"/>
  <c r="Y269" i="108" s="1"/>
  <c r="Y260" i="82"/>
  <c r="W280" i="82"/>
  <c r="W281" i="108" s="1"/>
  <c r="W272" i="82"/>
  <c r="S304" i="82"/>
  <c r="S305" i="108" s="1"/>
  <c r="S296" i="82"/>
  <c r="U292" i="82"/>
  <c r="U293" i="108" s="1"/>
  <c r="U284" i="82"/>
  <c r="Q316" i="82"/>
  <c r="Q317" i="108" s="1"/>
  <c r="Q308" i="82"/>
  <c r="P322" i="82"/>
  <c r="P323" i="108" s="1"/>
  <c r="P314" i="82"/>
  <c r="R310" i="82"/>
  <c r="R311" i="108" s="1"/>
  <c r="R302" i="82"/>
  <c r="N334" i="82"/>
  <c r="N335" i="108" s="1"/>
  <c r="N326" i="82"/>
  <c r="O328" i="82"/>
  <c r="O329" i="108" s="1"/>
  <c r="O320" i="82"/>
  <c r="H370" i="82"/>
  <c r="H371" i="108" s="1"/>
  <c r="H362" i="82"/>
  <c r="J358" i="82"/>
  <c r="J359" i="108" s="1"/>
  <c r="J350" i="82"/>
  <c r="L346" i="82"/>
  <c r="L347" i="108" s="1"/>
  <c r="L338" i="82"/>
  <c r="K352" i="82"/>
  <c r="K353" i="108" s="1"/>
  <c r="K344" i="82"/>
  <c r="I364" i="82"/>
  <c r="I365" i="108" s="1"/>
  <c r="I356" i="82"/>
  <c r="E572" i="82"/>
  <c r="E573" i="108" s="1"/>
  <c r="F382" i="82"/>
  <c r="F383" i="108" s="1"/>
  <c r="F374" i="82"/>
  <c r="E383" i="82"/>
  <c r="E374" i="82"/>
  <c r="G376" i="82"/>
  <c r="G377" i="108" s="1"/>
  <c r="G368" i="82"/>
  <c r="M340" i="82"/>
  <c r="M341" i="108" s="1"/>
  <c r="M332" i="82"/>
  <c r="T298" i="82"/>
  <c r="T299" i="108" s="1"/>
  <c r="V286" i="82"/>
  <c r="V287" i="108" s="1"/>
  <c r="V278" i="82"/>
  <c r="X274" i="82"/>
  <c r="X275" i="108" s="1"/>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H190" i="82" l="1"/>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108"/>
  <c r="J737" i="82"/>
  <c r="J732" i="108"/>
  <c r="H560" i="82"/>
  <c r="H555" i="108"/>
  <c r="H749" i="82"/>
  <c r="H744" i="108"/>
  <c r="F383" i="82"/>
  <c r="F384" i="108" s="1"/>
  <c r="F378" i="108"/>
  <c r="L349" i="82"/>
  <c r="L344" i="108"/>
  <c r="K542" i="82"/>
  <c r="K537" i="108"/>
  <c r="J359" i="82"/>
  <c r="J354" i="108"/>
  <c r="J548" i="82"/>
  <c r="J543" i="108"/>
  <c r="I367"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s="1"/>
  <c r="F756" i="108"/>
  <c r="G194" i="82"/>
  <c r="G195" i="108" s="1"/>
  <c r="G189" i="108"/>
  <c r="D397" i="82"/>
  <c r="D392" i="108"/>
  <c r="B403" i="82"/>
  <c r="B398" i="108"/>
  <c r="B396" i="108" s="1"/>
  <c r="D400" i="82"/>
  <c r="D395" i="108"/>
  <c r="C400" i="82"/>
  <c r="C395" i="108"/>
  <c r="V106" i="82"/>
  <c r="V101" i="108"/>
  <c r="R128" i="82"/>
  <c r="R123" i="108"/>
  <c r="M530" i="82"/>
  <c r="M525" i="108"/>
  <c r="M719" i="82"/>
  <c r="M714" i="108"/>
  <c r="N337" i="82"/>
  <c r="N332" i="108"/>
  <c r="O331" i="82"/>
  <c r="O326" i="108"/>
  <c r="Q506" i="82"/>
  <c r="Q501" i="108"/>
  <c r="Q695" i="82"/>
  <c r="Q690" i="108"/>
  <c r="R313"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108"/>
  <c r="T488" i="82"/>
  <c r="T483" i="108"/>
  <c r="T677" i="82"/>
  <c r="T672" i="108"/>
  <c r="K172" i="82"/>
  <c r="K167" i="108"/>
  <c r="U112" i="82"/>
  <c r="U107" i="108"/>
  <c r="R311" i="82"/>
  <c r="R306" i="108"/>
  <c r="R500" i="82"/>
  <c r="R495" i="108"/>
  <c r="R689" i="82"/>
  <c r="R684" i="108"/>
  <c r="P323" i="82"/>
  <c r="P318" i="108"/>
  <c r="Q319" i="82"/>
  <c r="Q314" i="108"/>
  <c r="F572" i="82"/>
  <c r="F573" i="108" s="1"/>
  <c r="F567" i="108"/>
  <c r="H188" i="82"/>
  <c r="H183" i="108"/>
  <c r="G196" i="82"/>
  <c r="G191" i="108"/>
  <c r="W100" i="82"/>
  <c r="W95" i="108"/>
  <c r="C399" i="82"/>
  <c r="C394" i="108"/>
  <c r="C390" i="108" s="1"/>
  <c r="C389" i="82"/>
  <c r="E393" i="82"/>
  <c r="E385" i="108"/>
  <c r="E381" i="108" s="1"/>
  <c r="Q318" i="82"/>
  <c r="Q313" i="108"/>
  <c r="Q309" i="108" s="1"/>
  <c r="X276" i="82"/>
  <c r="X271" i="108"/>
  <c r="X267" i="108" s="1"/>
  <c r="J177" i="82"/>
  <c r="J172" i="108"/>
  <c r="Q135" i="82"/>
  <c r="Q130" i="108"/>
  <c r="T300" i="82"/>
  <c r="T295" i="108"/>
  <c r="T291" i="108" s="1"/>
  <c r="R312" i="82"/>
  <c r="R307" i="108"/>
  <c r="R303" i="108" s="1"/>
  <c r="Y270" i="82"/>
  <c r="Y265" i="108"/>
  <c r="Y261" i="108" s="1"/>
  <c r="B411" i="82"/>
  <c r="B406" i="108"/>
  <c r="B401" i="82"/>
  <c r="X78" i="108"/>
  <c r="Y72" i="108"/>
  <c r="W84" i="108"/>
  <c r="U96" i="108"/>
  <c r="S108" i="108"/>
  <c r="K156" i="108"/>
  <c r="I168" i="108"/>
  <c r="G180" i="108"/>
  <c r="F196" i="108"/>
  <c r="H189" i="82"/>
  <c r="H184" i="108"/>
  <c r="L165" i="82"/>
  <c r="L160" i="108"/>
  <c r="N153" i="82"/>
  <c r="N148" i="108"/>
  <c r="P141" i="82"/>
  <c r="P136" i="108"/>
  <c r="O147" i="82"/>
  <c r="O142" i="108"/>
  <c r="M159" i="82"/>
  <c r="M154" i="108"/>
  <c r="R129" i="82"/>
  <c r="R124" i="108"/>
  <c r="T117" i="82"/>
  <c r="T112" i="108"/>
  <c r="V105" i="82"/>
  <c r="V100" i="108"/>
  <c r="J162" i="108"/>
  <c r="Q120" i="108"/>
  <c r="E192" i="108"/>
  <c r="X93" i="82"/>
  <c r="X88" i="108"/>
  <c r="Y87" i="82"/>
  <c r="Y82" i="108"/>
  <c r="W99" i="82"/>
  <c r="W94" i="108"/>
  <c r="U111" i="82"/>
  <c r="U106" i="108"/>
  <c r="S123" i="82"/>
  <c r="S118" i="108"/>
  <c r="K171" i="82"/>
  <c r="K166" i="108"/>
  <c r="I183" i="82"/>
  <c r="I178" i="108"/>
  <c r="G195" i="82"/>
  <c r="G190" i="108"/>
  <c r="F186" i="108"/>
  <c r="H174" i="108"/>
  <c r="L150" i="108"/>
  <c r="N138" i="108"/>
  <c r="P126" i="108"/>
  <c r="O132" i="108"/>
  <c r="M144" i="108"/>
  <c r="R114" i="108"/>
  <c r="T102" i="108"/>
  <c r="V90" i="108"/>
  <c r="N336" i="82"/>
  <c r="N331" i="108"/>
  <c r="N327" i="108" s="1"/>
  <c r="H372" i="82"/>
  <c r="H367" i="108"/>
  <c r="H363" i="108" s="1"/>
  <c r="G378" i="82"/>
  <c r="G373" i="108"/>
  <c r="G369" i="108" s="1"/>
  <c r="P324" i="82"/>
  <c r="P319" i="108"/>
  <c r="P315" i="108" s="1"/>
  <c r="U294" i="82"/>
  <c r="U289" i="108"/>
  <c r="U285" i="108" s="1"/>
  <c r="K354" i="82"/>
  <c r="K349" i="108"/>
  <c r="K345" i="108" s="1"/>
  <c r="V288" i="82"/>
  <c r="V283" i="108"/>
  <c r="V279" i="108" s="1"/>
  <c r="W282" i="82"/>
  <c r="W277" i="108"/>
  <c r="W273" i="108" s="1"/>
  <c r="M342" i="82"/>
  <c r="M337" i="108"/>
  <c r="M333" i="108" s="1"/>
  <c r="L348" i="82"/>
  <c r="L343" i="108"/>
  <c r="L339" i="108" s="1"/>
  <c r="S306" i="82"/>
  <c r="S301" i="108"/>
  <c r="S297" i="108" s="1"/>
  <c r="F384" i="82"/>
  <c r="F379" i="108"/>
  <c r="F375" i="108" s="1"/>
  <c r="I366" i="82"/>
  <c r="I361" i="108"/>
  <c r="I357" i="108" s="1"/>
  <c r="D399" i="82"/>
  <c r="D394" i="108"/>
  <c r="D390" i="108" s="1"/>
  <c r="D389" i="82"/>
  <c r="J360" i="82"/>
  <c r="J355" i="108"/>
  <c r="J351" i="108" s="1"/>
  <c r="O330" i="82"/>
  <c r="O325" i="108"/>
  <c r="O321" i="108" s="1"/>
  <c r="X280" i="82"/>
  <c r="X281" i="108" s="1"/>
  <c r="X272" i="82"/>
  <c r="V292" i="82"/>
  <c r="V293" i="108" s="1"/>
  <c r="V284" i="82"/>
  <c r="T304" i="82"/>
  <c r="T305" i="108" s="1"/>
  <c r="T296" i="82"/>
  <c r="M346" i="82"/>
  <c r="M347" i="108" s="1"/>
  <c r="M338" i="82"/>
  <c r="G382" i="82"/>
  <c r="G383" i="108" s="1"/>
  <c r="G374" i="82"/>
  <c r="F391" i="82"/>
  <c r="F392" i="108" s="1"/>
  <c r="F380" i="82"/>
  <c r="I370" i="82"/>
  <c r="I371" i="108" s="1"/>
  <c r="I362" i="82"/>
  <c r="K358" i="82"/>
  <c r="K359" i="108" s="1"/>
  <c r="K350" i="82"/>
  <c r="L352" i="82"/>
  <c r="L353" i="108" s="1"/>
  <c r="L344" i="82"/>
  <c r="J364" i="82"/>
  <c r="J365" i="108" s="1"/>
  <c r="H376" i="82"/>
  <c r="H377" i="108" s="1"/>
  <c r="H368" i="82"/>
  <c r="O334" i="82"/>
  <c r="O335" i="108" s="1"/>
  <c r="N340" i="82"/>
  <c r="N341" i="108" s="1"/>
  <c r="N332" i="82"/>
  <c r="R316" i="82"/>
  <c r="R317" i="108" s="1"/>
  <c r="R308" i="82"/>
  <c r="P328" i="82"/>
  <c r="P329" i="108" s="1"/>
  <c r="P320" i="82"/>
  <c r="Q322" i="82"/>
  <c r="Q323" i="108" s="1"/>
  <c r="Q314" i="82"/>
  <c r="U298" i="82"/>
  <c r="U299" i="108" s="1"/>
  <c r="U290" i="82"/>
  <c r="S310" i="82"/>
  <c r="S311" i="108" s="1"/>
  <c r="S302" i="82"/>
  <c r="W286" i="82"/>
  <c r="W287" i="108" s="1"/>
  <c r="W278" i="82"/>
  <c r="Y274" i="82"/>
  <c r="Y275" i="108" s="1"/>
  <c r="Y266" i="82"/>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U110" i="108" l="1"/>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s="1"/>
  <c r="H189"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s="1"/>
  <c r="G567" i="108"/>
  <c r="M164" i="82"/>
  <c r="M159" i="108"/>
  <c r="V293" i="82"/>
  <c r="V288" i="108"/>
  <c r="V671" i="82"/>
  <c r="V666" i="108"/>
  <c r="V482" i="82"/>
  <c r="V477" i="108"/>
  <c r="Y92" i="82"/>
  <c r="Y8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s="1"/>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s="1"/>
  <c r="G378" i="108"/>
  <c r="P146" i="82"/>
  <c r="P141" i="108"/>
  <c r="W289" i="82"/>
  <c r="W284" i="108"/>
  <c r="V112" i="82"/>
  <c r="V107" i="108"/>
  <c r="C406" i="82"/>
  <c r="C401" i="108"/>
  <c r="D406" i="82"/>
  <c r="D401" i="108"/>
  <c r="B409" i="82"/>
  <c r="B407" i="82" s="1"/>
  <c r="B404" i="108"/>
  <c r="B402" i="108" s="1"/>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O327" i="108" s="1"/>
  <c r="J366" i="82"/>
  <c r="J361" i="108"/>
  <c r="J357" i="108" s="1"/>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Y276" i="82"/>
  <c r="Y271" i="108"/>
  <c r="Y267" i="108" s="1"/>
  <c r="R318" i="82"/>
  <c r="R313" i="108"/>
  <c r="R309" i="108" s="1"/>
  <c r="T306" i="82"/>
  <c r="T301" i="108"/>
  <c r="T297" i="108" s="1"/>
  <c r="Q126" i="108"/>
  <c r="J168" i="108"/>
  <c r="X282" i="82"/>
  <c r="X277" i="108"/>
  <c r="X273" i="108" s="1"/>
  <c r="Q324" i="82"/>
  <c r="Q319" i="108"/>
  <c r="Q315" i="108" s="1"/>
  <c r="E399" i="82"/>
  <c r="E394" i="108"/>
  <c r="E390" i="108" s="1"/>
  <c r="E389" i="82"/>
  <c r="O326" i="82"/>
  <c r="J356" i="82"/>
  <c r="D405" i="82"/>
  <c r="D400" i="108"/>
  <c r="D396" i="108" s="1"/>
  <c r="D395" i="82"/>
  <c r="I372" i="82"/>
  <c r="I367" i="108"/>
  <c r="I363" i="108" s="1"/>
  <c r="F393" i="82"/>
  <c r="F385" i="108"/>
  <c r="F381" i="108" s="1"/>
  <c r="S312" i="82"/>
  <c r="S307" i="108"/>
  <c r="S303" i="108" s="1"/>
  <c r="L354" i="82"/>
  <c r="L349" i="108"/>
  <c r="L345" i="108" s="1"/>
  <c r="M348" i="82"/>
  <c r="M343" i="108"/>
  <c r="M339" i="108" s="1"/>
  <c r="W288" i="82"/>
  <c r="W283" i="108"/>
  <c r="W279" i="108" s="1"/>
  <c r="V294" i="82"/>
  <c r="V289" i="108"/>
  <c r="V285" i="108" s="1"/>
  <c r="K360" i="82"/>
  <c r="K355" i="108"/>
  <c r="K351" i="108" s="1"/>
  <c r="U300" i="82"/>
  <c r="U295" i="108"/>
  <c r="U291" i="108" s="1"/>
  <c r="P330" i="82"/>
  <c r="P325" i="108"/>
  <c r="P321" i="108" s="1"/>
  <c r="G384" i="82"/>
  <c r="G379" i="108"/>
  <c r="G375" i="108" s="1"/>
  <c r="H378" i="82"/>
  <c r="H373" i="108"/>
  <c r="H369" i="108" s="1"/>
  <c r="N342" i="82"/>
  <c r="N337" i="108"/>
  <c r="N333" i="108" s="1"/>
  <c r="G186" i="108"/>
  <c r="I174" i="108"/>
  <c r="K162" i="108"/>
  <c r="S114" i="108"/>
  <c r="U102" i="108"/>
  <c r="W90" i="108"/>
  <c r="Y78" i="108"/>
  <c r="X84"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6" i="108" s="1"/>
  <c r="C395" i="82"/>
  <c r="Y280" i="82"/>
  <c r="Y281" i="108" s="1"/>
  <c r="Y272" i="82"/>
  <c r="W292" i="82"/>
  <c r="W293" i="108" s="1"/>
  <c r="W284" i="82"/>
  <c r="S316" i="82"/>
  <c r="S317" i="108" s="1"/>
  <c r="S308" i="82"/>
  <c r="U304" i="82"/>
  <c r="U305" i="108" s="1"/>
  <c r="U296" i="82"/>
  <c r="Q328" i="82"/>
  <c r="Q329" i="108" s="1"/>
  <c r="Q320" i="82"/>
  <c r="P334" i="82"/>
  <c r="P335" i="108" s="1"/>
  <c r="P326" i="82"/>
  <c r="R322" i="82"/>
  <c r="R323" i="108" s="1"/>
  <c r="R314" i="82"/>
  <c r="N346" i="82"/>
  <c r="N347" i="108" s="1"/>
  <c r="N338" i="82"/>
  <c r="O340" i="82"/>
  <c r="O341" i="108" s="1"/>
  <c r="O332" i="82"/>
  <c r="H382" i="82"/>
  <c r="H383" i="108" s="1"/>
  <c r="H374" i="82"/>
  <c r="J370" i="82"/>
  <c r="J371" i="108" s="1"/>
  <c r="J362" i="82"/>
  <c r="L358" i="82"/>
  <c r="L359" i="108" s="1"/>
  <c r="L350" i="82"/>
  <c r="K364" i="82"/>
  <c r="K365" i="108" s="1"/>
  <c r="K356" i="82"/>
  <c r="I376" i="82"/>
  <c r="I377" i="108" s="1"/>
  <c r="I368" i="82"/>
  <c r="F397" i="82"/>
  <c r="F398" i="108" s="1"/>
  <c r="F389" i="82"/>
  <c r="G391" i="82"/>
  <c r="G392" i="108" s="1"/>
  <c r="G380" i="82"/>
  <c r="M352" i="82"/>
  <c r="M353" i="108" s="1"/>
  <c r="M344" i="82"/>
  <c r="T310" i="82"/>
  <c r="T311" i="108" s="1"/>
  <c r="T302" i="82"/>
  <c r="V298" i="82"/>
  <c r="V299" i="108" s="1"/>
  <c r="V290" i="82"/>
  <c r="X286" i="82"/>
  <c r="X287" i="108" s="1"/>
  <c r="X278" i="82"/>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W104" i="108" l="1"/>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s="1"/>
  <c r="I189" i="108"/>
  <c r="M172" i="82"/>
  <c r="M167" i="108"/>
  <c r="Y659" i="82"/>
  <c r="Y654" i="108"/>
  <c r="Y470" i="82"/>
  <c r="Y465" i="108"/>
  <c r="Y100" i="82"/>
  <c r="Y95" i="108"/>
  <c r="T313" i="82"/>
  <c r="T308" i="108"/>
  <c r="L178" i="82"/>
  <c r="L173" i="108"/>
  <c r="V301" i="82"/>
  <c r="V296" i="108"/>
  <c r="X104" i="82"/>
  <c r="X99" i="108"/>
  <c r="Q329" i="82"/>
  <c r="Q324" i="108"/>
  <c r="S319" i="82"/>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s="1"/>
  <c r="H567" i="108"/>
  <c r="H761" i="82"/>
  <c r="H762" i="108" s="1"/>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4" i="108"/>
  <c r="M170" i="82"/>
  <c r="M165" i="108"/>
  <c r="O530" i="82"/>
  <c r="O525" i="108"/>
  <c r="O719" i="82"/>
  <c r="O714" i="108"/>
  <c r="O341" i="82"/>
  <c r="O336" i="108"/>
  <c r="P337" i="82"/>
  <c r="P332" i="108"/>
  <c r="M353" i="82"/>
  <c r="M348" i="108"/>
  <c r="E406" i="82"/>
  <c r="E401" i="108"/>
  <c r="B418" i="82"/>
  <c r="B413" i="108"/>
  <c r="K182" i="82"/>
  <c r="K177" i="108"/>
  <c r="F400" i="82"/>
  <c r="F395" i="108"/>
  <c r="J373" i="82"/>
  <c r="J368" i="108"/>
  <c r="H383" i="82"/>
  <c r="H384" i="108" s="1"/>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18" i="108"/>
  <c r="R512" i="82"/>
  <c r="R507" i="108"/>
  <c r="R701" i="82"/>
  <c r="R696" i="108"/>
  <c r="P335" i="82"/>
  <c r="P330" i="108"/>
  <c r="Q331" i="82"/>
  <c r="Q326" i="108"/>
  <c r="J189" i="82"/>
  <c r="J184" i="108"/>
  <c r="Q147" i="82"/>
  <c r="Q142" i="108"/>
  <c r="H186" i="108"/>
  <c r="L162" i="108"/>
  <c r="N150" i="108"/>
  <c r="P138" i="108"/>
  <c r="O144" i="108"/>
  <c r="M156" i="108"/>
  <c r="R126" i="108"/>
  <c r="T114" i="108"/>
  <c r="V102" i="108"/>
  <c r="D411" i="82"/>
  <c r="D406" i="108"/>
  <c r="D402" i="108" s="1"/>
  <c r="D401" i="82"/>
  <c r="B423" i="82"/>
  <c r="B418" i="108"/>
  <c r="X90" i="108"/>
  <c r="Y84" i="108"/>
  <c r="W96" i="108"/>
  <c r="U108" i="108"/>
  <c r="S120" i="108"/>
  <c r="K168" i="108"/>
  <c r="I180" i="108"/>
  <c r="G192" i="108"/>
  <c r="C411" i="82"/>
  <c r="C406" i="108"/>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N339" i="108" s="1"/>
  <c r="H384" i="82"/>
  <c r="H379" i="108"/>
  <c r="H375" i="108" s="1"/>
  <c r="G393" i="82"/>
  <c r="G385" i="108"/>
  <c r="G381" i="108" s="1"/>
  <c r="P336" i="82"/>
  <c r="P331" i="108"/>
  <c r="P327" i="108" s="1"/>
  <c r="U306" i="82"/>
  <c r="U301" i="108"/>
  <c r="U297" i="108" s="1"/>
  <c r="K366" i="82"/>
  <c r="K361" i="108"/>
  <c r="K357" i="108" s="1"/>
  <c r="V300" i="82"/>
  <c r="V295" i="108"/>
  <c r="V291" i="108" s="1"/>
  <c r="W294" i="82"/>
  <c r="W289" i="108"/>
  <c r="W285" i="108" s="1"/>
  <c r="M354" i="82"/>
  <c r="M349" i="108"/>
  <c r="M345" i="108" s="1"/>
  <c r="L360" i="82"/>
  <c r="L355" i="108"/>
  <c r="L351" i="108" s="1"/>
  <c r="S318" i="82"/>
  <c r="S313" i="108"/>
  <c r="S309" i="108" s="1"/>
  <c r="F399" i="82"/>
  <c r="F394" i="108"/>
  <c r="F390" i="108" s="1"/>
  <c r="I378" i="82"/>
  <c r="I373" i="108"/>
  <c r="I369" i="108" s="1"/>
  <c r="E405" i="82"/>
  <c r="E400" i="108"/>
  <c r="E396" i="108" s="1"/>
  <c r="E395" i="82"/>
  <c r="Q330" i="82"/>
  <c r="Q325" i="108"/>
  <c r="Q321" i="108" s="1"/>
  <c r="X288" i="82"/>
  <c r="X283" i="108"/>
  <c r="X279" i="108" s="1"/>
  <c r="T312" i="82"/>
  <c r="T307" i="108"/>
  <c r="T303" i="108" s="1"/>
  <c r="R324" i="82"/>
  <c r="R319" i="108"/>
  <c r="R315" i="108" s="1"/>
  <c r="Y282" i="82"/>
  <c r="Y277" i="108"/>
  <c r="Y273" i="108" s="1"/>
  <c r="X105" i="82"/>
  <c r="X100" i="108"/>
  <c r="Y99" i="82"/>
  <c r="Y94" i="108"/>
  <c r="W111" i="82"/>
  <c r="W106" i="108"/>
  <c r="U123" i="82"/>
  <c r="U118" i="108"/>
  <c r="S135" i="82"/>
  <c r="S130" i="108"/>
  <c r="K183" i="82"/>
  <c r="K178" i="108"/>
  <c r="I195" i="82"/>
  <c r="I190" i="108"/>
  <c r="J372" i="82"/>
  <c r="J367" i="108"/>
  <c r="J363" i="108" s="1"/>
  <c r="O342" i="82"/>
  <c r="O337" i="108"/>
  <c r="O333" i="108" s="1"/>
  <c r="X292" i="82"/>
  <c r="X293" i="108" s="1"/>
  <c r="X284" i="82"/>
  <c r="V304" i="82"/>
  <c r="V305" i="108" s="1"/>
  <c r="V296" i="82"/>
  <c r="T316" i="82"/>
  <c r="T317" i="108" s="1"/>
  <c r="T308" i="82"/>
  <c r="M358" i="82"/>
  <c r="M359" i="108" s="1"/>
  <c r="M350" i="82"/>
  <c r="G397" i="82"/>
  <c r="G398" i="108" s="1"/>
  <c r="G389" i="82"/>
  <c r="F403" i="82"/>
  <c r="F404" i="108" s="1"/>
  <c r="F395" i="82"/>
  <c r="I382" i="82"/>
  <c r="I383" i="108" s="1"/>
  <c r="I374" i="82"/>
  <c r="K370" i="82"/>
  <c r="K371" i="108" s="1"/>
  <c r="K362" i="82"/>
  <c r="L364" i="82"/>
  <c r="L365" i="108" s="1"/>
  <c r="L356" i="82"/>
  <c r="J376" i="82"/>
  <c r="J377" i="108" s="1"/>
  <c r="J368" i="82"/>
  <c r="H391" i="82"/>
  <c r="H392" i="108" s="1"/>
  <c r="H380" i="82"/>
  <c r="O346" i="82"/>
  <c r="O347" i="108" s="1"/>
  <c r="O338" i="82"/>
  <c r="N352" i="82"/>
  <c r="N353" i="108" s="1"/>
  <c r="N344" i="82"/>
  <c r="R328" i="82"/>
  <c r="R329" i="108" s="1"/>
  <c r="R320" i="82"/>
  <c r="P340" i="82"/>
  <c r="P341" i="108" s="1"/>
  <c r="P332" i="82"/>
  <c r="Q334" i="82"/>
  <c r="Q335" i="108" s="1"/>
  <c r="Q326" i="82"/>
  <c r="U310" i="82"/>
  <c r="U311" i="108" s="1"/>
  <c r="U302" i="82"/>
  <c r="S322" i="82"/>
  <c r="S323" i="108" s="1"/>
  <c r="S314" i="82"/>
  <c r="W298" i="82"/>
  <c r="W299" i="108" s="1"/>
  <c r="W290" i="82"/>
  <c r="Y286" i="82"/>
  <c r="Y287" i="108" s="1"/>
  <c r="Y278" i="82"/>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B413" i="82" l="1"/>
  <c r="C402" i="108"/>
  <c r="B408" i="108"/>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B414" i="108" s="1"/>
  <c r="D415" i="82"/>
  <c r="D410"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s="1"/>
  <c r="I756" i="108"/>
  <c r="I572" i="82"/>
  <c r="I573" i="108" s="1"/>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s="1"/>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s="1"/>
  <c r="I378" i="108"/>
  <c r="Y287" i="82"/>
  <c r="Y282" i="108"/>
  <c r="S142" i="82"/>
  <c r="S137" i="108"/>
  <c r="V124" i="82"/>
  <c r="V119" i="108"/>
  <c r="W116" i="82"/>
  <c r="W111" i="108"/>
  <c r="R148" i="82"/>
  <c r="R143" i="108"/>
  <c r="W677" i="82"/>
  <c r="W672" i="108"/>
  <c r="W488" i="82"/>
  <c r="W483" i="108"/>
  <c r="U311" i="82"/>
  <c r="U306" i="108"/>
  <c r="I186" i="108"/>
  <c r="U114" i="108"/>
  <c r="W102" i="108"/>
  <c r="Y90" i="108"/>
  <c r="X96" i="108"/>
  <c r="Y288" i="82"/>
  <c r="Y283" i="108"/>
  <c r="Y279" i="108" s="1"/>
  <c r="R330" i="82"/>
  <c r="R325" i="108"/>
  <c r="R321" i="108" s="1"/>
  <c r="T318" i="82"/>
  <c r="T313" i="108"/>
  <c r="T309" i="108" s="1"/>
  <c r="X294" i="82"/>
  <c r="X289" i="108"/>
  <c r="X285" i="108" s="1"/>
  <c r="Q336" i="82"/>
  <c r="Q331" i="108"/>
  <c r="Q327" i="108" s="1"/>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O339" i="108" s="1"/>
  <c r="J378" i="82"/>
  <c r="J373" i="108"/>
  <c r="J369" i="108" s="1"/>
  <c r="I196" i="108"/>
  <c r="K189" i="82"/>
  <c r="K184" i="108"/>
  <c r="S141" i="82"/>
  <c r="S136" i="108"/>
  <c r="U129" i="82"/>
  <c r="U124" i="108"/>
  <c r="W117" i="82"/>
  <c r="W112" i="108"/>
  <c r="Y105" i="82"/>
  <c r="Y100" i="108"/>
  <c r="X111" i="82"/>
  <c r="X106" i="108"/>
  <c r="E411" i="82"/>
  <c r="E406" i="108"/>
  <c r="E402" i="108" s="1"/>
  <c r="E401" i="82"/>
  <c r="I384" i="82"/>
  <c r="I379" i="108"/>
  <c r="I375" i="108" s="1"/>
  <c r="F405" i="82"/>
  <c r="F400" i="108"/>
  <c r="F396" i="108" s="1"/>
  <c r="S324" i="82"/>
  <c r="S319" i="108"/>
  <c r="S315" i="108" s="1"/>
  <c r="L366" i="82"/>
  <c r="L361" i="108"/>
  <c r="L357" i="108" s="1"/>
  <c r="M360" i="82"/>
  <c r="M355" i="108"/>
  <c r="M351" i="108" s="1"/>
  <c r="W300" i="82"/>
  <c r="W295" i="108"/>
  <c r="W291" i="108" s="1"/>
  <c r="V306" i="82"/>
  <c r="V301" i="108"/>
  <c r="V297" i="108" s="1"/>
  <c r="K372" i="82"/>
  <c r="K367" i="108"/>
  <c r="K363" i="108" s="1"/>
  <c r="U312" i="82"/>
  <c r="U307" i="108"/>
  <c r="U303" i="108" s="1"/>
  <c r="P342" i="82"/>
  <c r="P337" i="108"/>
  <c r="P333" i="108" s="1"/>
  <c r="G399" i="82"/>
  <c r="G394" i="108"/>
  <c r="G390" i="108" s="1"/>
  <c r="H393" i="82"/>
  <c r="H385" i="108"/>
  <c r="H381" i="108" s="1"/>
  <c r="N354" i="82"/>
  <c r="N349" i="108"/>
  <c r="N345" i="108" s="1"/>
  <c r="V108" i="108"/>
  <c r="T120" i="108"/>
  <c r="R132" i="108"/>
  <c r="M162" i="108"/>
  <c r="O150" i="108"/>
  <c r="P144" i="108"/>
  <c r="N156" i="108"/>
  <c r="L168" i="108"/>
  <c r="H192" i="108"/>
  <c r="C417" i="82"/>
  <c r="C412" i="108"/>
  <c r="C408" i="108" s="1"/>
  <c r="C407" i="82"/>
  <c r="D417" i="82"/>
  <c r="D412" i="108"/>
  <c r="D408" i="108" s="1"/>
  <c r="D407" i="82"/>
  <c r="Q138" i="108"/>
  <c r="J180" i="108"/>
  <c r="Y292" i="82"/>
  <c r="Y293" i="108" s="1"/>
  <c r="Y284" i="82"/>
  <c r="W304" i="82"/>
  <c r="W305" i="108" s="1"/>
  <c r="W296" i="82"/>
  <c r="S328" i="82"/>
  <c r="S329" i="108" s="1"/>
  <c r="S320" i="82"/>
  <c r="U316" i="82"/>
  <c r="U317" i="108" s="1"/>
  <c r="U308" i="82"/>
  <c r="Q340" i="82"/>
  <c r="Q341" i="108" s="1"/>
  <c r="Q332" i="82"/>
  <c r="P346" i="82"/>
  <c r="P347" i="108" s="1"/>
  <c r="P338" i="82"/>
  <c r="R334" i="82"/>
  <c r="R335" i="108" s="1"/>
  <c r="R326" i="82"/>
  <c r="N358" i="82"/>
  <c r="N359" i="108" s="1"/>
  <c r="N350" i="82"/>
  <c r="O352" i="82"/>
  <c r="O353" i="108" s="1"/>
  <c r="O344" i="82"/>
  <c r="H397" i="82"/>
  <c r="H398" i="108" s="1"/>
  <c r="H389" i="82"/>
  <c r="J382" i="82"/>
  <c r="J383" i="108" s="1"/>
  <c r="J374" i="82"/>
  <c r="L370" i="82"/>
  <c r="L371" i="108" s="1"/>
  <c r="L362" i="82"/>
  <c r="K376" i="82"/>
  <c r="K377" i="108" s="1"/>
  <c r="K368" i="82"/>
  <c r="I391" i="82"/>
  <c r="I392" i="108" s="1"/>
  <c r="I380" i="82"/>
  <c r="F409" i="82"/>
  <c r="F410" i="108" s="1"/>
  <c r="F401" i="82"/>
  <c r="G403" i="82"/>
  <c r="G404" i="108" s="1"/>
  <c r="G395" i="82"/>
  <c r="M364" i="82"/>
  <c r="M365" i="108" s="1"/>
  <c r="M356" i="82"/>
  <c r="T322" i="82"/>
  <c r="T323" i="108" s="1"/>
  <c r="T314" i="82"/>
  <c r="V310" i="82"/>
  <c r="V311" i="108" s="1"/>
  <c r="V302" i="82"/>
  <c r="X298" i="82"/>
  <c r="X299" i="108" s="1"/>
  <c r="X290" i="82"/>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l="1"/>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s="1"/>
  <c r="J756" i="108"/>
  <c r="L373" i="82"/>
  <c r="L368" i="108"/>
  <c r="K566" i="82"/>
  <c r="K561" i="108"/>
  <c r="J383" i="82"/>
  <c r="J384" i="108" s="1"/>
  <c r="J378" i="108"/>
  <c r="J572" i="82"/>
  <c r="J573" i="108" s="1"/>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s="1"/>
  <c r="K189" i="108"/>
  <c r="F412" i="82"/>
  <c r="F407" i="108"/>
  <c r="J385" i="82"/>
  <c r="J380" i="108"/>
  <c r="U134" i="82"/>
  <c r="U129" i="108"/>
  <c r="W116" i="108"/>
  <c r="Y104" i="108"/>
  <c r="V122" i="108"/>
  <c r="T134" i="108"/>
  <c r="P158" i="108"/>
  <c r="N170" i="108"/>
  <c r="J191" i="82"/>
  <c r="J194" i="108"/>
  <c r="M176" i="108"/>
  <c r="K188" i="108"/>
  <c r="B420"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4" i="108" s="1"/>
  <c r="D413" i="82"/>
  <c r="E417" i="82"/>
  <c r="E412" i="108"/>
  <c r="E408" i="108" s="1"/>
  <c r="E407" i="82"/>
  <c r="X102" i="108"/>
  <c r="Y96" i="108"/>
  <c r="W108" i="108"/>
  <c r="U120" i="108"/>
  <c r="S132" i="108"/>
  <c r="K180" i="108"/>
  <c r="I192" i="108"/>
  <c r="J196" i="108"/>
  <c r="Q159" i="82"/>
  <c r="Q154" i="108"/>
  <c r="B435" i="82"/>
  <c r="B430" i="108"/>
  <c r="B425" i="82"/>
  <c r="L189" i="82"/>
  <c r="L184" i="108"/>
  <c r="N177" i="82"/>
  <c r="N172" i="108"/>
  <c r="P165" i="82"/>
  <c r="P160" i="108"/>
  <c r="O171" i="82"/>
  <c r="O166" i="108"/>
  <c r="M183" i="82"/>
  <c r="M178" i="108"/>
  <c r="R153" i="82"/>
  <c r="R148" i="108"/>
  <c r="T141" i="82"/>
  <c r="T136" i="108"/>
  <c r="V129" i="82"/>
  <c r="V124" i="108"/>
  <c r="C423" i="82"/>
  <c r="C418" i="108"/>
  <c r="C414" i="108" s="1"/>
  <c r="C413" i="82"/>
  <c r="N360" i="82"/>
  <c r="N355" i="108"/>
  <c r="N351" i="108" s="1"/>
  <c r="H399" i="82"/>
  <c r="H394" i="108"/>
  <c r="H390" i="108" s="1"/>
  <c r="G405" i="82"/>
  <c r="G400" i="108"/>
  <c r="G396" i="108" s="1"/>
  <c r="P348" i="82"/>
  <c r="P343" i="108"/>
  <c r="P339" i="108" s="1"/>
  <c r="U318" i="82"/>
  <c r="U313" i="108"/>
  <c r="U309" i="108" s="1"/>
  <c r="K378" i="82"/>
  <c r="K373" i="108"/>
  <c r="K369" i="108" s="1"/>
  <c r="V312" i="82"/>
  <c r="V307" i="108"/>
  <c r="V303" i="108" s="1"/>
  <c r="W306" i="82"/>
  <c r="W301" i="108"/>
  <c r="W297" i="108" s="1"/>
  <c r="M366" i="82"/>
  <c r="M361" i="108"/>
  <c r="M357" i="108" s="1"/>
  <c r="L372" i="82"/>
  <c r="L367" i="108"/>
  <c r="L363" i="108" s="1"/>
  <c r="S330" i="82"/>
  <c r="S325" i="108"/>
  <c r="S321" i="108" s="1"/>
  <c r="F411" i="82"/>
  <c r="F406" i="108"/>
  <c r="F402" i="108" s="1"/>
  <c r="I393" i="82"/>
  <c r="I385" i="108"/>
  <c r="I381" i="108" s="1"/>
  <c r="X117" i="82"/>
  <c r="X112" i="108"/>
  <c r="Y111" i="82"/>
  <c r="Y106" i="108"/>
  <c r="W123" i="82"/>
  <c r="W118" i="108"/>
  <c r="U135" i="82"/>
  <c r="U130" i="108"/>
  <c r="S147" i="82"/>
  <c r="S142" i="108"/>
  <c r="K195" i="82"/>
  <c r="K190" i="108"/>
  <c r="J384" i="82"/>
  <c r="J379" i="108"/>
  <c r="J375" i="108" s="1"/>
  <c r="O354" i="82"/>
  <c r="O349" i="108"/>
  <c r="O345" i="108" s="1"/>
  <c r="J186" i="108"/>
  <c r="Q144" i="108"/>
  <c r="L174" i="108"/>
  <c r="N162" i="108"/>
  <c r="P150" i="108"/>
  <c r="O156" i="108"/>
  <c r="M168" i="108"/>
  <c r="R138" i="108"/>
  <c r="T126" i="108"/>
  <c r="V114" i="108"/>
  <c r="Q342" i="82"/>
  <c r="Q337" i="108"/>
  <c r="Q333" i="108" s="1"/>
  <c r="X300" i="82"/>
  <c r="X295" i="108"/>
  <c r="X291" i="108" s="1"/>
  <c r="T324" i="82"/>
  <c r="T319" i="108"/>
  <c r="T315" i="108" s="1"/>
  <c r="R336" i="82"/>
  <c r="R331" i="108"/>
  <c r="R327" i="108" s="1"/>
  <c r="Y294" i="82"/>
  <c r="Y289" i="108"/>
  <c r="Y285" i="108" s="1"/>
  <c r="X304" i="82"/>
  <c r="X305" i="108" s="1"/>
  <c r="X296" i="82"/>
  <c r="V316" i="82"/>
  <c r="V317" i="108" s="1"/>
  <c r="V308" i="82"/>
  <c r="T328" i="82"/>
  <c r="T329" i="108" s="1"/>
  <c r="T320" i="82"/>
  <c r="M370" i="82"/>
  <c r="M371" i="108" s="1"/>
  <c r="M362" i="82"/>
  <c r="G409" i="82"/>
  <c r="G410" i="108" s="1"/>
  <c r="G401" i="82"/>
  <c r="F415" i="82"/>
  <c r="F416" i="108" s="1"/>
  <c r="F407" i="82"/>
  <c r="I397" i="82"/>
  <c r="I398" i="108" s="1"/>
  <c r="I389" i="82"/>
  <c r="K382" i="82"/>
  <c r="K383" i="108" s="1"/>
  <c r="K374" i="82"/>
  <c r="L376" i="82"/>
  <c r="L377" i="108" s="1"/>
  <c r="L368" i="82"/>
  <c r="J391" i="82"/>
  <c r="J392" i="108" s="1"/>
  <c r="J380" i="82"/>
  <c r="H403" i="82"/>
  <c r="H404" i="108" s="1"/>
  <c r="H395" i="82"/>
  <c r="O358" i="82"/>
  <c r="O359" i="108" s="1"/>
  <c r="O350" i="82"/>
  <c r="N364" i="82"/>
  <c r="N365" i="108" s="1"/>
  <c r="N356" i="82"/>
  <c r="R340" i="82"/>
  <c r="R341" i="108" s="1"/>
  <c r="R332" i="82"/>
  <c r="P352" i="82"/>
  <c r="P353" i="108" s="1"/>
  <c r="P344" i="82"/>
  <c r="Q346" i="82"/>
  <c r="Q347" i="108" s="1"/>
  <c r="Q338" i="82"/>
  <c r="U322" i="82"/>
  <c r="U323" i="108" s="1"/>
  <c r="U314" i="82"/>
  <c r="S334" i="82"/>
  <c r="S335" i="108" s="1"/>
  <c r="S326" i="82"/>
  <c r="W310" i="82"/>
  <c r="W311" i="108" s="1"/>
  <c r="W302" i="82"/>
  <c r="Y298" i="82"/>
  <c r="Y299" i="108" s="1"/>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U134" i="108" l="1"/>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108"/>
  <c r="K383" i="82"/>
  <c r="K384" i="108" s="1"/>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s="1"/>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s="1"/>
  <c r="K567" i="108"/>
  <c r="L379" i="82"/>
  <c r="L374" i="108"/>
  <c r="K385" i="82"/>
  <c r="K380" i="108"/>
  <c r="K761" i="82"/>
  <c r="K762" i="108" s="1"/>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Y291" i="108" s="1"/>
  <c r="R342" i="82"/>
  <c r="R337" i="108"/>
  <c r="R333" i="108" s="1"/>
  <c r="T330" i="82"/>
  <c r="T325" i="108"/>
  <c r="T321" i="108" s="1"/>
  <c r="X306" i="82"/>
  <c r="X301" i="108"/>
  <c r="X297" i="108" s="1"/>
  <c r="Q348" i="82"/>
  <c r="Q343" i="108"/>
  <c r="Q339" i="108" s="1"/>
  <c r="O360" i="82"/>
  <c r="O355" i="108"/>
  <c r="O351" i="108" s="1"/>
  <c r="J393" i="82"/>
  <c r="J385" i="108"/>
  <c r="J381" i="108" s="1"/>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4" i="108" s="1"/>
  <c r="E413" i="82"/>
  <c r="K186" i="108"/>
  <c r="S138" i="108"/>
  <c r="U126" i="108"/>
  <c r="W114" i="108"/>
  <c r="Y102" i="108"/>
  <c r="X108" i="108"/>
  <c r="I399" i="82"/>
  <c r="I395" i="82" s="1"/>
  <c r="I394" i="108"/>
  <c r="I390" i="108" s="1"/>
  <c r="F417" i="82"/>
  <c r="F413" i="82" s="1"/>
  <c r="F412" i="108"/>
  <c r="F408" i="108" s="1"/>
  <c r="S336" i="82"/>
  <c r="S332" i="82" s="1"/>
  <c r="S331" i="108"/>
  <c r="S327" i="108" s="1"/>
  <c r="L378" i="82"/>
  <c r="L374" i="82" s="1"/>
  <c r="L373" i="108"/>
  <c r="L369" i="108" s="1"/>
  <c r="M372" i="82"/>
  <c r="M368" i="82" s="1"/>
  <c r="M367" i="108"/>
  <c r="M363" i="108" s="1"/>
  <c r="W312" i="82"/>
  <c r="W308" i="82" s="1"/>
  <c r="W307" i="108"/>
  <c r="W303" i="108" s="1"/>
  <c r="V318" i="82"/>
  <c r="V314" i="82" s="1"/>
  <c r="V313" i="108"/>
  <c r="V309" i="108" s="1"/>
  <c r="K384" i="82"/>
  <c r="K380" i="82" s="1"/>
  <c r="K379" i="108"/>
  <c r="K375" i="108" s="1"/>
  <c r="U324" i="82"/>
  <c r="U320" i="82" s="1"/>
  <c r="U319" i="108"/>
  <c r="U315" i="108" s="1"/>
  <c r="P354" i="82"/>
  <c r="P350" i="82" s="1"/>
  <c r="P349" i="108"/>
  <c r="P345" i="108" s="1"/>
  <c r="G411" i="82"/>
  <c r="G407" i="82" s="1"/>
  <c r="G406" i="108"/>
  <c r="G402" i="108" s="1"/>
  <c r="H405" i="82"/>
  <c r="H401" i="82" s="1"/>
  <c r="H400" i="108"/>
  <c r="H396" i="108" s="1"/>
  <c r="N366" i="82"/>
  <c r="N362" i="82" s="1"/>
  <c r="N361" i="108"/>
  <c r="N357" i="108" s="1"/>
  <c r="C429" i="82"/>
  <c r="C424" i="108"/>
  <c r="C420" i="108" s="1"/>
  <c r="C419" i="82"/>
  <c r="V120" i="108"/>
  <c r="T132" i="108"/>
  <c r="R144" i="108"/>
  <c r="M174" i="108"/>
  <c r="O162" i="108"/>
  <c r="P156" i="108"/>
  <c r="N168" i="108"/>
  <c r="L180" i="108"/>
  <c r="Q165" i="82"/>
  <c r="Q160" i="108"/>
  <c r="D429" i="82"/>
  <c r="D424" i="108"/>
  <c r="D419" i="82"/>
  <c r="Y304" i="82"/>
  <c r="Y305" i="108" s="1"/>
  <c r="Y296" i="82"/>
  <c r="W316" i="82"/>
  <c r="W317" i="108" s="1"/>
  <c r="S340" i="82"/>
  <c r="S341" i="108" s="1"/>
  <c r="U328" i="82"/>
  <c r="U329" i="108" s="1"/>
  <c r="Q352" i="82"/>
  <c r="Q353" i="108" s="1"/>
  <c r="Q344" i="82"/>
  <c r="P358" i="82"/>
  <c r="P359" i="108" s="1"/>
  <c r="R346" i="82"/>
  <c r="R347" i="108" s="1"/>
  <c r="R338" i="82"/>
  <c r="N370" i="82"/>
  <c r="N371" i="108" s="1"/>
  <c r="O364" i="82"/>
  <c r="O365" i="108" s="1"/>
  <c r="O356" i="82"/>
  <c r="H409" i="82"/>
  <c r="H410" i="108" s="1"/>
  <c r="J397" i="82"/>
  <c r="J398" i="108" s="1"/>
  <c r="J389" i="82"/>
  <c r="L382" i="82"/>
  <c r="L383" i="108" s="1"/>
  <c r="K391" i="82"/>
  <c r="K392" i="108" s="1"/>
  <c r="I403" i="82"/>
  <c r="I404" i="108" s="1"/>
  <c r="F421" i="82"/>
  <c r="F422" i="108" s="1"/>
  <c r="G415" i="82"/>
  <c r="G416" i="108" s="1"/>
  <c r="M376" i="82"/>
  <c r="M377" i="108" s="1"/>
  <c r="T334" i="82"/>
  <c r="T335" i="108" s="1"/>
  <c r="T326" i="82"/>
  <c r="V322" i="82"/>
  <c r="V323" i="108" s="1"/>
  <c r="X310" i="82"/>
  <c r="X311" i="108" s="1"/>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B426" i="108" l="1"/>
  <c r="D420" i="108"/>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s="1"/>
  <c r="L567" i="108"/>
  <c r="L761" i="82"/>
  <c r="L762" i="108" s="1"/>
  <c r="L756" i="108"/>
  <c r="L383" i="82"/>
  <c r="L384" i="108" s="1"/>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s="1"/>
  <c r="M189" i="108"/>
  <c r="O554" i="82"/>
  <c r="O549" i="108"/>
  <c r="O743" i="82"/>
  <c r="O738" i="108"/>
  <c r="O365" i="82"/>
  <c r="O360" i="108"/>
  <c r="P361" i="82"/>
  <c r="P356" i="108"/>
  <c r="M377" i="82"/>
  <c r="M372" i="108"/>
  <c r="E430" i="82"/>
  <c r="E425" i="108"/>
  <c r="B442" i="82"/>
  <c r="B437" i="108"/>
  <c r="B432" i="108" s="1"/>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6" i="108" s="1"/>
  <c r="C425" i="82"/>
  <c r="N372" i="82"/>
  <c r="N367" i="108"/>
  <c r="N363" i="108" s="1"/>
  <c r="H411" i="82"/>
  <c r="H406" i="108"/>
  <c r="H402" i="108" s="1"/>
  <c r="G417" i="82"/>
  <c r="G412" i="108"/>
  <c r="G408" i="108" s="1"/>
  <c r="P360" i="82"/>
  <c r="P355" i="108"/>
  <c r="U330" i="82"/>
  <c r="U325" i="108"/>
  <c r="K393" i="82"/>
  <c r="K385" i="108"/>
  <c r="K381" i="108" s="1"/>
  <c r="V324" i="82"/>
  <c r="V319" i="108"/>
  <c r="W318" i="82"/>
  <c r="W313" i="108"/>
  <c r="W309" i="108" s="1"/>
  <c r="M378" i="82"/>
  <c r="M373" i="108"/>
  <c r="L384" i="82"/>
  <c r="L379" i="108"/>
  <c r="L375" i="108" s="1"/>
  <c r="S342" i="82"/>
  <c r="S337" i="108"/>
  <c r="S333" i="108" s="1"/>
  <c r="F423" i="82"/>
  <c r="F418" i="108"/>
  <c r="I405" i="82"/>
  <c r="I400" i="108"/>
  <c r="I396" i="108" s="1"/>
  <c r="B447" i="82"/>
  <c r="B442" i="108"/>
  <c r="B437" i="82"/>
  <c r="L186" i="108"/>
  <c r="N174" i="108"/>
  <c r="P162" i="108"/>
  <c r="O168" i="108"/>
  <c r="M180" i="108"/>
  <c r="R150" i="108"/>
  <c r="T138" i="108"/>
  <c r="V126" i="108"/>
  <c r="X114" i="108"/>
  <c r="Y108" i="108"/>
  <c r="W120" i="108"/>
  <c r="U132" i="108"/>
  <c r="S144" i="108"/>
  <c r="K192" i="108"/>
  <c r="D435" i="82"/>
  <c r="D430" i="108"/>
  <c r="D426" i="108" s="1"/>
  <c r="D425" i="82"/>
  <c r="Q156" i="108"/>
  <c r="E429" i="82"/>
  <c r="E424" i="108"/>
  <c r="E420" i="108" s="1"/>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5" i="82" s="1"/>
  <c r="J394" i="108"/>
  <c r="J390" i="108" s="1"/>
  <c r="O366" i="82"/>
  <c r="O362" i="82" s="1"/>
  <c r="O361" i="108"/>
  <c r="O357" i="108" s="1"/>
  <c r="Q354" i="82"/>
  <c r="Q350" i="82" s="1"/>
  <c r="Q349" i="108"/>
  <c r="Q345" i="108" s="1"/>
  <c r="X312" i="82"/>
  <c r="X308" i="82" s="1"/>
  <c r="X307" i="108"/>
  <c r="X303" i="108" s="1"/>
  <c r="T336" i="82"/>
  <c r="T332" i="82" s="1"/>
  <c r="T331" i="108"/>
  <c r="T327" i="108" s="1"/>
  <c r="R348" i="82"/>
  <c r="R344" i="82" s="1"/>
  <c r="R343" i="108"/>
  <c r="R339" i="108" s="1"/>
  <c r="Y306" i="82"/>
  <c r="Y302" i="82" s="1"/>
  <c r="Y301" i="108"/>
  <c r="Y297" i="108" s="1"/>
  <c r="X316" i="82"/>
  <c r="X317" i="108" s="1"/>
  <c r="V328" i="82"/>
  <c r="V329" i="108" s="1"/>
  <c r="V320" i="82"/>
  <c r="T340" i="82"/>
  <c r="T341" i="108" s="1"/>
  <c r="M382" i="82"/>
  <c r="M383" i="108" s="1"/>
  <c r="M374" i="82"/>
  <c r="G421" i="82"/>
  <c r="G422" i="108" s="1"/>
  <c r="G413" i="82"/>
  <c r="F427" i="82"/>
  <c r="F428" i="108" s="1"/>
  <c r="F419" i="82"/>
  <c r="I409" i="82"/>
  <c r="I410" i="108" s="1"/>
  <c r="I401" i="82"/>
  <c r="K397" i="82"/>
  <c r="K398" i="108" s="1"/>
  <c r="K389" i="82"/>
  <c r="L391" i="82"/>
  <c r="L392" i="108" s="1"/>
  <c r="L380" i="82"/>
  <c r="J403" i="82"/>
  <c r="J404" i="108" s="1"/>
  <c r="H415" i="82"/>
  <c r="H416" i="108" s="1"/>
  <c r="H407" i="82"/>
  <c r="O370" i="82"/>
  <c r="O371" i="108" s="1"/>
  <c r="N376" i="82"/>
  <c r="N377" i="108" s="1"/>
  <c r="N368" i="82"/>
  <c r="R352" i="82"/>
  <c r="R353" i="108" s="1"/>
  <c r="P364" i="82"/>
  <c r="P365" i="108" s="1"/>
  <c r="P356" i="82"/>
  <c r="Q358" i="82"/>
  <c r="Q359" i="108" s="1"/>
  <c r="U334" i="82"/>
  <c r="U335" i="108" s="1"/>
  <c r="U326" i="82"/>
  <c r="S346" i="82"/>
  <c r="S347" i="108" s="1"/>
  <c r="S338" i="82"/>
  <c r="W322" i="82"/>
  <c r="W323" i="108" s="1"/>
  <c r="W314" i="82"/>
  <c r="Y310" i="82"/>
  <c r="Y311" i="108" s="1"/>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F414" i="108" l="1"/>
  <c r="M369" i="108"/>
  <c r="V315" i="108"/>
  <c r="U321" i="108"/>
  <c r="P351" i="108"/>
  <c r="U146" i="108"/>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s="1"/>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s="1"/>
  <c r="B440" i="108"/>
  <c r="B438" i="108" s="1"/>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s="1"/>
  <c r="M756" i="108"/>
  <c r="M572" i="82"/>
  <c r="M573" i="108" s="1"/>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s="1"/>
  <c r="N189" i="108"/>
  <c r="Y311" i="82"/>
  <c r="Y306" i="108"/>
  <c r="S150" i="108"/>
  <c r="U138" i="108"/>
  <c r="W126" i="108"/>
  <c r="Y114" i="108"/>
  <c r="X120" i="108"/>
  <c r="V132" i="108"/>
  <c r="T144" i="108"/>
  <c r="R156" i="108"/>
  <c r="M186" i="108"/>
  <c r="O174" i="108"/>
  <c r="P168" i="108"/>
  <c r="N180" i="108"/>
  <c r="L192" i="108"/>
  <c r="E435" i="82"/>
  <c r="E430" i="108"/>
  <c r="E426" i="108" s="1"/>
  <c r="E425" i="82"/>
  <c r="B453" i="82"/>
  <c r="B448" i="108"/>
  <c r="I411" i="82"/>
  <c r="I406" i="108"/>
  <c r="I402" i="108" s="1"/>
  <c r="F429" i="82"/>
  <c r="F424" i="108"/>
  <c r="F420" i="108" s="1"/>
  <c r="S348" i="82"/>
  <c r="S343" i="108"/>
  <c r="S339" i="108" s="1"/>
  <c r="L393" i="82"/>
  <c r="L385" i="108"/>
  <c r="L381" i="108" s="1"/>
  <c r="M384" i="82"/>
  <c r="M379" i="108"/>
  <c r="M375" i="108" s="1"/>
  <c r="W324" i="82"/>
  <c r="W319" i="108"/>
  <c r="W315" i="108" s="1"/>
  <c r="V330" i="82"/>
  <c r="V325" i="108"/>
  <c r="V321" i="108" s="1"/>
  <c r="K399" i="82"/>
  <c r="K394" i="108"/>
  <c r="K390" i="108" s="1"/>
  <c r="U336" i="82"/>
  <c r="U331" i="108"/>
  <c r="U327" i="108" s="1"/>
  <c r="P366" i="82"/>
  <c r="P361" i="108"/>
  <c r="P357" i="108" s="1"/>
  <c r="G423" i="82"/>
  <c r="G418" i="108"/>
  <c r="G414" i="108" s="1"/>
  <c r="H417" i="82"/>
  <c r="H412" i="108"/>
  <c r="H408" i="108" s="1"/>
  <c r="N378" i="82"/>
  <c r="N373" i="108"/>
  <c r="N369" i="108" s="1"/>
  <c r="Q177" i="82"/>
  <c r="Q172" i="108"/>
  <c r="Y312" i="82"/>
  <c r="Y307" i="108"/>
  <c r="Y303" i="108" s="1"/>
  <c r="R354" i="82"/>
  <c r="R349" i="108"/>
  <c r="R345" i="108" s="1"/>
  <c r="T342" i="82"/>
  <c r="T337" i="108"/>
  <c r="T333" i="108" s="1"/>
  <c r="X318" i="82"/>
  <c r="X313" i="108"/>
  <c r="X309" i="108" s="1"/>
  <c r="Q360" i="82"/>
  <c r="Q355" i="108"/>
  <c r="Q351" i="108" s="1"/>
  <c r="O372" i="82"/>
  <c r="O367" i="108"/>
  <c r="O363" i="108" s="1"/>
  <c r="J405" i="82"/>
  <c r="J400" i="108"/>
  <c r="J396" i="108" s="1"/>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2" i="108" s="1"/>
  <c r="D431" i="82"/>
  <c r="C441" i="82"/>
  <c r="C436" i="108"/>
  <c r="C432" i="108" s="1"/>
  <c r="C431" i="82"/>
  <c r="Q162" i="108"/>
  <c r="Y316" i="82"/>
  <c r="Y317" i="108" s="1"/>
  <c r="Y308" i="82"/>
  <c r="W328" i="82"/>
  <c r="W329" i="108" s="1"/>
  <c r="W320" i="82"/>
  <c r="S352" i="82"/>
  <c r="S353" i="108" s="1"/>
  <c r="S344" i="82"/>
  <c r="U340" i="82"/>
  <c r="U341" i="108" s="1"/>
  <c r="U332" i="82"/>
  <c r="Q364" i="82"/>
  <c r="Q365" i="108" s="1"/>
  <c r="Q356" i="82"/>
  <c r="P370" i="82"/>
  <c r="P371" i="108" s="1"/>
  <c r="P362" i="82"/>
  <c r="R358" i="82"/>
  <c r="R359" i="108" s="1"/>
  <c r="R350" i="82"/>
  <c r="N382" i="82"/>
  <c r="N383" i="108" s="1"/>
  <c r="N374" i="82"/>
  <c r="O376" i="82"/>
  <c r="O377" i="108" s="1"/>
  <c r="O368" i="82"/>
  <c r="H421" i="82"/>
  <c r="H422" i="108" s="1"/>
  <c r="H413" i="82"/>
  <c r="J409" i="82"/>
  <c r="J410" i="108" s="1"/>
  <c r="J401" i="82"/>
  <c r="L397" i="82"/>
  <c r="L398" i="108" s="1"/>
  <c r="L389" i="82"/>
  <c r="K403" i="82"/>
  <c r="K404" i="108" s="1"/>
  <c r="K395" i="82"/>
  <c r="I415" i="82"/>
  <c r="I416" i="108" s="1"/>
  <c r="I407" i="82"/>
  <c r="F433" i="82"/>
  <c r="F434" i="108" s="1"/>
  <c r="F425" i="82"/>
  <c r="G427" i="82"/>
  <c r="G428" i="108" s="1"/>
  <c r="G419" i="82"/>
  <c r="M391" i="82"/>
  <c r="M392" i="108" s="1"/>
  <c r="M380" i="82"/>
  <c r="T346" i="82"/>
  <c r="T347" i="108" s="1"/>
  <c r="T338" i="82"/>
  <c r="V334" i="82"/>
  <c r="V335" i="108" s="1"/>
  <c r="V326" i="82"/>
  <c r="X322" i="82"/>
  <c r="X323" i="108" s="1"/>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Y317" i="82" l="1"/>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s="1"/>
  <c r="N378" i="108"/>
  <c r="N572" i="82"/>
  <c r="N573" i="108" s="1"/>
  <c r="N567" i="108"/>
  <c r="N761" i="82"/>
  <c r="N762" i="108" s="1"/>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D445" i="82"/>
  <c r="D440" i="108"/>
  <c r="B451" i="82"/>
  <c r="B446" i="108"/>
  <c r="D448" i="82"/>
  <c r="D443" i="108"/>
  <c r="C448" i="82"/>
  <c r="C443" i="108"/>
  <c r="X142" i="82"/>
  <c r="X137" i="108"/>
  <c r="S542" i="82"/>
  <c r="S537" i="108"/>
  <c r="S731" i="82"/>
  <c r="S726" i="108"/>
  <c r="O194" i="82"/>
  <c r="O195" i="108" s="1"/>
  <c r="O189" i="108"/>
  <c r="U530" i="82"/>
  <c r="U525" i="108"/>
  <c r="U719" i="82"/>
  <c r="U714" i="108"/>
  <c r="D447" i="82"/>
  <c r="D442" i="108"/>
  <c r="D438" i="108" s="1"/>
  <c r="D437" i="82"/>
  <c r="N196" i="108"/>
  <c r="P189" i="82"/>
  <c r="P184" i="108"/>
  <c r="O195" i="82"/>
  <c r="O190" i="108"/>
  <c r="R162" i="108"/>
  <c r="T150" i="108"/>
  <c r="V138" i="108"/>
  <c r="X126" i="108"/>
  <c r="Y120" i="108"/>
  <c r="W132" i="108"/>
  <c r="U144" i="108"/>
  <c r="S156" i="108"/>
  <c r="J411" i="82"/>
  <c r="J406" i="108"/>
  <c r="J402" i="108" s="1"/>
  <c r="O378" i="82"/>
  <c r="O373" i="108"/>
  <c r="O369" i="108" s="1"/>
  <c r="Q366" i="82"/>
  <c r="Q361" i="108"/>
  <c r="Q357" i="108" s="1"/>
  <c r="X324" i="82"/>
  <c r="X319" i="108"/>
  <c r="X315" i="108" s="1"/>
  <c r="T348" i="82"/>
  <c r="T343" i="108"/>
  <c r="T339" i="108" s="1"/>
  <c r="R360" i="82"/>
  <c r="R355" i="108"/>
  <c r="R351" i="108" s="1"/>
  <c r="Y318" i="82"/>
  <c r="Y313" i="108"/>
  <c r="Y309" i="108" s="1"/>
  <c r="Q168" i="108"/>
  <c r="N384" i="82"/>
  <c r="N379" i="108"/>
  <c r="N375" i="108" s="1"/>
  <c r="H423" i="82"/>
  <c r="H418" i="108"/>
  <c r="H414" i="108" s="1"/>
  <c r="G429" i="82"/>
  <c r="G424" i="108"/>
  <c r="G420" i="108" s="1"/>
  <c r="P372" i="82"/>
  <c r="P367" i="108"/>
  <c r="P363" i="108" s="1"/>
  <c r="U342" i="82"/>
  <c r="U337" i="108"/>
  <c r="U333" i="108" s="1"/>
  <c r="K405" i="82"/>
  <c r="K400" i="108"/>
  <c r="K396" i="108" s="1"/>
  <c r="V336" i="82"/>
  <c r="V331" i="108"/>
  <c r="V327" i="108" s="1"/>
  <c r="W330" i="82"/>
  <c r="W325" i="108"/>
  <c r="W321" i="108" s="1"/>
  <c r="M393" i="82"/>
  <c r="M385" i="108"/>
  <c r="M381" i="108" s="1"/>
  <c r="L399" i="82"/>
  <c r="L394" i="108"/>
  <c r="L390" i="108" s="1"/>
  <c r="S354" i="82"/>
  <c r="S349" i="108"/>
  <c r="S345" i="108" s="1"/>
  <c r="F435" i="82"/>
  <c r="F430" i="108"/>
  <c r="F426" i="108" s="1"/>
  <c r="I417" i="82"/>
  <c r="I412" i="108"/>
  <c r="I408" i="108" s="1"/>
  <c r="C447" i="82"/>
  <c r="C442" i="108"/>
  <c r="C438" i="108" s="1"/>
  <c r="C437" i="82"/>
  <c r="N186" i="108"/>
  <c r="P174" i="108"/>
  <c r="O180" i="108"/>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2" i="108" s="1"/>
  <c r="E431" i="82"/>
  <c r="X328" i="82"/>
  <c r="X329" i="108" s="1"/>
  <c r="X320" i="82"/>
  <c r="V340" i="82"/>
  <c r="V341" i="108" s="1"/>
  <c r="V332" i="82"/>
  <c r="T352" i="82"/>
  <c r="T353" i="108" s="1"/>
  <c r="T344" i="82"/>
  <c r="M397" i="82"/>
  <c r="M398" i="108" s="1"/>
  <c r="M389" i="82"/>
  <c r="G433" i="82"/>
  <c r="G434" i="108" s="1"/>
  <c r="G425" i="82"/>
  <c r="F439" i="82"/>
  <c r="F440" i="108" s="1"/>
  <c r="F431" i="82"/>
  <c r="I421" i="82"/>
  <c r="I422" i="108" s="1"/>
  <c r="I413" i="82"/>
  <c r="K409" i="82"/>
  <c r="K410" i="108" s="1"/>
  <c r="K401" i="82"/>
  <c r="L403" i="82"/>
  <c r="L404" i="108" s="1"/>
  <c r="L395" i="82"/>
  <c r="J415" i="82"/>
  <c r="J416" i="108" s="1"/>
  <c r="J407" i="82"/>
  <c r="H427" i="82"/>
  <c r="H428" i="108" s="1"/>
  <c r="H419" i="82"/>
  <c r="O382" i="82"/>
  <c r="O383" i="108" s="1"/>
  <c r="O374" i="82"/>
  <c r="N391" i="82"/>
  <c r="N392" i="108" s="1"/>
  <c r="N380" i="82"/>
  <c r="R364" i="82"/>
  <c r="R365" i="108" s="1"/>
  <c r="R356" i="82"/>
  <c r="P376" i="82"/>
  <c r="P377" i="108" s="1"/>
  <c r="P368" i="82"/>
  <c r="Q370" i="82"/>
  <c r="Q371" i="108" s="1"/>
  <c r="Q362" i="82"/>
  <c r="U346" i="82"/>
  <c r="U347" i="108" s="1"/>
  <c r="U338" i="82"/>
  <c r="S358" i="82"/>
  <c r="S359" i="108" s="1"/>
  <c r="S350" i="82"/>
  <c r="W334" i="82"/>
  <c r="W335" i="108" s="1"/>
  <c r="W326" i="82"/>
  <c r="Y322" i="82"/>
  <c r="Y323" i="108" s="1"/>
  <c r="Y314" i="82"/>
  <c r="W145" i="82"/>
  <c r="W137" i="82"/>
  <c r="Y133" i="82"/>
  <c r="Y125" i="82"/>
  <c r="X139" i="82"/>
  <c r="X131" i="82"/>
  <c r="V151" i="82"/>
  <c r="V143" i="82"/>
  <c r="T163" i="82"/>
  <c r="T155" i="82"/>
  <c r="R175" i="82"/>
  <c r="R167" i="82"/>
  <c r="P187" i="82"/>
  <c r="P179" i="82"/>
  <c r="Q181" i="82"/>
  <c r="Q173" i="82"/>
  <c r="O193" i="82"/>
  <c r="O185" i="82"/>
  <c r="S169" i="82"/>
  <c r="S161" i="82"/>
  <c r="U157" i="82"/>
  <c r="U149" i="82"/>
  <c r="B444" i="108" l="1"/>
  <c r="U158" i="108"/>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s="1"/>
  <c r="P189"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s="1"/>
  <c r="O378" i="108"/>
  <c r="O761" i="82"/>
  <c r="O762" i="108" s="1"/>
  <c r="O756" i="108"/>
  <c r="O572" i="82"/>
  <c r="O573" i="108" s="1"/>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Q174" i="108"/>
  <c r="S162" i="108"/>
  <c r="U150" i="108"/>
  <c r="W138" i="108"/>
  <c r="Y126" i="108"/>
  <c r="X132" i="108"/>
  <c r="V144" i="108"/>
  <c r="T156" i="108"/>
  <c r="R168" i="108"/>
  <c r="O186" i="108"/>
  <c r="P180" i="108"/>
  <c r="N192" i="108"/>
  <c r="D453" i="82"/>
  <c r="D448" i="108"/>
  <c r="D444" i="108" s="1"/>
  <c r="D443" i="82"/>
  <c r="E447" i="82"/>
  <c r="E442" i="108"/>
  <c r="E438" i="108" s="1"/>
  <c r="E437" i="82"/>
  <c r="Q189" i="82"/>
  <c r="Q184" i="108"/>
  <c r="S177" i="82"/>
  <c r="S172" i="108"/>
  <c r="U165" i="82"/>
  <c r="U160" i="108"/>
  <c r="W153" i="82"/>
  <c r="W148" i="108"/>
  <c r="Y141" i="82"/>
  <c r="Y136" i="108"/>
  <c r="X147" i="82"/>
  <c r="X142" i="108"/>
  <c r="V159" i="82"/>
  <c r="V154" i="108"/>
  <c r="T171" i="82"/>
  <c r="T166" i="108"/>
  <c r="R183" i="82"/>
  <c r="R178" i="108"/>
  <c r="C453" i="82"/>
  <c r="C448" i="108"/>
  <c r="C444" i="108" s="1"/>
  <c r="C443" i="82"/>
  <c r="I423" i="82"/>
  <c r="I418" i="108"/>
  <c r="I414" i="108" s="1"/>
  <c r="F441" i="82"/>
  <c r="F436" i="108"/>
  <c r="F432" i="108" s="1"/>
  <c r="S360" i="82"/>
  <c r="S355" i="108"/>
  <c r="S351" i="108" s="1"/>
  <c r="L405" i="82"/>
  <c r="L400" i="108"/>
  <c r="L396" i="108" s="1"/>
  <c r="M399" i="82"/>
  <c r="M394" i="108"/>
  <c r="M390" i="108" s="1"/>
  <c r="W336" i="82"/>
  <c r="W331" i="108"/>
  <c r="W327" i="108" s="1"/>
  <c r="V342" i="82"/>
  <c r="V337" i="108"/>
  <c r="V333" i="108" s="1"/>
  <c r="K411" i="82"/>
  <c r="K406" i="108"/>
  <c r="K402" i="108" s="1"/>
  <c r="U348" i="82"/>
  <c r="U343" i="108"/>
  <c r="U339" i="108" s="1"/>
  <c r="P378" i="82"/>
  <c r="P373" i="108"/>
  <c r="P369" i="108" s="1"/>
  <c r="G435" i="82"/>
  <c r="G430" i="108"/>
  <c r="G426" i="108" s="1"/>
  <c r="H429" i="82"/>
  <c r="H424" i="108"/>
  <c r="H420" i="108" s="1"/>
  <c r="N393" i="82"/>
  <c r="N385" i="108"/>
  <c r="N381" i="108" s="1"/>
  <c r="Y324" i="82"/>
  <c r="Y319" i="108"/>
  <c r="Y315" i="108" s="1"/>
  <c r="R366" i="82"/>
  <c r="R361" i="108"/>
  <c r="R357" i="108" s="1"/>
  <c r="T354" i="82"/>
  <c r="T349" i="108"/>
  <c r="T345" i="108" s="1"/>
  <c r="X330" i="82"/>
  <c r="X325" i="108"/>
  <c r="X321" i="108" s="1"/>
  <c r="Q372" i="82"/>
  <c r="Q367" i="108"/>
  <c r="Q363" i="108" s="1"/>
  <c r="O384" i="82"/>
  <c r="O379" i="108"/>
  <c r="O375" i="108" s="1"/>
  <c r="J417" i="82"/>
  <c r="J412" i="108"/>
  <c r="J408" i="108" s="1"/>
  <c r="O196" i="108"/>
  <c r="P195" i="82"/>
  <c r="P190" i="108"/>
  <c r="Y328" i="82"/>
  <c r="Y329" i="108" s="1"/>
  <c r="Y320" i="82"/>
  <c r="W340" i="82"/>
  <c r="W341" i="108" s="1"/>
  <c r="W332" i="82"/>
  <c r="S364" i="82"/>
  <c r="S365" i="108" s="1"/>
  <c r="S356" i="82"/>
  <c r="U352" i="82"/>
  <c r="U353" i="108" s="1"/>
  <c r="U344" i="82"/>
  <c r="Q376" i="82"/>
  <c r="Q377" i="108" s="1"/>
  <c r="Q368" i="82"/>
  <c r="P382" i="82"/>
  <c r="P383" i="108" s="1"/>
  <c r="P374" i="82"/>
  <c r="R370" i="82"/>
  <c r="R371" i="108" s="1"/>
  <c r="R362" i="82"/>
  <c r="N397" i="82"/>
  <c r="N398" i="108" s="1"/>
  <c r="N389" i="82"/>
  <c r="O391" i="82"/>
  <c r="O392" i="108" s="1"/>
  <c r="O380" i="82"/>
  <c r="H433" i="82"/>
  <c r="H434" i="108" s="1"/>
  <c r="H425" i="82"/>
  <c r="J421" i="82"/>
  <c r="J422" i="108" s="1"/>
  <c r="J413" i="82"/>
  <c r="L409" i="82"/>
  <c r="L410" i="108" s="1"/>
  <c r="L401" i="82"/>
  <c r="K415" i="82"/>
  <c r="K416" i="108" s="1"/>
  <c r="K407" i="82"/>
  <c r="I427" i="82"/>
  <c r="I428" i="108" s="1"/>
  <c r="I419" i="82"/>
  <c r="F445" i="82"/>
  <c r="F446" i="108" s="1"/>
  <c r="F437" i="82"/>
  <c r="G439" i="82"/>
  <c r="G440" i="108" s="1"/>
  <c r="G431" i="82"/>
  <c r="M403" i="82"/>
  <c r="M404" i="108" s="1"/>
  <c r="M395" i="82"/>
  <c r="T358" i="82"/>
  <c r="T359" i="108" s="1"/>
  <c r="T350" i="82"/>
  <c r="V346" i="82"/>
  <c r="V347" i="108" s="1"/>
  <c r="V338" i="82"/>
  <c r="X334" i="82"/>
  <c r="X335" i="108" s="1"/>
  <c r="X326" i="82"/>
  <c r="U163" i="82"/>
  <c r="U155" i="82"/>
  <c r="S175" i="82"/>
  <c r="S167" i="82"/>
  <c r="Q187" i="82"/>
  <c r="Q179" i="82"/>
  <c r="P193" i="82"/>
  <c r="P185" i="82"/>
  <c r="R181" i="82"/>
  <c r="R173" i="82"/>
  <c r="T169" i="82"/>
  <c r="T161" i="82"/>
  <c r="V157" i="82"/>
  <c r="V149" i="82"/>
  <c r="X145" i="82"/>
  <c r="X137" i="82"/>
  <c r="Y139" i="82"/>
  <c r="Y131" i="82"/>
  <c r="W151" i="82"/>
  <c r="W143" i="82"/>
  <c r="B450" i="108" l="1"/>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s="1"/>
  <c r="P378" i="108"/>
  <c r="Q379" i="82"/>
  <c r="Q374" i="108"/>
  <c r="W160" i="82"/>
  <c r="W155" i="108"/>
  <c r="X337" i="82"/>
  <c r="X332" i="108"/>
  <c r="X524" i="82"/>
  <c r="X519" i="108"/>
  <c r="Y331" i="82"/>
  <c r="Y326" i="108"/>
  <c r="X335" i="82"/>
  <c r="X330" i="108"/>
  <c r="Y329" i="82"/>
  <c r="Y324" i="108"/>
  <c r="T361" i="82"/>
  <c r="T356" i="108"/>
  <c r="V166" i="82"/>
  <c r="V161" i="108"/>
  <c r="P572" i="82"/>
  <c r="P573" i="108" s="1"/>
  <c r="P567" i="108"/>
  <c r="P761" i="82"/>
  <c r="P762" i="108" s="1"/>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B456" i="108" s="1"/>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s="1"/>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J414" i="108" s="1"/>
  <c r="O393" i="82"/>
  <c r="O385" i="108"/>
  <c r="O381" i="108" s="1"/>
  <c r="Q378" i="82"/>
  <c r="Q373" i="108"/>
  <c r="Q369" i="108" s="1"/>
  <c r="X336" i="82"/>
  <c r="X331" i="108"/>
  <c r="X327" i="108" s="1"/>
  <c r="T360" i="82"/>
  <c r="T355" i="108"/>
  <c r="T351" i="108" s="1"/>
  <c r="R372" i="82"/>
  <c r="R367" i="108"/>
  <c r="R363" i="108" s="1"/>
  <c r="Y330" i="82"/>
  <c r="Y325" i="108"/>
  <c r="Y321" i="108" s="1"/>
  <c r="C459" i="82"/>
  <c r="C454" i="108"/>
  <c r="C450" i="108" s="1"/>
  <c r="C449" i="82"/>
  <c r="R174" i="108"/>
  <c r="T162" i="108"/>
  <c r="V150" i="108"/>
  <c r="X138" i="108"/>
  <c r="Y132" i="108"/>
  <c r="W144" i="108"/>
  <c r="U156" i="108"/>
  <c r="S168" i="108"/>
  <c r="Q180" i="108"/>
  <c r="D459" i="82"/>
  <c r="D454" i="108"/>
  <c r="D450" i="108" s="1"/>
  <c r="D449" i="82"/>
  <c r="P186" i="108"/>
  <c r="O192" i="108"/>
  <c r="N399" i="82"/>
  <c r="N394" i="108"/>
  <c r="N390" i="108" s="1"/>
  <c r="H435" i="82"/>
  <c r="H430" i="108"/>
  <c r="H426" i="108" s="1"/>
  <c r="G441" i="82"/>
  <c r="G436" i="108"/>
  <c r="G432" i="108" s="1"/>
  <c r="P384" i="82"/>
  <c r="P379" i="108"/>
  <c r="P375" i="108" s="1"/>
  <c r="U354" i="82"/>
  <c r="U349" i="108"/>
  <c r="U345" i="108" s="1"/>
  <c r="K417" i="82"/>
  <c r="K412" i="108"/>
  <c r="K408" i="108" s="1"/>
  <c r="V348" i="82"/>
  <c r="V343" i="108"/>
  <c r="V339" i="108" s="1"/>
  <c r="W342" i="82"/>
  <c r="W337" i="108"/>
  <c r="W333" i="108" s="1"/>
  <c r="M405" i="82"/>
  <c r="M400" i="108"/>
  <c r="M396" i="108" s="1"/>
  <c r="L411" i="82"/>
  <c r="L406" i="108"/>
  <c r="L402" i="108" s="1"/>
  <c r="S366" i="82"/>
  <c r="S361" i="108"/>
  <c r="S357" i="108" s="1"/>
  <c r="F447" i="82"/>
  <c r="F442" i="108"/>
  <c r="F438" i="108" s="1"/>
  <c r="I429" i="82"/>
  <c r="I424" i="108"/>
  <c r="I420" i="108" s="1"/>
  <c r="R189" i="82"/>
  <c r="R184" i="108"/>
  <c r="T177" i="82"/>
  <c r="T172" i="108"/>
  <c r="V165" i="82"/>
  <c r="V160" i="108"/>
  <c r="X153" i="82"/>
  <c r="X148" i="108"/>
  <c r="Y147" i="82"/>
  <c r="Y142" i="108"/>
  <c r="W159" i="82"/>
  <c r="W154" i="108"/>
  <c r="U171" i="82"/>
  <c r="U166" i="108"/>
  <c r="S183" i="82"/>
  <c r="S178" i="108"/>
  <c r="Q195" i="82"/>
  <c r="Q190" i="108"/>
  <c r="E453" i="82"/>
  <c r="E448" i="108"/>
  <c r="E444" i="108" s="1"/>
  <c r="E443" i="82"/>
  <c r="B471" i="82"/>
  <c r="B466" i="108"/>
  <c r="B461" i="82"/>
  <c r="X340" i="82"/>
  <c r="X341" i="108" s="1"/>
  <c r="X332" i="82"/>
  <c r="V352" i="82"/>
  <c r="V353" i="108" s="1"/>
  <c r="V344" i="82"/>
  <c r="T364" i="82"/>
  <c r="T365" i="108" s="1"/>
  <c r="T356" i="82"/>
  <c r="M409" i="82"/>
  <c r="M410" i="108" s="1"/>
  <c r="M401" i="82"/>
  <c r="G445" i="82"/>
  <c r="G446" i="108" s="1"/>
  <c r="G437" i="82"/>
  <c r="F451" i="82"/>
  <c r="F452" i="108" s="1"/>
  <c r="F443" i="82"/>
  <c r="I433" i="82"/>
  <c r="I434" i="108" s="1"/>
  <c r="I425" i="82"/>
  <c r="K421" i="82"/>
  <c r="K422" i="108" s="1"/>
  <c r="K413" i="82"/>
  <c r="L415" i="82"/>
  <c r="L416" i="108" s="1"/>
  <c r="L407" i="82"/>
  <c r="J427" i="82"/>
  <c r="J428" i="108" s="1"/>
  <c r="J419" i="82"/>
  <c r="H439" i="82"/>
  <c r="H440" i="108" s="1"/>
  <c r="H431" i="82"/>
  <c r="O397" i="82"/>
  <c r="O398" i="108" s="1"/>
  <c r="O389" i="82"/>
  <c r="N403" i="82"/>
  <c r="N404" i="108" s="1"/>
  <c r="N395" i="82"/>
  <c r="R376" i="82"/>
  <c r="R377" i="108" s="1"/>
  <c r="R368" i="82"/>
  <c r="P391" i="82"/>
  <c r="P392" i="108" s="1"/>
  <c r="P380" i="82"/>
  <c r="Q382" i="82"/>
  <c r="Q383" i="108" s="1"/>
  <c r="Q374" i="82"/>
  <c r="U358" i="82"/>
  <c r="U359" i="108" s="1"/>
  <c r="U350" i="82"/>
  <c r="S370" i="82"/>
  <c r="S371" i="108" s="1"/>
  <c r="S362" i="82"/>
  <c r="W346" i="82"/>
  <c r="W347" i="108" s="1"/>
  <c r="W338" i="82"/>
  <c r="Y334" i="82"/>
  <c r="Y335" i="108" s="1"/>
  <c r="Y326" i="82"/>
  <c r="W157" i="82"/>
  <c r="W149" i="82"/>
  <c r="Y145" i="82"/>
  <c r="Y137" i="82"/>
  <c r="X151" i="82"/>
  <c r="X143" i="82"/>
  <c r="V163" i="82"/>
  <c r="V155" i="82"/>
  <c r="T175" i="82"/>
  <c r="T167" i="82"/>
  <c r="R187" i="82"/>
  <c r="R179" i="82"/>
  <c r="Q193" i="82"/>
  <c r="Q185" i="82"/>
  <c r="S181" i="82"/>
  <c r="S173" i="82"/>
  <c r="U169" i="82"/>
  <c r="U161" i="82"/>
  <c r="U170" i="108" l="1"/>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82" s="1"/>
  <c r="G443" i="108"/>
  <c r="X719" i="82"/>
  <c r="X714" i="108"/>
  <c r="S373" i="82"/>
  <c r="S368" i="82" s="1"/>
  <c r="S368" i="108"/>
  <c r="Q383" i="82"/>
  <c r="Q384" i="108" s="1"/>
  <c r="Q378" i="108"/>
  <c r="X158" i="82"/>
  <c r="X153" i="108"/>
  <c r="V355" i="82"/>
  <c r="V350" i="82" s="1"/>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82" s="1"/>
  <c r="R374" i="108"/>
  <c r="Q761" i="82"/>
  <c r="Q762" i="108" s="1"/>
  <c r="Q756" i="108"/>
  <c r="Q572" i="82"/>
  <c r="Q573" i="108" s="1"/>
  <c r="Q567" i="108"/>
  <c r="O400" i="82"/>
  <c r="O395" i="82" s="1"/>
  <c r="O395" i="108"/>
  <c r="N406" i="82"/>
  <c r="N401" i="82" s="1"/>
  <c r="N401" i="108"/>
  <c r="R194" i="82"/>
  <c r="R195" i="108" s="1"/>
  <c r="R189" i="108"/>
  <c r="V170" i="82"/>
  <c r="V165" i="108"/>
  <c r="I436" i="82"/>
  <c r="I431" i="82" s="1"/>
  <c r="I431" i="108"/>
  <c r="L418" i="82"/>
  <c r="L413" i="82" s="1"/>
  <c r="L413" i="108"/>
  <c r="K424" i="82"/>
  <c r="K419" i="82" s="1"/>
  <c r="K419" i="108"/>
  <c r="C463" i="82"/>
  <c r="C458" i="108"/>
  <c r="H442" i="82"/>
  <c r="H437" i="82" s="1"/>
  <c r="H437" i="108"/>
  <c r="E457" i="82"/>
  <c r="E452" i="108"/>
  <c r="M412" i="82"/>
  <c r="M407" i="82" s="1"/>
  <c r="M407" i="108"/>
  <c r="W349" i="82"/>
  <c r="W344" i="82" s="1"/>
  <c r="W344" i="108"/>
  <c r="Y524" i="82"/>
  <c r="Y519" i="108"/>
  <c r="Y713" i="82"/>
  <c r="Y708" i="108"/>
  <c r="T743" i="82"/>
  <c r="T738" i="108"/>
  <c r="T554" i="82"/>
  <c r="T549" i="108"/>
  <c r="U361" i="82"/>
  <c r="U356" i="82" s="1"/>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108"/>
  <c r="E460" i="82"/>
  <c r="E455" i="108"/>
  <c r="P394" i="82"/>
  <c r="P386" i="108"/>
  <c r="V353" i="82"/>
  <c r="V348" i="108"/>
  <c r="V731" i="82"/>
  <c r="V726" i="108"/>
  <c r="V542" i="82"/>
  <c r="V537" i="108"/>
  <c r="Y152" i="82"/>
  <c r="Y147" i="108"/>
  <c r="W166" i="82"/>
  <c r="W161" i="108"/>
  <c r="Q385" i="82"/>
  <c r="Q380" i="82" s="1"/>
  <c r="Q380" i="108"/>
  <c r="R755" i="82"/>
  <c r="R750" i="108"/>
  <c r="R566" i="82"/>
  <c r="R561" i="108"/>
  <c r="R377" i="82"/>
  <c r="R372" i="108"/>
  <c r="X160" i="82"/>
  <c r="X155" i="108"/>
  <c r="Y154" i="82"/>
  <c r="Y149" i="108"/>
  <c r="B477" i="82"/>
  <c r="B472" i="108"/>
  <c r="B467" i="82"/>
  <c r="Q196" i="108"/>
  <c r="S189" i="82"/>
  <c r="S184" i="108"/>
  <c r="U177" i="82"/>
  <c r="U172" i="108"/>
  <c r="W165" i="82"/>
  <c r="W160" i="108"/>
  <c r="Y153" i="82"/>
  <c r="Y148" i="108"/>
  <c r="X159" i="82"/>
  <c r="X154" i="108"/>
  <c r="V171" i="82"/>
  <c r="V166" i="108"/>
  <c r="T183" i="82"/>
  <c r="T178" i="108"/>
  <c r="R195" i="82"/>
  <c r="R190" i="108"/>
  <c r="D465" i="82"/>
  <c r="D460" i="108"/>
  <c r="D456" i="108" s="1"/>
  <c r="D455" i="82"/>
  <c r="P192" i="108"/>
  <c r="Q191" i="82"/>
  <c r="E459" i="82"/>
  <c r="E454" i="108"/>
  <c r="E450" i="108" s="1"/>
  <c r="E449" i="82"/>
  <c r="Q186" i="108"/>
  <c r="S174" i="108"/>
  <c r="U162" i="108"/>
  <c r="W150" i="108"/>
  <c r="Y138" i="108"/>
  <c r="X144" i="108"/>
  <c r="V156" i="108"/>
  <c r="T168" i="108"/>
  <c r="R180" i="108"/>
  <c r="I435" i="82"/>
  <c r="I430" i="108"/>
  <c r="I426" i="108" s="1"/>
  <c r="F453" i="82"/>
  <c r="F448" i="108"/>
  <c r="S372" i="82"/>
  <c r="S367" i="108"/>
  <c r="S363" i="108" s="1"/>
  <c r="L417" i="82"/>
  <c r="L412" i="108"/>
  <c r="L408" i="108" s="1"/>
  <c r="M411" i="82"/>
  <c r="M406" i="108"/>
  <c r="M402" i="108" s="1"/>
  <c r="W348" i="82"/>
  <c r="W343" i="108"/>
  <c r="W339" i="108" s="1"/>
  <c r="V354" i="82"/>
  <c r="V349" i="108"/>
  <c r="V345" i="108" s="1"/>
  <c r="K423" i="82"/>
  <c r="K418" i="108"/>
  <c r="K414" i="108" s="1"/>
  <c r="U360" i="82"/>
  <c r="U355" i="108"/>
  <c r="U351" i="108" s="1"/>
  <c r="P393" i="82"/>
  <c r="P385" i="108"/>
  <c r="G447" i="82"/>
  <c r="G442" i="108"/>
  <c r="G438" i="108" s="1"/>
  <c r="H441" i="82"/>
  <c r="H436" i="108"/>
  <c r="H432" i="108" s="1"/>
  <c r="N405" i="82"/>
  <c r="N400" i="108"/>
  <c r="N396" i="108" s="1"/>
  <c r="C465" i="82"/>
  <c r="C460" i="108"/>
  <c r="C456" i="108" s="1"/>
  <c r="C455" i="82"/>
  <c r="Y336" i="82"/>
  <c r="Y331" i="108"/>
  <c r="Y327" i="108" s="1"/>
  <c r="R378" i="82"/>
  <c r="R373" i="108"/>
  <c r="R369" i="108" s="1"/>
  <c r="T366" i="82"/>
  <c r="T361" i="108"/>
  <c r="T357" i="108" s="1"/>
  <c r="X342" i="82"/>
  <c r="X337" i="108"/>
  <c r="X333" i="108" s="1"/>
  <c r="Q384" i="82"/>
  <c r="Q379" i="108"/>
  <c r="Q375" i="108" s="1"/>
  <c r="O399" i="82"/>
  <c r="O394" i="108"/>
  <c r="O390" i="108" s="1"/>
  <c r="J429" i="82"/>
  <c r="J424" i="108"/>
  <c r="J420" i="108" s="1"/>
  <c r="Y340" i="82"/>
  <c r="Y341" i="108" s="1"/>
  <c r="Y332" i="82"/>
  <c r="W352" i="82"/>
  <c r="W353" i="108" s="1"/>
  <c r="S376" i="82"/>
  <c r="S377" i="108" s="1"/>
  <c r="U364" i="82"/>
  <c r="U365" i="108" s="1"/>
  <c r="Q391" i="82"/>
  <c r="Q392" i="108" s="1"/>
  <c r="P397" i="82"/>
  <c r="P398" i="108" s="1"/>
  <c r="P389" i="82"/>
  <c r="R382" i="82"/>
  <c r="R383" i="108" s="1"/>
  <c r="N409" i="82"/>
  <c r="N410" i="108" s="1"/>
  <c r="O403" i="82"/>
  <c r="O404" i="108" s="1"/>
  <c r="H445" i="82"/>
  <c r="H446" i="108" s="1"/>
  <c r="J433" i="82"/>
  <c r="J434" i="108" s="1"/>
  <c r="J425" i="82"/>
  <c r="L421" i="82"/>
  <c r="L422" i="108" s="1"/>
  <c r="K427" i="82"/>
  <c r="K428" i="108" s="1"/>
  <c r="I439" i="82"/>
  <c r="I440" i="108" s="1"/>
  <c r="F457" i="82"/>
  <c r="F458" i="108" s="1"/>
  <c r="F449" i="82"/>
  <c r="G451" i="82"/>
  <c r="G452" i="108" s="1"/>
  <c r="M415" i="82"/>
  <c r="M416" i="108" s="1"/>
  <c r="T370" i="82"/>
  <c r="T371" i="108" s="1"/>
  <c r="T362" i="82"/>
  <c r="V358" i="82"/>
  <c r="V359" i="108" s="1"/>
  <c r="X346" i="82"/>
  <c r="X347" i="108" s="1"/>
  <c r="X338" i="82"/>
  <c r="U175" i="82"/>
  <c r="U167" i="82"/>
  <c r="S187" i="82"/>
  <c r="S179" i="82"/>
  <c r="R193" i="82"/>
  <c r="R185" i="82"/>
  <c r="T181" i="82"/>
  <c r="T173" i="82"/>
  <c r="V169" i="82"/>
  <c r="V161" i="82"/>
  <c r="X157" i="82"/>
  <c r="X149" i="82"/>
  <c r="Y151" i="82"/>
  <c r="Y143" i="82"/>
  <c r="W163" i="82"/>
  <c r="W155" i="82"/>
  <c r="P381" i="108" l="1"/>
  <c r="F444" i="108"/>
  <c r="B462" i="108"/>
  <c r="W164" i="108"/>
  <c r="Y152" i="108"/>
  <c r="X158" i="108"/>
  <c r="V170" i="108"/>
  <c r="T182" i="108"/>
  <c r="R191" i="82"/>
  <c r="R194" i="108"/>
  <c r="S188" i="108"/>
  <c r="U176" i="108"/>
  <c r="X166" i="82"/>
  <c r="X161" i="108"/>
  <c r="R383" i="82"/>
  <c r="R384" i="108" s="1"/>
  <c r="R378" i="108"/>
  <c r="R572" i="82"/>
  <c r="R573" i="108" s="1"/>
  <c r="R567" i="108"/>
  <c r="R761" i="82"/>
  <c r="R762" i="108" s="1"/>
  <c r="R756" i="108"/>
  <c r="Q394" i="82"/>
  <c r="Q386" i="108"/>
  <c r="R197" i="108"/>
  <c r="S194" i="82"/>
  <c r="S195" i="108" s="1"/>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108"/>
  <c r="E466" i="82"/>
  <c r="E461" i="108"/>
  <c r="B478" i="82"/>
  <c r="B473" i="108"/>
  <c r="B468" i="108" s="1"/>
  <c r="F460" i="82"/>
  <c r="F455" i="108"/>
  <c r="J436" i="82"/>
  <c r="J431" i="108"/>
  <c r="U182" i="82"/>
  <c r="U177" i="108"/>
  <c r="U365" i="82"/>
  <c r="U360" i="108"/>
  <c r="W542" i="82"/>
  <c r="W537" i="108"/>
  <c r="W731" i="82"/>
  <c r="W726" i="108"/>
  <c r="W353" i="82"/>
  <c r="W348" i="108"/>
  <c r="T188" i="82"/>
  <c r="T183" i="108"/>
  <c r="S196" i="82"/>
  <c r="S191" i="108"/>
  <c r="T190" i="82"/>
  <c r="T185" i="108"/>
  <c r="X349" i="82"/>
  <c r="X344" i="108"/>
  <c r="X536" i="82"/>
  <c r="X531" i="108"/>
  <c r="Y343" i="82"/>
  <c r="Y338" i="108"/>
  <c r="X347" i="82"/>
  <c r="X342" i="108"/>
  <c r="Y341" i="82"/>
  <c r="Y336" i="108"/>
  <c r="T373" i="82"/>
  <c r="T368" i="108"/>
  <c r="J435" i="82"/>
  <c r="J430" i="108"/>
  <c r="J426" i="108" s="1"/>
  <c r="O405" i="82"/>
  <c r="O400" i="108"/>
  <c r="O396" i="108" s="1"/>
  <c r="Q393" i="82"/>
  <c r="Q385" i="108"/>
  <c r="Q381" i="108" s="1"/>
  <c r="X348" i="82"/>
  <c r="X343" i="108"/>
  <c r="X339" i="108" s="1"/>
  <c r="T372" i="82"/>
  <c r="T367" i="108"/>
  <c r="T363" i="108" s="1"/>
  <c r="R384" i="82"/>
  <c r="R379" i="108"/>
  <c r="R375" i="108" s="1"/>
  <c r="Y342" i="82"/>
  <c r="Y337" i="108"/>
  <c r="Y333" i="108" s="1"/>
  <c r="E465" i="82"/>
  <c r="E460" i="108"/>
  <c r="E456" i="108" s="1"/>
  <c r="E455" i="82"/>
  <c r="R196" i="108"/>
  <c r="T189" i="82"/>
  <c r="T184" i="108"/>
  <c r="V177" i="82"/>
  <c r="V172" i="108"/>
  <c r="X165" i="82"/>
  <c r="X160" i="108"/>
  <c r="Y159" i="82"/>
  <c r="Y154" i="108"/>
  <c r="W171" i="82"/>
  <c r="W166" i="108"/>
  <c r="U183" i="82"/>
  <c r="U178" i="108"/>
  <c r="S195" i="82"/>
  <c r="S190" i="108"/>
  <c r="C471" i="82"/>
  <c r="C466" i="108"/>
  <c r="C462" i="108" s="1"/>
  <c r="C461" i="82"/>
  <c r="N411" i="82"/>
  <c r="N406" i="108"/>
  <c r="N402" i="108" s="1"/>
  <c r="H447" i="82"/>
  <c r="H442" i="108"/>
  <c r="H438" i="108" s="1"/>
  <c r="G453" i="82"/>
  <c r="G448" i="108"/>
  <c r="G444" i="108" s="1"/>
  <c r="P399" i="82"/>
  <c r="P394" i="108"/>
  <c r="P390" i="108" s="1"/>
  <c r="U366" i="82"/>
  <c r="U361" i="108"/>
  <c r="U357" i="108" s="1"/>
  <c r="K429" i="82"/>
  <c r="K424" i="108"/>
  <c r="K420" i="108" s="1"/>
  <c r="V360" i="82"/>
  <c r="V355" i="108"/>
  <c r="V351" i="108" s="1"/>
  <c r="W354" i="82"/>
  <c r="W349" i="108"/>
  <c r="W345" i="108" s="1"/>
  <c r="M417" i="82"/>
  <c r="M412" i="108"/>
  <c r="M408" i="108" s="1"/>
  <c r="L423" i="82"/>
  <c r="L418" i="108"/>
  <c r="L414" i="108" s="1"/>
  <c r="S378" i="82"/>
  <c r="S373" i="108"/>
  <c r="S369" i="108" s="1"/>
  <c r="F459" i="82"/>
  <c r="F454" i="108"/>
  <c r="F450" i="108" s="1"/>
  <c r="I441" i="82"/>
  <c r="I436" i="108"/>
  <c r="I432" i="108" s="1"/>
  <c r="D471" i="82"/>
  <c r="D466" i="108"/>
  <c r="D462" i="108" s="1"/>
  <c r="D461" i="82"/>
  <c r="R186" i="108"/>
  <c r="T174" i="108"/>
  <c r="V162" i="108"/>
  <c r="X150" i="108"/>
  <c r="Y144" i="108"/>
  <c r="W156" i="108"/>
  <c r="U168" i="108"/>
  <c r="S180" i="108"/>
  <c r="Q192" i="108"/>
  <c r="B483" i="82"/>
  <c r="B478" i="108"/>
  <c r="B473" i="82"/>
  <c r="X352" i="82"/>
  <c r="X353" i="108" s="1"/>
  <c r="X344" i="82"/>
  <c r="V364" i="82"/>
  <c r="V365" i="108" s="1"/>
  <c r="V356" i="82"/>
  <c r="T376" i="82"/>
  <c r="T377" i="108" s="1"/>
  <c r="T368" i="82"/>
  <c r="M421" i="82"/>
  <c r="M422" i="108" s="1"/>
  <c r="M413" i="82"/>
  <c r="G457" i="82"/>
  <c r="G458" i="108" s="1"/>
  <c r="G449" i="82"/>
  <c r="F463" i="82"/>
  <c r="F464" i="108" s="1"/>
  <c r="F455" i="82"/>
  <c r="I445" i="82"/>
  <c r="I446" i="108" s="1"/>
  <c r="I437" i="82"/>
  <c r="K433" i="82"/>
  <c r="K434" i="108" s="1"/>
  <c r="K425" i="82"/>
  <c r="L427" i="82"/>
  <c r="L428" i="108" s="1"/>
  <c r="L419" i="82"/>
  <c r="J439" i="82"/>
  <c r="J440" i="108" s="1"/>
  <c r="J431" i="82"/>
  <c r="H451" i="82"/>
  <c r="H452" i="108" s="1"/>
  <c r="H443" i="82"/>
  <c r="O409" i="82"/>
  <c r="O410" i="108" s="1"/>
  <c r="O401" i="82"/>
  <c r="N415" i="82"/>
  <c r="N416" i="108" s="1"/>
  <c r="N407" i="82"/>
  <c r="R391" i="82"/>
  <c r="R392" i="108" s="1"/>
  <c r="R380" i="82"/>
  <c r="P403" i="82"/>
  <c r="P404" i="108" s="1"/>
  <c r="P395" i="82"/>
  <c r="Q397" i="82"/>
  <c r="Q398" i="108" s="1"/>
  <c r="Q389" i="82"/>
  <c r="U370" i="82"/>
  <c r="U371" i="108" s="1"/>
  <c r="U362" i="82"/>
  <c r="S382" i="82"/>
  <c r="S383" i="108" s="1"/>
  <c r="S374" i="82"/>
  <c r="W358" i="82"/>
  <c r="W359" i="108" s="1"/>
  <c r="W350" i="82"/>
  <c r="Y346" i="82"/>
  <c r="Y347" i="108" s="1"/>
  <c r="Y338" i="82"/>
  <c r="W169" i="82"/>
  <c r="W161" i="82"/>
  <c r="Y157" i="82"/>
  <c r="Y149" i="82"/>
  <c r="X163" i="82"/>
  <c r="X155" i="82"/>
  <c r="V175" i="82"/>
  <c r="V167" i="82"/>
  <c r="T187" i="82"/>
  <c r="T179" i="82"/>
  <c r="S193" i="82"/>
  <c r="S185" i="82"/>
  <c r="U181" i="82"/>
  <c r="U173" i="82"/>
  <c r="U182" i="108" l="1"/>
  <c r="S191" i="82"/>
  <c r="S194" i="108"/>
  <c r="T188" i="108"/>
  <c r="V176" i="108"/>
  <c r="X164" i="108"/>
  <c r="Y158" i="108"/>
  <c r="W170" i="108"/>
  <c r="T379" i="82"/>
  <c r="T374" i="108"/>
  <c r="Y347" i="82"/>
  <c r="Y342" i="108"/>
  <c r="X353" i="82"/>
  <c r="X348" i="108"/>
  <c r="Y349" i="82"/>
  <c r="Y344" i="108"/>
  <c r="X542" i="82"/>
  <c r="X537" i="108"/>
  <c r="X355" i="82"/>
  <c r="X350" i="108"/>
  <c r="S197" i="108"/>
  <c r="T194" i="82"/>
  <c r="T195" i="108" s="1"/>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s="1"/>
  <c r="S756" i="108"/>
  <c r="S572" i="82"/>
  <c r="S573" i="108" s="1"/>
  <c r="S567" i="108"/>
  <c r="C478" i="82"/>
  <c r="C473" i="108"/>
  <c r="D478" i="82"/>
  <c r="D473" i="108"/>
  <c r="B481" i="82"/>
  <c r="B479" i="82" s="1"/>
  <c r="B476" i="108"/>
  <c r="B474" i="108" s="1"/>
  <c r="D475" i="82"/>
  <c r="D470"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s="1"/>
  <c r="S378" i="108"/>
  <c r="Q400" i="82"/>
  <c r="Q395" i="108"/>
  <c r="B489" i="82"/>
  <c r="B484" i="108"/>
  <c r="C477" i="82"/>
  <c r="C472" i="108"/>
  <c r="C468" i="108" s="1"/>
  <c r="C467" i="82"/>
  <c r="S196" i="108"/>
  <c r="U189" i="82"/>
  <c r="U184" i="108"/>
  <c r="W177" i="82"/>
  <c r="W172" i="108"/>
  <c r="Y165" i="82"/>
  <c r="Y160" i="108"/>
  <c r="X171" i="82"/>
  <c r="X166" i="108"/>
  <c r="V183" i="82"/>
  <c r="V178" i="108"/>
  <c r="T195" i="82"/>
  <c r="T190" i="108"/>
  <c r="D477" i="82"/>
  <c r="D472" i="108"/>
  <c r="D468" i="108" s="1"/>
  <c r="D467" i="82"/>
  <c r="I447" i="82"/>
  <c r="I442" i="108"/>
  <c r="I438" i="108" s="1"/>
  <c r="F465" i="82"/>
  <c r="F460" i="108"/>
  <c r="F456" i="108" s="1"/>
  <c r="S384" i="82"/>
  <c r="S379" i="108"/>
  <c r="S375" i="108" s="1"/>
  <c r="L429" i="82"/>
  <c r="L424" i="108"/>
  <c r="L420" i="108" s="1"/>
  <c r="M423" i="82"/>
  <c r="M418" i="108"/>
  <c r="M414" i="108" s="1"/>
  <c r="W360" i="82"/>
  <c r="W355" i="108"/>
  <c r="W351" i="108" s="1"/>
  <c r="V366" i="82"/>
  <c r="V361" i="108"/>
  <c r="V357" i="108" s="1"/>
  <c r="K435" i="82"/>
  <c r="K430" i="108"/>
  <c r="K426" i="108" s="1"/>
  <c r="U372" i="82"/>
  <c r="U367" i="108"/>
  <c r="U363" i="108" s="1"/>
  <c r="P405" i="82"/>
  <c r="P400" i="108"/>
  <c r="P396" i="108" s="1"/>
  <c r="G459" i="82"/>
  <c r="G454" i="108"/>
  <c r="G450" i="108" s="1"/>
  <c r="H453" i="82"/>
  <c r="H448" i="108"/>
  <c r="H444" i="108" s="1"/>
  <c r="N417" i="82"/>
  <c r="N412" i="108"/>
  <c r="N408" i="108" s="1"/>
  <c r="S186" i="108"/>
  <c r="U174" i="108"/>
  <c r="W162" i="108"/>
  <c r="Y150" i="108"/>
  <c r="X156" i="108"/>
  <c r="V168" i="108"/>
  <c r="T180" i="108"/>
  <c r="R192" i="108"/>
  <c r="E471" i="82"/>
  <c r="E466" i="108"/>
  <c r="E462" i="108" s="1"/>
  <c r="E461" i="82"/>
  <c r="Y348" i="82"/>
  <c r="Y343" i="108"/>
  <c r="Y339" i="108" s="1"/>
  <c r="R393" i="82"/>
  <c r="R385" i="108"/>
  <c r="R381" i="108" s="1"/>
  <c r="T378" i="82"/>
  <c r="T373" i="108"/>
  <c r="T369" i="108" s="1"/>
  <c r="X354" i="82"/>
  <c r="X349" i="108"/>
  <c r="X345" i="108" s="1"/>
  <c r="Q399" i="82"/>
  <c r="Q394" i="108"/>
  <c r="O411" i="82"/>
  <c r="O406" i="108"/>
  <c r="O402" i="108" s="1"/>
  <c r="J441" i="82"/>
  <c r="J436" i="108"/>
  <c r="J432" i="108" s="1"/>
  <c r="Y352" i="82"/>
  <c r="Y353" i="108" s="1"/>
  <c r="W364" i="82"/>
  <c r="W365" i="108" s="1"/>
  <c r="W356" i="82"/>
  <c r="S391" i="82"/>
  <c r="S392" i="108" s="1"/>
  <c r="S380" i="82"/>
  <c r="U376" i="82"/>
  <c r="U377" i="108" s="1"/>
  <c r="U368" i="82"/>
  <c r="Q403" i="82"/>
  <c r="Q404" i="108" s="1"/>
  <c r="P409" i="82"/>
  <c r="P410" i="108" s="1"/>
  <c r="P401" i="82"/>
  <c r="R397" i="82"/>
  <c r="R398" i="108" s="1"/>
  <c r="N421" i="82"/>
  <c r="N422" i="108" s="1"/>
  <c r="N413" i="82"/>
  <c r="O415" i="82"/>
  <c r="O416" i="108" s="1"/>
  <c r="H457" i="82"/>
  <c r="H458" i="108" s="1"/>
  <c r="H449" i="82"/>
  <c r="J445" i="82"/>
  <c r="J446" i="108" s="1"/>
  <c r="L433" i="82"/>
  <c r="L434" i="108" s="1"/>
  <c r="L425" i="82"/>
  <c r="K439" i="82"/>
  <c r="K440" i="108" s="1"/>
  <c r="K431" i="82"/>
  <c r="I451" i="82"/>
  <c r="I452" i="108" s="1"/>
  <c r="I443" i="82"/>
  <c r="F469" i="82"/>
  <c r="F470" i="108" s="1"/>
  <c r="F461" i="82"/>
  <c r="G463" i="82"/>
  <c r="G464" i="108" s="1"/>
  <c r="G455" i="82"/>
  <c r="M427" i="82"/>
  <c r="M428" i="108" s="1"/>
  <c r="M419" i="82"/>
  <c r="T382" i="82"/>
  <c r="T383" i="108" s="1"/>
  <c r="V370" i="82"/>
  <c r="V371" i="108" s="1"/>
  <c r="V362" i="82"/>
  <c r="X358" i="82"/>
  <c r="X359" i="108" s="1"/>
  <c r="U187" i="82"/>
  <c r="U179" i="82"/>
  <c r="T193" i="82"/>
  <c r="T185" i="82"/>
  <c r="V181" i="82"/>
  <c r="V173" i="82"/>
  <c r="X169" i="82"/>
  <c r="X161" i="82"/>
  <c r="Y163" i="82"/>
  <c r="Y155" i="82"/>
  <c r="W175" i="82"/>
  <c r="W167" i="82"/>
  <c r="Q390" i="108" l="1"/>
  <c r="U196" i="82"/>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s="1"/>
  <c r="T378" i="108"/>
  <c r="U379" i="82"/>
  <c r="U374" i="108"/>
  <c r="T572" i="82"/>
  <c r="T573" i="108" s="1"/>
  <c r="T567" i="108"/>
  <c r="T761" i="82"/>
  <c r="T762" i="108" s="1"/>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s="1"/>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J438" i="108" s="1"/>
  <c r="O417" i="82"/>
  <c r="O412" i="108"/>
  <c r="O408" i="108" s="1"/>
  <c r="Q405" i="82"/>
  <c r="Q400" i="108"/>
  <c r="X360" i="82"/>
  <c r="X355" i="108"/>
  <c r="X351" i="108" s="1"/>
  <c r="T384" i="82"/>
  <c r="T379" i="108"/>
  <c r="T375" i="108" s="1"/>
  <c r="R399" i="82"/>
  <c r="R394" i="108"/>
  <c r="Y354" i="82"/>
  <c r="Y349" i="108"/>
  <c r="Y345" i="108" s="1"/>
  <c r="D483" i="82"/>
  <c r="D478" i="108"/>
  <c r="D474" i="108" s="1"/>
  <c r="D473" i="82"/>
  <c r="T186" i="108"/>
  <c r="V174" i="108"/>
  <c r="X162" i="108"/>
  <c r="Y156" i="108"/>
  <c r="W168" i="108"/>
  <c r="U180" i="108"/>
  <c r="S192" i="108"/>
  <c r="C483" i="82"/>
  <c r="C478" i="108"/>
  <c r="C474" i="108" s="1"/>
  <c r="C473" i="82"/>
  <c r="X350" i="82"/>
  <c r="T374" i="82"/>
  <c r="J437" i="82"/>
  <c r="O407" i="82"/>
  <c r="R389" i="82"/>
  <c r="Q395" i="82"/>
  <c r="Y344" i="82"/>
  <c r="E477" i="82"/>
  <c r="E472" i="108"/>
  <c r="E468" i="108" s="1"/>
  <c r="E467" i="82"/>
  <c r="N423" i="82"/>
  <c r="N418" i="108"/>
  <c r="N414" i="108" s="1"/>
  <c r="H459" i="82"/>
  <c r="H454" i="108"/>
  <c r="H450" i="108" s="1"/>
  <c r="G465" i="82"/>
  <c r="G460" i="108"/>
  <c r="G456" i="108" s="1"/>
  <c r="P411" i="82"/>
  <c r="P406" i="108"/>
  <c r="P402" i="108" s="1"/>
  <c r="U378" i="82"/>
  <c r="U373" i="108"/>
  <c r="U369" i="108" s="1"/>
  <c r="K441" i="82"/>
  <c r="K436" i="108"/>
  <c r="K432" i="108" s="1"/>
  <c r="V372" i="82"/>
  <c r="V367" i="108"/>
  <c r="V363" i="108" s="1"/>
  <c r="W366" i="82"/>
  <c r="W361" i="108"/>
  <c r="W357" i="108" s="1"/>
  <c r="M429" i="82"/>
  <c r="M424" i="108"/>
  <c r="M420" i="108" s="1"/>
  <c r="L435" i="82"/>
  <c r="L430" i="108"/>
  <c r="L426" i="108" s="1"/>
  <c r="S393" i="82"/>
  <c r="S385" i="108"/>
  <c r="S381" i="108" s="1"/>
  <c r="F471" i="82"/>
  <c r="F466" i="108"/>
  <c r="F462" i="108" s="1"/>
  <c r="I453" i="82"/>
  <c r="I448" i="108"/>
  <c r="I444" i="108" s="1"/>
  <c r="T196" i="108"/>
  <c r="V189" i="82"/>
  <c r="V184" i="108"/>
  <c r="X177" i="82"/>
  <c r="X172" i="108"/>
  <c r="Y171" i="82"/>
  <c r="Y166" i="108"/>
  <c r="W183" i="82"/>
  <c r="W178" i="108"/>
  <c r="U195" i="82"/>
  <c r="U190" i="108"/>
  <c r="B495" i="82"/>
  <c r="B490" i="108"/>
  <c r="B485" i="82"/>
  <c r="X364" i="82"/>
  <c r="X365" i="108" s="1"/>
  <c r="X356" i="82"/>
  <c r="V376" i="82"/>
  <c r="V377" i="108" s="1"/>
  <c r="V368" i="82"/>
  <c r="T391" i="82"/>
  <c r="T392" i="108" s="1"/>
  <c r="T380" i="82"/>
  <c r="M433" i="82"/>
  <c r="M434" i="108" s="1"/>
  <c r="M425" i="82"/>
  <c r="G469" i="82"/>
  <c r="G470" i="108" s="1"/>
  <c r="G461" i="82"/>
  <c r="F475" i="82"/>
  <c r="F476" i="108" s="1"/>
  <c r="F467" i="82"/>
  <c r="I457" i="82"/>
  <c r="I458" i="108" s="1"/>
  <c r="I449" i="82"/>
  <c r="K445" i="82"/>
  <c r="K446" i="108" s="1"/>
  <c r="K437" i="82"/>
  <c r="L439" i="82"/>
  <c r="L440" i="108" s="1"/>
  <c r="L431" i="82"/>
  <c r="J451" i="82"/>
  <c r="J452" i="108" s="1"/>
  <c r="J443" i="82"/>
  <c r="H463" i="82"/>
  <c r="H464" i="108" s="1"/>
  <c r="H455" i="82"/>
  <c r="O421" i="82"/>
  <c r="O422" i="108" s="1"/>
  <c r="O413" i="82"/>
  <c r="N427" i="82"/>
  <c r="N428" i="108" s="1"/>
  <c r="N419" i="82"/>
  <c r="R403" i="82"/>
  <c r="R404" i="108" s="1"/>
  <c r="R395" i="82"/>
  <c r="P415" i="82"/>
  <c r="P416" i="108" s="1"/>
  <c r="P407" i="82"/>
  <c r="Q409" i="82"/>
  <c r="Q410" i="108" s="1"/>
  <c r="Q401" i="82"/>
  <c r="U382" i="82"/>
  <c r="U383" i="108" s="1"/>
  <c r="U374" i="82"/>
  <c r="S397" i="82"/>
  <c r="S398" i="108" s="1"/>
  <c r="S389" i="82"/>
  <c r="W370" i="82"/>
  <c r="W371" i="108" s="1"/>
  <c r="W362" i="82"/>
  <c r="Y358" i="82"/>
  <c r="Y359" i="108" s="1"/>
  <c r="Y350" i="82"/>
  <c r="W181" i="82"/>
  <c r="W173" i="82"/>
  <c r="Y169" i="82"/>
  <c r="Y161" i="82"/>
  <c r="X175" i="82"/>
  <c r="X167" i="82"/>
  <c r="V187" i="82"/>
  <c r="V179" i="82"/>
  <c r="U193" i="82"/>
  <c r="U185" i="82"/>
  <c r="R390" i="108" l="1"/>
  <c r="Q396" i="108"/>
  <c r="B480" i="108"/>
  <c r="V188" i="108"/>
  <c r="Y170" i="108"/>
  <c r="T394" i="82"/>
  <c r="T386" i="108"/>
  <c r="Y359" i="82"/>
  <c r="Y354" i="108"/>
  <c r="X365" i="82"/>
  <c r="X360" i="108"/>
  <c r="Y361" i="82"/>
  <c r="Y356" i="108"/>
  <c r="X554" i="82"/>
  <c r="X549" i="108"/>
  <c r="X367" i="82"/>
  <c r="X362" i="108"/>
  <c r="W371" i="82"/>
  <c r="W366" i="108"/>
  <c r="W749" i="82"/>
  <c r="W744" i="108"/>
  <c r="W560" i="82"/>
  <c r="W555" i="108"/>
  <c r="U383" i="82"/>
  <c r="U384" i="108" s="1"/>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s="1"/>
  <c r="V189" i="108"/>
  <c r="I460" i="82"/>
  <c r="I455" i="108"/>
  <c r="L442" i="82"/>
  <c r="L437" i="108"/>
  <c r="K448" i="82"/>
  <c r="K443" i="108"/>
  <c r="C487" i="82"/>
  <c r="C482" i="108"/>
  <c r="H466" i="82"/>
  <c r="H461" i="108"/>
  <c r="E481" i="82"/>
  <c r="E476" i="108"/>
  <c r="M436" i="82"/>
  <c r="M431" i="108"/>
  <c r="W373" i="82"/>
  <c r="W368" i="108"/>
  <c r="Y548" i="82"/>
  <c r="Y543" i="108"/>
  <c r="Y737" i="82"/>
  <c r="Y732" i="108"/>
  <c r="U385" i="82"/>
  <c r="U380" i="108"/>
  <c r="Q412" i="82"/>
  <c r="Q407" i="108"/>
  <c r="V196" i="82"/>
  <c r="V191" i="108"/>
  <c r="U761" i="82"/>
  <c r="U762" i="108" s="1"/>
  <c r="U756" i="108"/>
  <c r="U572" i="82"/>
  <c r="U573" i="108" s="1"/>
  <c r="U567" i="108"/>
  <c r="C490" i="82"/>
  <c r="C485" i="108"/>
  <c r="D490" i="82"/>
  <c r="D485" i="108"/>
  <c r="B493" i="82"/>
  <c r="B488" i="108"/>
  <c r="B486" i="108" s="1"/>
  <c r="D487" i="82"/>
  <c r="D482" i="108"/>
  <c r="G472" i="82"/>
  <c r="G467" i="108"/>
  <c r="X743" i="82"/>
  <c r="X738" i="108"/>
  <c r="S400" i="82"/>
  <c r="S395" i="108"/>
  <c r="X182" i="82"/>
  <c r="X177" i="108"/>
  <c r="V379" i="82"/>
  <c r="V374" i="108"/>
  <c r="U186" i="108"/>
  <c r="W174" i="108"/>
  <c r="Y162" i="108"/>
  <c r="X168" i="108"/>
  <c r="V180" i="108"/>
  <c r="T192" i="108"/>
  <c r="E483" i="82"/>
  <c r="E478" i="108"/>
  <c r="E474" i="108" s="1"/>
  <c r="E473" i="82"/>
  <c r="C489" i="82"/>
  <c r="C484" i="108"/>
  <c r="C480" i="108" s="1"/>
  <c r="C479" i="82"/>
  <c r="B501" i="82"/>
  <c r="B496" i="108"/>
  <c r="B491" i="82"/>
  <c r="U196" i="108"/>
  <c r="W189" i="82"/>
  <c r="W184" i="108"/>
  <c r="Y177" i="82"/>
  <c r="Y172" i="108"/>
  <c r="X183" i="82"/>
  <c r="X178" i="108"/>
  <c r="V195" i="82"/>
  <c r="V190" i="108"/>
  <c r="I459" i="82"/>
  <c r="I454" i="108"/>
  <c r="I450" i="108" s="1"/>
  <c r="F477" i="82"/>
  <c r="F472" i="108"/>
  <c r="F468" i="108" s="1"/>
  <c r="S399" i="82"/>
  <c r="S394" i="108"/>
  <c r="S390" i="108" s="1"/>
  <c r="L441" i="82"/>
  <c r="L436" i="108"/>
  <c r="L432" i="108" s="1"/>
  <c r="M435" i="82"/>
  <c r="M430" i="108"/>
  <c r="M426" i="108" s="1"/>
  <c r="W372" i="82"/>
  <c r="W367" i="108"/>
  <c r="W363" i="108" s="1"/>
  <c r="V378" i="82"/>
  <c r="V373" i="108"/>
  <c r="V369" i="108" s="1"/>
  <c r="K447" i="82"/>
  <c r="K442" i="108"/>
  <c r="K438" i="108" s="1"/>
  <c r="U384" i="82"/>
  <c r="U379" i="108"/>
  <c r="U375" i="108" s="1"/>
  <c r="P417" i="82"/>
  <c r="P412" i="108"/>
  <c r="P408" i="108" s="1"/>
  <c r="G471" i="82"/>
  <c r="G466" i="108"/>
  <c r="G462" i="108" s="1"/>
  <c r="H465" i="82"/>
  <c r="H460" i="108"/>
  <c r="H456" i="108" s="1"/>
  <c r="N429" i="82"/>
  <c r="N424" i="108"/>
  <c r="N420" i="108" s="1"/>
  <c r="D489" i="82"/>
  <c r="D484" i="108"/>
  <c r="D480" i="108" s="1"/>
  <c r="D479" i="82"/>
  <c r="Y360" i="82"/>
  <c r="Y355" i="108"/>
  <c r="Y351" i="108" s="1"/>
  <c r="R405" i="82"/>
  <c r="R400" i="108"/>
  <c r="R396" i="108" s="1"/>
  <c r="T393" i="82"/>
  <c r="T385" i="108"/>
  <c r="T381" i="108" s="1"/>
  <c r="X366" i="82"/>
  <c r="X361" i="108"/>
  <c r="X357" i="108" s="1"/>
  <c r="Q411" i="82"/>
  <c r="Q406" i="108"/>
  <c r="Q402" i="108" s="1"/>
  <c r="O423" i="82"/>
  <c r="O418" i="108"/>
  <c r="O414" i="108" s="1"/>
  <c r="J453" i="82"/>
  <c r="J448" i="108"/>
  <c r="J444" i="108" s="1"/>
  <c r="Y364" i="82"/>
  <c r="Y365" i="108" s="1"/>
  <c r="W376" i="82"/>
  <c r="W377" i="108" s="1"/>
  <c r="W368" i="82"/>
  <c r="S403" i="82"/>
  <c r="S404" i="108" s="1"/>
  <c r="S395" i="82"/>
  <c r="U391" i="82"/>
  <c r="U392" i="108" s="1"/>
  <c r="U380" i="82"/>
  <c r="Q415" i="82"/>
  <c r="Q416" i="108" s="1"/>
  <c r="P421" i="82"/>
  <c r="P422" i="108" s="1"/>
  <c r="P413" i="82"/>
  <c r="R409" i="82"/>
  <c r="R410" i="108" s="1"/>
  <c r="N433" i="82"/>
  <c r="N434" i="108" s="1"/>
  <c r="N425" i="82"/>
  <c r="O427" i="82"/>
  <c r="O428" i="108" s="1"/>
  <c r="H469" i="82"/>
  <c r="H470" i="108" s="1"/>
  <c r="H461" i="82"/>
  <c r="J457" i="82"/>
  <c r="J458" i="108" s="1"/>
  <c r="L445" i="82"/>
  <c r="L446" i="108" s="1"/>
  <c r="L437" i="82"/>
  <c r="K451" i="82"/>
  <c r="K452" i="108" s="1"/>
  <c r="K443" i="82"/>
  <c r="I463" i="82"/>
  <c r="I464" i="108" s="1"/>
  <c r="I455" i="82"/>
  <c r="F481" i="82"/>
  <c r="F482" i="108" s="1"/>
  <c r="F473" i="82"/>
  <c r="G475" i="82"/>
  <c r="G476" i="108" s="1"/>
  <c r="G467" i="82"/>
  <c r="M439" i="82"/>
  <c r="M440" i="108" s="1"/>
  <c r="M431" i="82"/>
  <c r="T397" i="82"/>
  <c r="T398" i="108" s="1"/>
  <c r="T389" i="82"/>
  <c r="V382" i="82"/>
  <c r="V383" i="108" s="1"/>
  <c r="V374" i="82"/>
  <c r="X370" i="82"/>
  <c r="X371" i="108" s="1"/>
  <c r="X362" i="82"/>
  <c r="V193" i="82"/>
  <c r="V185" i="82"/>
  <c r="X181" i="82"/>
  <c r="X173" i="82"/>
  <c r="Y175" i="82"/>
  <c r="Y167" i="82"/>
  <c r="W187" i="82"/>
  <c r="W179" i="82"/>
  <c r="V197" i="108" l="1"/>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1" i="82"/>
  <c r="V194" i="108"/>
  <c r="V385" i="82"/>
  <c r="V380" i="108"/>
  <c r="X188" i="82"/>
  <c r="X183" i="108"/>
  <c r="S406" i="82"/>
  <c r="S401" i="108"/>
  <c r="X749" i="82"/>
  <c r="X744" i="108"/>
  <c r="G478" i="82"/>
  <c r="G473" i="108"/>
  <c r="D493" i="82"/>
  <c r="D488" i="108"/>
  <c r="B499" i="82"/>
  <c r="B494" i="108"/>
  <c r="D496" i="82"/>
  <c r="D491" i="108"/>
  <c r="C496" i="82"/>
  <c r="C491" i="108"/>
  <c r="W196" i="82"/>
  <c r="W191" i="108"/>
  <c r="W194" i="82"/>
  <c r="W195" i="108" s="1"/>
  <c r="W189" i="108"/>
  <c r="X190" i="82"/>
  <c r="X185" i="108"/>
  <c r="Y182" i="82"/>
  <c r="Y177" i="108"/>
  <c r="V572" i="82"/>
  <c r="V573" i="108" s="1"/>
  <c r="V567" i="108"/>
  <c r="V761" i="82"/>
  <c r="V762" i="108" s="1"/>
  <c r="V756" i="108"/>
  <c r="V383" i="82"/>
  <c r="V384" i="108" s="1"/>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J450" i="108" s="1"/>
  <c r="O429" i="82"/>
  <c r="O424" i="108"/>
  <c r="O420" i="108" s="1"/>
  <c r="Q417" i="82"/>
  <c r="Q412" i="108"/>
  <c r="Q408" i="108" s="1"/>
  <c r="X372" i="82"/>
  <c r="X367" i="108"/>
  <c r="X363" i="108" s="1"/>
  <c r="T399" i="82"/>
  <c r="T394" i="108"/>
  <c r="T390" i="108" s="1"/>
  <c r="R411" i="82"/>
  <c r="R406" i="108"/>
  <c r="R402" i="108" s="1"/>
  <c r="Y366" i="82"/>
  <c r="Y361" i="108"/>
  <c r="Y357" i="108" s="1"/>
  <c r="V186" i="108"/>
  <c r="X174" i="108"/>
  <c r="Y168" i="108"/>
  <c r="W180" i="108"/>
  <c r="U192" i="108"/>
  <c r="B507" i="82"/>
  <c r="B502" i="108"/>
  <c r="B497" i="82"/>
  <c r="C495" i="82"/>
  <c r="C490" i="108"/>
  <c r="C486" i="108" s="1"/>
  <c r="C485" i="82"/>
  <c r="J449" i="82"/>
  <c r="O419" i="82"/>
  <c r="R401" i="82"/>
  <c r="Q407" i="82"/>
  <c r="Y356" i="82"/>
  <c r="D495" i="82"/>
  <c r="D490" i="108"/>
  <c r="D486" i="108" s="1"/>
  <c r="D485" i="82"/>
  <c r="N435" i="82"/>
  <c r="N430" i="108"/>
  <c r="N426" i="108" s="1"/>
  <c r="H471" i="82"/>
  <c r="H466" i="108"/>
  <c r="H462" i="108" s="1"/>
  <c r="G477" i="82"/>
  <c r="G472" i="108"/>
  <c r="G468" i="108" s="1"/>
  <c r="P423" i="82"/>
  <c r="P418" i="108"/>
  <c r="P414" i="108" s="1"/>
  <c r="U393" i="82"/>
  <c r="U385" i="108"/>
  <c r="U381" i="108" s="1"/>
  <c r="K453" i="82"/>
  <c r="K448" i="108"/>
  <c r="K444" i="108" s="1"/>
  <c r="V384" i="82"/>
  <c r="V379" i="108"/>
  <c r="V375" i="108" s="1"/>
  <c r="W378" i="82"/>
  <c r="W373" i="108"/>
  <c r="W369" i="108" s="1"/>
  <c r="M441" i="82"/>
  <c r="M436" i="108"/>
  <c r="M432" i="108" s="1"/>
  <c r="L447" i="82"/>
  <c r="L442" i="108"/>
  <c r="L438" i="108" s="1"/>
  <c r="S405" i="82"/>
  <c r="S400" i="108"/>
  <c r="S396" i="108" s="1"/>
  <c r="F483" i="82"/>
  <c r="F478" i="108"/>
  <c r="F474" i="108" s="1"/>
  <c r="I465" i="82"/>
  <c r="I460" i="108"/>
  <c r="I456" i="108" s="1"/>
  <c r="V196" i="108"/>
  <c r="X189" i="82"/>
  <c r="X184" i="108"/>
  <c r="Y183" i="82"/>
  <c r="Y178" i="108"/>
  <c r="W195" i="82"/>
  <c r="W190" i="108"/>
  <c r="E489" i="82"/>
  <c r="E484" i="108"/>
  <c r="E480" i="108" s="1"/>
  <c r="E479" i="82"/>
  <c r="X376" i="82"/>
  <c r="X377" i="108" s="1"/>
  <c r="X368" i="82"/>
  <c r="V391" i="82"/>
  <c r="V392" i="108" s="1"/>
  <c r="V380" i="82"/>
  <c r="T403" i="82"/>
  <c r="T404" i="108" s="1"/>
  <c r="T395" i="82"/>
  <c r="M445" i="82"/>
  <c r="M446" i="108" s="1"/>
  <c r="M437" i="82"/>
  <c r="G481" i="82"/>
  <c r="G482" i="108" s="1"/>
  <c r="G473" i="82"/>
  <c r="F487" i="82"/>
  <c r="F488" i="108" s="1"/>
  <c r="F479" i="82"/>
  <c r="I469" i="82"/>
  <c r="I470" i="108" s="1"/>
  <c r="I461" i="82"/>
  <c r="K457" i="82"/>
  <c r="K458" i="108" s="1"/>
  <c r="K449" i="82"/>
  <c r="L451" i="82"/>
  <c r="L452" i="108" s="1"/>
  <c r="L443" i="82"/>
  <c r="J463" i="82"/>
  <c r="J464" i="108" s="1"/>
  <c r="J455" i="82"/>
  <c r="H475" i="82"/>
  <c r="H476" i="108" s="1"/>
  <c r="H467" i="82"/>
  <c r="O433" i="82"/>
  <c r="O434" i="108" s="1"/>
  <c r="O425" i="82"/>
  <c r="N439" i="82"/>
  <c r="N440" i="108" s="1"/>
  <c r="N431" i="82"/>
  <c r="R415" i="82"/>
  <c r="R416" i="108" s="1"/>
  <c r="R407" i="82"/>
  <c r="P427" i="82"/>
  <c r="P428" i="108" s="1"/>
  <c r="P419" i="82"/>
  <c r="Q421" i="82"/>
  <c r="Q422" i="108" s="1"/>
  <c r="Q413" i="82"/>
  <c r="U397" i="82"/>
  <c r="U398" i="108" s="1"/>
  <c r="U389" i="82"/>
  <c r="S409" i="82"/>
  <c r="S410" i="108" s="1"/>
  <c r="S401" i="82"/>
  <c r="W382" i="82"/>
  <c r="W383" i="108" s="1"/>
  <c r="W374" i="82"/>
  <c r="Y370" i="82"/>
  <c r="Y371" i="108" s="1"/>
  <c r="Y362" i="82"/>
  <c r="W193" i="82"/>
  <c r="W185" i="82"/>
  <c r="Y181" i="82"/>
  <c r="Y173" i="82"/>
  <c r="X187" i="82"/>
  <c r="X179" i="82"/>
  <c r="B492" i="108" l="1"/>
  <c r="X188" i="108"/>
  <c r="Y182" i="108"/>
  <c r="W191" i="82"/>
  <c r="W194" i="108"/>
  <c r="T406" i="82"/>
  <c r="T401" i="108"/>
  <c r="Y371" i="82"/>
  <c r="Y366" i="108"/>
  <c r="X377" i="82"/>
  <c r="X372" i="108"/>
  <c r="Y373" i="82"/>
  <c r="Y368" i="108"/>
  <c r="X566" i="82"/>
  <c r="X561" i="108"/>
  <c r="X379" i="82"/>
  <c r="X374" i="108"/>
  <c r="W383" i="82"/>
  <c r="W384" i="108" s="1"/>
  <c r="W378" i="108"/>
  <c r="W761" i="82"/>
  <c r="W762" i="108" s="1"/>
  <c r="W756" i="108"/>
  <c r="W572" i="82"/>
  <c r="W573" i="108" s="1"/>
  <c r="W567" i="108"/>
  <c r="J466" i="82"/>
  <c r="J461" i="108"/>
  <c r="F490" i="82"/>
  <c r="F485" i="108"/>
  <c r="B508" i="82"/>
  <c r="B503" i="108"/>
  <c r="E496" i="82"/>
  <c r="E491" i="108"/>
  <c r="P430" i="82"/>
  <c r="P425" i="108"/>
  <c r="Y188" i="82"/>
  <c r="Y183" i="108"/>
  <c r="W197" i="108"/>
  <c r="C502" i="82"/>
  <c r="C497" i="108"/>
  <c r="D502" i="82"/>
  <c r="D497" i="108"/>
  <c r="B505" i="82"/>
  <c r="B500" i="108"/>
  <c r="B498" i="108" s="1"/>
  <c r="D499" i="82"/>
  <c r="D494" i="108"/>
  <c r="G484" i="82"/>
  <c r="G479" i="108"/>
  <c r="X755" i="82"/>
  <c r="X750" i="108"/>
  <c r="S412" i="82"/>
  <c r="S407" i="108"/>
  <c r="X194" i="82"/>
  <c r="X195" i="108" s="1"/>
  <c r="X189" i="108"/>
  <c r="V394" i="82"/>
  <c r="V386"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W186" i="108"/>
  <c r="Y174" i="108"/>
  <c r="X180" i="108"/>
  <c r="V192" i="108"/>
  <c r="D501" i="82"/>
  <c r="D496" i="108"/>
  <c r="D492" i="108" s="1"/>
  <c r="D491" i="82"/>
  <c r="C501" i="82"/>
  <c r="C496" i="108"/>
  <c r="C492" i="108" s="1"/>
  <c r="C491" i="82"/>
  <c r="E495" i="82"/>
  <c r="E490" i="108"/>
  <c r="E486" i="108" s="1"/>
  <c r="E485" i="82"/>
  <c r="W196" i="108"/>
  <c r="Y189" i="82"/>
  <c r="Y184" i="108"/>
  <c r="X195" i="82"/>
  <c r="X190" i="108"/>
  <c r="I471" i="82"/>
  <c r="I466" i="108"/>
  <c r="I462" i="108" s="1"/>
  <c r="F489" i="82"/>
  <c r="F484" i="108"/>
  <c r="F480" i="108" s="1"/>
  <c r="S411" i="82"/>
  <c r="S406" i="108"/>
  <c r="S402" i="108" s="1"/>
  <c r="L453" i="82"/>
  <c r="L448" i="108"/>
  <c r="L444" i="108" s="1"/>
  <c r="M447" i="82"/>
  <c r="M442" i="108"/>
  <c r="M438" i="108" s="1"/>
  <c r="W384" i="82"/>
  <c r="W379" i="108"/>
  <c r="W375" i="108" s="1"/>
  <c r="V393" i="82"/>
  <c r="V385" i="108"/>
  <c r="V381" i="108" s="1"/>
  <c r="K459" i="82"/>
  <c r="K454" i="108"/>
  <c r="K450" i="108" s="1"/>
  <c r="U399" i="82"/>
  <c r="U394" i="108"/>
  <c r="U390" i="108" s="1"/>
  <c r="P429" i="82"/>
  <c r="P424" i="108"/>
  <c r="P420" i="108" s="1"/>
  <c r="G483" i="82"/>
  <c r="G478" i="108"/>
  <c r="G474" i="108" s="1"/>
  <c r="H477" i="82"/>
  <c r="H472" i="108"/>
  <c r="H468" i="108" s="1"/>
  <c r="N441" i="82"/>
  <c r="N436" i="108"/>
  <c r="N432" i="108" s="1"/>
  <c r="B513" i="82"/>
  <c r="B508" i="108"/>
  <c r="B503" i="82"/>
  <c r="Y372" i="82"/>
  <c r="Y367" i="108"/>
  <c r="Y363" i="108" s="1"/>
  <c r="R417" i="82"/>
  <c r="R412" i="108"/>
  <c r="R408" i="108" s="1"/>
  <c r="T405" i="82"/>
  <c r="T400" i="108"/>
  <c r="T396" i="108" s="1"/>
  <c r="X378" i="82"/>
  <c r="X373" i="108"/>
  <c r="X369" i="108" s="1"/>
  <c r="Q423" i="82"/>
  <c r="Q418" i="108"/>
  <c r="Q414" i="108" s="1"/>
  <c r="O435" i="82"/>
  <c r="O430" i="108"/>
  <c r="O426" i="108" s="1"/>
  <c r="J465" i="82"/>
  <c r="J460" i="108"/>
  <c r="J456" i="108" s="1"/>
  <c r="Y376" i="82"/>
  <c r="Y377" i="108" s="1"/>
  <c r="Y368" i="82"/>
  <c r="W391" i="82"/>
  <c r="W392" i="108" s="1"/>
  <c r="W380" i="82"/>
  <c r="S415" i="82"/>
  <c r="S416" i="108" s="1"/>
  <c r="S407" i="82"/>
  <c r="U403" i="82"/>
  <c r="U404" i="108" s="1"/>
  <c r="U395" i="82"/>
  <c r="Q427" i="82"/>
  <c r="Q428" i="108" s="1"/>
  <c r="Q419" i="82"/>
  <c r="P433" i="82"/>
  <c r="P434" i="108" s="1"/>
  <c r="P425" i="82"/>
  <c r="R421" i="82"/>
  <c r="R422" i="108" s="1"/>
  <c r="R413" i="82"/>
  <c r="N445" i="82"/>
  <c r="N446" i="108" s="1"/>
  <c r="N437" i="82"/>
  <c r="O439" i="82"/>
  <c r="O440" i="108" s="1"/>
  <c r="O431" i="82"/>
  <c r="H481" i="82"/>
  <c r="H482" i="108" s="1"/>
  <c r="H473" i="82"/>
  <c r="J469" i="82"/>
  <c r="J470" i="108" s="1"/>
  <c r="J461" i="82"/>
  <c r="L457" i="82"/>
  <c r="L458" i="108" s="1"/>
  <c r="L449" i="82"/>
  <c r="K463" i="82"/>
  <c r="K464" i="108" s="1"/>
  <c r="K455" i="82"/>
  <c r="I475" i="82"/>
  <c r="I476" i="108" s="1"/>
  <c r="I467" i="82"/>
  <c r="F493" i="82"/>
  <c r="F494" i="108" s="1"/>
  <c r="F485" i="82"/>
  <c r="G487" i="82"/>
  <c r="G488" i="108" s="1"/>
  <c r="G479" i="82"/>
  <c r="M451" i="82"/>
  <c r="M452" i="108" s="1"/>
  <c r="M443" i="82"/>
  <c r="T409" i="82"/>
  <c r="T410" i="108" s="1"/>
  <c r="T401" i="82"/>
  <c r="V397" i="82"/>
  <c r="V398" i="108" s="1"/>
  <c r="V389" i="82"/>
  <c r="X382" i="82"/>
  <c r="X383" i="108" s="1"/>
  <c r="X374" i="82"/>
  <c r="X193" i="82"/>
  <c r="X185" i="82"/>
  <c r="Y187" i="82"/>
  <c r="Y179" i="82"/>
  <c r="Y188" i="108" l="1"/>
  <c r="X191" i="82"/>
  <c r="X194" i="108"/>
  <c r="Y196" i="82"/>
  <c r="Y191" i="108"/>
  <c r="V400" i="82"/>
  <c r="V395" i="108"/>
  <c r="S418" i="82"/>
  <c r="S413" i="108"/>
  <c r="X761" i="82"/>
  <c r="X762" i="108" s="1"/>
  <c r="X756" i="108"/>
  <c r="G490" i="82"/>
  <c r="G485" i="108"/>
  <c r="D505" i="82"/>
  <c r="D500" i="108"/>
  <c r="B511" i="82"/>
  <c r="B506" i="108"/>
  <c r="D508" i="82"/>
  <c r="D503" i="108"/>
  <c r="C508" i="82"/>
  <c r="C503" i="108"/>
  <c r="Y194" i="82"/>
  <c r="Y195" i="108" s="1"/>
  <c r="Y189" i="108"/>
  <c r="P436" i="82"/>
  <c r="P431" i="108"/>
  <c r="E502" i="82"/>
  <c r="E497" i="108"/>
  <c r="B514" i="82"/>
  <c r="B509" i="108"/>
  <c r="F496" i="82"/>
  <c r="F491" i="108"/>
  <c r="J472" i="82"/>
  <c r="J467" i="108"/>
  <c r="X385" i="82"/>
  <c r="X380" i="108"/>
  <c r="X572" i="82"/>
  <c r="X573" i="108" s="1"/>
  <c r="X567" i="108"/>
  <c r="Y379" i="82"/>
  <c r="Y374" i="108"/>
  <c r="X383" i="82"/>
  <c r="X384" i="108" s="1"/>
  <c r="X378" i="108"/>
  <c r="Y377" i="82"/>
  <c r="Y372" i="108"/>
  <c r="T412" i="82"/>
  <c r="T407" i="108"/>
  <c r="B504" i="108"/>
  <c r="Q430" i="82"/>
  <c r="Q425" i="108"/>
  <c r="U406" i="82"/>
  <c r="U401" i="108"/>
  <c r="Y755" i="82"/>
  <c r="Y750" i="108"/>
  <c r="Y566" i="82"/>
  <c r="Y561" i="108"/>
  <c r="W394" i="82"/>
  <c r="W386" i="108"/>
  <c r="M454" i="82"/>
  <c r="M449" i="108"/>
  <c r="E499" i="82"/>
  <c r="E494" i="108"/>
  <c r="H484" i="82"/>
  <c r="H479" i="108"/>
  <c r="C505" i="82"/>
  <c r="C500" i="108"/>
  <c r="K466" i="82"/>
  <c r="K461" i="108"/>
  <c r="L460" i="82"/>
  <c r="L455" i="108"/>
  <c r="I478" i="82"/>
  <c r="I473" i="108"/>
  <c r="N448" i="82"/>
  <c r="N443" i="108"/>
  <c r="O442" i="82"/>
  <c r="O437" i="108"/>
  <c r="R424" i="82"/>
  <c r="R419" i="108"/>
  <c r="X197" i="108"/>
  <c r="J471" i="82"/>
  <c r="J466" i="108"/>
  <c r="J462" i="108" s="1"/>
  <c r="O441" i="82"/>
  <c r="O436" i="108"/>
  <c r="O432" i="108" s="1"/>
  <c r="Q429" i="82"/>
  <c r="Q424" i="108"/>
  <c r="Q420" i="108" s="1"/>
  <c r="X384" i="82"/>
  <c r="X379" i="108"/>
  <c r="X375" i="108" s="1"/>
  <c r="T411" i="82"/>
  <c r="T406" i="108"/>
  <c r="T402" i="108" s="1"/>
  <c r="R423" i="82"/>
  <c r="R418" i="108"/>
  <c r="R414" i="108" s="1"/>
  <c r="Y378" i="82"/>
  <c r="Y373" i="108"/>
  <c r="Y369" i="108" s="1"/>
  <c r="B519" i="82"/>
  <c r="B514" i="108"/>
  <c r="B509" i="82"/>
  <c r="N447" i="82"/>
  <c r="N442" i="108"/>
  <c r="N438" i="108" s="1"/>
  <c r="H483" i="82"/>
  <c r="H478" i="108"/>
  <c r="H474" i="108" s="1"/>
  <c r="G489" i="82"/>
  <c r="G484" i="108"/>
  <c r="G480" i="108" s="1"/>
  <c r="P435" i="82"/>
  <c r="P430" i="108"/>
  <c r="P426" i="108" s="1"/>
  <c r="U405" i="82"/>
  <c r="U400" i="108"/>
  <c r="U396" i="108" s="1"/>
  <c r="K465" i="82"/>
  <c r="K460" i="108"/>
  <c r="K456" i="108" s="1"/>
  <c r="V399" i="82"/>
  <c r="V394" i="108"/>
  <c r="V390" i="108" s="1"/>
  <c r="W393" i="82"/>
  <c r="W385" i="108"/>
  <c r="W381" i="108" s="1"/>
  <c r="M453" i="82"/>
  <c r="M448" i="108"/>
  <c r="M444" i="108" s="1"/>
  <c r="L459" i="82"/>
  <c r="L454" i="108"/>
  <c r="L450" i="108" s="1"/>
  <c r="S417" i="82"/>
  <c r="S412" i="108"/>
  <c r="S408" i="108" s="1"/>
  <c r="F495" i="82"/>
  <c r="F490" i="108"/>
  <c r="F486" i="108" s="1"/>
  <c r="I477" i="82"/>
  <c r="I472" i="108"/>
  <c r="I468" i="108" s="1"/>
  <c r="X196" i="108"/>
  <c r="Y195" i="82"/>
  <c r="Y190" i="108"/>
  <c r="C507" i="82"/>
  <c r="C502" i="108"/>
  <c r="C498" i="108" s="1"/>
  <c r="C497" i="82"/>
  <c r="X186" i="108"/>
  <c r="Y180" i="108"/>
  <c r="W192" i="108"/>
  <c r="E501" i="82"/>
  <c r="E496" i="108"/>
  <c r="E492" i="108" s="1"/>
  <c r="E491" i="82"/>
  <c r="D507" i="82"/>
  <c r="D502" i="108"/>
  <c r="D498" i="108" s="1"/>
  <c r="D497" i="82"/>
  <c r="X391" i="82"/>
  <c r="X392" i="108" s="1"/>
  <c r="X380" i="82"/>
  <c r="V403" i="82"/>
  <c r="V404" i="108" s="1"/>
  <c r="V395" i="82"/>
  <c r="T415" i="82"/>
  <c r="T416" i="108" s="1"/>
  <c r="T407" i="82"/>
  <c r="M457" i="82"/>
  <c r="M458" i="108" s="1"/>
  <c r="M449" i="82"/>
  <c r="G493" i="82"/>
  <c r="G494" i="108" s="1"/>
  <c r="G485" i="82"/>
  <c r="F499" i="82"/>
  <c r="F500" i="108" s="1"/>
  <c r="F491" i="82"/>
  <c r="I481" i="82"/>
  <c r="I482" i="108" s="1"/>
  <c r="I473" i="82"/>
  <c r="K469" i="82"/>
  <c r="K470" i="108" s="1"/>
  <c r="K461" i="82"/>
  <c r="L463" i="82"/>
  <c r="L464" i="108" s="1"/>
  <c r="L455" i="82"/>
  <c r="J475" i="82"/>
  <c r="J476" i="108" s="1"/>
  <c r="J467" i="82"/>
  <c r="H487" i="82"/>
  <c r="H488" i="108" s="1"/>
  <c r="H479" i="82"/>
  <c r="O445" i="82"/>
  <c r="O446" i="108" s="1"/>
  <c r="O437" i="82"/>
  <c r="N451" i="82"/>
  <c r="N452" i="108" s="1"/>
  <c r="N443" i="82"/>
  <c r="R427" i="82"/>
  <c r="R428" i="108" s="1"/>
  <c r="R419" i="82"/>
  <c r="P439" i="82"/>
  <c r="P440" i="108" s="1"/>
  <c r="P431" i="82"/>
  <c r="Q433" i="82"/>
  <c r="Q434" i="108" s="1"/>
  <c r="Q425" i="82"/>
  <c r="U409" i="82"/>
  <c r="U410" i="108" s="1"/>
  <c r="U401" i="82"/>
  <c r="S421" i="82"/>
  <c r="S422" i="108" s="1"/>
  <c r="S413" i="82"/>
  <c r="W397" i="82"/>
  <c r="W398" i="108" s="1"/>
  <c r="W389" i="82"/>
  <c r="Y382" i="82"/>
  <c r="Y383" i="108" s="1"/>
  <c r="Y374" i="82"/>
  <c r="Y193" i="82"/>
  <c r="Y185" i="82"/>
  <c r="Y191" i="82" l="1"/>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s="1"/>
  <c r="Y567" i="108"/>
  <c r="Y761" i="82"/>
  <c r="Y762" i="108" s="1"/>
  <c r="Y756" i="108"/>
  <c r="U412" i="82"/>
  <c r="U407" i="108"/>
  <c r="Q436" i="82"/>
  <c r="Q431" i="108"/>
  <c r="Y197" i="108"/>
  <c r="T418" i="82"/>
  <c r="T413" i="108"/>
  <c r="Y383" i="82"/>
  <c r="Y384" i="108" s="1"/>
  <c r="Y378" i="108"/>
  <c r="Y385" i="82"/>
  <c r="Y380" i="108"/>
  <c r="X394" i="82"/>
  <c r="X386" i="108"/>
  <c r="J478" i="82"/>
  <c r="J473" i="108"/>
  <c r="F502" i="82"/>
  <c r="F497" i="108"/>
  <c r="B520" i="82"/>
  <c r="B515" i="108"/>
  <c r="E508" i="82"/>
  <c r="E503" i="108"/>
  <c r="P442" i="82"/>
  <c r="P437" i="108"/>
  <c r="C514" i="82"/>
  <c r="C509" i="108"/>
  <c r="D514" i="82"/>
  <c r="D509" i="108"/>
  <c r="B517" i="82"/>
  <c r="B512" i="108"/>
  <c r="B510" i="108" s="1"/>
  <c r="D511" i="82"/>
  <c r="D506" i="108"/>
  <c r="G496" i="82"/>
  <c r="G491" i="108"/>
  <c r="S424" i="82"/>
  <c r="S419" i="108"/>
  <c r="V406" i="82"/>
  <c r="V401" i="108"/>
  <c r="D513" i="82"/>
  <c r="D508" i="108"/>
  <c r="D504" i="108" s="1"/>
  <c r="D503" i="82"/>
  <c r="C513" i="82"/>
  <c r="C508" i="108"/>
  <c r="C504" i="108" s="1"/>
  <c r="C503" i="82"/>
  <c r="Y196" i="108"/>
  <c r="I483" i="82"/>
  <c r="I478" i="108"/>
  <c r="I474" i="108" s="1"/>
  <c r="F501" i="82"/>
  <c r="F496" i="108"/>
  <c r="F492" i="108" s="1"/>
  <c r="S423" i="82"/>
  <c r="S418" i="108"/>
  <c r="S414" i="108" s="1"/>
  <c r="L465" i="82"/>
  <c r="L460" i="108"/>
  <c r="L456" i="108" s="1"/>
  <c r="M459" i="82"/>
  <c r="M454" i="108"/>
  <c r="M450" i="108" s="1"/>
  <c r="W399" i="82"/>
  <c r="W394" i="108"/>
  <c r="W390" i="108" s="1"/>
  <c r="V405" i="82"/>
  <c r="V400" i="108"/>
  <c r="V396" i="108" s="1"/>
  <c r="K471" i="82"/>
  <c r="K466" i="108"/>
  <c r="K462" i="108" s="1"/>
  <c r="U411" i="82"/>
  <c r="U406" i="108"/>
  <c r="U402" i="108" s="1"/>
  <c r="P441" i="82"/>
  <c r="P436" i="108"/>
  <c r="P432" i="108" s="1"/>
  <c r="G495" i="82"/>
  <c r="G490" i="108"/>
  <c r="G486" i="108" s="1"/>
  <c r="H489" i="82"/>
  <c r="H484" i="108"/>
  <c r="H480" i="108" s="1"/>
  <c r="N453" i="82"/>
  <c r="N448" i="108"/>
  <c r="N444" i="108" s="1"/>
  <c r="E507" i="82"/>
  <c r="E502" i="108"/>
  <c r="E498" i="108" s="1"/>
  <c r="E497" i="82"/>
  <c r="Y186" i="108"/>
  <c r="X192" i="108"/>
  <c r="B525" i="82"/>
  <c r="B520" i="108"/>
  <c r="B515" i="82"/>
  <c r="Y384" i="82"/>
  <c r="Y379" i="108"/>
  <c r="Y375" i="108" s="1"/>
  <c r="R429" i="82"/>
  <c r="R424" i="108"/>
  <c r="R420" i="108" s="1"/>
  <c r="T417" i="82"/>
  <c r="T412" i="108"/>
  <c r="T408" i="108" s="1"/>
  <c r="X393" i="82"/>
  <c r="X385" i="108"/>
  <c r="X381" i="108" s="1"/>
  <c r="Q435" i="82"/>
  <c r="Q430" i="108"/>
  <c r="Q426" i="108" s="1"/>
  <c r="O447" i="82"/>
  <c r="O442" i="108"/>
  <c r="O438" i="108" s="1"/>
  <c r="J477" i="82"/>
  <c r="J472" i="108"/>
  <c r="J468" i="108" s="1"/>
  <c r="Y391" i="82"/>
  <c r="Y392" i="108" s="1"/>
  <c r="W403" i="82"/>
  <c r="W404" i="108" s="1"/>
  <c r="W395" i="82"/>
  <c r="S427" i="82"/>
  <c r="S428" i="108" s="1"/>
  <c r="S419" i="82"/>
  <c r="U415" i="82"/>
  <c r="U416" i="108" s="1"/>
  <c r="U407" i="82"/>
  <c r="Q439" i="82"/>
  <c r="Q440" i="108" s="1"/>
  <c r="P445" i="82"/>
  <c r="P446" i="108" s="1"/>
  <c r="P437" i="82"/>
  <c r="R433" i="82"/>
  <c r="R434" i="108" s="1"/>
  <c r="N457" i="82"/>
  <c r="N458" i="108" s="1"/>
  <c r="N449" i="82"/>
  <c r="O451" i="82"/>
  <c r="O452" i="108" s="1"/>
  <c r="H493" i="82"/>
  <c r="H494" i="108" s="1"/>
  <c r="H485" i="82"/>
  <c r="J481" i="82"/>
  <c r="J482" i="108" s="1"/>
  <c r="L469" i="82"/>
  <c r="L470" i="108" s="1"/>
  <c r="L461" i="82"/>
  <c r="K475" i="82"/>
  <c r="K476" i="108" s="1"/>
  <c r="K467" i="82"/>
  <c r="I487" i="82"/>
  <c r="I488" i="108" s="1"/>
  <c r="I479" i="82"/>
  <c r="F505" i="82"/>
  <c r="F506" i="108" s="1"/>
  <c r="F497" i="82"/>
  <c r="G499" i="82"/>
  <c r="G500" i="108" s="1"/>
  <c r="G491" i="82"/>
  <c r="M463" i="82"/>
  <c r="M464" i="108" s="1"/>
  <c r="M455" i="82"/>
  <c r="T421" i="82"/>
  <c r="T422" i="108" s="1"/>
  <c r="T413" i="82"/>
  <c r="V409" i="82"/>
  <c r="V410" i="108" s="1"/>
  <c r="V401" i="82"/>
  <c r="X397" i="82"/>
  <c r="X398" i="108" s="1"/>
  <c r="X389" i="82"/>
  <c r="Q442" i="82" l="1"/>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J474" i="108" s="1"/>
  <c r="O453" i="82"/>
  <c r="O448" i="108"/>
  <c r="O444" i="108" s="1"/>
  <c r="Q441" i="82"/>
  <c r="Q436" i="108"/>
  <c r="Q432" i="108" s="1"/>
  <c r="X399" i="82"/>
  <c r="X394" i="108"/>
  <c r="X390" i="108" s="1"/>
  <c r="T423" i="82"/>
  <c r="T418" i="108"/>
  <c r="T414" i="108" s="1"/>
  <c r="R435" i="82"/>
  <c r="R430" i="108"/>
  <c r="R426" i="108" s="1"/>
  <c r="Y393" i="82"/>
  <c r="Y385" i="108"/>
  <c r="Y381" i="108" s="1"/>
  <c r="Y192" i="108"/>
  <c r="C519" i="82"/>
  <c r="C514" i="108"/>
  <c r="C510" i="108" s="1"/>
  <c r="C509" i="82"/>
  <c r="J473" i="82"/>
  <c r="O443" i="82"/>
  <c r="R425" i="82"/>
  <c r="Q431" i="82"/>
  <c r="Y380" i="82"/>
  <c r="B531" i="82"/>
  <c r="B526" i="108"/>
  <c r="B521" i="82"/>
  <c r="E513" i="82"/>
  <c r="E508" i="108"/>
  <c r="E504" i="108" s="1"/>
  <c r="E503" i="82"/>
  <c r="N459" i="82"/>
  <c r="N454" i="108"/>
  <c r="N450" i="108" s="1"/>
  <c r="H495" i="82"/>
  <c r="H490" i="108"/>
  <c r="H486" i="108" s="1"/>
  <c r="G501" i="82"/>
  <c r="G496" i="108"/>
  <c r="G492" i="108" s="1"/>
  <c r="P447" i="82"/>
  <c r="P442" i="108"/>
  <c r="P438" i="108" s="1"/>
  <c r="U417" i="82"/>
  <c r="U412" i="108"/>
  <c r="U408" i="108" s="1"/>
  <c r="K477" i="82"/>
  <c r="K472" i="108"/>
  <c r="K468" i="108" s="1"/>
  <c r="V411" i="82"/>
  <c r="V406" i="108"/>
  <c r="V402" i="108" s="1"/>
  <c r="W405" i="82"/>
  <c r="W400" i="108"/>
  <c r="W396" i="108" s="1"/>
  <c r="M465" i="82"/>
  <c r="M460" i="108"/>
  <c r="M456" i="108" s="1"/>
  <c r="L471" i="82"/>
  <c r="L466" i="108"/>
  <c r="L462" i="108" s="1"/>
  <c r="S429" i="82"/>
  <c r="S424" i="108"/>
  <c r="S420" i="108" s="1"/>
  <c r="F507" i="82"/>
  <c r="F502" i="108"/>
  <c r="F498" i="108" s="1"/>
  <c r="I489" i="82"/>
  <c r="I484" i="108"/>
  <c r="I480" i="108" s="1"/>
  <c r="D519" i="82"/>
  <c r="D514" i="108"/>
  <c r="D510" i="108" s="1"/>
  <c r="D509" i="82"/>
  <c r="X403" i="82"/>
  <c r="X404" i="108" s="1"/>
  <c r="X395" i="82"/>
  <c r="V415" i="82"/>
  <c r="V416" i="108" s="1"/>
  <c r="V407" i="82"/>
  <c r="T427" i="82"/>
  <c r="T428" i="108" s="1"/>
  <c r="T419" i="82"/>
  <c r="M469" i="82"/>
  <c r="M470" i="108" s="1"/>
  <c r="M461" i="82"/>
  <c r="G505" i="82"/>
  <c r="G506" i="108" s="1"/>
  <c r="G497" i="82"/>
  <c r="F511" i="82"/>
  <c r="F512" i="108" s="1"/>
  <c r="F503" i="82"/>
  <c r="I493" i="82"/>
  <c r="I494" i="108" s="1"/>
  <c r="I485" i="82"/>
  <c r="K481" i="82"/>
  <c r="K482" i="108" s="1"/>
  <c r="K473" i="82"/>
  <c r="L475" i="82"/>
  <c r="L476" i="108" s="1"/>
  <c r="L467" i="82"/>
  <c r="J487" i="82"/>
  <c r="J488" i="108" s="1"/>
  <c r="J479" i="82"/>
  <c r="H499" i="82"/>
  <c r="H500" i="108" s="1"/>
  <c r="H491" i="82"/>
  <c r="O457" i="82"/>
  <c r="O458" i="108" s="1"/>
  <c r="O449" i="82"/>
  <c r="N463" i="82"/>
  <c r="N464" i="108" s="1"/>
  <c r="N455" i="82"/>
  <c r="R439" i="82"/>
  <c r="R440" i="108" s="1"/>
  <c r="R431" i="82"/>
  <c r="P451" i="82"/>
  <c r="P452" i="108" s="1"/>
  <c r="P443" i="82"/>
  <c r="Q445" i="82"/>
  <c r="Q446" i="108" s="1"/>
  <c r="Q437" i="82"/>
  <c r="U421" i="82"/>
  <c r="U422" i="108" s="1"/>
  <c r="U413" i="82"/>
  <c r="S433" i="82"/>
  <c r="S434" i="108" s="1"/>
  <c r="S425" i="82"/>
  <c r="W409" i="82"/>
  <c r="W410" i="108" s="1"/>
  <c r="W401" i="82"/>
  <c r="Y397" i="82"/>
  <c r="Y398" i="108" s="1"/>
  <c r="Y389" i="82"/>
  <c r="B516" i="108" l="1"/>
  <c r="T430" i="82"/>
  <c r="T425" i="108"/>
  <c r="Y400" i="82"/>
  <c r="Y395" i="108"/>
  <c r="X406" i="82"/>
  <c r="X401" i="108"/>
  <c r="J490" i="82"/>
  <c r="J485" i="108"/>
  <c r="F514" i="82"/>
  <c r="F509" i="108"/>
  <c r="B532" i="82"/>
  <c r="B527" i="108"/>
  <c r="E520" i="82"/>
  <c r="E515" i="108"/>
  <c r="P454" i="82"/>
  <c r="P449" i="108"/>
  <c r="C526" i="82"/>
  <c r="C521" i="108"/>
  <c r="D526" i="82"/>
  <c r="D521" i="108"/>
  <c r="B529" i="82"/>
  <c r="B524" i="108"/>
  <c r="B522" i="108" s="1"/>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D525" i="82"/>
  <c r="D520" i="108"/>
  <c r="D516" i="108" s="1"/>
  <c r="D515" i="82"/>
  <c r="E519" i="82"/>
  <c r="E514" i="108"/>
  <c r="E509" i="82"/>
  <c r="I495" i="82"/>
  <c r="I490" i="108"/>
  <c r="I486" i="108" s="1"/>
  <c r="F513" i="82"/>
  <c r="F508" i="108"/>
  <c r="F504" i="108" s="1"/>
  <c r="S435" i="82"/>
  <c r="S430" i="108"/>
  <c r="S426" i="108" s="1"/>
  <c r="L477" i="82"/>
  <c r="L472" i="108"/>
  <c r="L468" i="108" s="1"/>
  <c r="M471" i="82"/>
  <c r="M466" i="108"/>
  <c r="M462" i="108" s="1"/>
  <c r="W411" i="82"/>
  <c r="W406" i="108"/>
  <c r="W402" i="108" s="1"/>
  <c r="V417" i="82"/>
  <c r="V412" i="108"/>
  <c r="V408" i="108" s="1"/>
  <c r="K483" i="82"/>
  <c r="K478" i="108"/>
  <c r="K474" i="108" s="1"/>
  <c r="U423" i="82"/>
  <c r="U418" i="108"/>
  <c r="U414" i="108" s="1"/>
  <c r="P453" i="82"/>
  <c r="P448" i="108"/>
  <c r="P444" i="108" s="1"/>
  <c r="G507" i="82"/>
  <c r="G502" i="108"/>
  <c r="G498" i="108" s="1"/>
  <c r="H501" i="82"/>
  <c r="H496" i="108"/>
  <c r="H492" i="108" s="1"/>
  <c r="N465" i="82"/>
  <c r="N460" i="108"/>
  <c r="N456" i="108" s="1"/>
  <c r="B537" i="82"/>
  <c r="B532" i="108"/>
  <c r="B527" i="82"/>
  <c r="C525" i="82"/>
  <c r="C520" i="108"/>
  <c r="C516" i="108" s="1"/>
  <c r="C515" i="82"/>
  <c r="Y399" i="82"/>
  <c r="Y394" i="108"/>
  <c r="Y390" i="108" s="1"/>
  <c r="R441" i="82"/>
  <c r="R436" i="108"/>
  <c r="R432" i="108" s="1"/>
  <c r="T429" i="82"/>
  <c r="T424" i="108"/>
  <c r="T420" i="108" s="1"/>
  <c r="X405" i="82"/>
  <c r="X400" i="108"/>
  <c r="X396" i="108" s="1"/>
  <c r="Q447" i="82"/>
  <c r="Q442" i="108"/>
  <c r="Q438" i="108" s="1"/>
  <c r="O459" i="82"/>
  <c r="O454" i="108"/>
  <c r="O450" i="108" s="1"/>
  <c r="J489" i="82"/>
  <c r="J484" i="108"/>
  <c r="J480" i="108" s="1"/>
  <c r="Y403" i="82"/>
  <c r="Y404" i="108" s="1"/>
  <c r="W415" i="82"/>
  <c r="W416" i="108" s="1"/>
  <c r="W407" i="82"/>
  <c r="S439" i="82"/>
  <c r="S440" i="108" s="1"/>
  <c r="S431" i="82"/>
  <c r="U427" i="82"/>
  <c r="U428" i="108" s="1"/>
  <c r="U419" i="82"/>
  <c r="Q451" i="82"/>
  <c r="Q452" i="108" s="1"/>
  <c r="P457" i="82"/>
  <c r="P458" i="108" s="1"/>
  <c r="P449" i="82"/>
  <c r="R445" i="82"/>
  <c r="R446" i="108" s="1"/>
  <c r="N469" i="82"/>
  <c r="N470" i="108" s="1"/>
  <c r="N461" i="82"/>
  <c r="O463" i="82"/>
  <c r="O464" i="108" s="1"/>
  <c r="O455" i="82"/>
  <c r="H505" i="82"/>
  <c r="H506" i="108" s="1"/>
  <c r="H497" i="82"/>
  <c r="J493" i="82"/>
  <c r="J494" i="108" s="1"/>
  <c r="J485" i="82"/>
  <c r="L481" i="82"/>
  <c r="L482" i="108" s="1"/>
  <c r="L473" i="82"/>
  <c r="K487" i="82"/>
  <c r="K488" i="108" s="1"/>
  <c r="K479" i="82"/>
  <c r="I499" i="82"/>
  <c r="I500" i="108" s="1"/>
  <c r="I491" i="82"/>
  <c r="F517" i="82"/>
  <c r="F518" i="108" s="1"/>
  <c r="F509" i="82"/>
  <c r="G511" i="82"/>
  <c r="G512" i="108" s="1"/>
  <c r="G503" i="82"/>
  <c r="M475" i="82"/>
  <c r="M476" i="108" s="1"/>
  <c r="M467" i="82"/>
  <c r="T433" i="82"/>
  <c r="T434" i="108" s="1"/>
  <c r="T425" i="82"/>
  <c r="V421" i="82"/>
  <c r="V422" i="108" s="1"/>
  <c r="V413" i="82"/>
  <c r="X409" i="82"/>
  <c r="X410" i="108" s="1"/>
  <c r="X401" i="82"/>
  <c r="E510" i="108" l="1"/>
  <c r="Q454" i="82"/>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D529" i="82"/>
  <c r="D524" i="108"/>
  <c r="B535" i="82"/>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J486" i="108" s="1"/>
  <c r="O465" i="82"/>
  <c r="O460" i="108"/>
  <c r="O456" i="108" s="1"/>
  <c r="Q453" i="82"/>
  <c r="Q448" i="108"/>
  <c r="Q444" i="108" s="1"/>
  <c r="X411" i="82"/>
  <c r="X406" i="108"/>
  <c r="X402" i="108" s="1"/>
  <c r="T435" i="82"/>
  <c r="T430" i="108"/>
  <c r="T426" i="108" s="1"/>
  <c r="R447" i="82"/>
  <c r="R442" i="108"/>
  <c r="R438" i="108" s="1"/>
  <c r="Y405" i="82"/>
  <c r="Y400" i="108"/>
  <c r="Y396" i="108" s="1"/>
  <c r="C531" i="82"/>
  <c r="C526" i="108"/>
  <c r="C522" i="108" s="1"/>
  <c r="C521" i="82"/>
  <c r="E525" i="82"/>
  <c r="E520" i="108"/>
  <c r="E516" i="108" s="1"/>
  <c r="E515" i="82"/>
  <c r="R437" i="82"/>
  <c r="Q443" i="82"/>
  <c r="Y395" i="82"/>
  <c r="B543" i="82"/>
  <c r="B538" i="108"/>
  <c r="N471" i="82"/>
  <c r="N466" i="108"/>
  <c r="N462" i="108" s="1"/>
  <c r="H507" i="82"/>
  <c r="H502" i="108"/>
  <c r="H498" i="108" s="1"/>
  <c r="G513" i="82"/>
  <c r="G508" i="108"/>
  <c r="G504" i="108" s="1"/>
  <c r="P459" i="82"/>
  <c r="P454" i="108"/>
  <c r="P450" i="108" s="1"/>
  <c r="U429" i="82"/>
  <c r="U424" i="108"/>
  <c r="U420" i="108" s="1"/>
  <c r="K489" i="82"/>
  <c r="K484" i="108"/>
  <c r="K480" i="108" s="1"/>
  <c r="V423" i="82"/>
  <c r="V418" i="108"/>
  <c r="V414" i="108" s="1"/>
  <c r="W417" i="82"/>
  <c r="W412" i="108"/>
  <c r="W408" i="108" s="1"/>
  <c r="M477" i="82"/>
  <c r="M472" i="108"/>
  <c r="M468" i="108" s="1"/>
  <c r="L483" i="82"/>
  <c r="L478" i="108"/>
  <c r="L474" i="108" s="1"/>
  <c r="S441" i="82"/>
  <c r="S436" i="108"/>
  <c r="S432" i="108" s="1"/>
  <c r="F519" i="82"/>
  <c r="F514" i="108"/>
  <c r="F510" i="108" s="1"/>
  <c r="I501" i="82"/>
  <c r="I496" i="108"/>
  <c r="I492" i="108" s="1"/>
  <c r="D531" i="82"/>
  <c r="D526" i="108"/>
  <c r="D522" i="108" s="1"/>
  <c r="D521" i="82"/>
  <c r="X415" i="82"/>
  <c r="X416" i="108" s="1"/>
  <c r="X407" i="82"/>
  <c r="V427" i="82"/>
  <c r="V428" i="108" s="1"/>
  <c r="V419" i="82"/>
  <c r="T439" i="82"/>
  <c r="T440" i="108" s="1"/>
  <c r="T431" i="82"/>
  <c r="M481" i="82"/>
  <c r="M482" i="108" s="1"/>
  <c r="M473" i="82"/>
  <c r="G517" i="82"/>
  <c r="G518" i="108" s="1"/>
  <c r="G509" i="82"/>
  <c r="F523" i="82"/>
  <c r="F524" i="108" s="1"/>
  <c r="F515" i="82"/>
  <c r="I505" i="82"/>
  <c r="I506" i="108" s="1"/>
  <c r="I497" i="82"/>
  <c r="K493" i="82"/>
  <c r="K494" i="108" s="1"/>
  <c r="K485" i="82"/>
  <c r="L487" i="82"/>
  <c r="L488" i="108" s="1"/>
  <c r="L479" i="82"/>
  <c r="J499" i="82"/>
  <c r="J500" i="108" s="1"/>
  <c r="J491" i="82"/>
  <c r="H511" i="82"/>
  <c r="H512" i="108" s="1"/>
  <c r="H503" i="82"/>
  <c r="O469" i="82"/>
  <c r="O470" i="108" s="1"/>
  <c r="O461" i="82"/>
  <c r="N475" i="82"/>
  <c r="N476" i="108" s="1"/>
  <c r="N467" i="82"/>
  <c r="R451" i="82"/>
  <c r="R452" i="108" s="1"/>
  <c r="R443" i="82"/>
  <c r="P463" i="82"/>
  <c r="P464" i="108" s="1"/>
  <c r="P455" i="82"/>
  <c r="Q457" i="82"/>
  <c r="Q458" i="108" s="1"/>
  <c r="Q449" i="82"/>
  <c r="U433" i="82"/>
  <c r="U434" i="108" s="1"/>
  <c r="U425" i="82"/>
  <c r="S445" i="82"/>
  <c r="S446" i="108" s="1"/>
  <c r="S437" i="82"/>
  <c r="W421" i="82"/>
  <c r="W422" i="108" s="1"/>
  <c r="W413" i="82"/>
  <c r="Y409" i="82"/>
  <c r="Y410" i="108" s="1"/>
  <c r="Y401" i="82"/>
  <c r="B533" i="82" l="1"/>
  <c r="B528" i="108"/>
  <c r="T442" i="82"/>
  <c r="T437" i="108"/>
  <c r="Y412" i="82"/>
  <c r="Y407" i="108"/>
  <c r="X418" i="82"/>
  <c r="X413" i="108"/>
  <c r="J502" i="82"/>
  <c r="J497" i="108"/>
  <c r="F526" i="82"/>
  <c r="F521" i="108"/>
  <c r="B544" i="82"/>
  <c r="B539" i="108"/>
  <c r="E532" i="82"/>
  <c r="E527" i="108"/>
  <c r="P466" i="82"/>
  <c r="P461" i="108"/>
  <c r="C538" i="82"/>
  <c r="C533" i="108"/>
  <c r="D538" i="82"/>
  <c r="D533" i="108"/>
  <c r="B541" i="82"/>
  <c r="B536" i="108"/>
  <c r="B534" i="108" s="1"/>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8" i="108" s="1"/>
  <c r="D527" i="82"/>
  <c r="I507" i="82"/>
  <c r="I502" i="108"/>
  <c r="I498" i="108" s="1"/>
  <c r="F525" i="82"/>
  <c r="F520" i="108"/>
  <c r="F516" i="108" s="1"/>
  <c r="S447" i="82"/>
  <c r="S442" i="108"/>
  <c r="S438" i="108" s="1"/>
  <c r="L489" i="82"/>
  <c r="L484" i="108"/>
  <c r="L480" i="108" s="1"/>
  <c r="M483" i="82"/>
  <c r="M478" i="108"/>
  <c r="M474" i="108" s="1"/>
  <c r="W423" i="82"/>
  <c r="W418" i="108"/>
  <c r="W414" i="108" s="1"/>
  <c r="V429" i="82"/>
  <c r="V424" i="108"/>
  <c r="V420" i="108" s="1"/>
  <c r="K495" i="82"/>
  <c r="K490" i="108"/>
  <c r="K486" i="108" s="1"/>
  <c r="U435" i="82"/>
  <c r="U430" i="108"/>
  <c r="U426" i="108" s="1"/>
  <c r="P465" i="82"/>
  <c r="P460" i="108"/>
  <c r="P456" i="108" s="1"/>
  <c r="G519" i="82"/>
  <c r="G514" i="108"/>
  <c r="G510" i="108" s="1"/>
  <c r="H513" i="82"/>
  <c r="H508" i="108"/>
  <c r="H504" i="108" s="1"/>
  <c r="N477" i="82"/>
  <c r="N472" i="108"/>
  <c r="N468" i="108" s="1"/>
  <c r="C537" i="82"/>
  <c r="C532" i="108"/>
  <c r="C528" i="108" s="1"/>
  <c r="C527" i="82"/>
  <c r="Y411" i="82"/>
  <c r="Y407" i="82" s="1"/>
  <c r="Y406" i="108"/>
  <c r="Y402" i="108" s="1"/>
  <c r="R453" i="82"/>
  <c r="R449" i="82" s="1"/>
  <c r="R448" i="108"/>
  <c r="R444" i="108" s="1"/>
  <c r="T441" i="82"/>
  <c r="T436" i="108"/>
  <c r="T432" i="108" s="1"/>
  <c r="X417" i="82"/>
  <c r="X412" i="108"/>
  <c r="X408" i="108" s="1"/>
  <c r="Q459" i="82"/>
  <c r="Q455" i="82" s="1"/>
  <c r="Q454" i="108"/>
  <c r="Q450" i="108" s="1"/>
  <c r="O471" i="82"/>
  <c r="O467" i="82" s="1"/>
  <c r="O466" i="108"/>
  <c r="O462" i="108" s="1"/>
  <c r="J501" i="82"/>
  <c r="J497" i="82" s="1"/>
  <c r="J496" i="108"/>
  <c r="J492" i="108" s="1"/>
  <c r="Y415" i="82"/>
  <c r="Y416" i="108" s="1"/>
  <c r="W427" i="82"/>
  <c r="W428" i="108" s="1"/>
  <c r="W419" i="82"/>
  <c r="S451" i="82"/>
  <c r="S452" i="108" s="1"/>
  <c r="S443" i="82"/>
  <c r="U439" i="82"/>
  <c r="U440" i="108" s="1"/>
  <c r="U431" i="82"/>
  <c r="Q463" i="82"/>
  <c r="Q464" i="108" s="1"/>
  <c r="P469" i="82"/>
  <c r="P470" i="108" s="1"/>
  <c r="P461" i="82"/>
  <c r="R457" i="82"/>
  <c r="R458" i="108" s="1"/>
  <c r="N481" i="82"/>
  <c r="N482" i="108" s="1"/>
  <c r="N473" i="82"/>
  <c r="O475" i="82"/>
  <c r="O476" i="108" s="1"/>
  <c r="H517" i="82"/>
  <c r="H518" i="108" s="1"/>
  <c r="H509" i="82"/>
  <c r="J505" i="82"/>
  <c r="J506" i="108" s="1"/>
  <c r="L493" i="82"/>
  <c r="L494" i="108" s="1"/>
  <c r="L485" i="82"/>
  <c r="K499" i="82"/>
  <c r="K500" i="108" s="1"/>
  <c r="K491" i="82"/>
  <c r="I511" i="82"/>
  <c r="I512" i="108" s="1"/>
  <c r="I503" i="82"/>
  <c r="F529" i="82"/>
  <c r="F530" i="108" s="1"/>
  <c r="F521" i="82"/>
  <c r="G523" i="82"/>
  <c r="G524" i="108" s="1"/>
  <c r="G515" i="82"/>
  <c r="M487" i="82"/>
  <c r="M488" i="108" s="1"/>
  <c r="M479" i="82"/>
  <c r="T445" i="82"/>
  <c r="T446" i="108" s="1"/>
  <c r="T437" i="82"/>
  <c r="V433" i="82"/>
  <c r="V434" i="108" s="1"/>
  <c r="V425" i="82"/>
  <c r="X421" i="82"/>
  <c r="X422" i="108" s="1"/>
  <c r="X413" i="82"/>
  <c r="E522" i="108" l="1"/>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B540" i="108" s="1"/>
  <c r="F532" i="82"/>
  <c r="F527" i="108"/>
  <c r="J508" i="82"/>
  <c r="J503" i="108"/>
  <c r="X424" i="82"/>
  <c r="X419" i="108"/>
  <c r="Y418" i="82"/>
  <c r="Y413" i="108"/>
  <c r="T448" i="82"/>
  <c r="T443" i="108"/>
  <c r="C543" i="82"/>
  <c r="C538" i="108"/>
  <c r="C534" i="108" s="1"/>
  <c r="C533" i="82"/>
  <c r="N483" i="82"/>
  <c r="N478" i="108"/>
  <c r="N474" i="108" s="1"/>
  <c r="H519" i="82"/>
  <c r="H514" i="108"/>
  <c r="H510" i="108" s="1"/>
  <c r="G525" i="82"/>
  <c r="G520" i="108"/>
  <c r="G516" i="108" s="1"/>
  <c r="P471" i="82"/>
  <c r="P466" i="108"/>
  <c r="P462" i="108" s="1"/>
  <c r="U441" i="82"/>
  <c r="U436" i="108"/>
  <c r="U432" i="108" s="1"/>
  <c r="K501" i="82"/>
  <c r="K496" i="108"/>
  <c r="K492" i="108" s="1"/>
  <c r="V435" i="82"/>
  <c r="V430" i="108"/>
  <c r="V426" i="108" s="1"/>
  <c r="W429" i="82"/>
  <c r="W424" i="108"/>
  <c r="W420" i="108" s="1"/>
  <c r="M489" i="82"/>
  <c r="M484" i="108"/>
  <c r="M480" i="108" s="1"/>
  <c r="L495" i="82"/>
  <c r="L490" i="108"/>
  <c r="L486" i="108" s="1"/>
  <c r="S453" i="82"/>
  <c r="S448" i="108"/>
  <c r="S444" i="108" s="1"/>
  <c r="F531" i="82"/>
  <c r="F526" i="108"/>
  <c r="F522" i="108" s="1"/>
  <c r="I513" i="82"/>
  <c r="I508" i="108"/>
  <c r="I504" i="108" s="1"/>
  <c r="E537" i="82"/>
  <c r="E532" i="108"/>
  <c r="E528" i="108" s="1"/>
  <c r="E527" i="82"/>
  <c r="J507" i="82"/>
  <c r="J502" i="108"/>
  <c r="J498" i="108" s="1"/>
  <c r="O477" i="82"/>
  <c r="O472" i="108"/>
  <c r="O468" i="108" s="1"/>
  <c r="Q465" i="82"/>
  <c r="Q460" i="108"/>
  <c r="Q456" i="108" s="1"/>
  <c r="X423" i="82"/>
  <c r="X419" i="82" s="1"/>
  <c r="X418" i="108"/>
  <c r="X414" i="108" s="1"/>
  <c r="T447" i="82"/>
  <c r="T443" i="82" s="1"/>
  <c r="T442" i="108"/>
  <c r="T438" i="108" s="1"/>
  <c r="R459" i="82"/>
  <c r="R454" i="108"/>
  <c r="R450" i="108" s="1"/>
  <c r="Y417" i="82"/>
  <c r="Y412" i="108"/>
  <c r="Y408" i="108" s="1"/>
  <c r="D543" i="82"/>
  <c r="D538" i="108"/>
  <c r="D534" i="108" s="1"/>
  <c r="D533" i="82"/>
  <c r="B555" i="82"/>
  <c r="B550" i="108"/>
  <c r="X427" i="82"/>
  <c r="X428" i="108" s="1"/>
  <c r="V439" i="82"/>
  <c r="V440" i="108" s="1"/>
  <c r="V431" i="82"/>
  <c r="T451" i="82"/>
  <c r="T452" i="108" s="1"/>
  <c r="M493" i="82"/>
  <c r="M494" i="108" s="1"/>
  <c r="M485" i="82"/>
  <c r="G529" i="82"/>
  <c r="G530" i="108" s="1"/>
  <c r="G521" i="82"/>
  <c r="F535" i="82"/>
  <c r="F536" i="108" s="1"/>
  <c r="F527" i="82"/>
  <c r="I517" i="82"/>
  <c r="I518" i="108" s="1"/>
  <c r="I509" i="82"/>
  <c r="K505" i="82"/>
  <c r="K506" i="108" s="1"/>
  <c r="K497" i="82"/>
  <c r="L499" i="82"/>
  <c r="L500" i="108" s="1"/>
  <c r="L491" i="82"/>
  <c r="J511" i="82"/>
  <c r="J512" i="108" s="1"/>
  <c r="J503" i="82"/>
  <c r="H523" i="82"/>
  <c r="H524" i="108" s="1"/>
  <c r="H515" i="82"/>
  <c r="O481" i="82"/>
  <c r="O482" i="108" s="1"/>
  <c r="O473" i="82"/>
  <c r="N487" i="82"/>
  <c r="N488" i="108" s="1"/>
  <c r="N479" i="82"/>
  <c r="R463" i="82"/>
  <c r="R464" i="108" s="1"/>
  <c r="R455" i="82"/>
  <c r="P475" i="82"/>
  <c r="P476" i="108" s="1"/>
  <c r="P467" i="82"/>
  <c r="Q469" i="82"/>
  <c r="Q470" i="108" s="1"/>
  <c r="Q461" i="82"/>
  <c r="U445" i="82"/>
  <c r="U446" i="108" s="1"/>
  <c r="U437" i="82"/>
  <c r="S457" i="82"/>
  <c r="S458" i="108" s="1"/>
  <c r="S449" i="82"/>
  <c r="W433" i="82"/>
  <c r="W434" i="108" s="1"/>
  <c r="W425" i="82"/>
  <c r="Y421" i="82"/>
  <c r="Y422" i="108" s="1"/>
  <c r="Y413" i="82"/>
  <c r="B545" i="82" l="1"/>
  <c r="T454" i="82"/>
  <c r="T449" i="108"/>
  <c r="Y424" i="82"/>
  <c r="Y419" i="108"/>
  <c r="X430" i="82"/>
  <c r="X425" i="108"/>
  <c r="J514" i="82"/>
  <c r="J509" i="108"/>
  <c r="F538" i="82"/>
  <c r="F533" i="108"/>
  <c r="B556" i="82"/>
  <c r="B551" i="108"/>
  <c r="E544" i="82"/>
  <c r="E539" i="108"/>
  <c r="P478" i="82"/>
  <c r="P473" i="108"/>
  <c r="C550" i="82"/>
  <c r="C545" i="108"/>
  <c r="D550" i="82"/>
  <c r="D545" i="108"/>
  <c r="B553" i="82"/>
  <c r="B548" i="108"/>
  <c r="B546" i="108" s="1"/>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61" i="82"/>
  <c r="B556" i="108"/>
  <c r="B551" i="82"/>
  <c r="E543" i="82"/>
  <c r="E538" i="108"/>
  <c r="E533" i="82"/>
  <c r="I519" i="82"/>
  <c r="I514" i="108"/>
  <c r="I510" i="108" s="1"/>
  <c r="F537" i="82"/>
  <c r="F532" i="108"/>
  <c r="F528" i="108" s="1"/>
  <c r="S459" i="82"/>
  <c r="S454" i="108"/>
  <c r="S450" i="108" s="1"/>
  <c r="L501" i="82"/>
  <c r="L496" i="108"/>
  <c r="L492" i="108" s="1"/>
  <c r="M495" i="82"/>
  <c r="M490" i="108"/>
  <c r="M486" i="108" s="1"/>
  <c r="W435" i="82"/>
  <c r="W430" i="108"/>
  <c r="W426" i="108" s="1"/>
  <c r="V441" i="82"/>
  <c r="V436" i="108"/>
  <c r="V432" i="108" s="1"/>
  <c r="K507" i="82"/>
  <c r="K502" i="108"/>
  <c r="K498" i="108" s="1"/>
  <c r="U447" i="82"/>
  <c r="U442" i="108"/>
  <c r="U438" i="108" s="1"/>
  <c r="P477" i="82"/>
  <c r="P472" i="108"/>
  <c r="P468" i="108" s="1"/>
  <c r="G531" i="82"/>
  <c r="G526" i="108"/>
  <c r="G522" i="108" s="1"/>
  <c r="H525" i="82"/>
  <c r="H520" i="108"/>
  <c r="H516" i="108" s="1"/>
  <c r="N489" i="82"/>
  <c r="N484" i="108"/>
  <c r="N480" i="108" s="1"/>
  <c r="D549" i="82"/>
  <c r="D544" i="108"/>
  <c r="D540" i="108" s="1"/>
  <c r="D539" i="82"/>
  <c r="Y423" i="82"/>
  <c r="Y418" i="108"/>
  <c r="Y414" i="108" s="1"/>
  <c r="R465" i="82"/>
  <c r="R460" i="108"/>
  <c r="R456" i="108" s="1"/>
  <c r="T453" i="82"/>
  <c r="T448" i="108"/>
  <c r="T444" i="108" s="1"/>
  <c r="X429" i="82"/>
  <c r="X424" i="108"/>
  <c r="X420" i="108" s="1"/>
  <c r="Q471" i="82"/>
  <c r="Q466" i="108"/>
  <c r="Q462" i="108" s="1"/>
  <c r="O483" i="82"/>
  <c r="O478" i="108"/>
  <c r="O474" i="108" s="1"/>
  <c r="J513" i="82"/>
  <c r="J508" i="108"/>
  <c r="J504" i="108" s="1"/>
  <c r="C549" i="82"/>
  <c r="C544" i="108"/>
  <c r="C540" i="108" s="1"/>
  <c r="C539" i="82"/>
  <c r="Y427" i="82"/>
  <c r="Y428" i="108" s="1"/>
  <c r="Y419" i="82"/>
  <c r="W439" i="82"/>
  <c r="W440" i="108" s="1"/>
  <c r="W431" i="82"/>
  <c r="S463" i="82"/>
  <c r="S464" i="108" s="1"/>
  <c r="S455" i="82"/>
  <c r="U451" i="82"/>
  <c r="U452" i="108" s="1"/>
  <c r="U443" i="82"/>
  <c r="Q475" i="82"/>
  <c r="Q476" i="108" s="1"/>
  <c r="Q467" i="82"/>
  <c r="P481" i="82"/>
  <c r="P482" i="108" s="1"/>
  <c r="P473" i="82"/>
  <c r="R469" i="82"/>
  <c r="R470" i="108" s="1"/>
  <c r="R461" i="82"/>
  <c r="N493" i="82"/>
  <c r="N494" i="108" s="1"/>
  <c r="N485" i="82"/>
  <c r="O487" i="82"/>
  <c r="O488" i="108" s="1"/>
  <c r="O479" i="82"/>
  <c r="H529" i="82"/>
  <c r="H530" i="108" s="1"/>
  <c r="H521" i="82"/>
  <c r="J517" i="82"/>
  <c r="J518" i="108" s="1"/>
  <c r="J509" i="82"/>
  <c r="L505" i="82"/>
  <c r="L506" i="108" s="1"/>
  <c r="L497" i="82"/>
  <c r="K511" i="82"/>
  <c r="K512" i="108" s="1"/>
  <c r="K503" i="82"/>
  <c r="I523" i="82"/>
  <c r="I524" i="108" s="1"/>
  <c r="I515" i="82"/>
  <c r="F541" i="82"/>
  <c r="F542" i="108" s="1"/>
  <c r="F533" i="82"/>
  <c r="G535" i="82"/>
  <c r="G536" i="108" s="1"/>
  <c r="G527" i="82"/>
  <c r="M499" i="82"/>
  <c r="M500" i="108" s="1"/>
  <c r="M491" i="82"/>
  <c r="T457" i="82"/>
  <c r="T458" i="108" s="1"/>
  <c r="T449" i="82"/>
  <c r="V445" i="82"/>
  <c r="V446" i="108" s="1"/>
  <c r="V437" i="82"/>
  <c r="X433" i="82"/>
  <c r="X434" i="108" s="1"/>
  <c r="X425" i="82"/>
  <c r="E534" i="108" l="1"/>
  <c r="Q478" i="82"/>
  <c r="Q473" i="108"/>
  <c r="U454" i="82"/>
  <c r="U449" i="108"/>
  <c r="W442" i="82"/>
  <c r="W437" i="108"/>
  <c r="M502" i="82"/>
  <c r="M497" i="108"/>
  <c r="E547" i="82"/>
  <c r="E542" i="108"/>
  <c r="H532" i="82"/>
  <c r="H527" i="108"/>
  <c r="C553" i="82"/>
  <c r="C548" i="108"/>
  <c r="K514" i="82"/>
  <c r="K509" i="108"/>
  <c r="L508" i="82"/>
  <c r="L503" i="108"/>
  <c r="I526" i="82"/>
  <c r="I521" i="108"/>
  <c r="N496" i="82"/>
  <c r="N491" i="108"/>
  <c r="O490" i="82"/>
  <c r="O485" i="108"/>
  <c r="R472" i="82"/>
  <c r="R467" i="108"/>
  <c r="V448" i="82"/>
  <c r="V443" i="108"/>
  <c r="S466" i="82"/>
  <c r="S461" i="108"/>
  <c r="G538" i="82"/>
  <c r="G533" i="108"/>
  <c r="D553" i="82"/>
  <c r="D548" i="108"/>
  <c r="B559" i="82"/>
  <c r="B554" i="108"/>
  <c r="D556" i="82"/>
  <c r="D551" i="108"/>
  <c r="C556" i="82"/>
  <c r="C551" i="108"/>
  <c r="P484" i="82"/>
  <c r="P479" i="108"/>
  <c r="E550" i="82"/>
  <c r="E545" i="108"/>
  <c r="B562" i="82"/>
  <c r="B557" i="108"/>
  <c r="F544" i="82"/>
  <c r="F539" i="108"/>
  <c r="J520" i="82"/>
  <c r="J515" i="108"/>
  <c r="X436" i="82"/>
  <c r="X431" i="108"/>
  <c r="Y430" i="82"/>
  <c r="Y425" i="108"/>
  <c r="T460" i="82"/>
  <c r="T455" i="108"/>
  <c r="C555" i="82"/>
  <c r="C550" i="108"/>
  <c r="C546" i="108" s="1"/>
  <c r="C545" i="82"/>
  <c r="X435" i="82"/>
  <c r="X430" i="108"/>
  <c r="E549" i="82"/>
  <c r="E544" i="108"/>
  <c r="E540" i="108" s="1"/>
  <c r="E539" i="82"/>
  <c r="J519" i="82"/>
  <c r="J514" i="108"/>
  <c r="J510" i="108" s="1"/>
  <c r="O489" i="82"/>
  <c r="O484" i="108"/>
  <c r="O480" i="108" s="1"/>
  <c r="Q477" i="82"/>
  <c r="Q472" i="108"/>
  <c r="Q468" i="108" s="1"/>
  <c r="T459" i="82"/>
  <c r="T454" i="108"/>
  <c r="T450" i="108" s="1"/>
  <c r="R471" i="82"/>
  <c r="R466" i="108"/>
  <c r="R462" i="108" s="1"/>
  <c r="Y429" i="82"/>
  <c r="Y424" i="108"/>
  <c r="Y420" i="108" s="1"/>
  <c r="D555" i="82"/>
  <c r="D550" i="108"/>
  <c r="D546" i="108" s="1"/>
  <c r="D545" i="82"/>
  <c r="N495" i="82"/>
  <c r="N490" i="108"/>
  <c r="N486" i="108" s="1"/>
  <c r="H531" i="82"/>
  <c r="H526" i="108"/>
  <c r="H522" i="108" s="1"/>
  <c r="G537" i="82"/>
  <c r="G532" i="108"/>
  <c r="G528" i="108" s="1"/>
  <c r="P483" i="82"/>
  <c r="P478" i="108"/>
  <c r="P474" i="108" s="1"/>
  <c r="U453" i="82"/>
  <c r="U448" i="108"/>
  <c r="U444" i="108" s="1"/>
  <c r="K513" i="82"/>
  <c r="K508" i="108"/>
  <c r="K504" i="108" s="1"/>
  <c r="V447" i="82"/>
  <c r="V442" i="108"/>
  <c r="V438" i="108" s="1"/>
  <c r="W441" i="82"/>
  <c r="W436" i="108"/>
  <c r="W432" i="108" s="1"/>
  <c r="M501" i="82"/>
  <c r="M496" i="108"/>
  <c r="M492" i="108" s="1"/>
  <c r="L507" i="82"/>
  <c r="L502" i="108"/>
  <c r="L498" i="108" s="1"/>
  <c r="S465" i="82"/>
  <c r="S460" i="108"/>
  <c r="S456" i="108" s="1"/>
  <c r="F543" i="82"/>
  <c r="F538" i="108"/>
  <c r="F534" i="108" s="1"/>
  <c r="I525" i="82"/>
  <c r="I520" i="108"/>
  <c r="I516" i="108" s="1"/>
  <c r="B567" i="82"/>
  <c r="B562" i="108"/>
  <c r="B557" i="82"/>
  <c r="X439" i="82"/>
  <c r="X440" i="108" s="1"/>
  <c r="X431" i="82"/>
  <c r="V451" i="82"/>
  <c r="V452" i="108" s="1"/>
  <c r="V443" i="82"/>
  <c r="T463" i="82"/>
  <c r="T464" i="108" s="1"/>
  <c r="T455" i="82"/>
  <c r="M505" i="82"/>
  <c r="M506" i="108" s="1"/>
  <c r="M497" i="82"/>
  <c r="G541" i="82"/>
  <c r="G542" i="108" s="1"/>
  <c r="G533" i="82"/>
  <c r="F547" i="82"/>
  <c r="F548" i="108" s="1"/>
  <c r="F539" i="82"/>
  <c r="I529" i="82"/>
  <c r="I530" i="108" s="1"/>
  <c r="I521" i="82"/>
  <c r="K517" i="82"/>
  <c r="K518" i="108" s="1"/>
  <c r="K509" i="82"/>
  <c r="L511" i="82"/>
  <c r="L512" i="108" s="1"/>
  <c r="L503" i="82"/>
  <c r="J523" i="82"/>
  <c r="J524" i="108" s="1"/>
  <c r="J515" i="82"/>
  <c r="H535" i="82"/>
  <c r="H536" i="108" s="1"/>
  <c r="H527" i="82"/>
  <c r="O493" i="82"/>
  <c r="O494" i="108" s="1"/>
  <c r="O485" i="82"/>
  <c r="N499" i="82"/>
  <c r="N500" i="108" s="1"/>
  <c r="N491" i="82"/>
  <c r="R475" i="82"/>
  <c r="R476" i="108" s="1"/>
  <c r="R467" i="82"/>
  <c r="P487" i="82"/>
  <c r="P488" i="108" s="1"/>
  <c r="P479" i="82"/>
  <c r="Q481" i="82"/>
  <c r="Q482" i="108" s="1"/>
  <c r="Q473" i="82"/>
  <c r="U457" i="82"/>
  <c r="U458" i="108" s="1"/>
  <c r="U449" i="82"/>
  <c r="S469" i="82"/>
  <c r="S470" i="108" s="1"/>
  <c r="S461" i="82"/>
  <c r="W445" i="82"/>
  <c r="W446" i="108" s="1"/>
  <c r="W437" i="82"/>
  <c r="Y433" i="82"/>
  <c r="Y434" i="108" s="1"/>
  <c r="Y425" i="82"/>
  <c r="B552" i="108" l="1"/>
  <c r="X426" i="108"/>
  <c r="T466" i="82"/>
  <c r="T461" i="108"/>
  <c r="Y436" i="82"/>
  <c r="Y431" i="108"/>
  <c r="X442" i="82"/>
  <c r="X437" i="108"/>
  <c r="J526" i="82"/>
  <c r="J521" i="108"/>
  <c r="F550" i="82"/>
  <c r="F545" i="108"/>
  <c r="B568" i="82"/>
  <c r="B563" i="108"/>
  <c r="E556" i="82"/>
  <c r="E551" i="108"/>
  <c r="P490" i="82"/>
  <c r="P485" i="108"/>
  <c r="C562" i="82"/>
  <c r="C557" i="108"/>
  <c r="D562" i="82"/>
  <c r="D557" i="108"/>
  <c r="B565" i="82"/>
  <c r="B560" i="108"/>
  <c r="B558" i="108" s="1"/>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I522" i="108" s="1"/>
  <c r="F549" i="82"/>
  <c r="F544" i="108"/>
  <c r="F540" i="108" s="1"/>
  <c r="S471" i="82"/>
  <c r="S466" i="108"/>
  <c r="S462" i="108" s="1"/>
  <c r="L513" i="82"/>
  <c r="L508" i="108"/>
  <c r="L504" i="108" s="1"/>
  <c r="M507" i="82"/>
  <c r="M502" i="108"/>
  <c r="M498" i="108" s="1"/>
  <c r="W447" i="82"/>
  <c r="W442" i="108"/>
  <c r="W438" i="108" s="1"/>
  <c r="V453" i="82"/>
  <c r="V448" i="108"/>
  <c r="V444" i="108" s="1"/>
  <c r="K519" i="82"/>
  <c r="K514" i="108"/>
  <c r="K510" i="108" s="1"/>
  <c r="U459" i="82"/>
  <c r="U454" i="108"/>
  <c r="U450" i="108" s="1"/>
  <c r="P489" i="82"/>
  <c r="P484" i="108"/>
  <c r="P480" i="108" s="1"/>
  <c r="G543" i="82"/>
  <c r="G538" i="108"/>
  <c r="G534" i="108" s="1"/>
  <c r="H537" i="82"/>
  <c r="H532" i="108"/>
  <c r="H528" i="108" s="1"/>
  <c r="N501" i="82"/>
  <c r="N496" i="108"/>
  <c r="N492" i="108" s="1"/>
  <c r="E555" i="82"/>
  <c r="E550" i="108"/>
  <c r="E546" i="108" s="1"/>
  <c r="E545" i="82"/>
  <c r="X441" i="82"/>
  <c r="X436" i="108"/>
  <c r="X432" i="108" s="1"/>
  <c r="D561" i="82"/>
  <c r="D556" i="108"/>
  <c r="D552" i="108" s="1"/>
  <c r="D551" i="82"/>
  <c r="Y435" i="82"/>
  <c r="Y430" i="108"/>
  <c r="Y426" i="108" s="1"/>
  <c r="R477" i="82"/>
  <c r="R472" i="108"/>
  <c r="R468" i="108" s="1"/>
  <c r="T465" i="82"/>
  <c r="T460" i="108"/>
  <c r="T456" i="108" s="1"/>
  <c r="Q483" i="82"/>
  <c r="Q478" i="108"/>
  <c r="Q474" i="108" s="1"/>
  <c r="O495" i="82"/>
  <c r="O490" i="108"/>
  <c r="O486" i="108" s="1"/>
  <c r="J525" i="82"/>
  <c r="J520" i="108"/>
  <c r="J516" i="108" s="1"/>
  <c r="C561" i="82"/>
  <c r="C556" i="108"/>
  <c r="C552" i="108" s="1"/>
  <c r="C551" i="82"/>
  <c r="Y439" i="82"/>
  <c r="Y440" i="108" s="1"/>
  <c r="Y431" i="82"/>
  <c r="W451" i="82"/>
  <c r="W452" i="108" s="1"/>
  <c r="W443" i="82"/>
  <c r="S475" i="82"/>
  <c r="S476" i="108" s="1"/>
  <c r="S467" i="82"/>
  <c r="U463" i="82"/>
  <c r="U464" i="108" s="1"/>
  <c r="U455" i="82"/>
  <c r="Q487" i="82"/>
  <c r="Q488" i="108" s="1"/>
  <c r="Q479" i="82"/>
  <c r="P493" i="82"/>
  <c r="P494" i="108" s="1"/>
  <c r="P485" i="82"/>
  <c r="R481" i="82"/>
  <c r="R482" i="108" s="1"/>
  <c r="R473" i="82"/>
  <c r="N505" i="82"/>
  <c r="N506" i="108" s="1"/>
  <c r="N497" i="82"/>
  <c r="O499" i="82"/>
  <c r="O500" i="108" s="1"/>
  <c r="O491" i="82"/>
  <c r="H541" i="82"/>
  <c r="H542" i="108" s="1"/>
  <c r="H533" i="82"/>
  <c r="J529" i="82"/>
  <c r="J530" i="108" s="1"/>
  <c r="J521" i="82"/>
  <c r="L517" i="82"/>
  <c r="L518" i="108" s="1"/>
  <c r="L509" i="82"/>
  <c r="K523" i="82"/>
  <c r="K524" i="108" s="1"/>
  <c r="K515" i="82"/>
  <c r="I535" i="82"/>
  <c r="I536" i="108" s="1"/>
  <c r="I527" i="82"/>
  <c r="F553" i="82"/>
  <c r="F554" i="108" s="1"/>
  <c r="F545" i="82"/>
  <c r="G547" i="82"/>
  <c r="G548" i="108" s="1"/>
  <c r="G539" i="82"/>
  <c r="M511" i="82"/>
  <c r="M512" i="108" s="1"/>
  <c r="M503" i="82"/>
  <c r="T469" i="82"/>
  <c r="T470" i="108" s="1"/>
  <c r="T461" i="82"/>
  <c r="V457" i="82"/>
  <c r="V458" i="108" s="1"/>
  <c r="V449" i="82"/>
  <c r="X445" i="82"/>
  <c r="X446" i="108" s="1"/>
  <c r="X437" i="82"/>
  <c r="Q490" i="82" l="1"/>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B564" i="108" s="1"/>
  <c r="F556" i="82"/>
  <c r="F551" i="108"/>
  <c r="J532" i="82"/>
  <c r="J527" i="108"/>
  <c r="X448" i="82"/>
  <c r="X443" i="108"/>
  <c r="Y442" i="82"/>
  <c r="Y437" i="108"/>
  <c r="T472" i="82"/>
  <c r="T467" i="108"/>
  <c r="C567" i="82"/>
  <c r="C562" i="108"/>
  <c r="C558" i="108" s="1"/>
  <c r="C557" i="82"/>
  <c r="J531" i="82"/>
  <c r="J526" i="108"/>
  <c r="O501" i="82"/>
  <c r="O496" i="108"/>
  <c r="O492" i="108" s="1"/>
  <c r="Q489" i="82"/>
  <c r="Q484" i="108"/>
  <c r="Q480" i="108" s="1"/>
  <c r="T471" i="82"/>
  <c r="T466" i="108"/>
  <c r="T462" i="108" s="1"/>
  <c r="R483" i="82"/>
  <c r="R478" i="108"/>
  <c r="R474" i="108" s="1"/>
  <c r="Y441" i="82"/>
  <c r="Y436" i="108"/>
  <c r="Y432" i="108" s="1"/>
  <c r="E561" i="82"/>
  <c r="E556" i="108"/>
  <c r="E552" i="108" s="1"/>
  <c r="E551" i="82"/>
  <c r="N507" i="82"/>
  <c r="N502" i="108"/>
  <c r="N498" i="108" s="1"/>
  <c r="H543" i="82"/>
  <c r="H538" i="108"/>
  <c r="H534" i="108" s="1"/>
  <c r="G549" i="82"/>
  <c r="G544" i="108"/>
  <c r="G540" i="108" s="1"/>
  <c r="P495" i="82"/>
  <c r="P490" i="108"/>
  <c r="P486" i="108" s="1"/>
  <c r="U465" i="82"/>
  <c r="U460" i="108"/>
  <c r="U456" i="108" s="1"/>
  <c r="K525" i="82"/>
  <c r="K520" i="108"/>
  <c r="K516" i="108" s="1"/>
  <c r="V459" i="82"/>
  <c r="V454" i="108"/>
  <c r="V450" i="108" s="1"/>
  <c r="W453" i="82"/>
  <c r="W448" i="108"/>
  <c r="W444" i="108" s="1"/>
  <c r="M513" i="82"/>
  <c r="M508" i="108"/>
  <c r="M504" i="108" s="1"/>
  <c r="L519" i="82"/>
  <c r="L514" i="108"/>
  <c r="L510" i="108" s="1"/>
  <c r="S477" i="82"/>
  <c r="S472" i="108"/>
  <c r="S468" i="108" s="1"/>
  <c r="F555" i="82"/>
  <c r="F550" i="108"/>
  <c r="F546" i="108" s="1"/>
  <c r="I537" i="82"/>
  <c r="I532" i="108"/>
  <c r="I528" i="108" s="1"/>
  <c r="D567" i="82"/>
  <c r="D562" i="108"/>
  <c r="D558" i="108" s="1"/>
  <c r="D557" i="82"/>
  <c r="X447" i="82"/>
  <c r="X442" i="108"/>
  <c r="X438" i="108" s="1"/>
  <c r="B582" i="82"/>
  <c r="B574" i="108"/>
  <c r="B569" i="82"/>
  <c r="X451" i="82"/>
  <c r="X452" i="108" s="1"/>
  <c r="X443" i="82"/>
  <c r="V463" i="82"/>
  <c r="V464" i="108" s="1"/>
  <c r="V455" i="82"/>
  <c r="T475" i="82"/>
  <c r="T476" i="108" s="1"/>
  <c r="T467" i="82"/>
  <c r="M517" i="82"/>
  <c r="M518" i="108" s="1"/>
  <c r="M509" i="82"/>
  <c r="G553" i="82"/>
  <c r="G554" i="108" s="1"/>
  <c r="G545" i="82"/>
  <c r="F559" i="82"/>
  <c r="F560" i="108" s="1"/>
  <c r="F551" i="82"/>
  <c r="I541" i="82"/>
  <c r="I542" i="108" s="1"/>
  <c r="I533" i="82"/>
  <c r="K529" i="82"/>
  <c r="K530" i="108" s="1"/>
  <c r="K521" i="82"/>
  <c r="L523" i="82"/>
  <c r="L524" i="108" s="1"/>
  <c r="L515" i="82"/>
  <c r="J535" i="82"/>
  <c r="J536" i="108" s="1"/>
  <c r="J527" i="82"/>
  <c r="H547" i="82"/>
  <c r="H548" i="108" s="1"/>
  <c r="H539" i="82"/>
  <c r="O505" i="82"/>
  <c r="O506" i="108" s="1"/>
  <c r="O497" i="82"/>
  <c r="N511" i="82"/>
  <c r="N512" i="108" s="1"/>
  <c r="N503" i="82"/>
  <c r="R487" i="82"/>
  <c r="R488" i="108" s="1"/>
  <c r="R479" i="82"/>
  <c r="P499" i="82"/>
  <c r="P500" i="108" s="1"/>
  <c r="P491" i="82"/>
  <c r="Q493" i="82"/>
  <c r="Q494" i="108" s="1"/>
  <c r="Q485" i="82"/>
  <c r="U469" i="82"/>
  <c r="U470" i="108" s="1"/>
  <c r="U461" i="82"/>
  <c r="S481" i="82"/>
  <c r="S482" i="108" s="1"/>
  <c r="S473" i="82"/>
  <c r="W457" i="82"/>
  <c r="W458" i="108" s="1"/>
  <c r="W449" i="82"/>
  <c r="Y445" i="82"/>
  <c r="Y446" i="108" s="1"/>
  <c r="Y437" i="82"/>
  <c r="J522" i="108" l="1"/>
  <c r="T478" i="82"/>
  <c r="T473" i="108"/>
  <c r="Y448" i="82"/>
  <c r="Y443" i="108"/>
  <c r="X454" i="82"/>
  <c r="X449" i="108"/>
  <c r="J538" i="82"/>
  <c r="J533" i="108"/>
  <c r="F562" i="82"/>
  <c r="F557" i="108"/>
  <c r="B583" i="82"/>
  <c r="B575" i="108"/>
  <c r="E568" i="82"/>
  <c r="E563" i="108"/>
  <c r="P502" i="82"/>
  <c r="P497" i="108"/>
  <c r="C574" i="82"/>
  <c r="C569" i="108"/>
  <c r="D574" i="82"/>
  <c r="D569" i="108"/>
  <c r="B580" i="82"/>
  <c r="B572" i="108"/>
  <c r="B570" i="108" s="1"/>
  <c r="D571" i="82"/>
  <c r="D566" i="108"/>
  <c r="G556" i="82"/>
  <c r="G551" i="108"/>
  <c r="S484" i="82"/>
  <c r="S479" i="108"/>
  <c r="V466" i="82"/>
  <c r="V461" i="108"/>
  <c r="R490" i="82"/>
  <c r="R485" i="108"/>
  <c r="O508" i="82"/>
  <c r="O503" i="108"/>
  <c r="N514" i="82"/>
  <c r="N509" i="108"/>
  <c r="I544" i="82"/>
  <c r="I539" i="108"/>
  <c r="L526" i="82"/>
  <c r="L521" i="108"/>
  <c r="K532" i="82"/>
  <c r="K527" i="108"/>
  <c r="C571" i="82"/>
  <c r="C566" i="108"/>
  <c r="H550" i="82"/>
  <c r="H545" i="108"/>
  <c r="E565" i="82"/>
  <c r="E560" i="108"/>
  <c r="M520" i="82"/>
  <c r="M515" i="108"/>
  <c r="W460" i="82"/>
  <c r="W455" i="108"/>
  <c r="U472" i="82"/>
  <c r="U467" i="108"/>
  <c r="Q496" i="82"/>
  <c r="Q491" i="108"/>
  <c r="B588" i="82"/>
  <c r="B583" i="108"/>
  <c r="B578" i="82"/>
  <c r="X453" i="82"/>
  <c r="X448" i="108"/>
  <c r="X444" i="108" s="1"/>
  <c r="E567" i="82"/>
  <c r="E562" i="108"/>
  <c r="E558" i="108" s="1"/>
  <c r="E557" i="82"/>
  <c r="Y447" i="82"/>
  <c r="Y442" i="108"/>
  <c r="Y438" i="108" s="1"/>
  <c r="R489" i="82"/>
  <c r="R484" i="108"/>
  <c r="R480" i="108" s="1"/>
  <c r="T477" i="82"/>
  <c r="T472" i="108"/>
  <c r="T468" i="108" s="1"/>
  <c r="Q495" i="82"/>
  <c r="Q490" i="108"/>
  <c r="Q486" i="108" s="1"/>
  <c r="O507" i="82"/>
  <c r="O502" i="108"/>
  <c r="O498" i="108" s="1"/>
  <c r="J537" i="82"/>
  <c r="J532" i="108"/>
  <c r="J528" i="108" s="1"/>
  <c r="D573" i="82"/>
  <c r="D568" i="108"/>
  <c r="D564" i="108" s="1"/>
  <c r="D563" i="82"/>
  <c r="I543" i="82"/>
  <c r="I538" i="108"/>
  <c r="I534" i="108" s="1"/>
  <c r="F561" i="82"/>
  <c r="F556" i="108"/>
  <c r="F552" i="108" s="1"/>
  <c r="S483" i="82"/>
  <c r="S478" i="108"/>
  <c r="S474" i="108" s="1"/>
  <c r="L525" i="82"/>
  <c r="L520" i="108"/>
  <c r="L516" i="108" s="1"/>
  <c r="M519" i="82"/>
  <c r="M514" i="108"/>
  <c r="M510" i="108" s="1"/>
  <c r="W459" i="82"/>
  <c r="W454" i="108"/>
  <c r="W450" i="108" s="1"/>
  <c r="V465" i="82"/>
  <c r="V460" i="108"/>
  <c r="V456" i="108" s="1"/>
  <c r="K531" i="82"/>
  <c r="K526" i="108"/>
  <c r="K522" i="108" s="1"/>
  <c r="U471" i="82"/>
  <c r="U466" i="108"/>
  <c r="U462" i="108" s="1"/>
  <c r="P501" i="82"/>
  <c r="P496" i="108"/>
  <c r="P492" i="108" s="1"/>
  <c r="G555" i="82"/>
  <c r="G550" i="108"/>
  <c r="G546" i="108" s="1"/>
  <c r="H549" i="82"/>
  <c r="H544" i="108"/>
  <c r="H540" i="108" s="1"/>
  <c r="N513" i="82"/>
  <c r="N508" i="108"/>
  <c r="N504" i="108" s="1"/>
  <c r="C573" i="82"/>
  <c r="C568" i="108"/>
  <c r="C564" i="108" s="1"/>
  <c r="C563" i="82"/>
  <c r="Y451" i="82"/>
  <c r="Y452" i="108" s="1"/>
  <c r="Y443" i="82"/>
  <c r="W463" i="82"/>
  <c r="W464" i="108" s="1"/>
  <c r="W455" i="82"/>
  <c r="S487" i="82"/>
  <c r="S488" i="108" s="1"/>
  <c r="S479" i="82"/>
  <c r="U475" i="82"/>
  <c r="U476" i="108" s="1"/>
  <c r="U467" i="82"/>
  <c r="Q499" i="82"/>
  <c r="Q500" i="108" s="1"/>
  <c r="Q491" i="82"/>
  <c r="P505" i="82"/>
  <c r="P506" i="108" s="1"/>
  <c r="P497" i="82"/>
  <c r="R493" i="82"/>
  <c r="R494" i="108" s="1"/>
  <c r="R485" i="82"/>
  <c r="N517" i="82"/>
  <c r="N518" i="108" s="1"/>
  <c r="N509" i="82"/>
  <c r="O511" i="82"/>
  <c r="O512" i="108" s="1"/>
  <c r="O503" i="82"/>
  <c r="H553" i="82"/>
  <c r="H554" i="108" s="1"/>
  <c r="H545" i="82"/>
  <c r="J541" i="82"/>
  <c r="J542" i="108" s="1"/>
  <c r="J533" i="82"/>
  <c r="L529" i="82"/>
  <c r="L530" i="108" s="1"/>
  <c r="L521" i="82"/>
  <c r="K535" i="82"/>
  <c r="K536" i="108" s="1"/>
  <c r="K527" i="82"/>
  <c r="I547" i="82"/>
  <c r="I548" i="108" s="1"/>
  <c r="I539" i="82"/>
  <c r="F565" i="82"/>
  <c r="F566" i="108" s="1"/>
  <c r="F557" i="82"/>
  <c r="G559" i="82"/>
  <c r="G560" i="108" s="1"/>
  <c r="G551" i="82"/>
  <c r="M523" i="82"/>
  <c r="M524" i="108" s="1"/>
  <c r="M515" i="82"/>
  <c r="T481" i="82"/>
  <c r="T482" i="108" s="1"/>
  <c r="T473" i="82"/>
  <c r="V469" i="82"/>
  <c r="V470" i="108" s="1"/>
  <c r="V461" i="82"/>
  <c r="X457" i="82"/>
  <c r="X458" i="108" s="1"/>
  <c r="X449" i="82"/>
  <c r="Q502" i="82" l="1"/>
  <c r="Q497" i="108"/>
  <c r="U478" i="82"/>
  <c r="U473" i="108"/>
  <c r="W466" i="82"/>
  <c r="W461" i="108"/>
  <c r="M526" i="82"/>
  <c r="M521" i="108"/>
  <c r="E571" i="82"/>
  <c r="E566" i="108"/>
  <c r="H556" i="82"/>
  <c r="H551" i="108"/>
  <c r="C580" i="82"/>
  <c r="C572" i="108"/>
  <c r="K538" i="82"/>
  <c r="K533" i="108"/>
  <c r="L532" i="82"/>
  <c r="L527" i="108"/>
  <c r="I550" i="82"/>
  <c r="I545" i="108"/>
  <c r="N520" i="82"/>
  <c r="N515" i="108"/>
  <c r="O514" i="82"/>
  <c r="O509" i="108"/>
  <c r="R496" i="82"/>
  <c r="R491" i="108"/>
  <c r="V472" i="82"/>
  <c r="V467" i="108"/>
  <c r="S490" i="82"/>
  <c r="S485" i="108"/>
  <c r="G562" i="82"/>
  <c r="G557" i="108"/>
  <c r="D580" i="82"/>
  <c r="D572" i="108"/>
  <c r="B586" i="82"/>
  <c r="B581" i="108"/>
  <c r="D583" i="82"/>
  <c r="D575" i="108"/>
  <c r="C583" i="82"/>
  <c r="C575" i="108"/>
  <c r="P508" i="82"/>
  <c r="P503" i="108"/>
  <c r="E574" i="82"/>
  <c r="E569" i="108"/>
  <c r="B589" i="82"/>
  <c r="B584" i="108"/>
  <c r="F568" i="82"/>
  <c r="F563" i="108"/>
  <c r="J544" i="82"/>
  <c r="J539" i="108"/>
  <c r="X460" i="82"/>
  <c r="X455" i="108"/>
  <c r="Y454" i="82"/>
  <c r="Y449" i="108"/>
  <c r="T484" i="82"/>
  <c r="T479" i="108"/>
  <c r="C582" i="82"/>
  <c r="C574" i="108"/>
  <c r="C570" i="108" s="1"/>
  <c r="C569" i="82"/>
  <c r="N519" i="82"/>
  <c r="N514" i="108"/>
  <c r="N510" i="108" s="1"/>
  <c r="H555" i="82"/>
  <c r="H550" i="108"/>
  <c r="H546" i="108" s="1"/>
  <c r="G561" i="82"/>
  <c r="G556" i="108"/>
  <c r="G552" i="108" s="1"/>
  <c r="P507" i="82"/>
  <c r="P502" i="108"/>
  <c r="P498" i="108" s="1"/>
  <c r="U477" i="82"/>
  <c r="U472" i="108"/>
  <c r="U468" i="108" s="1"/>
  <c r="K537" i="82"/>
  <c r="K532" i="108"/>
  <c r="K528" i="108" s="1"/>
  <c r="V471" i="82"/>
  <c r="V466" i="108"/>
  <c r="V462" i="108" s="1"/>
  <c r="W465" i="82"/>
  <c r="W460" i="108"/>
  <c r="W456" i="108" s="1"/>
  <c r="M525" i="82"/>
  <c r="M520" i="108"/>
  <c r="M516" i="108" s="1"/>
  <c r="L531" i="82"/>
  <c r="L526" i="108"/>
  <c r="L522" i="108" s="1"/>
  <c r="S489" i="82"/>
  <c r="S484" i="108"/>
  <c r="S480" i="108" s="1"/>
  <c r="F567" i="82"/>
  <c r="F562" i="108"/>
  <c r="F558" i="108" s="1"/>
  <c r="I549" i="82"/>
  <c r="I544" i="108"/>
  <c r="I540" i="108" s="1"/>
  <c r="E573" i="82"/>
  <c r="E568" i="108"/>
  <c r="E564" i="108" s="1"/>
  <c r="E563" i="82"/>
  <c r="X459" i="82"/>
  <c r="X455" i="82" s="1"/>
  <c r="X454" i="108"/>
  <c r="X450" i="108" s="1"/>
  <c r="D582" i="82"/>
  <c r="D574" i="108"/>
  <c r="D570" i="108" s="1"/>
  <c r="D569" i="82"/>
  <c r="J543" i="82"/>
  <c r="J538" i="108"/>
  <c r="J534" i="108" s="1"/>
  <c r="O513" i="82"/>
  <c r="O508" i="108"/>
  <c r="O504" i="108" s="1"/>
  <c r="Q501" i="82"/>
  <c r="Q496" i="108"/>
  <c r="Q492" i="108" s="1"/>
  <c r="T483" i="82"/>
  <c r="T478" i="108"/>
  <c r="T474" i="108" s="1"/>
  <c r="R495" i="82"/>
  <c r="R490" i="108"/>
  <c r="R486" i="108" s="1"/>
  <c r="Y453" i="82"/>
  <c r="Y448" i="108"/>
  <c r="Y444" i="108" s="1"/>
  <c r="B594" i="82"/>
  <c r="B589" i="108"/>
  <c r="B584" i="82"/>
  <c r="X463" i="82"/>
  <c r="X464" i="108" s="1"/>
  <c r="V475" i="82"/>
  <c r="V476" i="108" s="1"/>
  <c r="V467" i="82"/>
  <c r="T487" i="82"/>
  <c r="T488" i="108" s="1"/>
  <c r="T479" i="82"/>
  <c r="M529" i="82"/>
  <c r="M530" i="108" s="1"/>
  <c r="M521" i="82"/>
  <c r="G565" i="82"/>
  <c r="G566" i="108" s="1"/>
  <c r="G557" i="82"/>
  <c r="F571" i="82"/>
  <c r="F572" i="108" s="1"/>
  <c r="F563" i="82"/>
  <c r="I553" i="82"/>
  <c r="I554" i="108" s="1"/>
  <c r="I545" i="82"/>
  <c r="K541" i="82"/>
  <c r="K542" i="108" s="1"/>
  <c r="K533" i="82"/>
  <c r="L535" i="82"/>
  <c r="L536" i="108" s="1"/>
  <c r="L527" i="82"/>
  <c r="J547" i="82"/>
  <c r="J548" i="108" s="1"/>
  <c r="J539" i="82"/>
  <c r="H559" i="82"/>
  <c r="H560" i="108" s="1"/>
  <c r="H551" i="82"/>
  <c r="O517" i="82"/>
  <c r="O518" i="108" s="1"/>
  <c r="O509" i="82"/>
  <c r="N523" i="82"/>
  <c r="N524" i="108" s="1"/>
  <c r="N515" i="82"/>
  <c r="R499" i="82"/>
  <c r="R500" i="108" s="1"/>
  <c r="R491" i="82"/>
  <c r="P511" i="82"/>
  <c r="P512" i="108" s="1"/>
  <c r="P503" i="82"/>
  <c r="Q505" i="82"/>
  <c r="Q506" i="108" s="1"/>
  <c r="Q497" i="82"/>
  <c r="U481" i="82"/>
  <c r="U482" i="108" s="1"/>
  <c r="U473" i="82"/>
  <c r="S493" i="82"/>
  <c r="S494" i="108" s="1"/>
  <c r="S485" i="82"/>
  <c r="W469" i="82"/>
  <c r="W470" i="108" s="1"/>
  <c r="W461" i="82"/>
  <c r="Y457" i="82"/>
  <c r="Y458" i="108" s="1"/>
  <c r="Y449" i="82"/>
  <c r="B579" i="108" l="1"/>
  <c r="T490" i="82"/>
  <c r="T485" i="108"/>
  <c r="Y460" i="82"/>
  <c r="Y455" i="108"/>
  <c r="X466" i="82"/>
  <c r="X461" i="108"/>
  <c r="J550" i="82"/>
  <c r="J545" i="108"/>
  <c r="F574" i="82"/>
  <c r="F569" i="108"/>
  <c r="B595" i="82"/>
  <c r="B590" i="108"/>
  <c r="E583" i="82"/>
  <c r="E575" i="108"/>
  <c r="P514" i="82"/>
  <c r="P509" i="108"/>
  <c r="C589" i="82"/>
  <c r="C584" i="108"/>
  <c r="D589" i="82"/>
  <c r="D584" i="108"/>
  <c r="B592" i="82"/>
  <c r="B587" i="108"/>
  <c r="B585" i="108" s="1"/>
  <c r="D586" i="82"/>
  <c r="D581" i="108"/>
  <c r="G568" i="82"/>
  <c r="G563" i="108"/>
  <c r="S496" i="82"/>
  <c r="S491" i="108"/>
  <c r="V478" i="82"/>
  <c r="V473" i="108"/>
  <c r="R502" i="82"/>
  <c r="R497" i="108"/>
  <c r="O520" i="82"/>
  <c r="O515" i="108"/>
  <c r="N526" i="82"/>
  <c r="N521" i="108"/>
  <c r="I556" i="82"/>
  <c r="I551" i="108"/>
  <c r="L538" i="82"/>
  <c r="L533" i="108"/>
  <c r="K544" i="82"/>
  <c r="K539" i="108"/>
  <c r="C586" i="82"/>
  <c r="C581" i="108"/>
  <c r="H562" i="82"/>
  <c r="H557" i="108"/>
  <c r="E580" i="82"/>
  <c r="E572" i="108"/>
  <c r="M532" i="82"/>
  <c r="M527" i="108"/>
  <c r="W472" i="82"/>
  <c r="W467" i="108"/>
  <c r="U484" i="82"/>
  <c r="U479" i="108"/>
  <c r="Q508" i="82"/>
  <c r="Q503" i="108"/>
  <c r="B600" i="82"/>
  <c r="B595" i="108"/>
  <c r="B590" i="82"/>
  <c r="Y459" i="82"/>
  <c r="Y454" i="108"/>
  <c r="Y450" i="108" s="1"/>
  <c r="R501" i="82"/>
  <c r="R496" i="108"/>
  <c r="R492" i="108" s="1"/>
  <c r="T489" i="82"/>
  <c r="T484" i="108"/>
  <c r="T480" i="108" s="1"/>
  <c r="Q507" i="82"/>
  <c r="Q502" i="108"/>
  <c r="Q498" i="108" s="1"/>
  <c r="O519" i="82"/>
  <c r="O514" i="108"/>
  <c r="O510" i="108" s="1"/>
  <c r="J549" i="82"/>
  <c r="J544" i="108"/>
  <c r="J540" i="108" s="1"/>
  <c r="E582" i="82"/>
  <c r="E574" i="108"/>
  <c r="E570" i="108" s="1"/>
  <c r="E569" i="82"/>
  <c r="I555" i="82"/>
  <c r="I550" i="108"/>
  <c r="I546" i="108" s="1"/>
  <c r="F573" i="82"/>
  <c r="F568" i="108"/>
  <c r="F564" i="108" s="1"/>
  <c r="S495" i="82"/>
  <c r="S490" i="108"/>
  <c r="S486" i="108" s="1"/>
  <c r="L537" i="82"/>
  <c r="L532" i="108"/>
  <c r="L528" i="108" s="1"/>
  <c r="M531" i="82"/>
  <c r="M526" i="108"/>
  <c r="M522" i="108" s="1"/>
  <c r="W471" i="82"/>
  <c r="W466" i="108"/>
  <c r="W462" i="108" s="1"/>
  <c r="V477" i="82"/>
  <c r="V472" i="108"/>
  <c r="V468" i="108" s="1"/>
  <c r="K543" i="82"/>
  <c r="K538" i="108"/>
  <c r="K534" i="108" s="1"/>
  <c r="U483" i="82"/>
  <c r="U478" i="108"/>
  <c r="U474" i="108" s="1"/>
  <c r="P513" i="82"/>
  <c r="P508" i="108"/>
  <c r="P504" i="108" s="1"/>
  <c r="G567" i="82"/>
  <c r="G562" i="108"/>
  <c r="G558" i="108" s="1"/>
  <c r="H561" i="82"/>
  <c r="H556" i="108"/>
  <c r="H552" i="108" s="1"/>
  <c r="N525" i="82"/>
  <c r="N520" i="108"/>
  <c r="N516" i="108" s="1"/>
  <c r="D588" i="82"/>
  <c r="D583" i="108"/>
  <c r="D579" i="108" s="1"/>
  <c r="D578" i="82"/>
  <c r="X465" i="82"/>
  <c r="X460" i="108"/>
  <c r="X456" i="108" s="1"/>
  <c r="C588" i="82"/>
  <c r="C583" i="108"/>
  <c r="C579" i="108" s="1"/>
  <c r="C578" i="82"/>
  <c r="Y463" i="82"/>
  <c r="Y464" i="108" s="1"/>
  <c r="Y455" i="82"/>
  <c r="W475" i="82"/>
  <c r="W476" i="108" s="1"/>
  <c r="W467" i="82"/>
  <c r="S499" i="82"/>
  <c r="S500" i="108" s="1"/>
  <c r="S491" i="82"/>
  <c r="U487" i="82"/>
  <c r="U488" i="108" s="1"/>
  <c r="U479" i="82"/>
  <c r="Q511" i="82"/>
  <c r="Q512" i="108" s="1"/>
  <c r="Q503" i="82"/>
  <c r="P517" i="82"/>
  <c r="P518" i="108" s="1"/>
  <c r="P509" i="82"/>
  <c r="R505" i="82"/>
  <c r="R506" i="108" s="1"/>
  <c r="R497" i="82"/>
  <c r="N529" i="82"/>
  <c r="N530" i="108" s="1"/>
  <c r="N521" i="82"/>
  <c r="O523" i="82"/>
  <c r="O524" i="108" s="1"/>
  <c r="O515" i="82"/>
  <c r="H565" i="82"/>
  <c r="H566" i="108" s="1"/>
  <c r="H557" i="82"/>
  <c r="J553" i="82"/>
  <c r="J554" i="108" s="1"/>
  <c r="J545" i="82"/>
  <c r="L541" i="82"/>
  <c r="L542" i="108" s="1"/>
  <c r="L533" i="82"/>
  <c r="K547" i="82"/>
  <c r="K548" i="108" s="1"/>
  <c r="K539" i="82"/>
  <c r="I559" i="82"/>
  <c r="I560" i="108" s="1"/>
  <c r="I551" i="82"/>
  <c r="F580" i="82"/>
  <c r="F581" i="108" s="1"/>
  <c r="F569" i="82"/>
  <c r="G571" i="82"/>
  <c r="G572" i="108" s="1"/>
  <c r="G563" i="82"/>
  <c r="M535" i="82"/>
  <c r="M536" i="108" s="1"/>
  <c r="M527" i="82"/>
  <c r="T493" i="82"/>
  <c r="T494" i="108" s="1"/>
  <c r="T485" i="82"/>
  <c r="V481" i="82"/>
  <c r="V482" i="108" s="1"/>
  <c r="V473" i="82"/>
  <c r="X469" i="82"/>
  <c r="X470" i="108" s="1"/>
  <c r="X461" i="82"/>
  <c r="Q514" i="82" l="1"/>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D592" i="82"/>
  <c r="D587"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9" i="108" s="1"/>
  <c r="E578" i="82"/>
  <c r="J555" i="82"/>
  <c r="J550" i="108"/>
  <c r="J546" i="108" s="1"/>
  <c r="O525" i="82"/>
  <c r="O520" i="108"/>
  <c r="O516" i="108" s="1"/>
  <c r="Q513" i="82"/>
  <c r="Q508" i="108"/>
  <c r="Q504" i="108" s="1"/>
  <c r="T495" i="82"/>
  <c r="T490" i="108"/>
  <c r="T486" i="108" s="1"/>
  <c r="R507" i="82"/>
  <c r="R502" i="108"/>
  <c r="R498" i="108" s="1"/>
  <c r="Y465" i="82"/>
  <c r="Y460" i="108"/>
  <c r="Y456" i="108" s="1"/>
  <c r="C594" i="82"/>
  <c r="C589" i="108"/>
  <c r="C585" i="108" s="1"/>
  <c r="C584" i="82"/>
  <c r="X471" i="82"/>
  <c r="X466" i="108"/>
  <c r="X462" i="108" s="1"/>
  <c r="D594" i="82"/>
  <c r="D589" i="108"/>
  <c r="D585" i="108" s="1"/>
  <c r="D584" i="82"/>
  <c r="N531" i="82"/>
  <c r="N526" i="108"/>
  <c r="N522" i="108" s="1"/>
  <c r="H567" i="82"/>
  <c r="H562" i="108"/>
  <c r="H558" i="108" s="1"/>
  <c r="G573" i="82"/>
  <c r="G568" i="108"/>
  <c r="G564" i="108" s="1"/>
  <c r="P519" i="82"/>
  <c r="P514" i="108"/>
  <c r="P510" i="108" s="1"/>
  <c r="U489" i="82"/>
  <c r="U484" i="108"/>
  <c r="U480" i="108" s="1"/>
  <c r="K549" i="82"/>
  <c r="K544" i="108"/>
  <c r="K540" i="108" s="1"/>
  <c r="V483" i="82"/>
  <c r="V478" i="108"/>
  <c r="V474" i="108" s="1"/>
  <c r="W477" i="82"/>
  <c r="W472" i="108"/>
  <c r="W468" i="108" s="1"/>
  <c r="M537" i="82"/>
  <c r="M532" i="108"/>
  <c r="M528" i="108" s="1"/>
  <c r="L543" i="82"/>
  <c r="L538" i="108"/>
  <c r="L534" i="108" s="1"/>
  <c r="S501" i="82"/>
  <c r="S496" i="108"/>
  <c r="S492" i="108" s="1"/>
  <c r="F582" i="82"/>
  <c r="F574" i="108"/>
  <c r="F570" i="108" s="1"/>
  <c r="I561" i="82"/>
  <c r="I556" i="108"/>
  <c r="I552" i="108" s="1"/>
  <c r="B606" i="82"/>
  <c r="B601" i="108"/>
  <c r="X475" i="82"/>
  <c r="X476" i="108" s="1"/>
  <c r="X467" i="82"/>
  <c r="V487" i="82"/>
  <c r="V488" i="108" s="1"/>
  <c r="V479" i="82"/>
  <c r="T499" i="82"/>
  <c r="T500" i="108" s="1"/>
  <c r="T491" i="82"/>
  <c r="M541" i="82"/>
  <c r="M542" i="108" s="1"/>
  <c r="M533" i="82"/>
  <c r="G580" i="82"/>
  <c r="G581" i="108" s="1"/>
  <c r="G569" i="82"/>
  <c r="F586" i="82"/>
  <c r="F587" i="108" s="1"/>
  <c r="F578" i="82"/>
  <c r="I565" i="82"/>
  <c r="I566" i="108" s="1"/>
  <c r="I557" i="82"/>
  <c r="K553" i="82"/>
  <c r="K554" i="108" s="1"/>
  <c r="K545" i="82"/>
  <c r="L547" i="82"/>
  <c r="L548" i="108" s="1"/>
  <c r="L539" i="82"/>
  <c r="J559" i="82"/>
  <c r="J560" i="108" s="1"/>
  <c r="J551" i="82"/>
  <c r="H571" i="82"/>
  <c r="H572" i="108" s="1"/>
  <c r="H563" i="82"/>
  <c r="O529" i="82"/>
  <c r="O530" i="108" s="1"/>
  <c r="O521" i="82"/>
  <c r="N535" i="82"/>
  <c r="N536" i="108" s="1"/>
  <c r="N527" i="82"/>
  <c r="R511" i="82"/>
  <c r="R512" i="108" s="1"/>
  <c r="R503" i="82"/>
  <c r="P523" i="82"/>
  <c r="P524" i="108" s="1"/>
  <c r="P515" i="82"/>
  <c r="Q517" i="82"/>
  <c r="Q518" i="108" s="1"/>
  <c r="Q509" i="82"/>
  <c r="U493" i="82"/>
  <c r="U494" i="108" s="1"/>
  <c r="U485" i="82"/>
  <c r="S505" i="82"/>
  <c r="S506" i="108" s="1"/>
  <c r="S497" i="82"/>
  <c r="W481" i="82"/>
  <c r="W482" i="108" s="1"/>
  <c r="W473" i="82"/>
  <c r="Y469" i="82"/>
  <c r="Y470" i="108" s="1"/>
  <c r="Y461" i="82"/>
  <c r="B596" i="82" l="1"/>
  <c r="B591" i="108"/>
  <c r="E587" i="108"/>
  <c r="E592" i="82"/>
  <c r="T502" i="82"/>
  <c r="T497" i="108"/>
  <c r="Y472" i="82"/>
  <c r="Y467" i="108"/>
  <c r="X478" i="82"/>
  <c r="X473" i="108"/>
  <c r="J562" i="82"/>
  <c r="J557" i="108"/>
  <c r="F589" i="82"/>
  <c r="F584" i="108"/>
  <c r="B607" i="82"/>
  <c r="B602" i="108"/>
  <c r="E595" i="82"/>
  <c r="E590" i="108"/>
  <c r="P526" i="82"/>
  <c r="P521" i="108"/>
  <c r="C601" i="82"/>
  <c r="C596" i="108"/>
  <c r="D601" i="82"/>
  <c r="D596" i="108"/>
  <c r="B604" i="82"/>
  <c r="B599" i="108"/>
  <c r="B597" i="108" s="1"/>
  <c r="D598" i="82"/>
  <c r="D593" i="108"/>
  <c r="G583" i="82"/>
  <c r="G575" i="108"/>
  <c r="S508" i="82"/>
  <c r="S503" i="108"/>
  <c r="V490" i="82"/>
  <c r="V485" i="108"/>
  <c r="R514" i="82"/>
  <c r="R509" i="108"/>
  <c r="O532" i="82"/>
  <c r="O527" i="108"/>
  <c r="N538" i="82"/>
  <c r="N533" i="108"/>
  <c r="I568" i="82"/>
  <c r="I563" i="108"/>
  <c r="L550" i="82"/>
  <c r="L545" i="108"/>
  <c r="K556" i="82"/>
  <c r="K551" i="108"/>
  <c r="C598" i="82"/>
  <c r="C593" i="108"/>
  <c r="H574" i="82"/>
  <c r="H569" i="108"/>
  <c r="M544" i="82"/>
  <c r="M539" i="108"/>
  <c r="W484" i="82"/>
  <c r="W479" i="108"/>
  <c r="U496" i="82"/>
  <c r="U491" i="108"/>
  <c r="Q520" i="82"/>
  <c r="Q515" i="108"/>
  <c r="B612" i="82"/>
  <c r="B607" i="108"/>
  <c r="B602" i="82"/>
  <c r="I567" i="82"/>
  <c r="I562" i="108"/>
  <c r="F588" i="82"/>
  <c r="F583" i="108"/>
  <c r="F579" i="108" s="1"/>
  <c r="S507" i="82"/>
  <c r="S502" i="108"/>
  <c r="S498" i="108" s="1"/>
  <c r="L549" i="82"/>
  <c r="L544" i="108"/>
  <c r="L540" i="108" s="1"/>
  <c r="M543" i="82"/>
  <c r="M538" i="108"/>
  <c r="M534" i="108" s="1"/>
  <c r="W483" i="82"/>
  <c r="W478" i="108"/>
  <c r="W474" i="108" s="1"/>
  <c r="V489" i="82"/>
  <c r="V484" i="108"/>
  <c r="V480" i="108" s="1"/>
  <c r="K555" i="82"/>
  <c r="K550" i="108"/>
  <c r="K546" i="108" s="1"/>
  <c r="U495" i="82"/>
  <c r="U490" i="108"/>
  <c r="U486" i="108" s="1"/>
  <c r="P525" i="82"/>
  <c r="P520" i="108"/>
  <c r="P516" i="108" s="1"/>
  <c r="G582" i="82"/>
  <c r="G574" i="108"/>
  <c r="G570" i="108" s="1"/>
  <c r="H573" i="82"/>
  <c r="H568" i="108"/>
  <c r="H564" i="108" s="1"/>
  <c r="N537" i="82"/>
  <c r="N532" i="108"/>
  <c r="N528" i="108" s="1"/>
  <c r="C600" i="82"/>
  <c r="C595" i="108"/>
  <c r="C591" i="108" s="1"/>
  <c r="C590" i="82"/>
  <c r="Y471" i="82"/>
  <c r="Y467" i="82" s="1"/>
  <c r="Y466" i="108"/>
  <c r="Y462" i="108" s="1"/>
  <c r="R513" i="82"/>
  <c r="R508" i="108"/>
  <c r="R504" i="108" s="1"/>
  <c r="T501" i="82"/>
  <c r="T496" i="108"/>
  <c r="T492" i="108" s="1"/>
  <c r="Q519" i="82"/>
  <c r="Q514" i="108"/>
  <c r="Q510" i="108" s="1"/>
  <c r="O531" i="82"/>
  <c r="O526" i="108"/>
  <c r="O522" i="108" s="1"/>
  <c r="J561" i="82"/>
  <c r="J556" i="108"/>
  <c r="J552" i="108" s="1"/>
  <c r="D600" i="82"/>
  <c r="D595" i="108"/>
  <c r="D591" i="108" s="1"/>
  <c r="D590" i="82"/>
  <c r="X477" i="82"/>
  <c r="X472" i="108"/>
  <c r="X468" i="108" s="1"/>
  <c r="E594" i="82"/>
  <c r="E589" i="108"/>
  <c r="E585" i="108" s="1"/>
  <c r="E584" i="82"/>
  <c r="Y475" i="82"/>
  <c r="Y476" i="108" s="1"/>
  <c r="W487" i="82"/>
  <c r="W488" i="108" s="1"/>
  <c r="W479" i="82"/>
  <c r="S511" i="82"/>
  <c r="S512" i="108" s="1"/>
  <c r="S503" i="82"/>
  <c r="U499" i="82"/>
  <c r="U500" i="108" s="1"/>
  <c r="U491" i="82"/>
  <c r="Q523" i="82"/>
  <c r="Q524" i="108" s="1"/>
  <c r="Q515" i="82"/>
  <c r="P529" i="82"/>
  <c r="P530" i="108" s="1"/>
  <c r="P521" i="82"/>
  <c r="R517" i="82"/>
  <c r="R518" i="108" s="1"/>
  <c r="R509" i="82"/>
  <c r="N541" i="82"/>
  <c r="N542" i="108" s="1"/>
  <c r="N533" i="82"/>
  <c r="O535" i="82"/>
  <c r="O536" i="108" s="1"/>
  <c r="O527" i="82"/>
  <c r="H580" i="82"/>
  <c r="H581" i="108" s="1"/>
  <c r="H569" i="82"/>
  <c r="J565" i="82"/>
  <c r="J566" i="108" s="1"/>
  <c r="J557" i="82"/>
  <c r="L553" i="82"/>
  <c r="L554" i="108" s="1"/>
  <c r="L545" i="82"/>
  <c r="K559" i="82"/>
  <c r="K560" i="108" s="1"/>
  <c r="K551" i="82"/>
  <c r="I571" i="82"/>
  <c r="I572" i="108" s="1"/>
  <c r="I563" i="82"/>
  <c r="F592" i="82"/>
  <c r="F593" i="108" s="1"/>
  <c r="F584" i="82"/>
  <c r="G586" i="82"/>
  <c r="G587" i="108" s="1"/>
  <c r="G578" i="82"/>
  <c r="M547" i="82"/>
  <c r="M548" i="108" s="1"/>
  <c r="M539" i="82"/>
  <c r="T505" i="82"/>
  <c r="T506" i="108" s="1"/>
  <c r="T497" i="82"/>
  <c r="V493" i="82"/>
  <c r="V494" i="108" s="1"/>
  <c r="V485" i="82"/>
  <c r="X481" i="82"/>
  <c r="X482" i="108" s="1"/>
  <c r="X473" i="82"/>
  <c r="I558" i="108" l="1"/>
  <c r="Q526" i="82"/>
  <c r="Q521" i="108"/>
  <c r="U502" i="82"/>
  <c r="U497" i="108"/>
  <c r="W490" i="82"/>
  <c r="W485" i="108"/>
  <c r="M550" i="82"/>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5" i="108"/>
  <c r="D607" i="82"/>
  <c r="D602" i="108"/>
  <c r="C607" i="82"/>
  <c r="C602" i="108"/>
  <c r="P532" i="82"/>
  <c r="P527" i="108"/>
  <c r="E601" i="82"/>
  <c r="E596" i="108"/>
  <c r="B613" i="82"/>
  <c r="B608" i="108"/>
  <c r="B603" i="108" s="1"/>
  <c r="F595" i="82"/>
  <c r="F590" i="108"/>
  <c r="J568" i="82"/>
  <c r="J563" i="108"/>
  <c r="X484" i="82"/>
  <c r="X479" i="108"/>
  <c r="Y478" i="82"/>
  <c r="Y473" i="108"/>
  <c r="T508" i="82"/>
  <c r="T503" i="108"/>
  <c r="E593" i="108"/>
  <c r="E598" i="82"/>
  <c r="E600" i="82"/>
  <c r="E595" i="108"/>
  <c r="E590" i="82"/>
  <c r="X483" i="82"/>
  <c r="X478" i="108"/>
  <c r="C606" i="82"/>
  <c r="C601" i="108"/>
  <c r="C597" i="108" s="1"/>
  <c r="C596" i="82"/>
  <c r="N543" i="82"/>
  <c r="N538" i="108"/>
  <c r="N534" i="108" s="1"/>
  <c r="H582" i="82"/>
  <c r="H574" i="108"/>
  <c r="H570" i="108" s="1"/>
  <c r="G588" i="82"/>
  <c r="G583" i="108"/>
  <c r="G579" i="108" s="1"/>
  <c r="P531" i="82"/>
  <c r="P526" i="108"/>
  <c r="P522" i="108" s="1"/>
  <c r="U501" i="82"/>
  <c r="U496" i="108"/>
  <c r="U492" i="108" s="1"/>
  <c r="K561" i="82"/>
  <c r="K556" i="108"/>
  <c r="K552" i="108" s="1"/>
  <c r="V495" i="82"/>
  <c r="V490" i="108"/>
  <c r="V486" i="108" s="1"/>
  <c r="W489" i="82"/>
  <c r="W484" i="108"/>
  <c r="W480" i="108" s="1"/>
  <c r="M549" i="82"/>
  <c r="M544" i="108"/>
  <c r="M540" i="108" s="1"/>
  <c r="L555" i="82"/>
  <c r="L550" i="108"/>
  <c r="L546" i="108" s="1"/>
  <c r="S513" i="82"/>
  <c r="S508" i="108"/>
  <c r="S504" i="108" s="1"/>
  <c r="F594" i="82"/>
  <c r="F589" i="108"/>
  <c r="F585" i="108" s="1"/>
  <c r="I573" i="82"/>
  <c r="I568" i="108"/>
  <c r="I564" i="108" s="1"/>
  <c r="D606" i="82"/>
  <c r="D601" i="108"/>
  <c r="D597" i="108" s="1"/>
  <c r="D596" i="82"/>
  <c r="J567" i="82"/>
  <c r="J562" i="108"/>
  <c r="J558" i="108" s="1"/>
  <c r="O537" i="82"/>
  <c r="O532" i="108"/>
  <c r="O528" i="108" s="1"/>
  <c r="Q525" i="82"/>
  <c r="Q520" i="108"/>
  <c r="Q516" i="108" s="1"/>
  <c r="T507" i="82"/>
  <c r="T503" i="82" s="1"/>
  <c r="T502" i="108"/>
  <c r="T498" i="108" s="1"/>
  <c r="R519" i="82"/>
  <c r="R514" i="108"/>
  <c r="R510" i="108" s="1"/>
  <c r="Y477" i="82"/>
  <c r="Y472" i="108"/>
  <c r="Y468" i="108" s="1"/>
  <c r="B618" i="82"/>
  <c r="B613" i="108"/>
  <c r="X487" i="82"/>
  <c r="X488" i="108" s="1"/>
  <c r="X479" i="82"/>
  <c r="V499" i="82"/>
  <c r="V500" i="108" s="1"/>
  <c r="V491" i="82"/>
  <c r="T511" i="82"/>
  <c r="T512" i="108" s="1"/>
  <c r="M553" i="82"/>
  <c r="M554" i="108" s="1"/>
  <c r="M545" i="82"/>
  <c r="G592" i="82"/>
  <c r="G593" i="108" s="1"/>
  <c r="G584" i="82"/>
  <c r="F598" i="82"/>
  <c r="F599" i="108" s="1"/>
  <c r="F590" i="82"/>
  <c r="I580" i="82"/>
  <c r="I581" i="108" s="1"/>
  <c r="I569" i="82"/>
  <c r="K565" i="82"/>
  <c r="K566" i="108" s="1"/>
  <c r="K557" i="82"/>
  <c r="L559" i="82"/>
  <c r="L560" i="108" s="1"/>
  <c r="L551" i="82"/>
  <c r="J571" i="82"/>
  <c r="J572" i="108" s="1"/>
  <c r="J563" i="82"/>
  <c r="H586" i="82"/>
  <c r="H587" i="108" s="1"/>
  <c r="H578" i="82"/>
  <c r="O541" i="82"/>
  <c r="O542" i="108" s="1"/>
  <c r="O533" i="82"/>
  <c r="N547" i="82"/>
  <c r="N548" i="108" s="1"/>
  <c r="N539" i="82"/>
  <c r="R523" i="82"/>
  <c r="R524" i="108" s="1"/>
  <c r="R515" i="82"/>
  <c r="P535" i="82"/>
  <c r="P536" i="108" s="1"/>
  <c r="P527" i="82"/>
  <c r="Q529" i="82"/>
  <c r="Q530" i="108" s="1"/>
  <c r="Q521" i="82"/>
  <c r="U505" i="82"/>
  <c r="U506" i="108" s="1"/>
  <c r="U497" i="82"/>
  <c r="S517" i="82"/>
  <c r="S518" i="108" s="1"/>
  <c r="S509" i="82"/>
  <c r="W493" i="82"/>
  <c r="W494" i="108" s="1"/>
  <c r="W485" i="82"/>
  <c r="Y481" i="82"/>
  <c r="Y482" i="108" s="1"/>
  <c r="Y473" i="82"/>
  <c r="B608" i="82" l="1"/>
  <c r="X474" i="108"/>
  <c r="E591" i="108"/>
  <c r="E599" i="108"/>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B609" i="108" s="1"/>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Y474" i="108" s="1"/>
  <c r="R525" i="82"/>
  <c r="R520" i="108"/>
  <c r="R516" i="108" s="1"/>
  <c r="Q531" i="82"/>
  <c r="Q526" i="108"/>
  <c r="Q522" i="108" s="1"/>
  <c r="O543" i="82"/>
  <c r="O538" i="108"/>
  <c r="O534" i="108" s="1"/>
  <c r="J573" i="82"/>
  <c r="J568" i="108"/>
  <c r="J564" i="108" s="1"/>
  <c r="C612" i="82"/>
  <c r="C607" i="108"/>
  <c r="C603" i="108" s="1"/>
  <c r="C602" i="82"/>
  <c r="X489" i="82"/>
  <c r="X484" i="108"/>
  <c r="X480" i="108" s="1"/>
  <c r="B624" i="82"/>
  <c r="B619" i="108"/>
  <c r="B614" i="82"/>
  <c r="T513" i="82"/>
  <c r="T508" i="108"/>
  <c r="T504" i="108" s="1"/>
  <c r="D612" i="82"/>
  <c r="D607" i="108"/>
  <c r="D603" i="108" s="1"/>
  <c r="D602" i="82"/>
  <c r="I582" i="82"/>
  <c r="I574" i="108"/>
  <c r="I570" i="108" s="1"/>
  <c r="F600" i="82"/>
  <c r="F595" i="108"/>
  <c r="F591" i="108" s="1"/>
  <c r="S519" i="82"/>
  <c r="S514" i="108"/>
  <c r="S510" i="108" s="1"/>
  <c r="L561" i="82"/>
  <c r="L556" i="108"/>
  <c r="L552" i="108" s="1"/>
  <c r="M555" i="82"/>
  <c r="M550" i="108"/>
  <c r="M546" i="108" s="1"/>
  <c r="W495" i="82"/>
  <c r="W490" i="108"/>
  <c r="W486" i="108" s="1"/>
  <c r="V501" i="82"/>
  <c r="V496" i="108"/>
  <c r="V492" i="108" s="1"/>
  <c r="K567" i="82"/>
  <c r="K562" i="108"/>
  <c r="K558" i="108" s="1"/>
  <c r="U507" i="82"/>
  <c r="U502" i="108"/>
  <c r="U498" i="108" s="1"/>
  <c r="P537" i="82"/>
  <c r="P532" i="108"/>
  <c r="P528" i="108" s="1"/>
  <c r="G594" i="82"/>
  <c r="G589" i="108"/>
  <c r="G585" i="108" s="1"/>
  <c r="H588" i="82"/>
  <c r="H583" i="108"/>
  <c r="H579" i="108" s="1"/>
  <c r="N549" i="82"/>
  <c r="N544" i="108"/>
  <c r="N540" i="108" s="1"/>
  <c r="E606" i="82"/>
  <c r="E601" i="108"/>
  <c r="E597" i="108" s="1"/>
  <c r="E596" i="82"/>
  <c r="Y487" i="82"/>
  <c r="Y488" i="108" s="1"/>
  <c r="Y479" i="82"/>
  <c r="W499" i="82"/>
  <c r="W500" i="108" s="1"/>
  <c r="W491" i="82"/>
  <c r="S523" i="82"/>
  <c r="S524" i="108" s="1"/>
  <c r="S515" i="82"/>
  <c r="U511" i="82"/>
  <c r="U512" i="108" s="1"/>
  <c r="U503" i="82"/>
  <c r="Q535" i="82"/>
  <c r="Q536" i="108" s="1"/>
  <c r="Q527" i="82"/>
  <c r="P541" i="82"/>
  <c r="P542" i="108" s="1"/>
  <c r="P533" i="82"/>
  <c r="R529" i="82"/>
  <c r="R530" i="108" s="1"/>
  <c r="R521" i="82"/>
  <c r="N553" i="82"/>
  <c r="N554" i="108" s="1"/>
  <c r="N545" i="82"/>
  <c r="O547" i="82"/>
  <c r="O548" i="108" s="1"/>
  <c r="O539" i="82"/>
  <c r="H592" i="82"/>
  <c r="H593" i="108" s="1"/>
  <c r="H584" i="82"/>
  <c r="J580" i="82"/>
  <c r="J581" i="108" s="1"/>
  <c r="J569" i="82"/>
  <c r="L565" i="82"/>
  <c r="L566" i="108" s="1"/>
  <c r="L557" i="82"/>
  <c r="K571" i="82"/>
  <c r="K572" i="108" s="1"/>
  <c r="K563" i="82"/>
  <c r="I586" i="82"/>
  <c r="I587" i="108" s="1"/>
  <c r="I578" i="82"/>
  <c r="F604" i="82"/>
  <c r="F605" i="108" s="1"/>
  <c r="F596" i="82"/>
  <c r="G598" i="82"/>
  <c r="G599" i="108" s="1"/>
  <c r="G590" i="82"/>
  <c r="M559" i="82"/>
  <c r="M560" i="108" s="1"/>
  <c r="M551" i="82"/>
  <c r="T517" i="82"/>
  <c r="T518" i="108" s="1"/>
  <c r="T509" i="82"/>
  <c r="V505" i="82"/>
  <c r="V506" i="108" s="1"/>
  <c r="V497" i="82"/>
  <c r="X493" i="82"/>
  <c r="X494" i="108" s="1"/>
  <c r="X485" i="82"/>
  <c r="Q538" i="82" l="1"/>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17" i="108"/>
  <c r="D619" i="82"/>
  <c r="D614" i="108"/>
  <c r="C619" i="82"/>
  <c r="C614" i="108"/>
  <c r="P544" i="82"/>
  <c r="P539" i="108"/>
  <c r="E613" i="82"/>
  <c r="E608" i="108"/>
  <c r="B625" i="82"/>
  <c r="B620" i="108"/>
  <c r="F607" i="82"/>
  <c r="F602" i="108"/>
  <c r="J583" i="82"/>
  <c r="J575" i="108"/>
  <c r="X496" i="82"/>
  <c r="X491" i="108"/>
  <c r="Y490" i="82"/>
  <c r="Y485" i="108"/>
  <c r="T520" i="82"/>
  <c r="T515" i="108"/>
  <c r="E605" i="108"/>
  <c r="E610" i="82"/>
  <c r="E612" i="82"/>
  <c r="E607" i="108"/>
  <c r="E602" i="82"/>
  <c r="N555" i="82"/>
  <c r="N550" i="108"/>
  <c r="N546" i="108" s="1"/>
  <c r="H594" i="82"/>
  <c r="H589" i="108"/>
  <c r="H585" i="108" s="1"/>
  <c r="G600" i="82"/>
  <c r="G595" i="108"/>
  <c r="G591" i="108" s="1"/>
  <c r="P543" i="82"/>
  <c r="P538" i="108"/>
  <c r="P534" i="108" s="1"/>
  <c r="U513" i="82"/>
  <c r="U508" i="108"/>
  <c r="U504" i="108" s="1"/>
  <c r="K573" i="82"/>
  <c r="K568" i="108"/>
  <c r="K564" i="108" s="1"/>
  <c r="V507" i="82"/>
  <c r="V502" i="108"/>
  <c r="V498" i="108" s="1"/>
  <c r="W501" i="82"/>
  <c r="W496" i="108"/>
  <c r="W492" i="108" s="1"/>
  <c r="M561" i="82"/>
  <c r="M556" i="108"/>
  <c r="M552" i="108" s="1"/>
  <c r="L567" i="82"/>
  <c r="L562" i="108"/>
  <c r="L558" i="108" s="1"/>
  <c r="S525" i="82"/>
  <c r="S520" i="108"/>
  <c r="S516" i="108" s="1"/>
  <c r="F606" i="82"/>
  <c r="F601" i="108"/>
  <c r="F597" i="108" s="1"/>
  <c r="I588" i="82"/>
  <c r="I583" i="108"/>
  <c r="I579" i="108" s="1"/>
  <c r="B630" i="82"/>
  <c r="B625" i="108"/>
  <c r="X495" i="82"/>
  <c r="X491" i="82" s="1"/>
  <c r="X490" i="108"/>
  <c r="X486" i="108" s="1"/>
  <c r="D618" i="82"/>
  <c r="D613" i="108"/>
  <c r="D609" i="108" s="1"/>
  <c r="D608" i="82"/>
  <c r="T519" i="82"/>
  <c r="T515" i="82" s="1"/>
  <c r="T514" i="108"/>
  <c r="T510" i="108" s="1"/>
  <c r="C618" i="82"/>
  <c r="C613" i="108"/>
  <c r="C609" i="108" s="1"/>
  <c r="C608" i="82"/>
  <c r="J582" i="82"/>
  <c r="J574" i="108"/>
  <c r="J570" i="108" s="1"/>
  <c r="O549" i="82"/>
  <c r="O544" i="108"/>
  <c r="O540" i="108" s="1"/>
  <c r="Q537" i="82"/>
  <c r="Q532" i="108"/>
  <c r="Q528" i="108" s="1"/>
  <c r="R531" i="82"/>
  <c r="R526" i="108"/>
  <c r="R522" i="108" s="1"/>
  <c r="Y489" i="82"/>
  <c r="Y484" i="108"/>
  <c r="Y480" i="108" s="1"/>
  <c r="X499" i="82"/>
  <c r="X500" i="108" s="1"/>
  <c r="V511" i="82"/>
  <c r="V512" i="108" s="1"/>
  <c r="V503" i="82"/>
  <c r="T523" i="82"/>
  <c r="T524" i="108" s="1"/>
  <c r="M565" i="82"/>
  <c r="M566" i="108" s="1"/>
  <c r="M557" i="82"/>
  <c r="G604" i="82"/>
  <c r="G605" i="108" s="1"/>
  <c r="G596" i="82"/>
  <c r="F610" i="82"/>
  <c r="F611" i="108" s="1"/>
  <c r="F602" i="82"/>
  <c r="I592" i="82"/>
  <c r="I593" i="108" s="1"/>
  <c r="I584" i="82"/>
  <c r="K580" i="82"/>
  <c r="K581" i="108" s="1"/>
  <c r="K569" i="82"/>
  <c r="L571" i="82"/>
  <c r="L572" i="108" s="1"/>
  <c r="L563" i="82"/>
  <c r="J586" i="82"/>
  <c r="J587" i="108" s="1"/>
  <c r="J578" i="82"/>
  <c r="H598" i="82"/>
  <c r="H599" i="108" s="1"/>
  <c r="H590" i="82"/>
  <c r="O553" i="82"/>
  <c r="O554" i="108" s="1"/>
  <c r="O545" i="82"/>
  <c r="N559" i="82"/>
  <c r="N560" i="108" s="1"/>
  <c r="N551" i="82"/>
  <c r="R535" i="82"/>
  <c r="R536" i="108" s="1"/>
  <c r="R527" i="82"/>
  <c r="P547" i="82"/>
  <c r="P548" i="108" s="1"/>
  <c r="P539" i="82"/>
  <c r="Q541" i="82"/>
  <c r="Q542" i="108" s="1"/>
  <c r="Q533" i="82"/>
  <c r="U517" i="82"/>
  <c r="U518" i="108" s="1"/>
  <c r="U509" i="82"/>
  <c r="S529" i="82"/>
  <c r="S530" i="108" s="1"/>
  <c r="S521" i="82"/>
  <c r="W505" i="82"/>
  <c r="W506" i="108" s="1"/>
  <c r="W497" i="82"/>
  <c r="Y493" i="82"/>
  <c r="Y494" i="108" s="1"/>
  <c r="Y485" i="82"/>
  <c r="B620" i="82" l="1"/>
  <c r="E603" i="108"/>
  <c r="B615" i="108"/>
  <c r="T526" i="82"/>
  <c r="T521" i="108"/>
  <c r="Y496" i="82"/>
  <c r="Y491" i="108"/>
  <c r="X502" i="82"/>
  <c r="X497" i="108"/>
  <c r="J589" i="82"/>
  <c r="J584" i="108"/>
  <c r="F613" i="82"/>
  <c r="F608" i="108"/>
  <c r="B631" i="82"/>
  <c r="B626" i="108"/>
  <c r="E619" i="82"/>
  <c r="E614" i="108"/>
  <c r="P550" i="82"/>
  <c r="P545" i="108"/>
  <c r="C625" i="82"/>
  <c r="C620" i="108"/>
  <c r="D625" i="82"/>
  <c r="D620" i="108"/>
  <c r="B628" i="82"/>
  <c r="B623" i="108"/>
  <c r="B621" i="108" s="1"/>
  <c r="D622" i="82"/>
  <c r="D617"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5" i="108" s="1"/>
  <c r="C614" i="82"/>
  <c r="T525" i="82"/>
  <c r="T520" i="108"/>
  <c r="T516" i="108" s="1"/>
  <c r="B636" i="82"/>
  <c r="B631" i="108"/>
  <c r="B626" i="82"/>
  <c r="I594" i="82"/>
  <c r="I589" i="108"/>
  <c r="I585" i="108" s="1"/>
  <c r="F612" i="82"/>
  <c r="F607" i="108"/>
  <c r="F603" i="108" s="1"/>
  <c r="S531" i="82"/>
  <c r="S526" i="108"/>
  <c r="S522" i="108" s="1"/>
  <c r="L573" i="82"/>
  <c r="L568" i="108"/>
  <c r="L564" i="108" s="1"/>
  <c r="M567" i="82"/>
  <c r="M562" i="108"/>
  <c r="M558" i="108" s="1"/>
  <c r="W507" i="82"/>
  <c r="W502" i="108"/>
  <c r="W498" i="108" s="1"/>
  <c r="V513" i="82"/>
  <c r="V508" i="108"/>
  <c r="V504" i="108" s="1"/>
  <c r="K582" i="82"/>
  <c r="K574" i="108"/>
  <c r="K570" i="108" s="1"/>
  <c r="U519" i="82"/>
  <c r="U514" i="108"/>
  <c r="U510" i="108" s="1"/>
  <c r="P549" i="82"/>
  <c r="P544" i="108"/>
  <c r="P540" i="108" s="1"/>
  <c r="G606" i="82"/>
  <c r="G601" i="108"/>
  <c r="G597" i="108" s="1"/>
  <c r="H600" i="82"/>
  <c r="H595" i="108"/>
  <c r="H591" i="108" s="1"/>
  <c r="N561" i="82"/>
  <c r="N556" i="108"/>
  <c r="N552" i="108" s="1"/>
  <c r="Y495" i="82"/>
  <c r="Y490" i="108"/>
  <c r="Y486" i="108" s="1"/>
  <c r="R537" i="82"/>
  <c r="R532" i="108"/>
  <c r="R528" i="108" s="1"/>
  <c r="Q543" i="82"/>
  <c r="Q538" i="108"/>
  <c r="Q534" i="108" s="1"/>
  <c r="O555" i="82"/>
  <c r="O550" i="108"/>
  <c r="O546" i="108" s="1"/>
  <c r="J588" i="82"/>
  <c r="J583" i="108"/>
  <c r="J579" i="108" s="1"/>
  <c r="D624" i="82"/>
  <c r="D619" i="108"/>
  <c r="D615" i="108" s="1"/>
  <c r="D614" i="82"/>
  <c r="X501" i="82"/>
  <c r="X496" i="108"/>
  <c r="X492" i="108" s="1"/>
  <c r="E618" i="82"/>
  <c r="E613" i="108"/>
  <c r="E609" i="108" s="1"/>
  <c r="E608" i="82"/>
  <c r="Y499" i="82"/>
  <c r="Y500" i="108" s="1"/>
  <c r="Y491" i="82"/>
  <c r="W511" i="82"/>
  <c r="W512" i="108" s="1"/>
  <c r="W503" i="82"/>
  <c r="S535" i="82"/>
  <c r="S536" i="108" s="1"/>
  <c r="S527" i="82"/>
  <c r="U523" i="82"/>
  <c r="U524" i="108" s="1"/>
  <c r="U515" i="82"/>
  <c r="Q547" i="82"/>
  <c r="Q548" i="108" s="1"/>
  <c r="Q539" i="82"/>
  <c r="P553" i="82"/>
  <c r="P554" i="108" s="1"/>
  <c r="P545" i="82"/>
  <c r="R541" i="82"/>
  <c r="R542" i="108" s="1"/>
  <c r="R533" i="82"/>
  <c r="N565" i="82"/>
  <c r="N566" i="108" s="1"/>
  <c r="N557" i="82"/>
  <c r="O559" i="82"/>
  <c r="O560" i="108" s="1"/>
  <c r="O551" i="82"/>
  <c r="H604" i="82"/>
  <c r="H605" i="108" s="1"/>
  <c r="H596" i="82"/>
  <c r="J592" i="82"/>
  <c r="J593" i="108" s="1"/>
  <c r="J584" i="82"/>
  <c r="L580" i="82"/>
  <c r="L581" i="108" s="1"/>
  <c r="L569" i="82"/>
  <c r="K586" i="82"/>
  <c r="K587" i="108" s="1"/>
  <c r="K578" i="82"/>
  <c r="I598" i="82"/>
  <c r="I599" i="108" s="1"/>
  <c r="I590" i="82"/>
  <c r="F616" i="82"/>
  <c r="F617" i="108" s="1"/>
  <c r="F608" i="82"/>
  <c r="G610" i="82"/>
  <c r="G611" i="108" s="1"/>
  <c r="G602" i="82"/>
  <c r="M571" i="82"/>
  <c r="M572" i="108" s="1"/>
  <c r="M563" i="82"/>
  <c r="T529" i="82"/>
  <c r="T530" i="108" s="1"/>
  <c r="T521" i="82"/>
  <c r="V517" i="82"/>
  <c r="V518" i="108" s="1"/>
  <c r="V509" i="82"/>
  <c r="X505" i="82"/>
  <c r="X506" i="108" s="1"/>
  <c r="X497" i="82"/>
  <c r="Q550" i="82" l="1"/>
  <c r="Q545" i="108"/>
  <c r="U526" i="82"/>
  <c r="U521" i="108"/>
  <c r="W514" i="82"/>
  <c r="W509" i="108"/>
  <c r="M574" i="82"/>
  <c r="M569" i="108"/>
  <c r="H607" i="82"/>
  <c r="H602" i="108"/>
  <c r="C628" i="82"/>
  <c r="C623" i="108"/>
  <c r="K589" i="82"/>
  <c r="K584" i="108"/>
  <c r="L583" i="82"/>
  <c r="L575" i="108"/>
  <c r="I601" i="82"/>
  <c r="I596" i="108"/>
  <c r="N568" i="82"/>
  <c r="N563" i="108"/>
  <c r="O562" i="82"/>
  <c r="O557" i="108"/>
  <c r="R544" i="82"/>
  <c r="R539" i="108"/>
  <c r="V520" i="82"/>
  <c r="V515" i="108"/>
  <c r="S538" i="82"/>
  <c r="S533" i="108"/>
  <c r="G613" i="82"/>
  <c r="G608" i="108"/>
  <c r="D628" i="82"/>
  <c r="D623" i="108"/>
  <c r="B634" i="82"/>
  <c r="B629" i="108"/>
  <c r="D631" i="82"/>
  <c r="D626" i="108"/>
  <c r="C631" i="82"/>
  <c r="C626" i="108"/>
  <c r="P556" i="82"/>
  <c r="P551" i="108"/>
  <c r="E625" i="82"/>
  <c r="E620" i="108"/>
  <c r="B637" i="82"/>
  <c r="B632" i="108"/>
  <c r="F619" i="82"/>
  <c r="F614" i="108"/>
  <c r="J595" i="82"/>
  <c r="J590" i="108"/>
  <c r="X508" i="82"/>
  <c r="X503" i="108"/>
  <c r="Y502" i="82"/>
  <c r="Y497" i="108"/>
  <c r="T532" i="82"/>
  <c r="T527" i="108"/>
  <c r="E617" i="108"/>
  <c r="E622" i="82"/>
  <c r="B642" i="82"/>
  <c r="B637" i="108"/>
  <c r="B632" i="82"/>
  <c r="T531" i="82"/>
  <c r="T526" i="108"/>
  <c r="T522" i="108" s="1"/>
  <c r="E624" i="82"/>
  <c r="E619" i="108"/>
  <c r="E615" i="108" s="1"/>
  <c r="E614" i="82"/>
  <c r="X507" i="82"/>
  <c r="X502" i="108"/>
  <c r="X498" i="108" s="1"/>
  <c r="D630" i="82"/>
  <c r="D625" i="108"/>
  <c r="D621" i="108" s="1"/>
  <c r="D620" i="82"/>
  <c r="J594" i="82"/>
  <c r="J589" i="108"/>
  <c r="J585" i="108" s="1"/>
  <c r="O561" i="82"/>
  <c r="O556" i="108"/>
  <c r="O552" i="108" s="1"/>
  <c r="Q549" i="82"/>
  <c r="Q544" i="108"/>
  <c r="Q540" i="108" s="1"/>
  <c r="R543" i="82"/>
  <c r="R538" i="108"/>
  <c r="R534" i="108" s="1"/>
  <c r="Y501" i="82"/>
  <c r="Y496" i="108"/>
  <c r="Y492" i="108" s="1"/>
  <c r="N567" i="82"/>
  <c r="N562" i="108"/>
  <c r="N558" i="108" s="1"/>
  <c r="H606" i="82"/>
  <c r="H601" i="108"/>
  <c r="H597" i="108" s="1"/>
  <c r="G612" i="82"/>
  <c r="G607" i="108"/>
  <c r="G603" i="108" s="1"/>
  <c r="P555" i="82"/>
  <c r="P550" i="108"/>
  <c r="P546" i="108" s="1"/>
  <c r="U525" i="82"/>
  <c r="U520" i="108"/>
  <c r="U516" i="108" s="1"/>
  <c r="K588" i="82"/>
  <c r="K583" i="108"/>
  <c r="K579" i="108" s="1"/>
  <c r="V519" i="82"/>
  <c r="V514" i="108"/>
  <c r="V510" i="108" s="1"/>
  <c r="W513" i="82"/>
  <c r="W508" i="108"/>
  <c r="W504" i="108" s="1"/>
  <c r="M573" i="82"/>
  <c r="M568" i="108"/>
  <c r="M564" i="108" s="1"/>
  <c r="L582" i="82"/>
  <c r="L574" i="108"/>
  <c r="L570" i="108" s="1"/>
  <c r="S537" i="82"/>
  <c r="S532" i="108"/>
  <c r="S528" i="108" s="1"/>
  <c r="F618" i="82"/>
  <c r="F613" i="108"/>
  <c r="F609" i="108" s="1"/>
  <c r="I600" i="82"/>
  <c r="I595" i="108"/>
  <c r="I591" i="108" s="1"/>
  <c r="C630" i="82"/>
  <c r="C625" i="108"/>
  <c r="C621" i="108" s="1"/>
  <c r="C620" i="82"/>
  <c r="X511" i="82"/>
  <c r="X512" i="108" s="1"/>
  <c r="X503" i="82"/>
  <c r="V523" i="82"/>
  <c r="V524" i="108" s="1"/>
  <c r="V515" i="82"/>
  <c r="T535" i="82"/>
  <c r="T536" i="108" s="1"/>
  <c r="T527" i="82"/>
  <c r="M580" i="82"/>
  <c r="M581" i="108" s="1"/>
  <c r="M569" i="82"/>
  <c r="G616" i="82"/>
  <c r="G617" i="108" s="1"/>
  <c r="G608" i="82"/>
  <c r="F622" i="82"/>
  <c r="F623" i="108" s="1"/>
  <c r="F614" i="82"/>
  <c r="I604" i="82"/>
  <c r="I605" i="108" s="1"/>
  <c r="I596" i="82"/>
  <c r="K592" i="82"/>
  <c r="K593" i="108" s="1"/>
  <c r="K584" i="82"/>
  <c r="L586" i="82"/>
  <c r="L587" i="108" s="1"/>
  <c r="L578" i="82"/>
  <c r="J598" i="82"/>
  <c r="J599" i="108" s="1"/>
  <c r="J590" i="82"/>
  <c r="H610" i="82"/>
  <c r="H611" i="108" s="1"/>
  <c r="H602" i="82"/>
  <c r="O565" i="82"/>
  <c r="O566" i="108" s="1"/>
  <c r="O557" i="82"/>
  <c r="N571" i="82"/>
  <c r="N572" i="108" s="1"/>
  <c r="N563" i="82"/>
  <c r="R547" i="82"/>
  <c r="R548" i="108" s="1"/>
  <c r="R539" i="82"/>
  <c r="P559" i="82"/>
  <c r="P560" i="108" s="1"/>
  <c r="P551" i="82"/>
  <c r="Q553" i="82"/>
  <c r="Q554" i="108" s="1"/>
  <c r="Q545" i="82"/>
  <c r="U529" i="82"/>
  <c r="U530" i="108" s="1"/>
  <c r="U521" i="82"/>
  <c r="S541" i="82"/>
  <c r="S542" i="108" s="1"/>
  <c r="S533" i="82"/>
  <c r="W517" i="82"/>
  <c r="W518" i="108" s="1"/>
  <c r="W509" i="82"/>
  <c r="Y505" i="82"/>
  <c r="Y506" i="108" s="1"/>
  <c r="Y497" i="82"/>
  <c r="B627" i="108" l="1"/>
  <c r="T538" i="82"/>
  <c r="T533" i="108"/>
  <c r="Y508" i="82"/>
  <c r="Y503" i="108"/>
  <c r="X514" i="82"/>
  <c r="X509" i="108"/>
  <c r="J601" i="82"/>
  <c r="J596" i="108"/>
  <c r="F625" i="82"/>
  <c r="F620" i="108"/>
  <c r="B643" i="82"/>
  <c r="B638" i="108"/>
  <c r="E631" i="82"/>
  <c r="E626" i="108"/>
  <c r="P562" i="82"/>
  <c r="P557" i="108"/>
  <c r="C637" i="82"/>
  <c r="C632" i="108"/>
  <c r="D637" i="82"/>
  <c r="D632" i="108"/>
  <c r="B640" i="82"/>
  <c r="B635" i="108"/>
  <c r="B633" i="108" s="1"/>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E623" i="108"/>
  <c r="E628" i="82"/>
  <c r="C636" i="82"/>
  <c r="C631" i="108"/>
  <c r="C627" i="108" s="1"/>
  <c r="C626" i="82"/>
  <c r="I606" i="82"/>
  <c r="I601" i="108"/>
  <c r="F624" i="82"/>
  <c r="F619" i="108"/>
  <c r="F615" i="108" s="1"/>
  <c r="S543" i="82"/>
  <c r="S538" i="108"/>
  <c r="S534" i="108" s="1"/>
  <c r="L588" i="82"/>
  <c r="L583" i="108"/>
  <c r="L579" i="108" s="1"/>
  <c r="M582" i="82"/>
  <c r="M574" i="108"/>
  <c r="M570" i="108" s="1"/>
  <c r="W519" i="82"/>
  <c r="W514" i="108"/>
  <c r="W510" i="108" s="1"/>
  <c r="V525" i="82"/>
  <c r="V520" i="108"/>
  <c r="V516" i="108" s="1"/>
  <c r="K594" i="82"/>
  <c r="K589" i="108"/>
  <c r="K585" i="108" s="1"/>
  <c r="U531" i="82"/>
  <c r="U526" i="108"/>
  <c r="U522" i="108" s="1"/>
  <c r="P561" i="82"/>
  <c r="P556" i="108"/>
  <c r="P552" i="108" s="1"/>
  <c r="G618" i="82"/>
  <c r="G613" i="108"/>
  <c r="G609" i="108" s="1"/>
  <c r="H612" i="82"/>
  <c r="H607" i="108"/>
  <c r="H603" i="108" s="1"/>
  <c r="N573" i="82"/>
  <c r="N568" i="108"/>
  <c r="N564" i="108" s="1"/>
  <c r="Y507" i="82"/>
  <c r="Y502" i="108"/>
  <c r="Y498" i="108" s="1"/>
  <c r="R549" i="82"/>
  <c r="R544" i="108"/>
  <c r="R540" i="108" s="1"/>
  <c r="Q555" i="82"/>
  <c r="Q550" i="108"/>
  <c r="Q546" i="108" s="1"/>
  <c r="O567" i="82"/>
  <c r="O562" i="108"/>
  <c r="O558" i="108" s="1"/>
  <c r="J600" i="82"/>
  <c r="J595" i="108"/>
  <c r="J591" i="108" s="1"/>
  <c r="E630" i="82"/>
  <c r="E625" i="108"/>
  <c r="E621" i="108" s="1"/>
  <c r="E620" i="82"/>
  <c r="T537" i="82"/>
  <c r="T532" i="108"/>
  <c r="T528" i="108" s="1"/>
  <c r="D636" i="82"/>
  <c r="D631" i="108"/>
  <c r="D627" i="108" s="1"/>
  <c r="D626" i="82"/>
  <c r="X513" i="82"/>
  <c r="X508" i="108"/>
  <c r="X504" i="108" s="1"/>
  <c r="B648" i="82"/>
  <c r="B643" i="108"/>
  <c r="B638" i="82"/>
  <c r="Y511" i="82"/>
  <c r="Y512" i="108" s="1"/>
  <c r="Y503" i="82"/>
  <c r="W523" i="82"/>
  <c r="W524" i="108" s="1"/>
  <c r="W515" i="82"/>
  <c r="S547" i="82"/>
  <c r="S548" i="108" s="1"/>
  <c r="S539" i="82"/>
  <c r="U535" i="82"/>
  <c r="U536" i="108" s="1"/>
  <c r="U527" i="82"/>
  <c r="Q559" i="82"/>
  <c r="Q560" i="108" s="1"/>
  <c r="Q551" i="82"/>
  <c r="P565" i="82"/>
  <c r="P566" i="108" s="1"/>
  <c r="P557" i="82"/>
  <c r="R553" i="82"/>
  <c r="R554" i="108" s="1"/>
  <c r="R545" i="82"/>
  <c r="N580" i="82"/>
  <c r="N581" i="108" s="1"/>
  <c r="N569" i="82"/>
  <c r="O571" i="82"/>
  <c r="O572" i="108" s="1"/>
  <c r="O563" i="82"/>
  <c r="H616" i="82"/>
  <c r="H617" i="108" s="1"/>
  <c r="H608" i="82"/>
  <c r="J604" i="82"/>
  <c r="J605" i="108" s="1"/>
  <c r="J596" i="82"/>
  <c r="L592" i="82"/>
  <c r="L593" i="108" s="1"/>
  <c r="L584" i="82"/>
  <c r="K598" i="82"/>
  <c r="K599" i="108" s="1"/>
  <c r="K590" i="82"/>
  <c r="I610" i="82"/>
  <c r="I611" i="108" s="1"/>
  <c r="I602" i="82"/>
  <c r="F628" i="82"/>
  <c r="F629" i="108" s="1"/>
  <c r="F620" i="82"/>
  <c r="G622" i="82"/>
  <c r="G623" i="108" s="1"/>
  <c r="G614" i="82"/>
  <c r="M586" i="82"/>
  <c r="M587" i="108" s="1"/>
  <c r="M578" i="82"/>
  <c r="T541" i="82"/>
  <c r="T542" i="108" s="1"/>
  <c r="T533" i="82"/>
  <c r="V529" i="82"/>
  <c r="V530" i="108" s="1"/>
  <c r="V521" i="82"/>
  <c r="X517" i="82"/>
  <c r="X518" i="108" s="1"/>
  <c r="X509" i="82"/>
  <c r="I597" i="108" l="1"/>
  <c r="E629" i="108"/>
  <c r="E634" i="82"/>
  <c r="Q562" i="82"/>
  <c r="Q557" i="108"/>
  <c r="U538" i="82"/>
  <c r="U533" i="108"/>
  <c r="W526" i="82"/>
  <c r="W521" i="108"/>
  <c r="M589" i="82"/>
  <c r="M584" i="108"/>
  <c r="H619" i="82"/>
  <c r="H614" i="108"/>
  <c r="C640" i="82"/>
  <c r="C635" i="108"/>
  <c r="K601" i="82"/>
  <c r="K596" i="108"/>
  <c r="L595" i="82"/>
  <c r="L590" i="108"/>
  <c r="I613" i="82"/>
  <c r="I608" i="108"/>
  <c r="N583" i="82"/>
  <c r="N575" i="108"/>
  <c r="O574" i="82"/>
  <c r="O569" i="108"/>
  <c r="R556" i="82"/>
  <c r="R551" i="108"/>
  <c r="V532" i="82"/>
  <c r="V527" i="108"/>
  <c r="S550" i="82"/>
  <c r="S545" i="108"/>
  <c r="G625" i="82"/>
  <c r="G620" i="108"/>
  <c r="D640" i="82"/>
  <c r="D635" i="108"/>
  <c r="B646" i="82"/>
  <c r="B641" i="108"/>
  <c r="D643" i="82"/>
  <c r="D638" i="108"/>
  <c r="C643" i="82"/>
  <c r="C638" i="108"/>
  <c r="P568" i="82"/>
  <c r="P563" i="108"/>
  <c r="E637" i="82"/>
  <c r="E632" i="108"/>
  <c r="B649" i="82"/>
  <c r="B644" i="108"/>
  <c r="F631" i="82"/>
  <c r="F626" i="108"/>
  <c r="J607" i="82"/>
  <c r="J602" i="108"/>
  <c r="X520" i="82"/>
  <c r="X515" i="108"/>
  <c r="Y514" i="82"/>
  <c r="Y509" i="108"/>
  <c r="T544" i="82"/>
  <c r="T539" i="108"/>
  <c r="B654" i="82"/>
  <c r="B649" i="108"/>
  <c r="B644" i="82"/>
  <c r="X519" i="82"/>
  <c r="X514" i="108"/>
  <c r="E636" i="82"/>
  <c r="E631" i="108"/>
  <c r="E627" i="108" s="1"/>
  <c r="E626" i="82"/>
  <c r="J606" i="82"/>
  <c r="J601" i="108"/>
  <c r="J597" i="108" s="1"/>
  <c r="O573" i="82"/>
  <c r="O568" i="108"/>
  <c r="O564" i="108" s="1"/>
  <c r="Q561" i="82"/>
  <c r="Q556" i="108"/>
  <c r="Q552" i="108" s="1"/>
  <c r="R555" i="82"/>
  <c r="R550" i="108"/>
  <c r="R546" i="108" s="1"/>
  <c r="Y513" i="82"/>
  <c r="Y508" i="108"/>
  <c r="Y504" i="108" s="1"/>
  <c r="N582" i="82"/>
  <c r="N574" i="108"/>
  <c r="N570" i="108" s="1"/>
  <c r="H618" i="82"/>
  <c r="H613" i="108"/>
  <c r="H609" i="108" s="1"/>
  <c r="G624" i="82"/>
  <c r="G619" i="108"/>
  <c r="G615" i="108" s="1"/>
  <c r="P567" i="82"/>
  <c r="P562" i="108"/>
  <c r="P558" i="108" s="1"/>
  <c r="U537" i="82"/>
  <c r="U532" i="108"/>
  <c r="U528" i="108" s="1"/>
  <c r="K600" i="82"/>
  <c r="K595" i="108"/>
  <c r="K591" i="108" s="1"/>
  <c r="V531" i="82"/>
  <c r="V526" i="108"/>
  <c r="V522" i="108" s="1"/>
  <c r="W525" i="82"/>
  <c r="W520" i="108"/>
  <c r="W516" i="108" s="1"/>
  <c r="M588" i="82"/>
  <c r="M583" i="108"/>
  <c r="M579" i="108" s="1"/>
  <c r="L594" i="82"/>
  <c r="L589" i="108"/>
  <c r="L585" i="108" s="1"/>
  <c r="S549" i="82"/>
  <c r="S544" i="108"/>
  <c r="S540" i="108" s="1"/>
  <c r="F630" i="82"/>
  <c r="F625" i="108"/>
  <c r="F621" i="108" s="1"/>
  <c r="I612" i="82"/>
  <c r="I607" i="108"/>
  <c r="I603" i="108" s="1"/>
  <c r="D642" i="82"/>
  <c r="D637" i="108"/>
  <c r="D633" i="108" s="1"/>
  <c r="D632" i="82"/>
  <c r="T543" i="82"/>
  <c r="T538" i="108"/>
  <c r="T534" i="108" s="1"/>
  <c r="C642" i="82"/>
  <c r="C637" i="108"/>
  <c r="C633" i="108" s="1"/>
  <c r="C632" i="82"/>
  <c r="X523" i="82"/>
  <c r="X524" i="108" s="1"/>
  <c r="X515" i="82"/>
  <c r="V535" i="82"/>
  <c r="V536" i="108" s="1"/>
  <c r="V527" i="82"/>
  <c r="T547" i="82"/>
  <c r="T548" i="108" s="1"/>
  <c r="T539" i="82"/>
  <c r="M592" i="82"/>
  <c r="M593" i="108" s="1"/>
  <c r="M584" i="82"/>
  <c r="G628" i="82"/>
  <c r="G629" i="108" s="1"/>
  <c r="G620" i="82"/>
  <c r="F634" i="82"/>
  <c r="F635" i="108" s="1"/>
  <c r="F626" i="82"/>
  <c r="I616" i="82"/>
  <c r="I617" i="108" s="1"/>
  <c r="I608" i="82"/>
  <c r="K604" i="82"/>
  <c r="K605" i="108" s="1"/>
  <c r="K596" i="82"/>
  <c r="L598" i="82"/>
  <c r="L599" i="108" s="1"/>
  <c r="L590" i="82"/>
  <c r="J610" i="82"/>
  <c r="J611" i="108" s="1"/>
  <c r="J602" i="82"/>
  <c r="H622" i="82"/>
  <c r="H623" i="108" s="1"/>
  <c r="H614" i="82"/>
  <c r="O580" i="82"/>
  <c r="O581" i="108" s="1"/>
  <c r="O569" i="82"/>
  <c r="N586" i="82"/>
  <c r="N587" i="108" s="1"/>
  <c r="N578" i="82"/>
  <c r="R559" i="82"/>
  <c r="R560" i="108" s="1"/>
  <c r="R551" i="82"/>
  <c r="P571" i="82"/>
  <c r="P572" i="108" s="1"/>
  <c r="P563" i="82"/>
  <c r="Q565" i="82"/>
  <c r="Q566" i="108" s="1"/>
  <c r="Q557" i="82"/>
  <c r="U541" i="82"/>
  <c r="U542" i="108" s="1"/>
  <c r="U533" i="82"/>
  <c r="S553" i="82"/>
  <c r="S554" i="108" s="1"/>
  <c r="S545" i="82"/>
  <c r="W529" i="82"/>
  <c r="W530" i="108" s="1"/>
  <c r="W521" i="82"/>
  <c r="Y517" i="82"/>
  <c r="Y518" i="108" s="1"/>
  <c r="Y509" i="82"/>
  <c r="X510" i="108" l="1"/>
  <c r="B639" i="108"/>
  <c r="T550" i="82"/>
  <c r="T545" i="108"/>
  <c r="Y520" i="82"/>
  <c r="Y515" i="108"/>
  <c r="X526" i="82"/>
  <c r="X521" i="108"/>
  <c r="J613" i="82"/>
  <c r="J608" i="108"/>
  <c r="F637" i="82"/>
  <c r="F632" i="108"/>
  <c r="B655" i="82"/>
  <c r="B650" i="108"/>
  <c r="E643" i="82"/>
  <c r="E638" i="108"/>
  <c r="P574" i="82"/>
  <c r="P569" i="108"/>
  <c r="C649" i="82"/>
  <c r="C644" i="108"/>
  <c r="D649" i="82"/>
  <c r="D644" i="108"/>
  <c r="B652" i="82"/>
  <c r="B647" i="108"/>
  <c r="B645" i="108" s="1"/>
  <c r="D646" i="82"/>
  <c r="D641" i="108"/>
  <c r="G631" i="82"/>
  <c r="G626" i="108"/>
  <c r="S556" i="82"/>
  <c r="S551" i="108"/>
  <c r="V538" i="82"/>
  <c r="V533" i="108"/>
  <c r="R562" i="82"/>
  <c r="R557" i="108"/>
  <c r="O583" i="82"/>
  <c r="O575" i="108"/>
  <c r="N589" i="82"/>
  <c r="N584" i="108"/>
  <c r="I619" i="82"/>
  <c r="I614" i="108"/>
  <c r="L601" i="82"/>
  <c r="L596" i="108"/>
  <c r="K607" i="82"/>
  <c r="K602" i="108"/>
  <c r="C646" i="82"/>
  <c r="C641" i="108"/>
  <c r="H625" i="82"/>
  <c r="H620" i="108"/>
  <c r="M595" i="82"/>
  <c r="M590" i="108"/>
  <c r="W532" i="82"/>
  <c r="W527" i="108"/>
  <c r="U544" i="82"/>
  <c r="U539" i="108"/>
  <c r="Q568" i="82"/>
  <c r="Q563" i="108"/>
  <c r="E635" i="108"/>
  <c r="E640" i="82"/>
  <c r="T549" i="82"/>
  <c r="T544" i="108"/>
  <c r="T540" i="108" s="1"/>
  <c r="E642" i="82"/>
  <c r="E637" i="108"/>
  <c r="E632" i="82"/>
  <c r="X525" i="82"/>
  <c r="X520" i="108"/>
  <c r="X516" i="108" s="1"/>
  <c r="C648" i="82"/>
  <c r="C643" i="108"/>
  <c r="C639" i="108" s="1"/>
  <c r="C638" i="82"/>
  <c r="D648" i="82"/>
  <c r="D643" i="108"/>
  <c r="D639" i="108" s="1"/>
  <c r="D638" i="82"/>
  <c r="I618" i="82"/>
  <c r="I613" i="108"/>
  <c r="I609" i="108" s="1"/>
  <c r="F636" i="82"/>
  <c r="F631" i="108"/>
  <c r="F627" i="108" s="1"/>
  <c r="S555" i="82"/>
  <c r="S550" i="108"/>
  <c r="S546" i="108" s="1"/>
  <c r="L600" i="82"/>
  <c r="L595" i="108"/>
  <c r="L591" i="108" s="1"/>
  <c r="M594" i="82"/>
  <c r="M589" i="108"/>
  <c r="M585" i="108" s="1"/>
  <c r="W531" i="82"/>
  <c r="W526" i="108"/>
  <c r="W522" i="108" s="1"/>
  <c r="V537" i="82"/>
  <c r="V532" i="108"/>
  <c r="V528" i="108" s="1"/>
  <c r="K606" i="82"/>
  <c r="K601" i="108"/>
  <c r="K597" i="108" s="1"/>
  <c r="U543" i="82"/>
  <c r="U538" i="108"/>
  <c r="U534" i="108" s="1"/>
  <c r="P573" i="82"/>
  <c r="P568" i="108"/>
  <c r="P564" i="108" s="1"/>
  <c r="G630" i="82"/>
  <c r="G625" i="108"/>
  <c r="G621" i="108" s="1"/>
  <c r="H624" i="82"/>
  <c r="H619" i="108"/>
  <c r="H615" i="108" s="1"/>
  <c r="N588" i="82"/>
  <c r="N583" i="108"/>
  <c r="N579" i="108" s="1"/>
  <c r="Y519" i="82"/>
  <c r="Y514" i="108"/>
  <c r="Y510" i="108" s="1"/>
  <c r="R561" i="82"/>
  <c r="R556" i="108"/>
  <c r="R552" i="108" s="1"/>
  <c r="Q567" i="82"/>
  <c r="Q562" i="108"/>
  <c r="Q558" i="108" s="1"/>
  <c r="O582" i="82"/>
  <c r="O574" i="108"/>
  <c r="O570" i="108" s="1"/>
  <c r="J612" i="82"/>
  <c r="J607" i="108"/>
  <c r="J603" i="108" s="1"/>
  <c r="B660" i="82"/>
  <c r="B655" i="108"/>
  <c r="B650" i="82"/>
  <c r="Y523" i="82"/>
  <c r="Y524" i="108" s="1"/>
  <c r="Y515" i="82"/>
  <c r="W535" i="82"/>
  <c r="W536" i="108" s="1"/>
  <c r="W527" i="82"/>
  <c r="S559" i="82"/>
  <c r="S560" i="108" s="1"/>
  <c r="S551" i="82"/>
  <c r="U547" i="82"/>
  <c r="U548" i="108" s="1"/>
  <c r="U539" i="82"/>
  <c r="Q571" i="82"/>
  <c r="Q572" i="108" s="1"/>
  <c r="Q563" i="82"/>
  <c r="P580" i="82"/>
  <c r="P581" i="108" s="1"/>
  <c r="P569" i="82"/>
  <c r="R565" i="82"/>
  <c r="R566" i="108" s="1"/>
  <c r="R557" i="82"/>
  <c r="N592" i="82"/>
  <c r="N593" i="108" s="1"/>
  <c r="N584" i="82"/>
  <c r="O586" i="82"/>
  <c r="O587" i="108" s="1"/>
  <c r="O578" i="82"/>
  <c r="H628" i="82"/>
  <c r="H629" i="108" s="1"/>
  <c r="H620" i="82"/>
  <c r="J616" i="82"/>
  <c r="J617" i="108" s="1"/>
  <c r="J608" i="82"/>
  <c r="L604" i="82"/>
  <c r="L605" i="108" s="1"/>
  <c r="L596" i="82"/>
  <c r="K610" i="82"/>
  <c r="K611" i="108" s="1"/>
  <c r="K602" i="82"/>
  <c r="I622" i="82"/>
  <c r="I623" i="108" s="1"/>
  <c r="I614" i="82"/>
  <c r="F640" i="82"/>
  <c r="F641" i="108" s="1"/>
  <c r="F632" i="82"/>
  <c r="G634" i="82"/>
  <c r="G635" i="108" s="1"/>
  <c r="G626" i="82"/>
  <c r="M598" i="82"/>
  <c r="M599" i="108" s="1"/>
  <c r="M590" i="82"/>
  <c r="T553" i="82"/>
  <c r="T554" i="108" s="1"/>
  <c r="T545" i="82"/>
  <c r="V541" i="82"/>
  <c r="V542" i="108" s="1"/>
  <c r="V533" i="82"/>
  <c r="X529" i="82"/>
  <c r="X530" i="108" s="1"/>
  <c r="X521" i="82"/>
  <c r="E633" i="108" l="1"/>
  <c r="E641" i="108"/>
  <c r="E646" i="82"/>
  <c r="Q574" i="82"/>
  <c r="Q569" i="108"/>
  <c r="U550" i="82"/>
  <c r="U545" i="108"/>
  <c r="W538" i="82"/>
  <c r="W533" i="108"/>
  <c r="M601" i="82"/>
  <c r="M596" i="108"/>
  <c r="H631" i="82"/>
  <c r="H626" i="108"/>
  <c r="C652" i="82"/>
  <c r="C647" i="108"/>
  <c r="K613" i="82"/>
  <c r="K608" i="108"/>
  <c r="L607" i="82"/>
  <c r="L602" i="108"/>
  <c r="I625" i="82"/>
  <c r="I620" i="108"/>
  <c r="N595" i="82"/>
  <c r="N590" i="108"/>
  <c r="O589" i="82"/>
  <c r="O584" i="108"/>
  <c r="R568" i="82"/>
  <c r="R563" i="108"/>
  <c r="V544" i="82"/>
  <c r="V539" i="108"/>
  <c r="S562" i="82"/>
  <c r="S557" i="108"/>
  <c r="G637" i="82"/>
  <c r="G632" i="108"/>
  <c r="D652" i="82"/>
  <c r="D647" i="108"/>
  <c r="B658" i="82"/>
  <c r="B653"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B656" i="82"/>
  <c r="J618" i="82"/>
  <c r="J613" i="108"/>
  <c r="J609" i="108" s="1"/>
  <c r="O588" i="82"/>
  <c r="O583" i="108"/>
  <c r="O579" i="108" s="1"/>
  <c r="Q573" i="82"/>
  <c r="Q568" i="108"/>
  <c r="Q564" i="108" s="1"/>
  <c r="R567" i="82"/>
  <c r="R562" i="108"/>
  <c r="R558" i="108" s="1"/>
  <c r="Y525" i="82"/>
  <c r="Y520" i="108"/>
  <c r="Y516" i="108" s="1"/>
  <c r="N594" i="82"/>
  <c r="N589" i="108"/>
  <c r="N585" i="108" s="1"/>
  <c r="H630" i="82"/>
  <c r="H625" i="108"/>
  <c r="H621" i="108" s="1"/>
  <c r="G636" i="82"/>
  <c r="G631" i="108"/>
  <c r="G627" i="108" s="1"/>
  <c r="P582" i="82"/>
  <c r="P574" i="108"/>
  <c r="P570" i="108" s="1"/>
  <c r="U549" i="82"/>
  <c r="U544" i="108"/>
  <c r="U540" i="108" s="1"/>
  <c r="K612" i="82"/>
  <c r="K607" i="108"/>
  <c r="K603" i="108" s="1"/>
  <c r="V543" i="82"/>
  <c r="V538" i="108"/>
  <c r="V534" i="108" s="1"/>
  <c r="W537" i="82"/>
  <c r="W532" i="108"/>
  <c r="W528" i="108" s="1"/>
  <c r="M600" i="82"/>
  <c r="M595" i="108"/>
  <c r="M591" i="108" s="1"/>
  <c r="L606" i="82"/>
  <c r="L601" i="108"/>
  <c r="L597" i="108" s="1"/>
  <c r="S561" i="82"/>
  <c r="S556" i="108"/>
  <c r="S552" i="108" s="1"/>
  <c r="F642" i="82"/>
  <c r="F637" i="108"/>
  <c r="F633" i="108" s="1"/>
  <c r="I624" i="82"/>
  <c r="I619" i="108"/>
  <c r="I615" i="108" s="1"/>
  <c r="C654" i="82"/>
  <c r="C649" i="108"/>
  <c r="C645" i="108" s="1"/>
  <c r="C644" i="82"/>
  <c r="X531" i="82"/>
  <c r="X527" i="82" s="1"/>
  <c r="X526" i="108"/>
  <c r="X522" i="108" s="1"/>
  <c r="D654" i="82"/>
  <c r="D649" i="108"/>
  <c r="D645" i="108" s="1"/>
  <c r="D644" i="82"/>
  <c r="E648" i="82"/>
  <c r="E643" i="108"/>
  <c r="E639" i="108" s="1"/>
  <c r="E638" i="82"/>
  <c r="T555" i="82"/>
  <c r="T551" i="82" s="1"/>
  <c r="T550" i="108"/>
  <c r="T546" i="108" s="1"/>
  <c r="X535" i="82"/>
  <c r="X536" i="108" s="1"/>
  <c r="V547" i="82"/>
  <c r="V548" i="108" s="1"/>
  <c r="V539" i="82"/>
  <c r="T559" i="82"/>
  <c r="T560" i="108" s="1"/>
  <c r="M604" i="82"/>
  <c r="M605" i="108" s="1"/>
  <c r="M596" i="82"/>
  <c r="G640" i="82"/>
  <c r="G641" i="108" s="1"/>
  <c r="G632" i="82"/>
  <c r="F646" i="82"/>
  <c r="F647" i="108" s="1"/>
  <c r="F638" i="82"/>
  <c r="I628" i="82"/>
  <c r="I629" i="108" s="1"/>
  <c r="I620" i="82"/>
  <c r="K616" i="82"/>
  <c r="K617" i="108" s="1"/>
  <c r="K608" i="82"/>
  <c r="L610" i="82"/>
  <c r="L611" i="108" s="1"/>
  <c r="L602" i="82"/>
  <c r="J622" i="82"/>
  <c r="J623" i="108" s="1"/>
  <c r="J614" i="82"/>
  <c r="H634" i="82"/>
  <c r="H635" i="108" s="1"/>
  <c r="H626" i="82"/>
  <c r="O592" i="82"/>
  <c r="O593" i="108" s="1"/>
  <c r="O584" i="82"/>
  <c r="N598" i="82"/>
  <c r="N599" i="108" s="1"/>
  <c r="N590" i="82"/>
  <c r="R571" i="82"/>
  <c r="R572" i="108" s="1"/>
  <c r="R563" i="82"/>
  <c r="P586" i="82"/>
  <c r="P587" i="108" s="1"/>
  <c r="P578" i="82"/>
  <c r="Q580" i="82"/>
  <c r="Q581" i="108" s="1"/>
  <c r="Q569" i="82"/>
  <c r="U553" i="82"/>
  <c r="U554" i="108" s="1"/>
  <c r="U545" i="82"/>
  <c r="S565" i="82"/>
  <c r="S566" i="108" s="1"/>
  <c r="S557" i="82"/>
  <c r="W541" i="82"/>
  <c r="W542" i="108" s="1"/>
  <c r="W533" i="82"/>
  <c r="Y529" i="82"/>
  <c r="Y530" i="108" s="1"/>
  <c r="Y521" i="82"/>
  <c r="B651" i="108" l="1"/>
  <c r="T562" i="82"/>
  <c r="T557" i="108"/>
  <c r="Y532" i="82"/>
  <c r="Y527" i="108"/>
  <c r="X538" i="82"/>
  <c r="X533" i="108"/>
  <c r="J625" i="82"/>
  <c r="J620" i="108"/>
  <c r="F649" i="82"/>
  <c r="F644" i="108"/>
  <c r="B667" i="82"/>
  <c r="B662" i="108"/>
  <c r="E655" i="82"/>
  <c r="E650" i="108"/>
  <c r="P589" i="82"/>
  <c r="P584" i="108"/>
  <c r="C661" i="82"/>
  <c r="C656" i="108"/>
  <c r="D661" i="82"/>
  <c r="D656" i="108"/>
  <c r="B664" i="82"/>
  <c r="B659" i="108"/>
  <c r="B657" i="108" s="1"/>
  <c r="D658" i="82"/>
  <c r="D653" i="108"/>
  <c r="G643" i="82"/>
  <c r="G638" i="108"/>
  <c r="S568" i="82"/>
  <c r="S563" i="108"/>
  <c r="V550" i="82"/>
  <c r="V545" i="108"/>
  <c r="R574" i="82"/>
  <c r="R569" i="108"/>
  <c r="O595" i="82"/>
  <c r="O590" i="108"/>
  <c r="N601" i="82"/>
  <c r="N596" i="108"/>
  <c r="I631" i="82"/>
  <c r="I626" i="108"/>
  <c r="L613" i="82"/>
  <c r="L608" i="108"/>
  <c r="K619" i="82"/>
  <c r="K614" i="108"/>
  <c r="C658" i="82"/>
  <c r="C653" i="108"/>
  <c r="H637" i="82"/>
  <c r="H632" i="108"/>
  <c r="M607" i="82"/>
  <c r="M602" i="108"/>
  <c r="W544" i="82"/>
  <c r="W539" i="108"/>
  <c r="U556" i="82"/>
  <c r="U551" i="108"/>
  <c r="Q583" i="82"/>
  <c r="Q575" i="108"/>
  <c r="E647" i="108"/>
  <c r="E652" i="82"/>
  <c r="E654" i="82"/>
  <c r="E649" i="108"/>
  <c r="E644" i="82"/>
  <c r="C660" i="82"/>
  <c r="C655" i="108"/>
  <c r="C650" i="82"/>
  <c r="I630" i="82"/>
  <c r="I625" i="108"/>
  <c r="I621" i="108" s="1"/>
  <c r="F648" i="82"/>
  <c r="F643" i="108"/>
  <c r="F639" i="108" s="1"/>
  <c r="S567" i="82"/>
  <c r="S562" i="108"/>
  <c r="S558" i="108" s="1"/>
  <c r="L612" i="82"/>
  <c r="L607" i="108"/>
  <c r="L603" i="108" s="1"/>
  <c r="M606" i="82"/>
  <c r="M601" i="108"/>
  <c r="M597" i="108" s="1"/>
  <c r="W543" i="82"/>
  <c r="W538" i="108"/>
  <c r="W534" i="108" s="1"/>
  <c r="V549" i="82"/>
  <c r="V544" i="108"/>
  <c r="V540" i="108" s="1"/>
  <c r="K618" i="82"/>
  <c r="K613" i="108"/>
  <c r="K609" i="108" s="1"/>
  <c r="U555" i="82"/>
  <c r="U550" i="108"/>
  <c r="U546" i="108" s="1"/>
  <c r="P588" i="82"/>
  <c r="P583" i="108"/>
  <c r="P579" i="108" s="1"/>
  <c r="G642" i="82"/>
  <c r="G637" i="108"/>
  <c r="G633" i="108" s="1"/>
  <c r="H636" i="82"/>
  <c r="H631" i="108"/>
  <c r="H627" i="108" s="1"/>
  <c r="N600" i="82"/>
  <c r="N595" i="108"/>
  <c r="N591" i="108" s="1"/>
  <c r="Y531" i="82"/>
  <c r="Y526" i="108"/>
  <c r="Y522" i="108" s="1"/>
  <c r="R573" i="82"/>
  <c r="R568" i="108"/>
  <c r="R564" i="108" s="1"/>
  <c r="Q582" i="82"/>
  <c r="Q574" i="108"/>
  <c r="Q570" i="108" s="1"/>
  <c r="O594" i="82"/>
  <c r="O589" i="108"/>
  <c r="O585" i="108" s="1"/>
  <c r="J624" i="82"/>
  <c r="J619" i="108"/>
  <c r="J615" i="108" s="1"/>
  <c r="T561" i="82"/>
  <c r="T556" i="108"/>
  <c r="T552" i="108" s="1"/>
  <c r="D660" i="82"/>
  <c r="D655" i="108"/>
  <c r="D651" i="108" s="1"/>
  <c r="D650" i="82"/>
  <c r="X537" i="82"/>
  <c r="X532" i="108"/>
  <c r="X528" i="108" s="1"/>
  <c r="B672" i="82"/>
  <c r="B667" i="108"/>
  <c r="B662" i="82"/>
  <c r="Y535" i="82"/>
  <c r="Y536" i="108" s="1"/>
  <c r="Y527" i="82"/>
  <c r="W547" i="82"/>
  <c r="W548" i="108" s="1"/>
  <c r="W539" i="82"/>
  <c r="S571" i="82"/>
  <c r="S572" i="108" s="1"/>
  <c r="S563" i="82"/>
  <c r="U559" i="82"/>
  <c r="U560" i="108" s="1"/>
  <c r="U551" i="82"/>
  <c r="Q586" i="82"/>
  <c r="Q587" i="108" s="1"/>
  <c r="Q578" i="82"/>
  <c r="P592" i="82"/>
  <c r="P593" i="108" s="1"/>
  <c r="P584" i="82"/>
  <c r="R580" i="82"/>
  <c r="R581" i="108" s="1"/>
  <c r="R569" i="82"/>
  <c r="N604" i="82"/>
  <c r="N605" i="108" s="1"/>
  <c r="N596" i="82"/>
  <c r="O598" i="82"/>
  <c r="O599" i="108" s="1"/>
  <c r="O590" i="82"/>
  <c r="H640" i="82"/>
  <c r="H641" i="108" s="1"/>
  <c r="H632" i="82"/>
  <c r="J628" i="82"/>
  <c r="J629" i="108" s="1"/>
  <c r="J620" i="82"/>
  <c r="L616" i="82"/>
  <c r="L617" i="108" s="1"/>
  <c r="L608" i="82"/>
  <c r="K622" i="82"/>
  <c r="K623" i="108" s="1"/>
  <c r="K614" i="82"/>
  <c r="I634" i="82"/>
  <c r="I635" i="108" s="1"/>
  <c r="I626" i="82"/>
  <c r="F652" i="82"/>
  <c r="F653" i="108" s="1"/>
  <c r="F644" i="82"/>
  <c r="G646" i="82"/>
  <c r="G647" i="108" s="1"/>
  <c r="G638" i="82"/>
  <c r="M610" i="82"/>
  <c r="M611" i="108" s="1"/>
  <c r="M602" i="82"/>
  <c r="T565" i="82"/>
  <c r="T566" i="108" s="1"/>
  <c r="T557" i="82"/>
  <c r="V553" i="82"/>
  <c r="V554" i="108" s="1"/>
  <c r="V545" i="82"/>
  <c r="X541" i="82"/>
  <c r="X542" i="108" s="1"/>
  <c r="X533" i="82"/>
  <c r="C651" i="108" l="1"/>
  <c r="E645" i="108"/>
  <c r="E653" i="108"/>
  <c r="E658" i="82"/>
  <c r="Q589" i="82"/>
  <c r="Q584" i="108"/>
  <c r="U562" i="82"/>
  <c r="U557" i="108"/>
  <c r="W550" i="82"/>
  <c r="W545" i="108"/>
  <c r="M613" i="82"/>
  <c r="M608" i="108"/>
  <c r="H643" i="82"/>
  <c r="H638" i="108"/>
  <c r="C664" i="82"/>
  <c r="C659" i="108"/>
  <c r="K625" i="82"/>
  <c r="K620" i="108"/>
  <c r="L619" i="82"/>
  <c r="L614" i="108"/>
  <c r="I637" i="82"/>
  <c r="I632" i="108"/>
  <c r="N607" i="82"/>
  <c r="N602" i="108"/>
  <c r="O601" i="82"/>
  <c r="O596" i="108"/>
  <c r="R583" i="82"/>
  <c r="R575" i="108"/>
  <c r="V556" i="82"/>
  <c r="V551" i="108"/>
  <c r="S574" i="82"/>
  <c r="S569" i="108"/>
  <c r="G649" i="82"/>
  <c r="G644" i="108"/>
  <c r="D664" i="82"/>
  <c r="D659" i="108"/>
  <c r="B670" i="82"/>
  <c r="B665"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C657" i="108" s="1"/>
  <c r="C656" i="82"/>
  <c r="B678" i="82"/>
  <c r="B673" i="108"/>
  <c r="X543" i="82"/>
  <c r="X538" i="108"/>
  <c r="X534" i="108" s="1"/>
  <c r="D666" i="82"/>
  <c r="D661" i="108"/>
  <c r="D657" i="108" s="1"/>
  <c r="D656" i="82"/>
  <c r="T567" i="82"/>
  <c r="T562" i="108"/>
  <c r="T558" i="108" s="1"/>
  <c r="J630" i="82"/>
  <c r="J625" i="108"/>
  <c r="J621" i="108" s="1"/>
  <c r="O600" i="82"/>
  <c r="O595" i="108"/>
  <c r="O591" i="108" s="1"/>
  <c r="Q588" i="82"/>
  <c r="Q583" i="108"/>
  <c r="Q579" i="108" s="1"/>
  <c r="R582" i="82"/>
  <c r="R574" i="108"/>
  <c r="R570" i="108" s="1"/>
  <c r="Y537" i="82"/>
  <c r="Y532" i="108"/>
  <c r="Y528" i="108" s="1"/>
  <c r="N606" i="82"/>
  <c r="N601" i="108"/>
  <c r="N597" i="108" s="1"/>
  <c r="H642" i="82"/>
  <c r="H637" i="108"/>
  <c r="H633" i="108" s="1"/>
  <c r="G648" i="82"/>
  <c r="G643" i="108"/>
  <c r="G639" i="108" s="1"/>
  <c r="P594" i="82"/>
  <c r="P589" i="108"/>
  <c r="P585" i="108" s="1"/>
  <c r="U561" i="82"/>
  <c r="U556" i="108"/>
  <c r="U552" i="108" s="1"/>
  <c r="K624" i="82"/>
  <c r="K619" i="108"/>
  <c r="K615" i="108" s="1"/>
  <c r="V555" i="82"/>
  <c r="V550" i="108"/>
  <c r="V546" i="108" s="1"/>
  <c r="W549" i="82"/>
  <c r="W544" i="108"/>
  <c r="W540" i="108" s="1"/>
  <c r="M612" i="82"/>
  <c r="M607" i="108"/>
  <c r="M603" i="108" s="1"/>
  <c r="L618" i="82"/>
  <c r="L613" i="108"/>
  <c r="L609" i="108" s="1"/>
  <c r="S573" i="82"/>
  <c r="S568" i="108"/>
  <c r="S564" i="108" s="1"/>
  <c r="F654" i="82"/>
  <c r="F649" i="108"/>
  <c r="F645" i="108" s="1"/>
  <c r="I636" i="82"/>
  <c r="I631" i="108"/>
  <c r="I627" i="108" s="1"/>
  <c r="E660" i="82"/>
  <c r="E655" i="108"/>
  <c r="E651" i="108" s="1"/>
  <c r="E650" i="82"/>
  <c r="X547" i="82"/>
  <c r="X548" i="108" s="1"/>
  <c r="X539" i="82"/>
  <c r="V559" i="82"/>
  <c r="V560" i="108" s="1"/>
  <c r="V551" i="82"/>
  <c r="T571" i="82"/>
  <c r="T572" i="108" s="1"/>
  <c r="T563" i="82"/>
  <c r="M616" i="82"/>
  <c r="M617" i="108" s="1"/>
  <c r="M608" i="82"/>
  <c r="G652" i="82"/>
  <c r="G653" i="108" s="1"/>
  <c r="G644" i="82"/>
  <c r="F658" i="82"/>
  <c r="F659" i="108" s="1"/>
  <c r="F650" i="82"/>
  <c r="I640" i="82"/>
  <c r="I641" i="108" s="1"/>
  <c r="I632" i="82"/>
  <c r="K628" i="82"/>
  <c r="K629" i="108" s="1"/>
  <c r="K620" i="82"/>
  <c r="L622" i="82"/>
  <c r="L623" i="108" s="1"/>
  <c r="L614" i="82"/>
  <c r="J634" i="82"/>
  <c r="J635" i="108" s="1"/>
  <c r="J626" i="82"/>
  <c r="H646" i="82"/>
  <c r="H647" i="108" s="1"/>
  <c r="H638" i="82"/>
  <c r="O604" i="82"/>
  <c r="O605" i="108" s="1"/>
  <c r="O596" i="82"/>
  <c r="N610" i="82"/>
  <c r="N611" i="108" s="1"/>
  <c r="N602" i="82"/>
  <c r="R586" i="82"/>
  <c r="R587" i="108" s="1"/>
  <c r="R578" i="82"/>
  <c r="P598" i="82"/>
  <c r="P599" i="108" s="1"/>
  <c r="P590" i="82"/>
  <c r="Q592" i="82"/>
  <c r="Q593" i="108" s="1"/>
  <c r="Q584" i="82"/>
  <c r="U565" i="82"/>
  <c r="U566" i="108" s="1"/>
  <c r="U557" i="82"/>
  <c r="S580" i="82"/>
  <c r="S581" i="108" s="1"/>
  <c r="S569" i="82"/>
  <c r="W553" i="82"/>
  <c r="W554" i="108" s="1"/>
  <c r="W545" i="82"/>
  <c r="Y541" i="82"/>
  <c r="Y542" i="108" s="1"/>
  <c r="Y533" i="82"/>
  <c r="B668" i="82" l="1"/>
  <c r="B663" i="108"/>
  <c r="T574" i="82"/>
  <c r="T569" i="108"/>
  <c r="Y544" i="82"/>
  <c r="Y539" i="108"/>
  <c r="X550" i="82"/>
  <c r="X545" i="108"/>
  <c r="J637" i="82"/>
  <c r="J632" i="108"/>
  <c r="F661" i="82"/>
  <c r="F656" i="108"/>
  <c r="B679" i="82"/>
  <c r="B674" i="108"/>
  <c r="E667" i="82"/>
  <c r="E662" i="108"/>
  <c r="P601" i="82"/>
  <c r="P596" i="108"/>
  <c r="C673" i="82"/>
  <c r="C668" i="108"/>
  <c r="D673" i="82"/>
  <c r="D668" i="108"/>
  <c r="B676" i="82"/>
  <c r="B671" i="108"/>
  <c r="B669" i="108" s="1"/>
  <c r="D670" i="82"/>
  <c r="D665"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F660" i="82"/>
  <c r="F655" i="108"/>
  <c r="F651" i="108" s="1"/>
  <c r="S582" i="82"/>
  <c r="S574" i="108"/>
  <c r="S570" i="108" s="1"/>
  <c r="L624" i="82"/>
  <c r="L619" i="108"/>
  <c r="L615" i="108" s="1"/>
  <c r="M618" i="82"/>
  <c r="M613" i="108"/>
  <c r="M609" i="108" s="1"/>
  <c r="W555" i="82"/>
  <c r="W550" i="108"/>
  <c r="W546" i="108" s="1"/>
  <c r="V561" i="82"/>
  <c r="V556" i="108"/>
  <c r="V552" i="108" s="1"/>
  <c r="K630" i="82"/>
  <c r="K625" i="108"/>
  <c r="K621" i="108" s="1"/>
  <c r="U567" i="82"/>
  <c r="U562" i="108"/>
  <c r="U558" i="108" s="1"/>
  <c r="P600" i="82"/>
  <c r="P595" i="108"/>
  <c r="P591" i="108" s="1"/>
  <c r="G654" i="82"/>
  <c r="G649" i="108"/>
  <c r="G645" i="108" s="1"/>
  <c r="H648" i="82"/>
  <c r="H643" i="108"/>
  <c r="H639" i="108" s="1"/>
  <c r="N612" i="82"/>
  <c r="N607" i="108"/>
  <c r="N603" i="108" s="1"/>
  <c r="Y543" i="82"/>
  <c r="Y538" i="108"/>
  <c r="Y534" i="108" s="1"/>
  <c r="R588" i="82"/>
  <c r="R583" i="108"/>
  <c r="R579" i="108" s="1"/>
  <c r="Q594" i="82"/>
  <c r="Q589" i="108"/>
  <c r="Q585" i="108" s="1"/>
  <c r="O606" i="82"/>
  <c r="O601" i="108"/>
  <c r="O597" i="108" s="1"/>
  <c r="J636" i="82"/>
  <c r="J631" i="108"/>
  <c r="J627" i="108" s="1"/>
  <c r="T573" i="82"/>
  <c r="T568" i="108"/>
  <c r="T564" i="108" s="1"/>
  <c r="B684" i="82"/>
  <c r="B679" i="108"/>
  <c r="B674" i="82"/>
  <c r="D672" i="82"/>
  <c r="D667" i="108"/>
  <c r="D663" i="108" s="1"/>
  <c r="D662" i="82"/>
  <c r="X549" i="82"/>
  <c r="X544" i="108"/>
  <c r="X540" i="108" s="1"/>
  <c r="C672" i="82"/>
  <c r="C667" i="108"/>
  <c r="C663" i="108" s="1"/>
  <c r="C662" i="82"/>
  <c r="Y547" i="82"/>
  <c r="Y548" i="108" s="1"/>
  <c r="Y539" i="82"/>
  <c r="W559" i="82"/>
  <c r="W560" i="108" s="1"/>
  <c r="W551" i="82"/>
  <c r="S586" i="82"/>
  <c r="S587" i="108" s="1"/>
  <c r="S578" i="82"/>
  <c r="U571" i="82"/>
  <c r="U572" i="108" s="1"/>
  <c r="U563" i="82"/>
  <c r="Q598" i="82"/>
  <c r="Q599" i="108" s="1"/>
  <c r="Q590" i="82"/>
  <c r="P604" i="82"/>
  <c r="P605" i="108" s="1"/>
  <c r="P596" i="82"/>
  <c r="R592" i="82"/>
  <c r="R593" i="108" s="1"/>
  <c r="R584" i="82"/>
  <c r="N616" i="82"/>
  <c r="N617" i="108" s="1"/>
  <c r="N608" i="82"/>
  <c r="O610" i="82"/>
  <c r="O611" i="108" s="1"/>
  <c r="O602" i="82"/>
  <c r="H652" i="82"/>
  <c r="H653" i="108" s="1"/>
  <c r="H644" i="82"/>
  <c r="J640" i="82"/>
  <c r="J641" i="108" s="1"/>
  <c r="J632" i="82"/>
  <c r="L628" i="82"/>
  <c r="L629" i="108" s="1"/>
  <c r="L620" i="82"/>
  <c r="K634" i="82"/>
  <c r="K635" i="108" s="1"/>
  <c r="K626" i="82"/>
  <c r="I646" i="82"/>
  <c r="I647" i="108" s="1"/>
  <c r="I638" i="82"/>
  <c r="F664" i="82"/>
  <c r="F665" i="108" s="1"/>
  <c r="F656" i="82"/>
  <c r="G658" i="82"/>
  <c r="G659" i="108" s="1"/>
  <c r="G650" i="82"/>
  <c r="M622" i="82"/>
  <c r="M623" i="108" s="1"/>
  <c r="M614" i="82"/>
  <c r="T580" i="82"/>
  <c r="T581" i="108" s="1"/>
  <c r="T569" i="82"/>
  <c r="V565" i="82"/>
  <c r="V566" i="108" s="1"/>
  <c r="V557" i="82"/>
  <c r="X553" i="82"/>
  <c r="X554" i="108" s="1"/>
  <c r="X545" i="82"/>
  <c r="I633" i="108" l="1"/>
  <c r="E657" i="108"/>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9" i="108" s="1"/>
  <c r="C668" i="82"/>
  <c r="X555" i="82"/>
  <c r="X550" i="108"/>
  <c r="B690" i="82"/>
  <c r="B685" i="108"/>
  <c r="B680" i="82"/>
  <c r="T582" i="82"/>
  <c r="T574" i="108"/>
  <c r="T570" i="108" s="1"/>
  <c r="J642" i="82"/>
  <c r="J637" i="108"/>
  <c r="J633" i="108" s="1"/>
  <c r="O612" i="82"/>
  <c r="O607" i="108"/>
  <c r="O603" i="108" s="1"/>
  <c r="Q600" i="82"/>
  <c r="Q595" i="108"/>
  <c r="Q591" i="108" s="1"/>
  <c r="R594" i="82"/>
  <c r="R589" i="108"/>
  <c r="R585" i="108" s="1"/>
  <c r="Y549" i="82"/>
  <c r="Y544" i="108"/>
  <c r="Y540" i="108" s="1"/>
  <c r="N618" i="82"/>
  <c r="N613" i="108"/>
  <c r="N609" i="108" s="1"/>
  <c r="H654" i="82"/>
  <c r="H649" i="108"/>
  <c r="H645" i="108" s="1"/>
  <c r="G660" i="82"/>
  <c r="G655" i="108"/>
  <c r="G651" i="108" s="1"/>
  <c r="P606" i="82"/>
  <c r="P601" i="108"/>
  <c r="P597" i="108" s="1"/>
  <c r="U573" i="82"/>
  <c r="U568" i="108"/>
  <c r="U564" i="108" s="1"/>
  <c r="K636" i="82"/>
  <c r="K631" i="108"/>
  <c r="K627" i="108" s="1"/>
  <c r="V567" i="82"/>
  <c r="V562" i="108"/>
  <c r="V558" i="108" s="1"/>
  <c r="W561" i="82"/>
  <c r="W556" i="108"/>
  <c r="W552" i="108" s="1"/>
  <c r="M624" i="82"/>
  <c r="M619" i="108"/>
  <c r="M615" i="108" s="1"/>
  <c r="L630" i="82"/>
  <c r="L625" i="108"/>
  <c r="L621" i="108" s="1"/>
  <c r="S588" i="82"/>
  <c r="S583" i="108"/>
  <c r="S579" i="108" s="1"/>
  <c r="F666" i="82"/>
  <c r="F661" i="108"/>
  <c r="F657" i="108" s="1"/>
  <c r="I648" i="82"/>
  <c r="I643" i="108"/>
  <c r="I639" i="108" s="1"/>
  <c r="D678" i="82"/>
  <c r="D673" i="108"/>
  <c r="D669" i="108" s="1"/>
  <c r="D668" i="82"/>
  <c r="E672" i="82"/>
  <c r="E667" i="108"/>
  <c r="E663" i="108" s="1"/>
  <c r="E662" i="82"/>
  <c r="X559" i="82"/>
  <c r="X560" i="108" s="1"/>
  <c r="X551" i="82"/>
  <c r="V571" i="82"/>
  <c r="V572" i="108" s="1"/>
  <c r="V563" i="82"/>
  <c r="T586" i="82"/>
  <c r="T587" i="108" s="1"/>
  <c r="T578" i="82"/>
  <c r="M628" i="82"/>
  <c r="M629" i="108" s="1"/>
  <c r="M620" i="82"/>
  <c r="G664" i="82"/>
  <c r="G665" i="108" s="1"/>
  <c r="G656" i="82"/>
  <c r="F670" i="82"/>
  <c r="F671" i="108" s="1"/>
  <c r="F662" i="82"/>
  <c r="I652" i="82"/>
  <c r="I653" i="108" s="1"/>
  <c r="I644" i="82"/>
  <c r="K640" i="82"/>
  <c r="K641" i="108" s="1"/>
  <c r="K632" i="82"/>
  <c r="L634" i="82"/>
  <c r="L635" i="108" s="1"/>
  <c r="L626" i="82"/>
  <c r="J646" i="82"/>
  <c r="J647" i="108" s="1"/>
  <c r="J638" i="82"/>
  <c r="H658" i="82"/>
  <c r="H659" i="108" s="1"/>
  <c r="H650" i="82"/>
  <c r="O616" i="82"/>
  <c r="O617" i="108" s="1"/>
  <c r="O608" i="82"/>
  <c r="N622" i="82"/>
  <c r="N623" i="108" s="1"/>
  <c r="N614" i="82"/>
  <c r="R598" i="82"/>
  <c r="R599" i="108" s="1"/>
  <c r="R590" i="82"/>
  <c r="P610" i="82"/>
  <c r="P611" i="108" s="1"/>
  <c r="P602" i="82"/>
  <c r="Q604" i="82"/>
  <c r="Q605" i="108" s="1"/>
  <c r="Q596" i="82"/>
  <c r="U580" i="82"/>
  <c r="U581" i="108" s="1"/>
  <c r="U569" i="82"/>
  <c r="S592" i="82"/>
  <c r="S593" i="108" s="1"/>
  <c r="S584" i="82"/>
  <c r="W565" i="82"/>
  <c r="W566" i="108" s="1"/>
  <c r="W557" i="82"/>
  <c r="Y553" i="82"/>
  <c r="Y554" i="108" s="1"/>
  <c r="Y545" i="82"/>
  <c r="X546" i="108" l="1"/>
  <c r="B675" i="108"/>
  <c r="T589" i="82"/>
  <c r="T584" i="108"/>
  <c r="Y556" i="82"/>
  <c r="Y551" i="108"/>
  <c r="X562" i="82"/>
  <c r="X557" i="108"/>
  <c r="J649" i="82"/>
  <c r="J644" i="108"/>
  <c r="F673" i="82"/>
  <c r="F668" i="108"/>
  <c r="B691" i="82"/>
  <c r="B686" i="108"/>
  <c r="E679" i="82"/>
  <c r="E674" i="108"/>
  <c r="P613" i="82"/>
  <c r="P608" i="108"/>
  <c r="C685" i="82"/>
  <c r="C680" i="108"/>
  <c r="D685" i="82"/>
  <c r="D680" i="108"/>
  <c r="B688" i="82"/>
  <c r="B683" i="108"/>
  <c r="B681" i="108" s="1"/>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9" i="108" s="1"/>
  <c r="E668" i="82"/>
  <c r="B696" i="82"/>
  <c r="B691" i="108"/>
  <c r="B686" i="82"/>
  <c r="X561" i="82"/>
  <c r="X556" i="108"/>
  <c r="X552" i="108" s="1"/>
  <c r="D684" i="82"/>
  <c r="D679" i="108"/>
  <c r="D675" i="108" s="1"/>
  <c r="D674" i="82"/>
  <c r="I654" i="82"/>
  <c r="I649" i="108"/>
  <c r="I645" i="108" s="1"/>
  <c r="F672" i="82"/>
  <c r="F667" i="108"/>
  <c r="F663" i="108" s="1"/>
  <c r="S594" i="82"/>
  <c r="S589" i="108"/>
  <c r="S585" i="108" s="1"/>
  <c r="L636" i="82"/>
  <c r="L631" i="108"/>
  <c r="L627" i="108" s="1"/>
  <c r="M630" i="82"/>
  <c r="M625" i="108"/>
  <c r="M621" i="108" s="1"/>
  <c r="W567" i="82"/>
  <c r="W562" i="108"/>
  <c r="W558" i="108" s="1"/>
  <c r="V573" i="82"/>
  <c r="V568" i="108"/>
  <c r="V564" i="108" s="1"/>
  <c r="K642" i="82"/>
  <c r="K637" i="108"/>
  <c r="K633" i="108" s="1"/>
  <c r="U582" i="82"/>
  <c r="U574" i="108"/>
  <c r="U570" i="108" s="1"/>
  <c r="P612" i="82"/>
  <c r="P607" i="108"/>
  <c r="P603" i="108" s="1"/>
  <c r="G666" i="82"/>
  <c r="G661" i="108"/>
  <c r="G657" i="108" s="1"/>
  <c r="H660" i="82"/>
  <c r="H655" i="108"/>
  <c r="H651" i="108" s="1"/>
  <c r="N624" i="82"/>
  <c r="N619" i="108"/>
  <c r="N615" i="108" s="1"/>
  <c r="Y555" i="82"/>
  <c r="Y550" i="108"/>
  <c r="Y546" i="108" s="1"/>
  <c r="R600" i="82"/>
  <c r="R595" i="108"/>
  <c r="R591" i="108" s="1"/>
  <c r="Q606" i="82"/>
  <c r="Q601" i="108"/>
  <c r="Q597" i="108" s="1"/>
  <c r="O618" i="82"/>
  <c r="O613" i="108"/>
  <c r="O609" i="108" s="1"/>
  <c r="J648" i="82"/>
  <c r="J643" i="108"/>
  <c r="J639" i="108" s="1"/>
  <c r="T588" i="82"/>
  <c r="T583" i="108"/>
  <c r="T579" i="108" s="1"/>
  <c r="C684" i="82"/>
  <c r="C679" i="108"/>
  <c r="C674" i="82"/>
  <c r="Y559" i="82"/>
  <c r="Y560" i="108" s="1"/>
  <c r="Y551" i="82"/>
  <c r="W571" i="82"/>
  <c r="W572" i="108" s="1"/>
  <c r="W563" i="82"/>
  <c r="S598" i="82"/>
  <c r="S599" i="108" s="1"/>
  <c r="S590" i="82"/>
  <c r="U586" i="82"/>
  <c r="U587" i="108" s="1"/>
  <c r="U578" i="82"/>
  <c r="Q610" i="82"/>
  <c r="Q611" i="108" s="1"/>
  <c r="Q602" i="82"/>
  <c r="P616" i="82"/>
  <c r="P617" i="108" s="1"/>
  <c r="P608" i="82"/>
  <c r="R604" i="82"/>
  <c r="R605" i="108" s="1"/>
  <c r="R596" i="82"/>
  <c r="N628" i="82"/>
  <c r="N629" i="108" s="1"/>
  <c r="N620" i="82"/>
  <c r="O622" i="82"/>
  <c r="O623" i="108" s="1"/>
  <c r="O614" i="82"/>
  <c r="H664" i="82"/>
  <c r="H665" i="108" s="1"/>
  <c r="H656" i="82"/>
  <c r="J652" i="82"/>
  <c r="J653" i="108" s="1"/>
  <c r="J644" i="82"/>
  <c r="L640" i="82"/>
  <c r="L641" i="108" s="1"/>
  <c r="L632" i="82"/>
  <c r="K646" i="82"/>
  <c r="K647" i="108" s="1"/>
  <c r="K638" i="82"/>
  <c r="I658" i="82"/>
  <c r="I659" i="108" s="1"/>
  <c r="I650" i="82"/>
  <c r="F676" i="82"/>
  <c r="F677" i="108" s="1"/>
  <c r="F668" i="82"/>
  <c r="G670" i="82"/>
  <c r="G671" i="108" s="1"/>
  <c r="G662" i="82"/>
  <c r="M634" i="82"/>
  <c r="M635" i="108" s="1"/>
  <c r="M626" i="82"/>
  <c r="T592" i="82"/>
  <c r="T593" i="108" s="1"/>
  <c r="T584" i="82"/>
  <c r="V580" i="82"/>
  <c r="V581" i="108" s="1"/>
  <c r="V569" i="82"/>
  <c r="X565" i="82"/>
  <c r="X566" i="108" s="1"/>
  <c r="X557" i="82"/>
  <c r="C675" i="108" l="1"/>
  <c r="Q613" i="82"/>
  <c r="Q608" i="108"/>
  <c r="U589" i="82"/>
  <c r="U584" i="108"/>
  <c r="W574" i="82"/>
  <c r="W569" i="108"/>
  <c r="M637" i="82"/>
  <c r="M632" i="108"/>
  <c r="H667" i="82"/>
  <c r="H662" i="108"/>
  <c r="C688" i="82"/>
  <c r="C683" i="108"/>
  <c r="K649" i="82"/>
  <c r="K644" i="108"/>
  <c r="L643" i="82"/>
  <c r="L638" i="108"/>
  <c r="I661" i="82"/>
  <c r="I656" i="108"/>
  <c r="N631" i="82"/>
  <c r="N626" i="108"/>
  <c r="O625" i="82"/>
  <c r="O620" i="108"/>
  <c r="R607" i="82"/>
  <c r="R602" i="108"/>
  <c r="V583" i="82"/>
  <c r="V575" i="108"/>
  <c r="S601" i="82"/>
  <c r="S596" i="108"/>
  <c r="G673" i="82"/>
  <c r="G668" i="108"/>
  <c r="D688" i="82"/>
  <c r="D683" i="108"/>
  <c r="B694" i="82"/>
  <c r="B689" i="108"/>
  <c r="D691" i="82"/>
  <c r="D686" i="108"/>
  <c r="C691" i="82"/>
  <c r="C686" i="108"/>
  <c r="P619" i="82"/>
  <c r="P614" i="108"/>
  <c r="E685" i="82"/>
  <c r="E680" i="108"/>
  <c r="B697" i="82"/>
  <c r="B692" i="108"/>
  <c r="F679" i="82"/>
  <c r="F674" i="108"/>
  <c r="J655" i="82"/>
  <c r="J650" i="108"/>
  <c r="X568" i="82"/>
  <c r="X563" i="108"/>
  <c r="Y562" i="82"/>
  <c r="Y557" i="108"/>
  <c r="T595" i="82"/>
  <c r="T590" i="108"/>
  <c r="E677" i="108"/>
  <c r="E682" i="82"/>
  <c r="C690" i="82"/>
  <c r="C685" i="108"/>
  <c r="C681" i="108" s="1"/>
  <c r="C680" i="82"/>
  <c r="T594" i="82"/>
  <c r="T589" i="108"/>
  <c r="J654" i="82"/>
  <c r="J649" i="108"/>
  <c r="O624" i="82"/>
  <c r="O619" i="108"/>
  <c r="O615" i="108" s="1"/>
  <c r="Q612" i="82"/>
  <c r="Q607" i="108"/>
  <c r="Q603" i="108" s="1"/>
  <c r="R606" i="82"/>
  <c r="R601" i="108"/>
  <c r="R597" i="108" s="1"/>
  <c r="Y561" i="82"/>
  <c r="Y556" i="108"/>
  <c r="Y552" i="108" s="1"/>
  <c r="N630" i="82"/>
  <c r="N625" i="108"/>
  <c r="N621" i="108" s="1"/>
  <c r="H666" i="82"/>
  <c r="H661" i="108"/>
  <c r="H657" i="108" s="1"/>
  <c r="G672" i="82"/>
  <c r="G667" i="108"/>
  <c r="G663" i="108" s="1"/>
  <c r="P618" i="82"/>
  <c r="P613" i="108"/>
  <c r="P609" i="108" s="1"/>
  <c r="U588" i="82"/>
  <c r="U583" i="108"/>
  <c r="U579" i="108" s="1"/>
  <c r="K648" i="82"/>
  <c r="K643" i="108"/>
  <c r="K639" i="108" s="1"/>
  <c r="V582" i="82"/>
  <c r="V574" i="108"/>
  <c r="V570" i="108" s="1"/>
  <c r="W573" i="82"/>
  <c r="W568" i="108"/>
  <c r="W564" i="108" s="1"/>
  <c r="M636" i="82"/>
  <c r="M631" i="108"/>
  <c r="M627" i="108" s="1"/>
  <c r="L642" i="82"/>
  <c r="L637" i="108"/>
  <c r="L633" i="108" s="1"/>
  <c r="S600" i="82"/>
  <c r="S595" i="108"/>
  <c r="S591" i="108" s="1"/>
  <c r="F678" i="82"/>
  <c r="F673" i="108"/>
  <c r="F669" i="108" s="1"/>
  <c r="I660" i="82"/>
  <c r="I655" i="108"/>
  <c r="I651" i="108" s="1"/>
  <c r="B702" i="82"/>
  <c r="B697" i="108"/>
  <c r="D690" i="82"/>
  <c r="D685" i="108"/>
  <c r="D681" i="108" s="1"/>
  <c r="D680" i="82"/>
  <c r="X567" i="82"/>
  <c r="X562" i="108"/>
  <c r="X558" i="108" s="1"/>
  <c r="E684" i="82"/>
  <c r="E679" i="108"/>
  <c r="E675" i="108" s="1"/>
  <c r="E674" i="82"/>
  <c r="X571" i="82"/>
  <c r="X572" i="108" s="1"/>
  <c r="X563" i="82"/>
  <c r="V586" i="82"/>
  <c r="V587" i="108" s="1"/>
  <c r="V578" i="82"/>
  <c r="T598" i="82"/>
  <c r="T599" i="108" s="1"/>
  <c r="T590" i="82"/>
  <c r="M640" i="82"/>
  <c r="M641" i="108" s="1"/>
  <c r="M632" i="82"/>
  <c r="G676" i="82"/>
  <c r="G677" i="108" s="1"/>
  <c r="G668" i="82"/>
  <c r="F682" i="82"/>
  <c r="F683" i="108" s="1"/>
  <c r="F674" i="82"/>
  <c r="I664" i="82"/>
  <c r="I665" i="108" s="1"/>
  <c r="I656" i="82"/>
  <c r="K652" i="82"/>
  <c r="K653" i="108" s="1"/>
  <c r="K644" i="82"/>
  <c r="L646" i="82"/>
  <c r="L647" i="108" s="1"/>
  <c r="L638" i="82"/>
  <c r="J658" i="82"/>
  <c r="J659" i="108" s="1"/>
  <c r="J650" i="82"/>
  <c r="H670" i="82"/>
  <c r="H671" i="108" s="1"/>
  <c r="H662" i="82"/>
  <c r="O628" i="82"/>
  <c r="O629" i="108" s="1"/>
  <c r="O620" i="82"/>
  <c r="N634" i="82"/>
  <c r="N635" i="108" s="1"/>
  <c r="N626" i="82"/>
  <c r="R610" i="82"/>
  <c r="R611" i="108" s="1"/>
  <c r="R602" i="82"/>
  <c r="P622" i="82"/>
  <c r="P623" i="108" s="1"/>
  <c r="P614" i="82"/>
  <c r="Q616" i="82"/>
  <c r="Q617" i="108" s="1"/>
  <c r="Q608" i="82"/>
  <c r="U592" i="82"/>
  <c r="U593" i="108" s="1"/>
  <c r="U584" i="82"/>
  <c r="S604" i="82"/>
  <c r="S605" i="108" s="1"/>
  <c r="S596" i="82"/>
  <c r="W580" i="82"/>
  <c r="W581" i="108" s="1"/>
  <c r="W569" i="82"/>
  <c r="Y565" i="82"/>
  <c r="Y566" i="108" s="1"/>
  <c r="Y557" i="82"/>
  <c r="B692" i="82" l="1"/>
  <c r="J645" i="108"/>
  <c r="B687" i="108"/>
  <c r="T585" i="108"/>
  <c r="T601" i="82"/>
  <c r="T596" i="108"/>
  <c r="Y568" i="82"/>
  <c r="Y563" i="108"/>
  <c r="X574" i="82"/>
  <c r="X569" i="108"/>
  <c r="J661" i="82"/>
  <c r="J656" i="108"/>
  <c r="F685" i="82"/>
  <c r="F680" i="108"/>
  <c r="B703" i="82"/>
  <c r="B698" i="108"/>
  <c r="E691" i="82"/>
  <c r="E686" i="108"/>
  <c r="P625" i="82"/>
  <c r="P620" i="108"/>
  <c r="C697" i="82"/>
  <c r="C692" i="108"/>
  <c r="D697" i="82"/>
  <c r="D692" i="108"/>
  <c r="B700" i="82"/>
  <c r="B698" i="82" s="1"/>
  <c r="B695" i="108"/>
  <c r="B693" i="108" s="1"/>
  <c r="D694" i="82"/>
  <c r="D689" i="108"/>
  <c r="G679" i="82"/>
  <c r="G674" i="108"/>
  <c r="S607" i="82"/>
  <c r="S602" i="108"/>
  <c r="V589" i="82"/>
  <c r="V584" i="108"/>
  <c r="R613" i="82"/>
  <c r="R608" i="108"/>
  <c r="O631" i="82"/>
  <c r="O626" i="108"/>
  <c r="N637" i="82"/>
  <c r="N632" i="108"/>
  <c r="I667" i="82"/>
  <c r="I662" i="108"/>
  <c r="L649" i="82"/>
  <c r="L644" i="108"/>
  <c r="K655" i="82"/>
  <c r="K650" i="108"/>
  <c r="C694" i="82"/>
  <c r="C689" i="108"/>
  <c r="H673" i="82"/>
  <c r="H668" i="108"/>
  <c r="M643" i="82"/>
  <c r="M638" i="108"/>
  <c r="W583" i="82"/>
  <c r="W575" i="108"/>
  <c r="U595" i="82"/>
  <c r="U590" i="108"/>
  <c r="Q619" i="82"/>
  <c r="Q614" i="108"/>
  <c r="E683" i="108"/>
  <c r="E688" i="82"/>
  <c r="E690" i="82"/>
  <c r="E685" i="108"/>
  <c r="E680" i="82"/>
  <c r="X573" i="82"/>
  <c r="X568" i="108"/>
  <c r="X564" i="108" s="1"/>
  <c r="B708" i="82"/>
  <c r="B703" i="108"/>
  <c r="I666" i="82"/>
  <c r="I661" i="108"/>
  <c r="I657" i="108" s="1"/>
  <c r="F684" i="82"/>
  <c r="F679" i="108"/>
  <c r="F675" i="108" s="1"/>
  <c r="S606" i="82"/>
  <c r="S601" i="108"/>
  <c r="S597" i="108" s="1"/>
  <c r="L648" i="82"/>
  <c r="L643" i="108"/>
  <c r="L639" i="108" s="1"/>
  <c r="M642" i="82"/>
  <c r="M637" i="108"/>
  <c r="M633" i="108" s="1"/>
  <c r="W582" i="82"/>
  <c r="W574" i="108"/>
  <c r="W570" i="108" s="1"/>
  <c r="V588" i="82"/>
  <c r="V583" i="108"/>
  <c r="V579" i="108" s="1"/>
  <c r="K654" i="82"/>
  <c r="K649" i="108"/>
  <c r="K645" i="108" s="1"/>
  <c r="U594" i="82"/>
  <c r="U589" i="108"/>
  <c r="U585" i="108" s="1"/>
  <c r="P624" i="82"/>
  <c r="P619" i="108"/>
  <c r="P615" i="108" s="1"/>
  <c r="G678" i="82"/>
  <c r="G673" i="108"/>
  <c r="G669" i="108" s="1"/>
  <c r="H672" i="82"/>
  <c r="H667" i="108"/>
  <c r="H663" i="108" s="1"/>
  <c r="N636" i="82"/>
  <c r="N631" i="108"/>
  <c r="N627" i="108" s="1"/>
  <c r="Y567" i="82"/>
  <c r="Y562" i="108"/>
  <c r="Y558" i="108" s="1"/>
  <c r="R612" i="82"/>
  <c r="R607" i="108"/>
  <c r="R603" i="108" s="1"/>
  <c r="Q618" i="82"/>
  <c r="Q613" i="108"/>
  <c r="Q609" i="108" s="1"/>
  <c r="O630" i="82"/>
  <c r="O625" i="108"/>
  <c r="O621" i="108" s="1"/>
  <c r="J660" i="82"/>
  <c r="J655" i="108"/>
  <c r="J651" i="108" s="1"/>
  <c r="T600" i="82"/>
  <c r="T595" i="108"/>
  <c r="T591" i="108" s="1"/>
  <c r="D696" i="82"/>
  <c r="D691" i="108"/>
  <c r="D687" i="108" s="1"/>
  <c r="D686" i="82"/>
  <c r="C696" i="82"/>
  <c r="C691" i="108"/>
  <c r="C686" i="82"/>
  <c r="Y571" i="82"/>
  <c r="Y572" i="108" s="1"/>
  <c r="Y563" i="82"/>
  <c r="W586" i="82"/>
  <c r="W587" i="108" s="1"/>
  <c r="W578" i="82"/>
  <c r="S610" i="82"/>
  <c r="S611" i="108" s="1"/>
  <c r="S602" i="82"/>
  <c r="U598" i="82"/>
  <c r="U599" i="108" s="1"/>
  <c r="U590" i="82"/>
  <c r="Q622" i="82"/>
  <c r="Q623" i="108" s="1"/>
  <c r="Q614" i="82"/>
  <c r="P628" i="82"/>
  <c r="P629" i="108" s="1"/>
  <c r="P620" i="82"/>
  <c r="R616" i="82"/>
  <c r="R617" i="108" s="1"/>
  <c r="R608" i="82"/>
  <c r="N640" i="82"/>
  <c r="N641" i="108" s="1"/>
  <c r="N632" i="82"/>
  <c r="O634" i="82"/>
  <c r="O635" i="108" s="1"/>
  <c r="O626" i="82"/>
  <c r="H676" i="82"/>
  <c r="H677" i="108" s="1"/>
  <c r="H668" i="82"/>
  <c r="J664" i="82"/>
  <c r="J665" i="108" s="1"/>
  <c r="J656" i="82"/>
  <c r="L652" i="82"/>
  <c r="L653" i="108" s="1"/>
  <c r="L644" i="82"/>
  <c r="K658" i="82"/>
  <c r="K659" i="108" s="1"/>
  <c r="K650" i="82"/>
  <c r="I670" i="82"/>
  <c r="I671" i="108" s="1"/>
  <c r="I662" i="82"/>
  <c r="F688" i="82"/>
  <c r="F689" i="108" s="1"/>
  <c r="F680" i="82"/>
  <c r="G682" i="82"/>
  <c r="G683" i="108" s="1"/>
  <c r="G674" i="82"/>
  <c r="M646" i="82"/>
  <c r="M647" i="108" s="1"/>
  <c r="M638" i="82"/>
  <c r="T604" i="82"/>
  <c r="T605" i="108" s="1"/>
  <c r="T596" i="82"/>
  <c r="V592" i="82"/>
  <c r="V593" i="108" s="1"/>
  <c r="V584" i="82"/>
  <c r="X580" i="82"/>
  <c r="X581" i="108" s="1"/>
  <c r="X569" i="82"/>
  <c r="E681" i="108" l="1"/>
  <c r="C687" i="108"/>
  <c r="Q625" i="82"/>
  <c r="Q620" i="108"/>
  <c r="U601" i="82"/>
  <c r="U596" i="108"/>
  <c r="W589" i="82"/>
  <c r="W584" i="108"/>
  <c r="M649" i="82"/>
  <c r="M644" i="108"/>
  <c r="H679" i="82"/>
  <c r="H674" i="108"/>
  <c r="C700" i="82"/>
  <c r="C695" i="108"/>
  <c r="K661" i="82"/>
  <c r="K656" i="108"/>
  <c r="L655" i="82"/>
  <c r="L650" i="108"/>
  <c r="I673" i="82"/>
  <c r="I668" i="108"/>
  <c r="N643" i="82"/>
  <c r="N638" i="108"/>
  <c r="O637" i="82"/>
  <c r="O632" i="108"/>
  <c r="R619" i="82"/>
  <c r="R614" i="108"/>
  <c r="V595" i="82"/>
  <c r="V590" i="108"/>
  <c r="S613" i="82"/>
  <c r="S608" i="108"/>
  <c r="G685" i="82"/>
  <c r="G680" i="108"/>
  <c r="D700" i="82"/>
  <c r="D695" i="108"/>
  <c r="B706" i="82"/>
  <c r="B701" i="108"/>
  <c r="D703" i="82"/>
  <c r="D698" i="108"/>
  <c r="C703" i="82"/>
  <c r="C698" i="108"/>
  <c r="P631" i="82"/>
  <c r="P626" i="108"/>
  <c r="E697" i="82"/>
  <c r="E692" i="108"/>
  <c r="B709" i="82"/>
  <c r="B704" i="108"/>
  <c r="F691" i="82"/>
  <c r="F686" i="108"/>
  <c r="J667" i="82"/>
  <c r="J662" i="108"/>
  <c r="X583" i="82"/>
  <c r="X575" i="108"/>
  <c r="Y574" i="82"/>
  <c r="Y569" i="108"/>
  <c r="T607" i="82"/>
  <c r="T602" i="108"/>
  <c r="E689" i="108"/>
  <c r="E694" i="82"/>
  <c r="B714" i="82"/>
  <c r="B709" i="108"/>
  <c r="B704" i="82"/>
  <c r="X582" i="82"/>
  <c r="X574" i="108"/>
  <c r="X570" i="108" s="1"/>
  <c r="C702" i="82"/>
  <c r="C697" i="108"/>
  <c r="C693" i="108" s="1"/>
  <c r="C692" i="82"/>
  <c r="D702" i="82"/>
  <c r="D697" i="108"/>
  <c r="D693" i="108" s="1"/>
  <c r="D692" i="82"/>
  <c r="T606" i="82"/>
  <c r="T601" i="108"/>
  <c r="T597" i="108" s="1"/>
  <c r="J666" i="82"/>
  <c r="J661" i="108"/>
  <c r="J657" i="108" s="1"/>
  <c r="O636" i="82"/>
  <c r="O631" i="108"/>
  <c r="O627" i="108" s="1"/>
  <c r="Q624" i="82"/>
  <c r="Q619" i="108"/>
  <c r="Q615" i="108" s="1"/>
  <c r="R618" i="82"/>
  <c r="R613" i="108"/>
  <c r="R609" i="108" s="1"/>
  <c r="Y573" i="82"/>
  <c r="Y568" i="108"/>
  <c r="Y564" i="108" s="1"/>
  <c r="N642" i="82"/>
  <c r="N637" i="108"/>
  <c r="N633" i="108" s="1"/>
  <c r="H678" i="82"/>
  <c r="H673" i="108"/>
  <c r="H669" i="108" s="1"/>
  <c r="G684" i="82"/>
  <c r="G679" i="108"/>
  <c r="G675" i="108" s="1"/>
  <c r="P630" i="82"/>
  <c r="P625" i="108"/>
  <c r="P621" i="108" s="1"/>
  <c r="U600" i="82"/>
  <c r="U595" i="108"/>
  <c r="U591" i="108" s="1"/>
  <c r="K660" i="82"/>
  <c r="K655" i="108"/>
  <c r="K651" i="108" s="1"/>
  <c r="V594" i="82"/>
  <c r="V589" i="108"/>
  <c r="V585" i="108" s="1"/>
  <c r="W588" i="82"/>
  <c r="W583" i="108"/>
  <c r="W579" i="108" s="1"/>
  <c r="M648" i="82"/>
  <c r="M643" i="108"/>
  <c r="M639" i="108" s="1"/>
  <c r="L654" i="82"/>
  <c r="L649" i="108"/>
  <c r="L645" i="108" s="1"/>
  <c r="S612" i="82"/>
  <c r="S607" i="108"/>
  <c r="S603" i="108" s="1"/>
  <c r="F690" i="82"/>
  <c r="F685" i="108"/>
  <c r="F681" i="108" s="1"/>
  <c r="I672" i="82"/>
  <c r="I667" i="108"/>
  <c r="I663" i="108" s="1"/>
  <c r="E696" i="82"/>
  <c r="E691" i="108"/>
  <c r="E687" i="108" s="1"/>
  <c r="E686" i="82"/>
  <c r="X586" i="82"/>
  <c r="X587" i="108" s="1"/>
  <c r="X578" i="82"/>
  <c r="V598" i="82"/>
  <c r="V599" i="108" s="1"/>
  <c r="V590" i="82"/>
  <c r="T610" i="82"/>
  <c r="T611" i="108" s="1"/>
  <c r="T602" i="82"/>
  <c r="M652" i="82"/>
  <c r="M653" i="108" s="1"/>
  <c r="M644" i="82"/>
  <c r="G688" i="82"/>
  <c r="G689" i="108" s="1"/>
  <c r="G680" i="82"/>
  <c r="F694" i="82"/>
  <c r="F695" i="108" s="1"/>
  <c r="F686" i="82"/>
  <c r="I676" i="82"/>
  <c r="I677" i="108" s="1"/>
  <c r="I668" i="82"/>
  <c r="K664" i="82"/>
  <c r="K665" i="108" s="1"/>
  <c r="K656" i="82"/>
  <c r="L658" i="82"/>
  <c r="L659" i="108" s="1"/>
  <c r="L650" i="82"/>
  <c r="J670" i="82"/>
  <c r="J671" i="108" s="1"/>
  <c r="J662" i="82"/>
  <c r="H682" i="82"/>
  <c r="H683" i="108" s="1"/>
  <c r="H674" i="82"/>
  <c r="O640" i="82"/>
  <c r="O641" i="108" s="1"/>
  <c r="O632" i="82"/>
  <c r="N646" i="82"/>
  <c r="N647" i="108" s="1"/>
  <c r="N638" i="82"/>
  <c r="R622" i="82"/>
  <c r="R623" i="108" s="1"/>
  <c r="R614" i="82"/>
  <c r="P634" i="82"/>
  <c r="P635" i="108" s="1"/>
  <c r="P626" i="82"/>
  <c r="Q628" i="82"/>
  <c r="Q629" i="108" s="1"/>
  <c r="Q620" i="82"/>
  <c r="U604" i="82"/>
  <c r="U605" i="108" s="1"/>
  <c r="U596" i="82"/>
  <c r="S616" i="82"/>
  <c r="S617" i="108" s="1"/>
  <c r="S608" i="82"/>
  <c r="W592" i="82"/>
  <c r="W593" i="108" s="1"/>
  <c r="W584" i="82"/>
  <c r="Y580" i="82"/>
  <c r="Y581" i="108" s="1"/>
  <c r="Y569" i="82"/>
  <c r="B699" i="108" l="1"/>
  <c r="T613" i="82"/>
  <c r="T608" i="108"/>
  <c r="Y583" i="82"/>
  <c r="Y575" i="108"/>
  <c r="X589" i="82"/>
  <c r="X584" i="108"/>
  <c r="J673" i="82"/>
  <c r="J668" i="108"/>
  <c r="F697" i="82"/>
  <c r="F692" i="108"/>
  <c r="B715" i="82"/>
  <c r="B710" i="108"/>
  <c r="E703" i="82"/>
  <c r="E698" i="108"/>
  <c r="P637" i="82"/>
  <c r="P632" i="108"/>
  <c r="C709" i="82"/>
  <c r="C704" i="108"/>
  <c r="D709" i="82"/>
  <c r="D704" i="108"/>
  <c r="B712" i="82"/>
  <c r="B707" i="108"/>
  <c r="B705" i="108" s="1"/>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E695" i="108"/>
  <c r="E700" i="82"/>
  <c r="E702" i="82"/>
  <c r="E697" i="108"/>
  <c r="E692" i="82"/>
  <c r="I678" i="82"/>
  <c r="I673" i="108"/>
  <c r="I669" i="108" s="1"/>
  <c r="F696" i="82"/>
  <c r="F691" i="108"/>
  <c r="F687" i="108" s="1"/>
  <c r="S618" i="82"/>
  <c r="S613" i="108"/>
  <c r="S609" i="108" s="1"/>
  <c r="L660" i="82"/>
  <c r="L655" i="108"/>
  <c r="L651" i="108" s="1"/>
  <c r="M654" i="82"/>
  <c r="M649" i="108"/>
  <c r="M645" i="108" s="1"/>
  <c r="W594" i="82"/>
  <c r="W589" i="108"/>
  <c r="W585" i="108" s="1"/>
  <c r="V600" i="82"/>
  <c r="V595" i="108"/>
  <c r="V591" i="108" s="1"/>
  <c r="K666" i="82"/>
  <c r="K661" i="108"/>
  <c r="K657" i="108" s="1"/>
  <c r="U606" i="82"/>
  <c r="U601" i="108"/>
  <c r="U597" i="108" s="1"/>
  <c r="P636" i="82"/>
  <c r="P631" i="108"/>
  <c r="P627" i="108" s="1"/>
  <c r="G690" i="82"/>
  <c r="G685" i="108"/>
  <c r="G681" i="108" s="1"/>
  <c r="H684" i="82"/>
  <c r="H679" i="108"/>
  <c r="H675" i="108" s="1"/>
  <c r="N648" i="82"/>
  <c r="N643" i="108"/>
  <c r="N639" i="108" s="1"/>
  <c r="Y582" i="82"/>
  <c r="Y574" i="108"/>
  <c r="Y570" i="108" s="1"/>
  <c r="R624" i="82"/>
  <c r="R619" i="108"/>
  <c r="R615" i="108" s="1"/>
  <c r="Q630" i="82"/>
  <c r="Q625" i="108"/>
  <c r="Q621" i="108" s="1"/>
  <c r="O642" i="82"/>
  <c r="O637" i="108"/>
  <c r="O633" i="108" s="1"/>
  <c r="J672" i="82"/>
  <c r="J667" i="108"/>
  <c r="J663" i="108" s="1"/>
  <c r="T612" i="82"/>
  <c r="T607" i="108"/>
  <c r="T603" i="108" s="1"/>
  <c r="C708" i="82"/>
  <c r="C703" i="108"/>
  <c r="C699" i="108" s="1"/>
  <c r="C698" i="82"/>
  <c r="X588" i="82"/>
  <c r="X583" i="108"/>
  <c r="X579" i="108" s="1"/>
  <c r="D708" i="82"/>
  <c r="D703" i="108"/>
  <c r="D698" i="82"/>
  <c r="B720" i="82"/>
  <c r="B715" i="108"/>
  <c r="B710" i="82"/>
  <c r="Y586" i="82"/>
  <c r="Y587" i="108" s="1"/>
  <c r="Y578" i="82"/>
  <c r="W598" i="82"/>
  <c r="W599" i="108" s="1"/>
  <c r="W590" i="82"/>
  <c r="S622" i="82"/>
  <c r="S623" i="108" s="1"/>
  <c r="S614" i="82"/>
  <c r="U610" i="82"/>
  <c r="U611" i="108" s="1"/>
  <c r="U602" i="82"/>
  <c r="Q634" i="82"/>
  <c r="Q635" i="108" s="1"/>
  <c r="Q626" i="82"/>
  <c r="P640" i="82"/>
  <c r="P641" i="108" s="1"/>
  <c r="P632" i="82"/>
  <c r="R628" i="82"/>
  <c r="R629" i="108" s="1"/>
  <c r="R620" i="82"/>
  <c r="N652" i="82"/>
  <c r="N653" i="108" s="1"/>
  <c r="N644" i="82"/>
  <c r="O646" i="82"/>
  <c r="O647" i="108" s="1"/>
  <c r="O638" i="82"/>
  <c r="H688" i="82"/>
  <c r="H689" i="108" s="1"/>
  <c r="H680" i="82"/>
  <c r="J676" i="82"/>
  <c r="J677" i="108" s="1"/>
  <c r="J668" i="82"/>
  <c r="L664" i="82"/>
  <c r="L665" i="108" s="1"/>
  <c r="L656" i="82"/>
  <c r="K670" i="82"/>
  <c r="K671" i="108" s="1"/>
  <c r="K662" i="82"/>
  <c r="I682" i="82"/>
  <c r="I683" i="108" s="1"/>
  <c r="I674" i="82"/>
  <c r="F700" i="82"/>
  <c r="F701" i="108" s="1"/>
  <c r="F692" i="82"/>
  <c r="G694" i="82"/>
  <c r="G695" i="108" s="1"/>
  <c r="G686" i="82"/>
  <c r="M658" i="82"/>
  <c r="M659" i="108" s="1"/>
  <c r="M650" i="82"/>
  <c r="T616" i="82"/>
  <c r="T617" i="108" s="1"/>
  <c r="T608" i="82"/>
  <c r="V604" i="82"/>
  <c r="V605" i="108" s="1"/>
  <c r="V596" i="82"/>
  <c r="X592" i="82"/>
  <c r="X593" i="108" s="1"/>
  <c r="X584" i="82"/>
  <c r="D699" i="108" l="1"/>
  <c r="E693" i="108"/>
  <c r="E701" i="108"/>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D712" i="82"/>
  <c r="D707"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5" i="108" s="1"/>
  <c r="C704" i="82"/>
  <c r="T618" i="82"/>
  <c r="T613" i="108"/>
  <c r="T609" i="108" s="1"/>
  <c r="J678" i="82"/>
  <c r="J673" i="108"/>
  <c r="J669" i="108" s="1"/>
  <c r="O648" i="82"/>
  <c r="O643" i="108"/>
  <c r="O639" i="108" s="1"/>
  <c r="Q636" i="82"/>
  <c r="Q631" i="108"/>
  <c r="Q627" i="108" s="1"/>
  <c r="R630" i="82"/>
  <c r="R625" i="108"/>
  <c r="R621" i="108" s="1"/>
  <c r="Y588" i="82"/>
  <c r="Y583" i="108"/>
  <c r="Y579" i="108" s="1"/>
  <c r="N654" i="82"/>
  <c r="N649" i="108"/>
  <c r="N645" i="108" s="1"/>
  <c r="H690" i="82"/>
  <c r="H685" i="108"/>
  <c r="H681" i="108" s="1"/>
  <c r="G696" i="82"/>
  <c r="G691" i="108"/>
  <c r="G687" i="108" s="1"/>
  <c r="P642" i="82"/>
  <c r="P637" i="108"/>
  <c r="P633" i="108" s="1"/>
  <c r="U612" i="82"/>
  <c r="U607" i="108"/>
  <c r="U603" i="108" s="1"/>
  <c r="K672" i="82"/>
  <c r="K667" i="108"/>
  <c r="K663" i="108" s="1"/>
  <c r="V606" i="82"/>
  <c r="V601" i="108"/>
  <c r="V597" i="108" s="1"/>
  <c r="W600" i="82"/>
  <c r="W595" i="108"/>
  <c r="W591" i="108" s="1"/>
  <c r="M660" i="82"/>
  <c r="M655" i="108"/>
  <c r="M651" i="108" s="1"/>
  <c r="L666" i="82"/>
  <c r="L661" i="108"/>
  <c r="L657" i="108" s="1"/>
  <c r="S624" i="82"/>
  <c r="S619" i="108"/>
  <c r="S615" i="108" s="1"/>
  <c r="F702" i="82"/>
  <c r="F697" i="108"/>
  <c r="F693" i="108" s="1"/>
  <c r="I684" i="82"/>
  <c r="I679" i="108"/>
  <c r="I675" i="108" s="1"/>
  <c r="D714" i="82"/>
  <c r="D709" i="108"/>
  <c r="D705" i="108" s="1"/>
  <c r="D704" i="82"/>
  <c r="X594" i="82"/>
  <c r="X589" i="108"/>
  <c r="X585" i="108" s="1"/>
  <c r="E708" i="82"/>
  <c r="E703" i="108"/>
  <c r="E699" i="108" s="1"/>
  <c r="E698" i="82"/>
  <c r="X598" i="82"/>
  <c r="X599" i="108" s="1"/>
  <c r="X590" i="82"/>
  <c r="V610" i="82"/>
  <c r="V611" i="108" s="1"/>
  <c r="V602" i="82"/>
  <c r="T622" i="82"/>
  <c r="T623" i="108" s="1"/>
  <c r="T614" i="82"/>
  <c r="M664" i="82"/>
  <c r="M665" i="108" s="1"/>
  <c r="M656" i="82"/>
  <c r="G700" i="82"/>
  <c r="G701" i="108" s="1"/>
  <c r="G692" i="82"/>
  <c r="F706" i="82"/>
  <c r="F707" i="108" s="1"/>
  <c r="F698" i="82"/>
  <c r="I688" i="82"/>
  <c r="I689" i="108" s="1"/>
  <c r="I680" i="82"/>
  <c r="K676" i="82"/>
  <c r="K677" i="108" s="1"/>
  <c r="K668" i="82"/>
  <c r="L670" i="82"/>
  <c r="L671" i="108" s="1"/>
  <c r="L662" i="82"/>
  <c r="J682" i="82"/>
  <c r="J683" i="108" s="1"/>
  <c r="J674" i="82"/>
  <c r="H694" i="82"/>
  <c r="H695" i="108" s="1"/>
  <c r="H686" i="82"/>
  <c r="O652" i="82"/>
  <c r="O653" i="108" s="1"/>
  <c r="O644" i="82"/>
  <c r="N658" i="82"/>
  <c r="N659" i="108" s="1"/>
  <c r="N650" i="82"/>
  <c r="R634" i="82"/>
  <c r="R635" i="108" s="1"/>
  <c r="R626" i="82"/>
  <c r="P646" i="82"/>
  <c r="P647" i="108" s="1"/>
  <c r="P638" i="82"/>
  <c r="Q640" i="82"/>
  <c r="Q641" i="108" s="1"/>
  <c r="Q632" i="82"/>
  <c r="U616" i="82"/>
  <c r="U617" i="108" s="1"/>
  <c r="U608" i="82"/>
  <c r="S628" i="82"/>
  <c r="S629" i="108" s="1"/>
  <c r="S620" i="82"/>
  <c r="W604" i="82"/>
  <c r="W605" i="108" s="1"/>
  <c r="W596" i="82"/>
  <c r="Y592" i="82"/>
  <c r="Y593" i="108" s="1"/>
  <c r="Y584" i="82"/>
  <c r="B711" i="108" l="1"/>
  <c r="T625" i="82"/>
  <c r="T620" i="108"/>
  <c r="Y595" i="82"/>
  <c r="Y590" i="108"/>
  <c r="X601" i="82"/>
  <c r="X596" i="108"/>
  <c r="J685" i="82"/>
  <c r="J680" i="108"/>
  <c r="F709" i="82"/>
  <c r="F704" i="108"/>
  <c r="B727" i="82"/>
  <c r="B722" i="108"/>
  <c r="E715" i="82"/>
  <c r="E710" i="108"/>
  <c r="P649" i="82"/>
  <c r="P644" i="108"/>
  <c r="C721" i="82"/>
  <c r="C716" i="108"/>
  <c r="D721" i="82"/>
  <c r="D716" i="108"/>
  <c r="B724" i="82"/>
  <c r="B722" i="82" s="1"/>
  <c r="B719" i="108"/>
  <c r="B717" i="108" s="1"/>
  <c r="D718" i="82"/>
  <c r="D713" i="108"/>
  <c r="G703" i="82"/>
  <c r="G698" i="108"/>
  <c r="S631" i="82"/>
  <c r="S626" i="108"/>
  <c r="V613" i="82"/>
  <c r="V608" i="108"/>
  <c r="R637" i="82"/>
  <c r="R632" i="108"/>
  <c r="O655" i="82"/>
  <c r="O650" i="108"/>
  <c r="N661" i="82"/>
  <c r="N656" i="108"/>
  <c r="I691" i="82"/>
  <c r="I686" i="108"/>
  <c r="L673" i="82"/>
  <c r="L668" i="108"/>
  <c r="K679" i="82"/>
  <c r="K674" i="108"/>
  <c r="C718" i="82"/>
  <c r="C713" i="108"/>
  <c r="H697" i="82"/>
  <c r="H692" i="108"/>
  <c r="M667" i="82"/>
  <c r="M662" i="108"/>
  <c r="W607" i="82"/>
  <c r="W602" i="108"/>
  <c r="U619" i="82"/>
  <c r="U614" i="108"/>
  <c r="Q643" i="82"/>
  <c r="Q638" i="108"/>
  <c r="E707" i="108"/>
  <c r="E712" i="82"/>
  <c r="E714" i="82"/>
  <c r="E709" i="108"/>
  <c r="E704" i="82"/>
  <c r="X600" i="82"/>
  <c r="X595" i="108"/>
  <c r="X591" i="108" s="1"/>
  <c r="C720" i="82"/>
  <c r="C715" i="108"/>
  <c r="C710" i="82"/>
  <c r="D720" i="82"/>
  <c r="D715" i="108"/>
  <c r="D710" i="82"/>
  <c r="I690" i="82"/>
  <c r="I685" i="108"/>
  <c r="I681" i="108" s="1"/>
  <c r="F708" i="82"/>
  <c r="F703" i="108"/>
  <c r="F699" i="108" s="1"/>
  <c r="S630" i="82"/>
  <c r="S625" i="108"/>
  <c r="S621" i="108" s="1"/>
  <c r="L672" i="82"/>
  <c r="L667" i="108"/>
  <c r="L663" i="108" s="1"/>
  <c r="M666" i="82"/>
  <c r="M661" i="108"/>
  <c r="M657" i="108" s="1"/>
  <c r="W606" i="82"/>
  <c r="W601" i="108"/>
  <c r="W597" i="108" s="1"/>
  <c r="V612" i="82"/>
  <c r="V607" i="108"/>
  <c r="V603" i="108" s="1"/>
  <c r="K678" i="82"/>
  <c r="K673" i="108"/>
  <c r="K669" i="108" s="1"/>
  <c r="U618" i="82"/>
  <c r="U613" i="108"/>
  <c r="U609" i="108" s="1"/>
  <c r="P648" i="82"/>
  <c r="P643" i="108"/>
  <c r="P639" i="108" s="1"/>
  <c r="G702" i="82"/>
  <c r="G697" i="108"/>
  <c r="G693" i="108" s="1"/>
  <c r="H696" i="82"/>
  <c r="H691" i="108"/>
  <c r="H687" i="108" s="1"/>
  <c r="N660" i="82"/>
  <c r="N655" i="108"/>
  <c r="N651" i="108" s="1"/>
  <c r="Y594" i="82"/>
  <c r="Y589" i="108"/>
  <c r="R636" i="82"/>
  <c r="R631" i="108"/>
  <c r="R627" i="108" s="1"/>
  <c r="Q642" i="82"/>
  <c r="Q637" i="108"/>
  <c r="Q633" i="108" s="1"/>
  <c r="O654" i="82"/>
  <c r="O649" i="108"/>
  <c r="O645" i="108" s="1"/>
  <c r="J684" i="82"/>
  <c r="J679" i="108"/>
  <c r="J675" i="108" s="1"/>
  <c r="T624" i="82"/>
  <c r="T619" i="108"/>
  <c r="T615" i="108" s="1"/>
  <c r="B732" i="82"/>
  <c r="B727" i="108"/>
  <c r="Y598" i="82"/>
  <c r="Y599" i="108" s="1"/>
  <c r="Y590" i="82"/>
  <c r="W610" i="82"/>
  <c r="W611" i="108" s="1"/>
  <c r="W602" i="82"/>
  <c r="S634" i="82"/>
  <c r="S635" i="108" s="1"/>
  <c r="S626" i="82"/>
  <c r="U622" i="82"/>
  <c r="U623" i="108" s="1"/>
  <c r="U614" i="82"/>
  <c r="Q646" i="82"/>
  <c r="Q647" i="108" s="1"/>
  <c r="Q638" i="82"/>
  <c r="P652" i="82"/>
  <c r="P653" i="108" s="1"/>
  <c r="P644" i="82"/>
  <c r="R640" i="82"/>
  <c r="R641" i="108" s="1"/>
  <c r="R632" i="82"/>
  <c r="N664" i="82"/>
  <c r="N665" i="108" s="1"/>
  <c r="N656" i="82"/>
  <c r="O658" i="82"/>
  <c r="O659" i="108" s="1"/>
  <c r="O650" i="82"/>
  <c r="H700" i="82"/>
  <c r="H701" i="108" s="1"/>
  <c r="H692" i="82"/>
  <c r="J688" i="82"/>
  <c r="J689" i="108" s="1"/>
  <c r="J680" i="82"/>
  <c r="L676" i="82"/>
  <c r="L677" i="108" s="1"/>
  <c r="L668" i="82"/>
  <c r="K682" i="82"/>
  <c r="K683" i="108" s="1"/>
  <c r="K674" i="82"/>
  <c r="I694" i="82"/>
  <c r="I695" i="108" s="1"/>
  <c r="I686" i="82"/>
  <c r="F712" i="82"/>
  <c r="F713" i="108" s="1"/>
  <c r="F704" i="82"/>
  <c r="G706" i="82"/>
  <c r="G707" i="108" s="1"/>
  <c r="G698" i="82"/>
  <c r="M670" i="82"/>
  <c r="M671" i="108" s="1"/>
  <c r="M662" i="82"/>
  <c r="T628" i="82"/>
  <c r="T629" i="108" s="1"/>
  <c r="T620" i="82"/>
  <c r="V616" i="82"/>
  <c r="V617" i="108" s="1"/>
  <c r="V608" i="82"/>
  <c r="X604" i="82"/>
  <c r="X605" i="108" s="1"/>
  <c r="X596" i="82"/>
  <c r="C711" i="108" l="1"/>
  <c r="Y585" i="108"/>
  <c r="D711" i="108"/>
  <c r="E705" i="108"/>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J690" i="82"/>
  <c r="J685" i="108"/>
  <c r="J681" i="108" s="1"/>
  <c r="O660" i="82"/>
  <c r="O655" i="108"/>
  <c r="O651" i="108" s="1"/>
  <c r="Q648" i="82"/>
  <c r="Q643" i="108"/>
  <c r="Q639" i="108" s="1"/>
  <c r="R642" i="82"/>
  <c r="R637" i="108"/>
  <c r="R633" i="108" s="1"/>
  <c r="Y600" i="82"/>
  <c r="Y595" i="108"/>
  <c r="Y591" i="108" s="1"/>
  <c r="N666" i="82"/>
  <c r="N661" i="108"/>
  <c r="N657" i="108" s="1"/>
  <c r="H702" i="82"/>
  <c r="H697" i="108"/>
  <c r="H693" i="108" s="1"/>
  <c r="G708" i="82"/>
  <c r="G703" i="108"/>
  <c r="G699" i="108" s="1"/>
  <c r="P654" i="82"/>
  <c r="P649" i="108"/>
  <c r="P645" i="108" s="1"/>
  <c r="U624" i="82"/>
  <c r="U619" i="108"/>
  <c r="U615" i="108" s="1"/>
  <c r="K684" i="82"/>
  <c r="K679" i="108"/>
  <c r="K675" i="108" s="1"/>
  <c r="V618" i="82"/>
  <c r="V613" i="108"/>
  <c r="V609" i="108" s="1"/>
  <c r="W612" i="82"/>
  <c r="W607" i="108"/>
  <c r="W603" i="108" s="1"/>
  <c r="M672" i="82"/>
  <c r="M667" i="108"/>
  <c r="M663" i="108" s="1"/>
  <c r="L678" i="82"/>
  <c r="L673" i="108"/>
  <c r="L669" i="108" s="1"/>
  <c r="S636" i="82"/>
  <c r="S631" i="108"/>
  <c r="S627" i="108" s="1"/>
  <c r="F714" i="82"/>
  <c r="F709" i="108"/>
  <c r="F705" i="108" s="1"/>
  <c r="I696" i="82"/>
  <c r="I691" i="108"/>
  <c r="I687" i="108" s="1"/>
  <c r="C726" i="82"/>
  <c r="C721" i="108"/>
  <c r="C717" i="108" s="1"/>
  <c r="C716" i="82"/>
  <c r="X606" i="82"/>
  <c r="X602" i="82" s="1"/>
  <c r="X601" i="108"/>
  <c r="X597" i="108" s="1"/>
  <c r="D726" i="82"/>
  <c r="D721" i="108"/>
  <c r="D717" i="108" s="1"/>
  <c r="D716" i="82"/>
  <c r="E720" i="82"/>
  <c r="E715" i="108"/>
  <c r="E711" i="108" s="1"/>
  <c r="E710" i="82"/>
  <c r="X610" i="82"/>
  <c r="X611" i="108" s="1"/>
  <c r="V622" i="82"/>
  <c r="V623" i="108" s="1"/>
  <c r="V614" i="82"/>
  <c r="T634" i="82"/>
  <c r="T635" i="108" s="1"/>
  <c r="T626" i="82"/>
  <c r="M676" i="82"/>
  <c r="M677" i="108" s="1"/>
  <c r="M668" i="82"/>
  <c r="G712" i="82"/>
  <c r="G713" i="108" s="1"/>
  <c r="G704" i="82"/>
  <c r="F718" i="82"/>
  <c r="F719" i="108" s="1"/>
  <c r="F710" i="82"/>
  <c r="I700" i="82"/>
  <c r="I701" i="108" s="1"/>
  <c r="I692" i="82"/>
  <c r="K688" i="82"/>
  <c r="K689" i="108" s="1"/>
  <c r="K680" i="82"/>
  <c r="L682" i="82"/>
  <c r="L683" i="108" s="1"/>
  <c r="L674" i="82"/>
  <c r="J694" i="82"/>
  <c r="J695" i="108" s="1"/>
  <c r="J686" i="82"/>
  <c r="H706" i="82"/>
  <c r="H707" i="108" s="1"/>
  <c r="H698" i="82"/>
  <c r="O664" i="82"/>
  <c r="O665" i="108" s="1"/>
  <c r="O656" i="82"/>
  <c r="N670" i="82"/>
  <c r="N671" i="108" s="1"/>
  <c r="N662" i="82"/>
  <c r="R646" i="82"/>
  <c r="R647" i="108" s="1"/>
  <c r="R638" i="82"/>
  <c r="P658" i="82"/>
  <c r="P659" i="108" s="1"/>
  <c r="P650" i="82"/>
  <c r="Q652" i="82"/>
  <c r="Q653" i="108" s="1"/>
  <c r="Q644" i="82"/>
  <c r="U628" i="82"/>
  <c r="U629" i="108" s="1"/>
  <c r="U620" i="82"/>
  <c r="S640" i="82"/>
  <c r="S641" i="108" s="1"/>
  <c r="S632" i="82"/>
  <c r="W616" i="82"/>
  <c r="W617" i="108" s="1"/>
  <c r="W608" i="82"/>
  <c r="Y604" i="82"/>
  <c r="Y605" i="108" s="1"/>
  <c r="Y596" i="82"/>
  <c r="T621" i="108" l="1"/>
  <c r="B723" i="108"/>
  <c r="T637" i="82"/>
  <c r="T632" i="108"/>
  <c r="Y607" i="82"/>
  <c r="Y602" i="108"/>
  <c r="X613" i="82"/>
  <c r="X608" i="108"/>
  <c r="J697" i="82"/>
  <c r="J692" i="108"/>
  <c r="F721" i="82"/>
  <c r="F716" i="108"/>
  <c r="B739" i="82"/>
  <c r="B734" i="108"/>
  <c r="E727" i="82"/>
  <c r="E722" i="108"/>
  <c r="P661" i="82"/>
  <c r="P656" i="108"/>
  <c r="C733" i="82"/>
  <c r="C728" i="108"/>
  <c r="D733" i="82"/>
  <c r="D728" i="108"/>
  <c r="B736" i="82"/>
  <c r="B734" i="82" s="1"/>
  <c r="B731" i="108"/>
  <c r="B729" i="108" s="1"/>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E719" i="108"/>
  <c r="E724" i="82"/>
  <c r="E726" i="82"/>
  <c r="E721" i="108"/>
  <c r="E716" i="82"/>
  <c r="C732" i="82"/>
  <c r="C727" i="108"/>
  <c r="C722" i="82"/>
  <c r="I702" i="82"/>
  <c r="I697" i="108"/>
  <c r="I693" i="108" s="1"/>
  <c r="F720" i="82"/>
  <c r="F715" i="108"/>
  <c r="F711" i="108" s="1"/>
  <c r="S642" i="82"/>
  <c r="S637" i="108"/>
  <c r="S633" i="108" s="1"/>
  <c r="L684" i="82"/>
  <c r="L679" i="108"/>
  <c r="L675" i="108" s="1"/>
  <c r="M678" i="82"/>
  <c r="M673" i="108"/>
  <c r="M669" i="108" s="1"/>
  <c r="W618" i="82"/>
  <c r="W613" i="108"/>
  <c r="W609" i="108" s="1"/>
  <c r="V624" i="82"/>
  <c r="V619" i="108"/>
  <c r="V615" i="108" s="1"/>
  <c r="K690" i="82"/>
  <c r="K685" i="108"/>
  <c r="K681" i="108" s="1"/>
  <c r="U630" i="82"/>
  <c r="U625" i="108"/>
  <c r="U621" i="108" s="1"/>
  <c r="P660" i="82"/>
  <c r="P655" i="108"/>
  <c r="P651" i="108" s="1"/>
  <c r="G714" i="82"/>
  <c r="G709" i="108"/>
  <c r="G705" i="108" s="1"/>
  <c r="H708" i="82"/>
  <c r="H703" i="108"/>
  <c r="H699" i="108" s="1"/>
  <c r="N672" i="82"/>
  <c r="N667" i="108"/>
  <c r="N663" i="108" s="1"/>
  <c r="Y606" i="82"/>
  <c r="Y601" i="108"/>
  <c r="Y597" i="108" s="1"/>
  <c r="R648" i="82"/>
  <c r="R643" i="108"/>
  <c r="R639" i="108" s="1"/>
  <c r="Q654" i="82"/>
  <c r="Q649" i="108"/>
  <c r="Q645" i="108" s="1"/>
  <c r="O666" i="82"/>
  <c r="O661" i="108"/>
  <c r="O657" i="108" s="1"/>
  <c r="J696" i="82"/>
  <c r="J691" i="108"/>
  <c r="J687" i="108" s="1"/>
  <c r="T636" i="82"/>
  <c r="T631" i="108"/>
  <c r="T627" i="108" s="1"/>
  <c r="D732" i="82"/>
  <c r="D727" i="108"/>
  <c r="D723" i="108" s="1"/>
  <c r="D722" i="82"/>
  <c r="X612" i="82"/>
  <c r="X607" i="108"/>
  <c r="X603" i="108" s="1"/>
  <c r="B744" i="82"/>
  <c r="B739" i="108"/>
  <c r="Y610" i="82"/>
  <c r="Y611" i="108" s="1"/>
  <c r="Y602" i="82"/>
  <c r="W622" i="82"/>
  <c r="W623" i="108" s="1"/>
  <c r="W614" i="82"/>
  <c r="S646" i="82"/>
  <c r="S647" i="108" s="1"/>
  <c r="S638" i="82"/>
  <c r="U634" i="82"/>
  <c r="U635" i="108" s="1"/>
  <c r="U626" i="82"/>
  <c r="Q658" i="82"/>
  <c r="Q659" i="108" s="1"/>
  <c r="Q650" i="82"/>
  <c r="P664" i="82"/>
  <c r="P665" i="108" s="1"/>
  <c r="P656" i="82"/>
  <c r="R652" i="82"/>
  <c r="R653" i="108" s="1"/>
  <c r="R644" i="82"/>
  <c r="N676" i="82"/>
  <c r="N677" i="108" s="1"/>
  <c r="N668" i="82"/>
  <c r="O670" i="82"/>
  <c r="O671" i="108" s="1"/>
  <c r="O662" i="82"/>
  <c r="H712" i="82"/>
  <c r="H713" i="108" s="1"/>
  <c r="H704" i="82"/>
  <c r="J700" i="82"/>
  <c r="J701" i="108" s="1"/>
  <c r="J692" i="82"/>
  <c r="L688" i="82"/>
  <c r="L689" i="108" s="1"/>
  <c r="L680" i="82"/>
  <c r="K694" i="82"/>
  <c r="K695" i="108" s="1"/>
  <c r="K686" i="82"/>
  <c r="I706" i="82"/>
  <c r="I707" i="108" s="1"/>
  <c r="I698" i="82"/>
  <c r="F724" i="82"/>
  <c r="F725" i="108" s="1"/>
  <c r="F716" i="82"/>
  <c r="G718" i="82"/>
  <c r="G719" i="108" s="1"/>
  <c r="G710" i="82"/>
  <c r="M682" i="82"/>
  <c r="M683" i="108" s="1"/>
  <c r="M674" i="82"/>
  <c r="T640" i="82"/>
  <c r="T641" i="108" s="1"/>
  <c r="T632" i="82"/>
  <c r="V628" i="82"/>
  <c r="V629" i="108" s="1"/>
  <c r="V620" i="82"/>
  <c r="X616" i="82"/>
  <c r="X617" i="108" s="1"/>
  <c r="X608" i="82"/>
  <c r="E717" i="108" l="1"/>
  <c r="C723" i="108"/>
  <c r="E725" i="108"/>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B740" i="82"/>
  <c r="X618" i="82"/>
  <c r="X613" i="108"/>
  <c r="X609" i="108" s="1"/>
  <c r="C738" i="82"/>
  <c r="C733" i="108"/>
  <c r="C729" i="108" s="1"/>
  <c r="C728" i="82"/>
  <c r="D738" i="82"/>
  <c r="D733" i="108"/>
  <c r="D729" i="108" s="1"/>
  <c r="D728" i="82"/>
  <c r="T642" i="82"/>
  <c r="T637" i="108"/>
  <c r="T633" i="108" s="1"/>
  <c r="J702" i="82"/>
  <c r="J697" i="108"/>
  <c r="J693" i="108" s="1"/>
  <c r="O672" i="82"/>
  <c r="O667" i="108"/>
  <c r="O663" i="108" s="1"/>
  <c r="Q660" i="82"/>
  <c r="Q655" i="108"/>
  <c r="Q651" i="108" s="1"/>
  <c r="R654" i="82"/>
  <c r="R649" i="108"/>
  <c r="R645" i="108" s="1"/>
  <c r="Y612" i="82"/>
  <c r="Y607" i="108"/>
  <c r="Y603" i="108" s="1"/>
  <c r="N678" i="82"/>
  <c r="N673" i="108"/>
  <c r="N669" i="108" s="1"/>
  <c r="H714" i="82"/>
  <c r="H709" i="108"/>
  <c r="H705" i="108" s="1"/>
  <c r="G720" i="82"/>
  <c r="G715" i="108"/>
  <c r="G711" i="108" s="1"/>
  <c r="P666" i="82"/>
  <c r="P661" i="108"/>
  <c r="P657" i="108" s="1"/>
  <c r="U636" i="82"/>
  <c r="U631" i="108"/>
  <c r="U627" i="108" s="1"/>
  <c r="K696" i="82"/>
  <c r="K691" i="108"/>
  <c r="K687" i="108" s="1"/>
  <c r="V630" i="82"/>
  <c r="V625" i="108"/>
  <c r="V621" i="108" s="1"/>
  <c r="W624" i="82"/>
  <c r="W619" i="108"/>
  <c r="W615" i="108" s="1"/>
  <c r="M684" i="82"/>
  <c r="M679" i="108"/>
  <c r="M675" i="108" s="1"/>
  <c r="L690" i="82"/>
  <c r="L685" i="108"/>
  <c r="L681" i="108" s="1"/>
  <c r="S648" i="82"/>
  <c r="S643" i="108"/>
  <c r="S639" i="108" s="1"/>
  <c r="F726" i="82"/>
  <c r="F721" i="108"/>
  <c r="F717" i="108" s="1"/>
  <c r="I708" i="82"/>
  <c r="I703" i="108"/>
  <c r="I699" i="108" s="1"/>
  <c r="E732" i="82"/>
  <c r="E727" i="108"/>
  <c r="E723" i="108" s="1"/>
  <c r="E722" i="82"/>
  <c r="X622" i="82"/>
  <c r="X623" i="108" s="1"/>
  <c r="X614" i="82"/>
  <c r="V634" i="82"/>
  <c r="V635" i="108" s="1"/>
  <c r="V626" i="82"/>
  <c r="T646" i="82"/>
  <c r="T647" i="108" s="1"/>
  <c r="T638" i="82"/>
  <c r="M688" i="82"/>
  <c r="M689" i="108" s="1"/>
  <c r="M680" i="82"/>
  <c r="G724" i="82"/>
  <c r="G725" i="108" s="1"/>
  <c r="G716" i="82"/>
  <c r="F730" i="82"/>
  <c r="F731" i="108" s="1"/>
  <c r="F722" i="82"/>
  <c r="I712" i="82"/>
  <c r="I713" i="108" s="1"/>
  <c r="I704" i="82"/>
  <c r="K700" i="82"/>
  <c r="K701" i="108" s="1"/>
  <c r="K692" i="82"/>
  <c r="L694" i="82"/>
  <c r="L695" i="108" s="1"/>
  <c r="L686" i="82"/>
  <c r="J706" i="82"/>
  <c r="J707" i="108" s="1"/>
  <c r="J698" i="82"/>
  <c r="H718" i="82"/>
  <c r="H719" i="108" s="1"/>
  <c r="H710" i="82"/>
  <c r="O676" i="82"/>
  <c r="O677" i="108" s="1"/>
  <c r="O668" i="82"/>
  <c r="N682" i="82"/>
  <c r="N683" i="108" s="1"/>
  <c r="N674" i="82"/>
  <c r="R658" i="82"/>
  <c r="R659" i="108" s="1"/>
  <c r="R650" i="82"/>
  <c r="P670" i="82"/>
  <c r="P671" i="108" s="1"/>
  <c r="P662" i="82"/>
  <c r="Q664" i="82"/>
  <c r="Q665" i="108" s="1"/>
  <c r="Q656" i="82"/>
  <c r="U640" i="82"/>
  <c r="U641" i="108" s="1"/>
  <c r="U632" i="82"/>
  <c r="S652" i="82"/>
  <c r="S653" i="108" s="1"/>
  <c r="S644" i="82"/>
  <c r="W628" i="82"/>
  <c r="W629" i="108" s="1"/>
  <c r="W620" i="82"/>
  <c r="Y616" i="82"/>
  <c r="Y617" i="108" s="1"/>
  <c r="Y608" i="82"/>
  <c r="B735" i="108" l="1"/>
  <c r="T649" i="82"/>
  <c r="T644" i="108"/>
  <c r="Y619" i="82"/>
  <c r="Y614" i="108"/>
  <c r="X625" i="82"/>
  <c r="X620" i="108"/>
  <c r="J709" i="82"/>
  <c r="J704" i="108"/>
  <c r="F733" i="82"/>
  <c r="F728" i="108"/>
  <c r="B751" i="82"/>
  <c r="B746" i="108"/>
  <c r="E739" i="82"/>
  <c r="E734" i="108"/>
  <c r="P673" i="82"/>
  <c r="P668" i="108"/>
  <c r="C745" i="82"/>
  <c r="C740" i="108"/>
  <c r="D745" i="82"/>
  <c r="D740" i="108"/>
  <c r="B748" i="82"/>
  <c r="B743" i="108"/>
  <c r="B741" i="108" s="1"/>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E731" i="108"/>
  <c r="E736" i="82"/>
  <c r="E738" i="82"/>
  <c r="E733" i="108"/>
  <c r="E728" i="82"/>
  <c r="I714" i="82"/>
  <c r="I709" i="108"/>
  <c r="F732" i="82"/>
  <c r="F727" i="108"/>
  <c r="F723" i="108" s="1"/>
  <c r="S654" i="82"/>
  <c r="S649" i="108"/>
  <c r="S645" i="108" s="1"/>
  <c r="L696" i="82"/>
  <c r="L691" i="108"/>
  <c r="L687" i="108" s="1"/>
  <c r="M690" i="82"/>
  <c r="M685" i="108"/>
  <c r="M681" i="108" s="1"/>
  <c r="W630" i="82"/>
  <c r="W625" i="108"/>
  <c r="W621" i="108" s="1"/>
  <c r="V636" i="82"/>
  <c r="V631" i="108"/>
  <c r="V627" i="108" s="1"/>
  <c r="K702" i="82"/>
  <c r="K697" i="108"/>
  <c r="K693" i="108" s="1"/>
  <c r="U642" i="82"/>
  <c r="U637" i="108"/>
  <c r="U633" i="108" s="1"/>
  <c r="P672" i="82"/>
  <c r="P667" i="108"/>
  <c r="P663" i="108" s="1"/>
  <c r="G726" i="82"/>
  <c r="G721" i="108"/>
  <c r="G717" i="108" s="1"/>
  <c r="H720" i="82"/>
  <c r="H715" i="108"/>
  <c r="H711" i="108" s="1"/>
  <c r="N684" i="82"/>
  <c r="N679" i="108"/>
  <c r="N675" i="108" s="1"/>
  <c r="Y618" i="82"/>
  <c r="Y613" i="108"/>
  <c r="Y609" i="108" s="1"/>
  <c r="R660" i="82"/>
  <c r="R655" i="108"/>
  <c r="R651" i="108" s="1"/>
  <c r="Q666" i="82"/>
  <c r="Q661" i="108"/>
  <c r="Q657" i="108" s="1"/>
  <c r="O678" i="82"/>
  <c r="O673" i="108"/>
  <c r="O669" i="108" s="1"/>
  <c r="J708" i="82"/>
  <c r="J703" i="108"/>
  <c r="J699" i="108" s="1"/>
  <c r="T648" i="82"/>
  <c r="T643" i="108"/>
  <c r="T639" i="108" s="1"/>
  <c r="C744" i="82"/>
  <c r="C739" i="108"/>
  <c r="C734" i="82"/>
  <c r="X624" i="82"/>
  <c r="X619" i="108"/>
  <c r="X615" i="108" s="1"/>
  <c r="D744" i="82"/>
  <c r="D739" i="108"/>
  <c r="D735" i="108" s="1"/>
  <c r="D734" i="82"/>
  <c r="B756" i="82"/>
  <c r="B751" i="108"/>
  <c r="B746" i="82"/>
  <c r="Y622" i="82"/>
  <c r="Y623" i="108" s="1"/>
  <c r="Y614" i="82"/>
  <c r="W634" i="82"/>
  <c r="W635" i="108" s="1"/>
  <c r="W626" i="82"/>
  <c r="S658" i="82"/>
  <c r="S659" i="108" s="1"/>
  <c r="S650" i="82"/>
  <c r="U646" i="82"/>
  <c r="U647" i="108" s="1"/>
  <c r="U638" i="82"/>
  <c r="Q670" i="82"/>
  <c r="Q671" i="108" s="1"/>
  <c r="Q662" i="82"/>
  <c r="P676" i="82"/>
  <c r="P677" i="108" s="1"/>
  <c r="P668" i="82"/>
  <c r="R664" i="82"/>
  <c r="R665" i="108" s="1"/>
  <c r="R656" i="82"/>
  <c r="N688" i="82"/>
  <c r="N689" i="108" s="1"/>
  <c r="N680" i="82"/>
  <c r="O682" i="82"/>
  <c r="O683" i="108" s="1"/>
  <c r="O674" i="82"/>
  <c r="H724" i="82"/>
  <c r="H725" i="108" s="1"/>
  <c r="H716" i="82"/>
  <c r="J712" i="82"/>
  <c r="J713" i="108" s="1"/>
  <c r="J704" i="82"/>
  <c r="L700" i="82"/>
  <c r="L701" i="108" s="1"/>
  <c r="L692" i="82"/>
  <c r="K706" i="82"/>
  <c r="K707" i="108" s="1"/>
  <c r="K698" i="82"/>
  <c r="I718" i="82"/>
  <c r="I719" i="108" s="1"/>
  <c r="I710" i="82"/>
  <c r="F736" i="82"/>
  <c r="F737" i="108" s="1"/>
  <c r="F728" i="82"/>
  <c r="G730" i="82"/>
  <c r="G731" i="108" s="1"/>
  <c r="G722" i="82"/>
  <c r="M694" i="82"/>
  <c r="M695" i="108" s="1"/>
  <c r="M686" i="82"/>
  <c r="T652" i="82"/>
  <c r="T653" i="108" s="1"/>
  <c r="T644" i="82"/>
  <c r="V640" i="82"/>
  <c r="V641" i="108" s="1"/>
  <c r="V632" i="82"/>
  <c r="X628" i="82"/>
  <c r="X629" i="108" s="1"/>
  <c r="X620" i="82"/>
  <c r="C735" i="108" l="1"/>
  <c r="I705" i="108"/>
  <c r="E729" i="108"/>
  <c r="E737" i="108"/>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0" i="82"/>
  <c r="T654" i="82"/>
  <c r="T649" i="108"/>
  <c r="T645" i="108" s="1"/>
  <c r="J714" i="82"/>
  <c r="J709" i="108"/>
  <c r="J705" i="108" s="1"/>
  <c r="O684" i="82"/>
  <c r="O679" i="108"/>
  <c r="O675" i="108" s="1"/>
  <c r="Q672" i="82"/>
  <c r="Q667" i="108"/>
  <c r="Q663" i="108" s="1"/>
  <c r="R666" i="82"/>
  <c r="R661" i="108"/>
  <c r="R657" i="108" s="1"/>
  <c r="Y624" i="82"/>
  <c r="Y619" i="108"/>
  <c r="Y615" i="108" s="1"/>
  <c r="N690" i="82"/>
  <c r="N685" i="108"/>
  <c r="N681" i="108" s="1"/>
  <c r="H726" i="82"/>
  <c r="H721" i="108"/>
  <c r="H717" i="108" s="1"/>
  <c r="G732" i="82"/>
  <c r="G727" i="108"/>
  <c r="G723" i="108" s="1"/>
  <c r="P678" i="82"/>
  <c r="P673" i="108"/>
  <c r="P669" i="108" s="1"/>
  <c r="U648" i="82"/>
  <c r="U643" i="108"/>
  <c r="U639" i="108" s="1"/>
  <c r="K708" i="82"/>
  <c r="K703" i="108"/>
  <c r="K699" i="108" s="1"/>
  <c r="V642" i="82"/>
  <c r="V637" i="108"/>
  <c r="V633" i="108" s="1"/>
  <c r="W636" i="82"/>
  <c r="W631" i="108"/>
  <c r="W627" i="108" s="1"/>
  <c r="M696" i="82"/>
  <c r="M691" i="108"/>
  <c r="M687" i="108" s="1"/>
  <c r="L702" i="82"/>
  <c r="L697" i="108"/>
  <c r="L693" i="108" s="1"/>
  <c r="S660" i="82"/>
  <c r="S655" i="108"/>
  <c r="S651" i="108" s="1"/>
  <c r="F738" i="82"/>
  <c r="F733" i="108"/>
  <c r="F729" i="108" s="1"/>
  <c r="I720" i="82"/>
  <c r="I715" i="108"/>
  <c r="I711" i="108" s="1"/>
  <c r="D750" i="82"/>
  <c r="D745" i="108"/>
  <c r="D741" i="108" s="1"/>
  <c r="D740" i="82"/>
  <c r="X630" i="82"/>
  <c r="X625" i="108"/>
  <c r="X621" i="108" s="1"/>
  <c r="E744" i="82"/>
  <c r="E739" i="108"/>
  <c r="E735" i="108" s="1"/>
  <c r="E734" i="82"/>
  <c r="X634" i="82"/>
  <c r="X635" i="108" s="1"/>
  <c r="X626" i="82"/>
  <c r="V646" i="82"/>
  <c r="V647" i="108" s="1"/>
  <c r="V638" i="82"/>
  <c r="T658" i="82"/>
  <c r="T659" i="108" s="1"/>
  <c r="T650" i="82"/>
  <c r="M700" i="82"/>
  <c r="M701" i="108" s="1"/>
  <c r="M692" i="82"/>
  <c r="G736" i="82"/>
  <c r="G737" i="108" s="1"/>
  <c r="G728" i="82"/>
  <c r="F742" i="82"/>
  <c r="F743" i="108" s="1"/>
  <c r="F734" i="82"/>
  <c r="I724" i="82"/>
  <c r="I725" i="108" s="1"/>
  <c r="I716" i="82"/>
  <c r="K712" i="82"/>
  <c r="K713" i="108" s="1"/>
  <c r="K704" i="82"/>
  <c r="L706" i="82"/>
  <c r="L707" i="108" s="1"/>
  <c r="L698" i="82"/>
  <c r="J718" i="82"/>
  <c r="J719" i="108" s="1"/>
  <c r="J710" i="82"/>
  <c r="H730" i="82"/>
  <c r="H731" i="108" s="1"/>
  <c r="H722" i="82"/>
  <c r="O688" i="82"/>
  <c r="O689" i="108" s="1"/>
  <c r="O680" i="82"/>
  <c r="N694" i="82"/>
  <c r="N695" i="108" s="1"/>
  <c r="N686" i="82"/>
  <c r="R670" i="82"/>
  <c r="R671" i="108" s="1"/>
  <c r="R662" i="82"/>
  <c r="P682" i="82"/>
  <c r="P683" i="108" s="1"/>
  <c r="P674" i="82"/>
  <c r="Q676" i="82"/>
  <c r="Q677" i="108" s="1"/>
  <c r="Q668" i="82"/>
  <c r="U652" i="82"/>
  <c r="U653" i="108" s="1"/>
  <c r="U644" i="82"/>
  <c r="S664" i="82"/>
  <c r="S665" i="108" s="1"/>
  <c r="S656" i="82"/>
  <c r="W640" i="82"/>
  <c r="W641" i="108" s="1"/>
  <c r="W632" i="82"/>
  <c r="Y628" i="82"/>
  <c r="Y629" i="108" s="1"/>
  <c r="Y620" i="82"/>
  <c r="C741" i="108" l="1"/>
  <c r="B747" i="108"/>
  <c r="T661" i="82"/>
  <c r="T656" i="108"/>
  <c r="Y631" i="82"/>
  <c r="Y626" i="108"/>
  <c r="X637" i="82"/>
  <c r="X632" i="108"/>
  <c r="J721" i="82"/>
  <c r="J716" i="108"/>
  <c r="F745" i="82"/>
  <c r="F740" i="108"/>
  <c r="B763" i="82"/>
  <c r="B764" i="108" s="1"/>
  <c r="B758" i="108"/>
  <c r="E751" i="82"/>
  <c r="E746" i="108"/>
  <c r="P685" i="82"/>
  <c r="P680" i="108"/>
  <c r="C757" i="82"/>
  <c r="C752" i="108"/>
  <c r="D757" i="82"/>
  <c r="D752" i="108"/>
  <c r="B760" i="82"/>
  <c r="B761" i="108" s="1"/>
  <c r="B755" i="108"/>
  <c r="D754" i="82"/>
  <c r="D749"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108"/>
  <c r="U655" i="82"/>
  <c r="U650" i="108"/>
  <c r="Q679" i="82"/>
  <c r="Q674" i="108"/>
  <c r="B753" i="108"/>
  <c r="E743" i="108"/>
  <c r="E748" i="82"/>
  <c r="E750" i="82"/>
  <c r="E745" i="108"/>
  <c r="E741" i="108" s="1"/>
  <c r="E740" i="82"/>
  <c r="X636" i="82"/>
  <c r="X631" i="108"/>
  <c r="X627" i="108" s="1"/>
  <c r="C756" i="82"/>
  <c r="C751" i="108"/>
  <c r="C747" i="108" s="1"/>
  <c r="C746" i="82"/>
  <c r="D756" i="82"/>
  <c r="D751" i="108"/>
  <c r="D747" i="108" s="1"/>
  <c r="D746" i="82"/>
  <c r="I726" i="82"/>
  <c r="I721" i="108"/>
  <c r="I717" i="108" s="1"/>
  <c r="F744" i="82"/>
  <c r="F739" i="108"/>
  <c r="F735" i="108" s="1"/>
  <c r="S666" i="82"/>
  <c r="S661" i="108"/>
  <c r="S657" i="108" s="1"/>
  <c r="L708" i="82"/>
  <c r="L703" i="108"/>
  <c r="L699" i="108" s="1"/>
  <c r="M702" i="82"/>
  <c r="M697" i="108"/>
  <c r="M693" i="108" s="1"/>
  <c r="W642" i="82"/>
  <c r="W637" i="108"/>
  <c r="W633" i="108" s="1"/>
  <c r="V648" i="82"/>
  <c r="V643" i="108"/>
  <c r="V639" i="108" s="1"/>
  <c r="K714" i="82"/>
  <c r="K709" i="108"/>
  <c r="K705" i="108" s="1"/>
  <c r="U654" i="82"/>
  <c r="U649" i="108"/>
  <c r="U645" i="108" s="1"/>
  <c r="P684" i="82"/>
  <c r="P679" i="108"/>
  <c r="P675" i="108" s="1"/>
  <c r="G738" i="82"/>
  <c r="G733" i="108"/>
  <c r="G729" i="108" s="1"/>
  <c r="H732" i="82"/>
  <c r="H727" i="108"/>
  <c r="H723" i="108" s="1"/>
  <c r="N696" i="82"/>
  <c r="N691" i="108"/>
  <c r="N687" i="108" s="1"/>
  <c r="Y630" i="82"/>
  <c r="Y625" i="108"/>
  <c r="Y621" i="108" s="1"/>
  <c r="R672" i="82"/>
  <c r="R667" i="108"/>
  <c r="R663" i="108" s="1"/>
  <c r="Q678" i="82"/>
  <c r="Q673" i="108"/>
  <c r="Q669" i="108" s="1"/>
  <c r="O690" i="82"/>
  <c r="O685" i="108"/>
  <c r="O681" i="108" s="1"/>
  <c r="J720" i="82"/>
  <c r="J715" i="108"/>
  <c r="J711" i="108" s="1"/>
  <c r="T660" i="82"/>
  <c r="T655" i="108"/>
  <c r="T651" i="108" s="1"/>
  <c r="B763" i="108"/>
  <c r="B759" i="108" s="1"/>
  <c r="Y634" i="82"/>
  <c r="Y635" i="108" s="1"/>
  <c r="Y626" i="82"/>
  <c r="W646" i="82"/>
  <c r="W647" i="108" s="1"/>
  <c r="W638" i="82"/>
  <c r="S670" i="82"/>
  <c r="S671" i="108" s="1"/>
  <c r="S662" i="82"/>
  <c r="U658" i="82"/>
  <c r="U659" i="108" s="1"/>
  <c r="U650" i="82"/>
  <c r="Q682" i="82"/>
  <c r="Q683" i="108" s="1"/>
  <c r="Q674" i="82"/>
  <c r="P688" i="82"/>
  <c r="P689" i="108" s="1"/>
  <c r="P680" i="82"/>
  <c r="R676" i="82"/>
  <c r="R677" i="108" s="1"/>
  <c r="R668" i="82"/>
  <c r="N700" i="82"/>
  <c r="N701" i="108" s="1"/>
  <c r="N692" i="82"/>
  <c r="O694" i="82"/>
  <c r="O695" i="108" s="1"/>
  <c r="O686" i="82"/>
  <c r="H736" i="82"/>
  <c r="H737" i="108" s="1"/>
  <c r="H728" i="82"/>
  <c r="J724" i="82"/>
  <c r="J725" i="108" s="1"/>
  <c r="J716" i="82"/>
  <c r="L712" i="82"/>
  <c r="L713" i="108" s="1"/>
  <c r="L704" i="82"/>
  <c r="K718" i="82"/>
  <c r="K719" i="108" s="1"/>
  <c r="K710" i="82"/>
  <c r="I730" i="82"/>
  <c r="I731" i="108" s="1"/>
  <c r="I722" i="82"/>
  <c r="F748" i="82"/>
  <c r="F749" i="108" s="1"/>
  <c r="F740" i="82"/>
  <c r="G742" i="82"/>
  <c r="G743" i="108" s="1"/>
  <c r="G734" i="82"/>
  <c r="M706" i="82"/>
  <c r="M707" i="108" s="1"/>
  <c r="M698" i="82"/>
  <c r="T664" i="82"/>
  <c r="T665" i="108" s="1"/>
  <c r="T656" i="82"/>
  <c r="V652" i="82"/>
  <c r="V653" i="108" s="1"/>
  <c r="V644" i="82"/>
  <c r="X640" i="82"/>
  <c r="X641" i="108" s="1"/>
  <c r="X632" i="82"/>
  <c r="B758" i="82" l="1"/>
  <c r="E749" i="108"/>
  <c r="E754" i="82"/>
  <c r="Q685" i="82"/>
  <c r="Q680" i="108"/>
  <c r="U661" i="82"/>
  <c r="U656" i="108"/>
  <c r="W649" i="82"/>
  <c r="W644" i="108"/>
  <c r="M709" i="82"/>
  <c r="M704" i="108"/>
  <c r="H739" i="82"/>
  <c r="H734" i="108"/>
  <c r="C760" i="82"/>
  <c r="C761" i="108" s="1"/>
  <c r="C755" i="108"/>
  <c r="K721" i="82"/>
  <c r="K716" i="108"/>
  <c r="L715" i="82"/>
  <c r="L710" i="108"/>
  <c r="I733" i="82"/>
  <c r="I728" i="108"/>
  <c r="N703" i="82"/>
  <c r="N698" i="108"/>
  <c r="O697" i="82"/>
  <c r="O692" i="108"/>
  <c r="R679" i="82"/>
  <c r="R674" i="108"/>
  <c r="V655" i="82"/>
  <c r="V650" i="108"/>
  <c r="S673" i="82"/>
  <c r="S668" i="108"/>
  <c r="G745" i="82"/>
  <c r="G740" i="108"/>
  <c r="D760" i="82"/>
  <c r="D761" i="108" s="1"/>
  <c r="D755" i="108"/>
  <c r="D763" i="82"/>
  <c r="D764" i="108" s="1"/>
  <c r="D758" i="108"/>
  <c r="C763" i="82"/>
  <c r="C764" i="108" s="1"/>
  <c r="C758" i="108"/>
  <c r="P691" i="82"/>
  <c r="P686" i="108"/>
  <c r="E757" i="82"/>
  <c r="E752" i="108"/>
  <c r="F751" i="82"/>
  <c r="F746" i="108"/>
  <c r="J727" i="82"/>
  <c r="J722" i="108"/>
  <c r="X643" i="82"/>
  <c r="X638" i="108"/>
  <c r="Y637" i="82"/>
  <c r="Y632" i="108"/>
  <c r="T667" i="82"/>
  <c r="T662" i="108"/>
  <c r="T666" i="82"/>
  <c r="T662" i="82" s="1"/>
  <c r="T661" i="108"/>
  <c r="T657" i="108" s="1"/>
  <c r="J726" i="82"/>
  <c r="J722" i="82" s="1"/>
  <c r="J721" i="108"/>
  <c r="J717" i="108" s="1"/>
  <c r="O696" i="82"/>
  <c r="O692" i="82" s="1"/>
  <c r="O691" i="108"/>
  <c r="O687" i="108" s="1"/>
  <c r="Q684" i="82"/>
  <c r="Q680" i="82" s="1"/>
  <c r="Q679" i="108"/>
  <c r="Q675" i="108" s="1"/>
  <c r="R678" i="82"/>
  <c r="R674" i="82" s="1"/>
  <c r="R673" i="108"/>
  <c r="R669" i="108" s="1"/>
  <c r="Y636" i="82"/>
  <c r="Y632" i="82" s="1"/>
  <c r="Y631" i="108"/>
  <c r="Y627" i="108" s="1"/>
  <c r="N702" i="82"/>
  <c r="N698" i="82" s="1"/>
  <c r="N697" i="108"/>
  <c r="N693" i="108" s="1"/>
  <c r="H738" i="82"/>
  <c r="H734" i="82" s="1"/>
  <c r="H733" i="108"/>
  <c r="H729" i="108" s="1"/>
  <c r="G744" i="82"/>
  <c r="G740" i="82" s="1"/>
  <c r="G739" i="108"/>
  <c r="G735" i="108" s="1"/>
  <c r="P690" i="82"/>
  <c r="P686" i="82" s="1"/>
  <c r="P685" i="108"/>
  <c r="P681" i="108" s="1"/>
  <c r="U660" i="82"/>
  <c r="U656" i="82" s="1"/>
  <c r="U655" i="108"/>
  <c r="U651" i="108" s="1"/>
  <c r="K720" i="82"/>
  <c r="K716" i="82" s="1"/>
  <c r="K715" i="108"/>
  <c r="K711" i="108" s="1"/>
  <c r="V654" i="82"/>
  <c r="V650" i="82" s="1"/>
  <c r="V649" i="108"/>
  <c r="V645" i="108" s="1"/>
  <c r="W648" i="82"/>
  <c r="W644" i="82" s="1"/>
  <c r="W643" i="108"/>
  <c r="W639" i="108" s="1"/>
  <c r="M708" i="82"/>
  <c r="M704" i="82" s="1"/>
  <c r="M703" i="108"/>
  <c r="M699" i="108" s="1"/>
  <c r="L714" i="82"/>
  <c r="L710" i="82" s="1"/>
  <c r="L709" i="108"/>
  <c r="L705" i="108" s="1"/>
  <c r="S672" i="82"/>
  <c r="S668" i="82" s="1"/>
  <c r="S667" i="108"/>
  <c r="S663" i="108" s="1"/>
  <c r="F750" i="82"/>
  <c r="F746" i="82" s="1"/>
  <c r="F745" i="108"/>
  <c r="F741" i="108" s="1"/>
  <c r="I732" i="82"/>
  <c r="I728" i="82" s="1"/>
  <c r="I727" i="108"/>
  <c r="I723" i="108" s="1"/>
  <c r="C762" i="82"/>
  <c r="C757" i="108"/>
  <c r="C753" i="108" s="1"/>
  <c r="C752" i="82"/>
  <c r="X642" i="82"/>
  <c r="X637" i="108"/>
  <c r="X633" i="108" s="1"/>
  <c r="D762" i="82"/>
  <c r="D757" i="108"/>
  <c r="D752" i="82"/>
  <c r="E756" i="82"/>
  <c r="E751" i="108"/>
  <c r="E747" i="108" s="1"/>
  <c r="E746" i="82"/>
  <c r="X646" i="82"/>
  <c r="X647" i="108" s="1"/>
  <c r="V658" i="82"/>
  <c r="V659" i="108" s="1"/>
  <c r="T670" i="82"/>
  <c r="T671" i="108" s="1"/>
  <c r="M712" i="82"/>
  <c r="M713" i="108" s="1"/>
  <c r="G748" i="82"/>
  <c r="G749" i="108" s="1"/>
  <c r="F754" i="82"/>
  <c r="F755" i="108" s="1"/>
  <c r="I736" i="82"/>
  <c r="I737" i="108" s="1"/>
  <c r="K724" i="82"/>
  <c r="K725" i="108" s="1"/>
  <c r="L718" i="82"/>
  <c r="L719" i="108" s="1"/>
  <c r="J730" i="82"/>
  <c r="J731" i="108" s="1"/>
  <c r="H742" i="82"/>
  <c r="H743" i="108" s="1"/>
  <c r="O700" i="82"/>
  <c r="O701" i="108" s="1"/>
  <c r="N706" i="82"/>
  <c r="N707" i="108" s="1"/>
  <c r="R682" i="82"/>
  <c r="R683" i="108" s="1"/>
  <c r="P694" i="82"/>
  <c r="P695" i="108" s="1"/>
  <c r="Q688" i="82"/>
  <c r="Q689" i="108" s="1"/>
  <c r="U664" i="82"/>
  <c r="U665" i="108" s="1"/>
  <c r="S676" i="82"/>
  <c r="S677" i="108" s="1"/>
  <c r="W652" i="82"/>
  <c r="W653" i="108" s="1"/>
  <c r="Y640" i="82"/>
  <c r="Y641" i="108" s="1"/>
  <c r="D753" i="108" l="1"/>
  <c r="E755" i="108"/>
  <c r="E760" i="82"/>
  <c r="E761" i="108" s="1"/>
  <c r="T673" i="82"/>
  <c r="T668" i="108"/>
  <c r="Y643" i="82"/>
  <c r="Y638" i="108"/>
  <c r="X649" i="82"/>
  <c r="X644" i="108"/>
  <c r="J733" i="82"/>
  <c r="J728" i="108"/>
  <c r="F757" i="82"/>
  <c r="F752" i="108"/>
  <c r="E763" i="82"/>
  <c r="E764" i="108" s="1"/>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D759" i="108" s="1"/>
  <c r="D758" i="82"/>
  <c r="X648" i="82"/>
  <c r="X643" i="108"/>
  <c r="X639" i="108" s="1"/>
  <c r="X638" i="82"/>
  <c r="E762" i="82"/>
  <c r="E757" i="108"/>
  <c r="E753" i="108" s="1"/>
  <c r="E752" i="82"/>
  <c r="C763" i="108"/>
  <c r="C759" i="108" s="1"/>
  <c r="C758" i="82"/>
  <c r="I738" i="82"/>
  <c r="I733" i="108"/>
  <c r="I729" i="108" s="1"/>
  <c r="F756" i="82"/>
  <c r="F751" i="108"/>
  <c r="F747" i="108" s="1"/>
  <c r="S678" i="82"/>
  <c r="S673" i="108"/>
  <c r="S669" i="108" s="1"/>
  <c r="L720" i="82"/>
  <c r="L715" i="108"/>
  <c r="L711" i="108" s="1"/>
  <c r="M714" i="82"/>
  <c r="M709" i="108"/>
  <c r="M705" i="108" s="1"/>
  <c r="W654" i="82"/>
  <c r="W649" i="108"/>
  <c r="W645" i="108" s="1"/>
  <c r="V660" i="82"/>
  <c r="V655" i="108"/>
  <c r="V651" i="108" s="1"/>
  <c r="K726" i="82"/>
  <c r="K721" i="108"/>
  <c r="K717" i="108" s="1"/>
  <c r="U666" i="82"/>
  <c r="U661" i="108"/>
  <c r="U657" i="108" s="1"/>
  <c r="P696" i="82"/>
  <c r="P691" i="108"/>
  <c r="P687" i="108" s="1"/>
  <c r="G750" i="82"/>
  <c r="G745" i="108"/>
  <c r="G741" i="108" s="1"/>
  <c r="H744" i="82"/>
  <c r="H739" i="108"/>
  <c r="H735" i="108" s="1"/>
  <c r="N708" i="82"/>
  <c r="N703" i="108"/>
  <c r="N699" i="108" s="1"/>
  <c r="Y642" i="82"/>
  <c r="Y637" i="108"/>
  <c r="Y633" i="108" s="1"/>
  <c r="R684" i="82"/>
  <c r="R679" i="108"/>
  <c r="R675" i="108" s="1"/>
  <c r="Q690" i="82"/>
  <c r="Q685" i="108"/>
  <c r="Q681" i="108" s="1"/>
  <c r="O702" i="82"/>
  <c r="O697" i="108"/>
  <c r="O693" i="108" s="1"/>
  <c r="J732" i="82"/>
  <c r="J727" i="108"/>
  <c r="J723" i="108" s="1"/>
  <c r="T672" i="82"/>
  <c r="T667" i="108"/>
  <c r="T663" i="108" s="1"/>
  <c r="Y646" i="82"/>
  <c r="Y647" i="108" s="1"/>
  <c r="Y638" i="82"/>
  <c r="W658" i="82"/>
  <c r="W659" i="108" s="1"/>
  <c r="W650" i="82"/>
  <c r="S682" i="82"/>
  <c r="S683" i="108" s="1"/>
  <c r="S674" i="82"/>
  <c r="U670" i="82"/>
  <c r="U671" i="108" s="1"/>
  <c r="U662" i="82"/>
  <c r="Q694" i="82"/>
  <c r="Q695" i="108" s="1"/>
  <c r="Q686" i="82"/>
  <c r="P700" i="82"/>
  <c r="P701" i="108" s="1"/>
  <c r="P692" i="82"/>
  <c r="R688" i="82"/>
  <c r="R689" i="108" s="1"/>
  <c r="R680" i="82"/>
  <c r="N712" i="82"/>
  <c r="N713" i="108" s="1"/>
  <c r="N704" i="82"/>
  <c r="O706" i="82"/>
  <c r="O707" i="108" s="1"/>
  <c r="O698" i="82"/>
  <c r="H748" i="82"/>
  <c r="H749" i="108" s="1"/>
  <c r="H740" i="82"/>
  <c r="J736" i="82"/>
  <c r="J737" i="108" s="1"/>
  <c r="J728" i="82"/>
  <c r="L724" i="82"/>
  <c r="L725" i="108" s="1"/>
  <c r="L716" i="82"/>
  <c r="K730" i="82"/>
  <c r="K731" i="108" s="1"/>
  <c r="K722" i="82"/>
  <c r="I742" i="82"/>
  <c r="I743" i="108" s="1"/>
  <c r="I734" i="82"/>
  <c r="F760" i="82"/>
  <c r="F761" i="108" s="1"/>
  <c r="F752" i="82"/>
  <c r="G754" i="82"/>
  <c r="G755" i="108" s="1"/>
  <c r="G746" i="82"/>
  <c r="M718" i="82"/>
  <c r="M719" i="108" s="1"/>
  <c r="M710" i="82"/>
  <c r="T676" i="82"/>
  <c r="T677" i="108" s="1"/>
  <c r="T668" i="82"/>
  <c r="V664" i="82"/>
  <c r="V665" i="108" s="1"/>
  <c r="V656" i="82"/>
  <c r="X652" i="82"/>
  <c r="X653" i="108" s="1"/>
  <c r="X644" i="82"/>
  <c r="Q697" i="82" l="1"/>
  <c r="Q692" i="108"/>
  <c r="U673" i="82"/>
  <c r="U668" i="108"/>
  <c r="W661" i="82"/>
  <c r="W656" i="108"/>
  <c r="M721" i="82"/>
  <c r="M716" i="108"/>
  <c r="H751" i="82"/>
  <c r="H746" i="108"/>
  <c r="K733" i="82"/>
  <c r="K728" i="108"/>
  <c r="L727" i="82"/>
  <c r="L722" i="108"/>
  <c r="I745" i="82"/>
  <c r="I740" i="108"/>
  <c r="N715" i="82"/>
  <c r="N710" i="108"/>
  <c r="O709" i="82"/>
  <c r="O704" i="82" s="1"/>
  <c r="O704" i="108"/>
  <c r="R691" i="82"/>
  <c r="R686" i="82" s="1"/>
  <c r="R686" i="108"/>
  <c r="V667" i="82"/>
  <c r="V662" i="82" s="1"/>
  <c r="V662" i="108"/>
  <c r="S685" i="82"/>
  <c r="S680" i="82" s="1"/>
  <c r="S680" i="108"/>
  <c r="G757" i="82"/>
  <c r="G752" i="82" s="1"/>
  <c r="G752" i="108"/>
  <c r="P703" i="82"/>
  <c r="P698" i="82" s="1"/>
  <c r="P698" i="108"/>
  <c r="F763" i="82"/>
  <c r="F764" i="108" s="1"/>
  <c r="F758" i="108"/>
  <c r="J739" i="82"/>
  <c r="J734" i="82" s="1"/>
  <c r="J734" i="108"/>
  <c r="X655" i="82"/>
  <c r="X650" i="82" s="1"/>
  <c r="X650" i="108"/>
  <c r="Y649" i="82"/>
  <c r="Y644" i="82" s="1"/>
  <c r="Y644" i="108"/>
  <c r="T679" i="82"/>
  <c r="T674" i="82" s="1"/>
  <c r="T674" i="108"/>
  <c r="E763" i="108"/>
  <c r="E759" i="108" s="1"/>
  <c r="E758" i="82"/>
  <c r="T678" i="82"/>
  <c r="T673" i="108"/>
  <c r="T669" i="108" s="1"/>
  <c r="J738" i="82"/>
  <c r="J733" i="108"/>
  <c r="J729" i="108" s="1"/>
  <c r="O708" i="82"/>
  <c r="O703" i="108"/>
  <c r="O699" i="108" s="1"/>
  <c r="Q696" i="82"/>
  <c r="Q691" i="108"/>
  <c r="Q687" i="108" s="1"/>
  <c r="R690" i="82"/>
  <c r="R685" i="108"/>
  <c r="R681" i="108" s="1"/>
  <c r="Y648" i="82"/>
  <c r="Y643" i="108"/>
  <c r="Y639" i="108" s="1"/>
  <c r="N714" i="82"/>
  <c r="N709" i="108"/>
  <c r="N705" i="108" s="1"/>
  <c r="H750" i="82"/>
  <c r="H745" i="108"/>
  <c r="H741" i="108" s="1"/>
  <c r="G756" i="82"/>
  <c r="G751" i="108"/>
  <c r="G747" i="108" s="1"/>
  <c r="P702" i="82"/>
  <c r="P697" i="108"/>
  <c r="P693" i="108" s="1"/>
  <c r="U672" i="82"/>
  <c r="U667" i="108"/>
  <c r="U663" i="108" s="1"/>
  <c r="K732" i="82"/>
  <c r="K727" i="108"/>
  <c r="K723" i="108" s="1"/>
  <c r="V666" i="82"/>
  <c r="V661" i="108"/>
  <c r="V657" i="108" s="1"/>
  <c r="W660" i="82"/>
  <c r="W655" i="108"/>
  <c r="W651" i="108" s="1"/>
  <c r="M720" i="82"/>
  <c r="M715" i="108"/>
  <c r="M711" i="108" s="1"/>
  <c r="L726" i="82"/>
  <c r="L721" i="108"/>
  <c r="L717" i="108" s="1"/>
  <c r="S684" i="82"/>
  <c r="S679" i="108"/>
  <c r="S675" i="108" s="1"/>
  <c r="F762" i="82"/>
  <c r="F763" i="108" s="1"/>
  <c r="F759" i="108" s="1"/>
  <c r="F757" i="108"/>
  <c r="F753" i="108" s="1"/>
  <c r="I744" i="82"/>
  <c r="I739" i="108"/>
  <c r="I735" i="108" s="1"/>
  <c r="X654" i="82"/>
  <c r="X649" i="108"/>
  <c r="X645" i="108" s="1"/>
  <c r="X658" i="82"/>
  <c r="X659" i="108" s="1"/>
  <c r="V670" i="82"/>
  <c r="V671" i="108" s="1"/>
  <c r="T682" i="82"/>
  <c r="T683" i="108" s="1"/>
  <c r="M724" i="82"/>
  <c r="M725" i="108" s="1"/>
  <c r="M716" i="82"/>
  <c r="G760" i="82"/>
  <c r="G761" i="108" s="1"/>
  <c r="I748" i="82"/>
  <c r="I749" i="108" s="1"/>
  <c r="I740" i="82"/>
  <c r="K736" i="82"/>
  <c r="K737" i="108" s="1"/>
  <c r="K728" i="82"/>
  <c r="L730" i="82"/>
  <c r="L731" i="108" s="1"/>
  <c r="L722" i="82"/>
  <c r="J742" i="82"/>
  <c r="J743" i="108" s="1"/>
  <c r="H754" i="82"/>
  <c r="H755" i="108" s="1"/>
  <c r="H746" i="82"/>
  <c r="O712" i="82"/>
  <c r="O713" i="108" s="1"/>
  <c r="N718" i="82"/>
  <c r="N719" i="108" s="1"/>
  <c r="N710" i="82"/>
  <c r="R694" i="82"/>
  <c r="R695" i="108" s="1"/>
  <c r="P706" i="82"/>
  <c r="P707" i="108" s="1"/>
  <c r="Q700" i="82"/>
  <c r="Q701" i="108" s="1"/>
  <c r="Q692" i="82"/>
  <c r="U676" i="82"/>
  <c r="U677" i="108" s="1"/>
  <c r="U668" i="82"/>
  <c r="S688" i="82"/>
  <c r="S689" i="108" s="1"/>
  <c r="W664" i="82"/>
  <c r="W665" i="108" s="1"/>
  <c r="W656" i="82"/>
  <c r="Y652" i="82"/>
  <c r="Y653" i="108" s="1"/>
  <c r="T685" i="82" l="1"/>
  <c r="T680" i="108"/>
  <c r="Y655" i="82"/>
  <c r="Y650" i="108"/>
  <c r="X661" i="82"/>
  <c r="X656" i="108"/>
  <c r="J745" i="82"/>
  <c r="J740" i="108"/>
  <c r="P709" i="82"/>
  <c r="P704" i="108"/>
  <c r="G763" i="82"/>
  <c r="G764" i="108" s="1"/>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X651" i="108" s="1"/>
  <c r="I750" i="82"/>
  <c r="I745" i="108"/>
  <c r="I741" i="108" s="1"/>
  <c r="S690" i="82"/>
  <c r="S685" i="108"/>
  <c r="S681" i="108" s="1"/>
  <c r="L732" i="82"/>
  <c r="L727" i="108"/>
  <c r="L723" i="108" s="1"/>
  <c r="M726" i="82"/>
  <c r="M721" i="108"/>
  <c r="M717" i="108" s="1"/>
  <c r="W666" i="82"/>
  <c r="W661" i="108"/>
  <c r="W657" i="108" s="1"/>
  <c r="V672" i="82"/>
  <c r="V667" i="108"/>
  <c r="V663" i="108" s="1"/>
  <c r="K738" i="82"/>
  <c r="K733" i="108"/>
  <c r="K729" i="108" s="1"/>
  <c r="U678" i="82"/>
  <c r="U673" i="108"/>
  <c r="U669" i="108" s="1"/>
  <c r="P708" i="82"/>
  <c r="P703" i="108"/>
  <c r="P699" i="108" s="1"/>
  <c r="G762" i="82"/>
  <c r="G763" i="108" s="1"/>
  <c r="G759" i="108" s="1"/>
  <c r="G757" i="108"/>
  <c r="G753" i="108" s="1"/>
  <c r="H756" i="82"/>
  <c r="H751" i="108"/>
  <c r="H747" i="108" s="1"/>
  <c r="N720" i="82"/>
  <c r="N715" i="108"/>
  <c r="N711" i="108" s="1"/>
  <c r="Y654" i="82"/>
  <c r="Y649" i="108"/>
  <c r="Y645" i="108" s="1"/>
  <c r="R696" i="82"/>
  <c r="R691" i="108"/>
  <c r="R687" i="108" s="1"/>
  <c r="Q702" i="82"/>
  <c r="Q697" i="108"/>
  <c r="Q693" i="108" s="1"/>
  <c r="O714" i="82"/>
  <c r="O709" i="108"/>
  <c r="O705" i="108" s="1"/>
  <c r="J744" i="82"/>
  <c r="J739" i="108"/>
  <c r="J735" i="108" s="1"/>
  <c r="T684" i="82"/>
  <c r="T679" i="108"/>
  <c r="T675" i="108" s="1"/>
  <c r="F758" i="82"/>
  <c r="Y658" i="82"/>
  <c r="Y659" i="108" s="1"/>
  <c r="Y650" i="82"/>
  <c r="W670" i="82"/>
  <c r="W671" i="108" s="1"/>
  <c r="W662" i="82"/>
  <c r="S694" i="82"/>
  <c r="S695" i="108" s="1"/>
  <c r="S686" i="82"/>
  <c r="U682" i="82"/>
  <c r="U683" i="108" s="1"/>
  <c r="U674" i="82"/>
  <c r="Q706" i="82"/>
  <c r="Q707" i="108" s="1"/>
  <c r="Q698" i="82"/>
  <c r="P712" i="82"/>
  <c r="P713" i="108" s="1"/>
  <c r="P704" i="82"/>
  <c r="R700" i="82"/>
  <c r="R701" i="108" s="1"/>
  <c r="R692" i="82"/>
  <c r="N724" i="82"/>
  <c r="N725" i="108" s="1"/>
  <c r="N716" i="82"/>
  <c r="O718" i="82"/>
  <c r="O719" i="108" s="1"/>
  <c r="O710" i="82"/>
  <c r="H760" i="82"/>
  <c r="H761" i="108" s="1"/>
  <c r="H752" i="82"/>
  <c r="J748" i="82"/>
  <c r="J749" i="108" s="1"/>
  <c r="J740" i="82"/>
  <c r="L736" i="82"/>
  <c r="L737" i="108" s="1"/>
  <c r="L728" i="82"/>
  <c r="K742" i="82"/>
  <c r="K743" i="108" s="1"/>
  <c r="K734" i="82"/>
  <c r="I754" i="82"/>
  <c r="I755" i="108" s="1"/>
  <c r="I746" i="82"/>
  <c r="M730" i="82"/>
  <c r="M731" i="108" s="1"/>
  <c r="M722" i="82"/>
  <c r="T688" i="82"/>
  <c r="T689" i="108" s="1"/>
  <c r="T680" i="82"/>
  <c r="V676" i="82"/>
  <c r="V677" i="108" s="1"/>
  <c r="V668" i="82"/>
  <c r="X664" i="82"/>
  <c r="X665" i="108" s="1"/>
  <c r="X656" i="82"/>
  <c r="Q709" i="82" l="1"/>
  <c r="Q704" i="108"/>
  <c r="U685" i="82"/>
  <c r="U680" i="108"/>
  <c r="W673" i="82"/>
  <c r="W668" i="108"/>
  <c r="M733" i="82"/>
  <c r="M728" i="108"/>
  <c r="H763" i="82"/>
  <c r="H764" i="108" s="1"/>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T681" i="108" s="1"/>
  <c r="J750" i="82"/>
  <c r="J745" i="108"/>
  <c r="J741" i="108" s="1"/>
  <c r="O720" i="82"/>
  <c r="O715" i="108"/>
  <c r="O711" i="108" s="1"/>
  <c r="Q708" i="82"/>
  <c r="Q703" i="108"/>
  <c r="Q699" i="108" s="1"/>
  <c r="R702" i="82"/>
  <c r="R697" i="108"/>
  <c r="R693" i="108" s="1"/>
  <c r="Y660" i="82"/>
  <c r="Y655" i="108"/>
  <c r="Y651" i="108" s="1"/>
  <c r="N726" i="82"/>
  <c r="N721" i="108"/>
  <c r="N717" i="108" s="1"/>
  <c r="H762" i="82"/>
  <c r="H763" i="108" s="1"/>
  <c r="H759" i="108" s="1"/>
  <c r="H757" i="108"/>
  <c r="H753" i="108" s="1"/>
  <c r="P714" i="82"/>
  <c r="P709" i="108"/>
  <c r="P705" i="108" s="1"/>
  <c r="U684" i="82"/>
  <c r="U679" i="108"/>
  <c r="U675" i="108" s="1"/>
  <c r="K744" i="82"/>
  <c r="K739" i="108"/>
  <c r="K735" i="108" s="1"/>
  <c r="V678" i="82"/>
  <c r="V673" i="108"/>
  <c r="V669" i="108" s="1"/>
  <c r="W672" i="82"/>
  <c r="W667" i="108"/>
  <c r="W663" i="108" s="1"/>
  <c r="M732" i="82"/>
  <c r="M727" i="108"/>
  <c r="M723" i="108" s="1"/>
  <c r="L738" i="82"/>
  <c r="L733" i="108"/>
  <c r="L729" i="108" s="1"/>
  <c r="S696" i="82"/>
  <c r="S691" i="108"/>
  <c r="S687" i="108" s="1"/>
  <c r="I756" i="82"/>
  <c r="I751" i="108"/>
  <c r="I747" i="108" s="1"/>
  <c r="X666" i="82"/>
  <c r="X661" i="108"/>
  <c r="X657" i="108" s="1"/>
  <c r="H758" i="82"/>
  <c r="G758" i="82"/>
  <c r="X670" i="82"/>
  <c r="X671" i="108" s="1"/>
  <c r="X662" i="82"/>
  <c r="V682" i="82"/>
  <c r="V683" i="108" s="1"/>
  <c r="V674" i="82"/>
  <c r="T694" i="82"/>
  <c r="T695" i="108" s="1"/>
  <c r="T686" i="82"/>
  <c r="M736" i="82"/>
  <c r="M737" i="108" s="1"/>
  <c r="M728" i="82"/>
  <c r="I760" i="82"/>
  <c r="I761" i="108" s="1"/>
  <c r="I752" i="82"/>
  <c r="K748" i="82"/>
  <c r="K749" i="108" s="1"/>
  <c r="K740" i="82"/>
  <c r="L742" i="82"/>
  <c r="L743" i="108" s="1"/>
  <c r="L734" i="82"/>
  <c r="J754" i="82"/>
  <c r="J755" i="108" s="1"/>
  <c r="J746" i="82"/>
  <c r="O724" i="82"/>
  <c r="O725" i="108" s="1"/>
  <c r="O716" i="82"/>
  <c r="N730" i="82"/>
  <c r="N731" i="108" s="1"/>
  <c r="N722" i="82"/>
  <c r="R706" i="82"/>
  <c r="R707" i="108" s="1"/>
  <c r="R698" i="82"/>
  <c r="P718" i="82"/>
  <c r="P719" i="108" s="1"/>
  <c r="P710" i="82"/>
  <c r="Q712" i="82"/>
  <c r="Q713" i="108" s="1"/>
  <c r="Q704" i="82"/>
  <c r="U688" i="82"/>
  <c r="U689" i="108" s="1"/>
  <c r="U680" i="82"/>
  <c r="S700" i="82"/>
  <c r="S701" i="108" s="1"/>
  <c r="S692" i="82"/>
  <c r="W676" i="82"/>
  <c r="W677" i="108" s="1"/>
  <c r="W668" i="82"/>
  <c r="Y664" i="82"/>
  <c r="Y665" i="108" s="1"/>
  <c r="Y656" i="82"/>
  <c r="T697" i="82" l="1"/>
  <c r="T692" i="108"/>
  <c r="Y667" i="82"/>
  <c r="Y662" i="108"/>
  <c r="X673" i="82"/>
  <c r="X668" i="108"/>
  <c r="J757" i="82"/>
  <c r="J752" i="108"/>
  <c r="P721" i="82"/>
  <c r="P716" i="108"/>
  <c r="S703" i="82"/>
  <c r="S698" i="108"/>
  <c r="V685" i="82"/>
  <c r="V680" i="108"/>
  <c r="R709" i="82"/>
  <c r="R704" i="108"/>
  <c r="O727" i="82"/>
  <c r="O722" i="108"/>
  <c r="N733" i="82"/>
  <c r="N728" i="108"/>
  <c r="I763" i="82"/>
  <c r="I764" i="108" s="1"/>
  <c r="I758" i="108"/>
  <c r="L745" i="82"/>
  <c r="L740" i="108"/>
  <c r="K751" i="82"/>
  <c r="K746" i="108"/>
  <c r="M739" i="82"/>
  <c r="M734" i="108"/>
  <c r="W679" i="82"/>
  <c r="W674" i="108"/>
  <c r="U691" i="82"/>
  <c r="U686" i="108"/>
  <c r="Q715" i="82"/>
  <c r="Q710" i="108"/>
  <c r="X672" i="82"/>
  <c r="X667" i="108"/>
  <c r="X663" i="108" s="1"/>
  <c r="I762" i="82"/>
  <c r="I763" i="108" s="1"/>
  <c r="I759" i="108" s="1"/>
  <c r="I757" i="108"/>
  <c r="I753" i="108" s="1"/>
  <c r="S702" i="82"/>
  <c r="S697" i="108"/>
  <c r="S693" i="108" s="1"/>
  <c r="L744" i="82"/>
  <c r="L739" i="108"/>
  <c r="L735" i="108" s="1"/>
  <c r="M738" i="82"/>
  <c r="M733" i="108"/>
  <c r="M729" i="108" s="1"/>
  <c r="W678" i="82"/>
  <c r="W673" i="108"/>
  <c r="W669" i="108" s="1"/>
  <c r="V684" i="82"/>
  <c r="V679" i="108"/>
  <c r="V675" i="108" s="1"/>
  <c r="K750" i="82"/>
  <c r="K745" i="108"/>
  <c r="K741" i="108" s="1"/>
  <c r="U690" i="82"/>
  <c r="U685" i="108"/>
  <c r="U681" i="108" s="1"/>
  <c r="P720" i="82"/>
  <c r="P715" i="108"/>
  <c r="P711" i="108" s="1"/>
  <c r="N732" i="82"/>
  <c r="N727" i="108"/>
  <c r="N723" i="108" s="1"/>
  <c r="Y666" i="82"/>
  <c r="Y661" i="108"/>
  <c r="Y657" i="108" s="1"/>
  <c r="R708" i="82"/>
  <c r="R703" i="108"/>
  <c r="R699" i="108" s="1"/>
  <c r="Q714" i="82"/>
  <c r="Q709" i="108"/>
  <c r="Q705" i="108" s="1"/>
  <c r="O726" i="82"/>
  <c r="O721" i="108"/>
  <c r="O717" i="108" s="1"/>
  <c r="J756" i="82"/>
  <c r="J751" i="108"/>
  <c r="J747" i="108" s="1"/>
  <c r="T696" i="82"/>
  <c r="T691" i="108"/>
  <c r="T687" i="108" s="1"/>
  <c r="Y670" i="82"/>
  <c r="Y671" i="108" s="1"/>
  <c r="Y662" i="82"/>
  <c r="W682" i="82"/>
  <c r="W683" i="108" s="1"/>
  <c r="W674" i="82"/>
  <c r="S706" i="82"/>
  <c r="S707" i="108" s="1"/>
  <c r="S698" i="82"/>
  <c r="U694" i="82"/>
  <c r="U695" i="108" s="1"/>
  <c r="U686" i="82"/>
  <c r="Q718" i="82"/>
  <c r="Q719" i="108" s="1"/>
  <c r="Q710" i="82"/>
  <c r="P724" i="82"/>
  <c r="P725" i="108" s="1"/>
  <c r="P716" i="82"/>
  <c r="R712" i="82"/>
  <c r="R713" i="108" s="1"/>
  <c r="R704" i="82"/>
  <c r="N736" i="82"/>
  <c r="N737" i="108" s="1"/>
  <c r="N728" i="82"/>
  <c r="O730" i="82"/>
  <c r="O731" i="108" s="1"/>
  <c r="O722" i="82"/>
  <c r="J760" i="82"/>
  <c r="J761" i="108" s="1"/>
  <c r="J752" i="82"/>
  <c r="L748" i="82"/>
  <c r="L749" i="108" s="1"/>
  <c r="L740" i="82"/>
  <c r="K754" i="82"/>
  <c r="K755" i="108" s="1"/>
  <c r="K746" i="82"/>
  <c r="M742" i="82"/>
  <c r="M743" i="108" s="1"/>
  <c r="M734" i="82"/>
  <c r="T700" i="82"/>
  <c r="T701" i="108" s="1"/>
  <c r="T692" i="82"/>
  <c r="V688" i="82"/>
  <c r="V689" i="108" s="1"/>
  <c r="V680" i="82"/>
  <c r="X676" i="82"/>
  <c r="X677" i="108" s="1"/>
  <c r="X668" i="82"/>
  <c r="Q721" i="82" l="1"/>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s="1"/>
  <c r="J758" i="108"/>
  <c r="X679" i="82"/>
  <c r="X674" i="108"/>
  <c r="Y673" i="82"/>
  <c r="Y668" i="108"/>
  <c r="T703" i="82"/>
  <c r="T698" i="108"/>
  <c r="T702" i="82"/>
  <c r="T697" i="108"/>
  <c r="T693" i="108" s="1"/>
  <c r="J762" i="82"/>
  <c r="J763" i="108" s="1"/>
  <c r="J759" i="108" s="1"/>
  <c r="J757" i="108"/>
  <c r="J753" i="108" s="1"/>
  <c r="O732" i="82"/>
  <c r="O727" i="108"/>
  <c r="O723" i="108" s="1"/>
  <c r="Q720" i="82"/>
  <c r="Q715" i="108"/>
  <c r="Q711" i="108" s="1"/>
  <c r="R714" i="82"/>
  <c r="R709" i="108"/>
  <c r="R705" i="108" s="1"/>
  <c r="Y672" i="82"/>
  <c r="Y667" i="108"/>
  <c r="Y663" i="108" s="1"/>
  <c r="N738" i="82"/>
  <c r="N733" i="108"/>
  <c r="N729" i="108" s="1"/>
  <c r="P726" i="82"/>
  <c r="P721" i="108"/>
  <c r="P717" i="108" s="1"/>
  <c r="U696" i="82"/>
  <c r="U691" i="108"/>
  <c r="U687" i="108" s="1"/>
  <c r="K756" i="82"/>
  <c r="K751" i="108"/>
  <c r="K747" i="108" s="1"/>
  <c r="V690" i="82"/>
  <c r="V685" i="108"/>
  <c r="V681" i="108" s="1"/>
  <c r="W684" i="82"/>
  <c r="W679" i="108"/>
  <c r="W675" i="108" s="1"/>
  <c r="M744" i="82"/>
  <c r="M739" i="108"/>
  <c r="M735" i="108" s="1"/>
  <c r="L750" i="82"/>
  <c r="L745" i="108"/>
  <c r="L741" i="108" s="1"/>
  <c r="S708" i="82"/>
  <c r="S703" i="108"/>
  <c r="S699" i="108" s="1"/>
  <c r="X678" i="82"/>
  <c r="X673" i="108"/>
  <c r="X669" i="108" s="1"/>
  <c r="I758" i="82"/>
  <c r="X682" i="82"/>
  <c r="X683" i="108" s="1"/>
  <c r="X674" i="82"/>
  <c r="V694" i="82"/>
  <c r="V695" i="108" s="1"/>
  <c r="V686" i="82"/>
  <c r="T706" i="82"/>
  <c r="T707" i="108" s="1"/>
  <c r="T698" i="82"/>
  <c r="M748" i="82"/>
  <c r="M749" i="108" s="1"/>
  <c r="M740" i="82"/>
  <c r="K760" i="82"/>
  <c r="K761" i="108" s="1"/>
  <c r="K752" i="82"/>
  <c r="L754" i="82"/>
  <c r="L755" i="108" s="1"/>
  <c r="L746" i="82"/>
  <c r="O736" i="82"/>
  <c r="O737" i="108" s="1"/>
  <c r="O728" i="82"/>
  <c r="N742" i="82"/>
  <c r="N743" i="108" s="1"/>
  <c r="N734" i="82"/>
  <c r="R718" i="82"/>
  <c r="R719" i="108" s="1"/>
  <c r="R710" i="82"/>
  <c r="P730" i="82"/>
  <c r="P731" i="108" s="1"/>
  <c r="P722" i="82"/>
  <c r="Q724" i="82"/>
  <c r="Q725" i="108" s="1"/>
  <c r="Q716" i="82"/>
  <c r="U700" i="82"/>
  <c r="U701" i="108" s="1"/>
  <c r="U692" i="82"/>
  <c r="S712" i="82"/>
  <c r="S713" i="108" s="1"/>
  <c r="S704" i="82"/>
  <c r="W688" i="82"/>
  <c r="W689" i="108" s="1"/>
  <c r="W680" i="82"/>
  <c r="Y676" i="82"/>
  <c r="Y677" i="108" s="1"/>
  <c r="Y668" i="82"/>
  <c r="T709" i="82" l="1"/>
  <c r="T704" i="108"/>
  <c r="Y679" i="82"/>
  <c r="Y674" i="108"/>
  <c r="X685" i="82"/>
  <c r="X680" i="108"/>
  <c r="P733" i="82"/>
  <c r="P728" i="108"/>
  <c r="S715" i="82"/>
  <c r="S710" i="108"/>
  <c r="V697" i="82"/>
  <c r="V692" i="108"/>
  <c r="R721" i="82"/>
  <c r="R716" i="108"/>
  <c r="O739" i="82"/>
  <c r="O734" i="108"/>
  <c r="N745" i="82"/>
  <c r="N740" i="108"/>
  <c r="L757" i="82"/>
  <c r="L752" i="108"/>
  <c r="K763" i="82"/>
  <c r="K764" i="108" s="1"/>
  <c r="K758" i="108"/>
  <c r="M751" i="82"/>
  <c r="M746" i="108"/>
  <c r="W691" i="82"/>
  <c r="W686" i="108"/>
  <c r="U703" i="82"/>
  <c r="U698" i="108"/>
  <c r="Q727" i="82"/>
  <c r="Q722" i="108"/>
  <c r="X684" i="82"/>
  <c r="X679" i="108"/>
  <c r="X675" i="108" s="1"/>
  <c r="S714" i="82"/>
  <c r="S709" i="108"/>
  <c r="S705" i="108" s="1"/>
  <c r="L756" i="82"/>
  <c r="L751" i="108"/>
  <c r="L747" i="108" s="1"/>
  <c r="M750" i="82"/>
  <c r="M745" i="108"/>
  <c r="M741" i="108" s="1"/>
  <c r="W690" i="82"/>
  <c r="W685" i="108"/>
  <c r="W681" i="108" s="1"/>
  <c r="V696" i="82"/>
  <c r="V691" i="108"/>
  <c r="V687" i="108" s="1"/>
  <c r="K762" i="82"/>
  <c r="K763" i="108" s="1"/>
  <c r="K759" i="108" s="1"/>
  <c r="K757" i="108"/>
  <c r="K753" i="108" s="1"/>
  <c r="U702" i="82"/>
  <c r="U697" i="108"/>
  <c r="U693" i="108" s="1"/>
  <c r="P732" i="82"/>
  <c r="P727" i="108"/>
  <c r="P723" i="108" s="1"/>
  <c r="N744" i="82"/>
  <c r="N739" i="108"/>
  <c r="N735" i="108" s="1"/>
  <c r="Y678" i="82"/>
  <c r="Y673" i="108"/>
  <c r="Y669" i="108" s="1"/>
  <c r="R720" i="82"/>
  <c r="R715" i="108"/>
  <c r="R711" i="108" s="1"/>
  <c r="Q726" i="82"/>
  <c r="Q721" i="108"/>
  <c r="Q717" i="108" s="1"/>
  <c r="O738" i="82"/>
  <c r="O733" i="108"/>
  <c r="O729" i="108" s="1"/>
  <c r="T708" i="82"/>
  <c r="T703" i="108"/>
  <c r="T699" i="108" s="1"/>
  <c r="K758" i="82"/>
  <c r="J758" i="82"/>
  <c r="Y682" i="82"/>
  <c r="Y683" i="108" s="1"/>
  <c r="Y674" i="82"/>
  <c r="W694" i="82"/>
  <c r="W695" i="108" s="1"/>
  <c r="W686" i="82"/>
  <c r="S718" i="82"/>
  <c r="S719" i="108" s="1"/>
  <c r="S710" i="82"/>
  <c r="U706" i="82"/>
  <c r="U707" i="108" s="1"/>
  <c r="U698" i="82"/>
  <c r="Q730" i="82"/>
  <c r="Q731" i="108" s="1"/>
  <c r="Q722" i="82"/>
  <c r="P736" i="82"/>
  <c r="P737" i="108" s="1"/>
  <c r="P728" i="82"/>
  <c r="R724" i="82"/>
  <c r="R725" i="108" s="1"/>
  <c r="R716" i="82"/>
  <c r="N748" i="82"/>
  <c r="N749" i="108" s="1"/>
  <c r="N740" i="82"/>
  <c r="O742" i="82"/>
  <c r="O743" i="108" s="1"/>
  <c r="O734" i="82"/>
  <c r="L760" i="82"/>
  <c r="L761" i="108" s="1"/>
  <c r="L752" i="82"/>
  <c r="M754" i="82"/>
  <c r="M755" i="108" s="1"/>
  <c r="M746" i="82"/>
  <c r="T712" i="82"/>
  <c r="T713" i="108" s="1"/>
  <c r="T704" i="82"/>
  <c r="V700" i="82"/>
  <c r="V701" i="108" s="1"/>
  <c r="V692" i="82"/>
  <c r="X688" i="82"/>
  <c r="X689" i="108" s="1"/>
  <c r="X680" i="82"/>
  <c r="Q733" i="82" l="1"/>
  <c r="Q728" i="108"/>
  <c r="U709" i="82"/>
  <c r="U704" i="108"/>
  <c r="W697" i="82"/>
  <c r="W692" i="108"/>
  <c r="M757" i="82"/>
  <c r="M752" i="108"/>
  <c r="L763" i="82"/>
  <c r="L764" i="108" s="1"/>
  <c r="L758" i="108"/>
  <c r="N751" i="82"/>
  <c r="N746" i="108"/>
  <c r="O745" i="82"/>
  <c r="O740" i="108"/>
  <c r="R727" i="82"/>
  <c r="R722" i="108"/>
  <c r="V703" i="82"/>
  <c r="V698" i="108"/>
  <c r="S721" i="82"/>
  <c r="S716" i="108"/>
  <c r="P739" i="82"/>
  <c r="P734" i="108"/>
  <c r="X691" i="82"/>
  <c r="X686" i="108"/>
  <c r="Y685" i="82"/>
  <c r="Y680" i="108"/>
  <c r="T715" i="82"/>
  <c r="T710" i="108"/>
  <c r="T714" i="82"/>
  <c r="T709" i="108"/>
  <c r="T705" i="108" s="1"/>
  <c r="O744" i="82"/>
  <c r="O739" i="108"/>
  <c r="O735" i="108" s="1"/>
  <c r="Q732" i="82"/>
  <c r="Q727" i="108"/>
  <c r="Q723" i="108" s="1"/>
  <c r="R726" i="82"/>
  <c r="R721" i="108"/>
  <c r="R717" i="108" s="1"/>
  <c r="Y684" i="82"/>
  <c r="Y679" i="108"/>
  <c r="Y675" i="108" s="1"/>
  <c r="N750" i="82"/>
  <c r="N745" i="108"/>
  <c r="N741" i="108" s="1"/>
  <c r="P738" i="82"/>
  <c r="P733" i="108"/>
  <c r="P729" i="108" s="1"/>
  <c r="U708" i="82"/>
  <c r="U703" i="108"/>
  <c r="U699" i="108" s="1"/>
  <c r="V702" i="82"/>
  <c r="V697" i="108"/>
  <c r="V693" i="108" s="1"/>
  <c r="W696" i="82"/>
  <c r="W691" i="108"/>
  <c r="W687" i="108" s="1"/>
  <c r="M756" i="82"/>
  <c r="M751" i="108"/>
  <c r="M747" i="108" s="1"/>
  <c r="L762" i="82"/>
  <c r="L763" i="108" s="1"/>
  <c r="L759" i="108" s="1"/>
  <c r="L757" i="108"/>
  <c r="L753" i="108" s="1"/>
  <c r="S720" i="82"/>
  <c r="S715" i="108"/>
  <c r="S711" i="108" s="1"/>
  <c r="X690" i="82"/>
  <c r="X685" i="108"/>
  <c r="X681" i="108" s="1"/>
  <c r="X694" i="82"/>
  <c r="X695" i="108" s="1"/>
  <c r="X686" i="82"/>
  <c r="V706" i="82"/>
  <c r="V707" i="108" s="1"/>
  <c r="V698" i="82"/>
  <c r="T718" i="82"/>
  <c r="T719" i="108" s="1"/>
  <c r="T710" i="82"/>
  <c r="M760" i="82"/>
  <c r="M761" i="108" s="1"/>
  <c r="M752" i="82"/>
  <c r="O748" i="82"/>
  <c r="O749" i="108" s="1"/>
  <c r="O740" i="82"/>
  <c r="N754" i="82"/>
  <c r="N755" i="108" s="1"/>
  <c r="N746" i="82"/>
  <c r="R730" i="82"/>
  <c r="R731" i="108" s="1"/>
  <c r="R722" i="82"/>
  <c r="P742" i="82"/>
  <c r="P743" i="108" s="1"/>
  <c r="P734" i="82"/>
  <c r="Q736" i="82"/>
  <c r="Q737" i="108" s="1"/>
  <c r="Q728" i="82"/>
  <c r="U712" i="82"/>
  <c r="U713" i="108" s="1"/>
  <c r="U704" i="82"/>
  <c r="S724" i="82"/>
  <c r="S725" i="108" s="1"/>
  <c r="S716" i="82"/>
  <c r="W700" i="82"/>
  <c r="W701" i="108" s="1"/>
  <c r="W692" i="82"/>
  <c r="Y688" i="82"/>
  <c r="Y689" i="108" s="1"/>
  <c r="Y680" i="82"/>
  <c r="T721" i="82" l="1"/>
  <c r="T716" i="108"/>
  <c r="Y691" i="82"/>
  <c r="Y686" i="108"/>
  <c r="X697" i="82"/>
  <c r="X692" i="108"/>
  <c r="P745" i="82"/>
  <c r="P740" i="108"/>
  <c r="S727" i="82"/>
  <c r="S722" i="108"/>
  <c r="V709" i="82"/>
  <c r="V704" i="108"/>
  <c r="R733" i="82"/>
  <c r="R728" i="108"/>
  <c r="O751" i="82"/>
  <c r="O746" i="108"/>
  <c r="N757" i="82"/>
  <c r="N752" i="108"/>
  <c r="M763" i="82"/>
  <c r="M764" i="108" s="1"/>
  <c r="M758" i="108"/>
  <c r="W703" i="82"/>
  <c r="W698" i="108"/>
  <c r="U715" i="82"/>
  <c r="U710" i="108"/>
  <c r="Q739" i="82"/>
  <c r="Q734" i="108"/>
  <c r="X696" i="82"/>
  <c r="X691" i="108"/>
  <c r="X687" i="108" s="1"/>
  <c r="S726" i="82"/>
  <c r="S721" i="108"/>
  <c r="S717" i="108" s="1"/>
  <c r="M762" i="82"/>
  <c r="M763" i="108" s="1"/>
  <c r="M759" i="108" s="1"/>
  <c r="M757" i="108"/>
  <c r="M753" i="108" s="1"/>
  <c r="W702" i="82"/>
  <c r="W697" i="108"/>
  <c r="W693" i="108" s="1"/>
  <c r="V708" i="82"/>
  <c r="V703" i="108"/>
  <c r="V699" i="108" s="1"/>
  <c r="U714" i="82"/>
  <c r="U709" i="108"/>
  <c r="U705" i="108" s="1"/>
  <c r="P744" i="82"/>
  <c r="P739" i="108"/>
  <c r="P735" i="108" s="1"/>
  <c r="N756" i="82"/>
  <c r="N751" i="108"/>
  <c r="N747" i="108" s="1"/>
  <c r="Y690" i="82"/>
  <c r="Y685" i="108"/>
  <c r="Y681" i="108" s="1"/>
  <c r="R732" i="82"/>
  <c r="R727" i="108"/>
  <c r="R723" i="108" s="1"/>
  <c r="Q738" i="82"/>
  <c r="Q733" i="108"/>
  <c r="Q729" i="108" s="1"/>
  <c r="O750" i="82"/>
  <c r="O745" i="108"/>
  <c r="O741" i="108" s="1"/>
  <c r="T720" i="82"/>
  <c r="T715" i="108"/>
  <c r="T711" i="108" s="1"/>
  <c r="L758" i="82"/>
  <c r="Y694" i="82"/>
  <c r="Y695" i="108" s="1"/>
  <c r="Y686" i="82"/>
  <c r="W706" i="82"/>
  <c r="W707" i="108" s="1"/>
  <c r="W698" i="82"/>
  <c r="S730" i="82"/>
  <c r="S731" i="108" s="1"/>
  <c r="S722" i="82"/>
  <c r="U718" i="82"/>
  <c r="U719" i="108" s="1"/>
  <c r="U710" i="82"/>
  <c r="Q742" i="82"/>
  <c r="Q743" i="108" s="1"/>
  <c r="Q734" i="82"/>
  <c r="P748" i="82"/>
  <c r="P749" i="108" s="1"/>
  <c r="P740" i="82"/>
  <c r="R736" i="82"/>
  <c r="R737" i="108" s="1"/>
  <c r="R728" i="82"/>
  <c r="N760" i="82"/>
  <c r="N761" i="108" s="1"/>
  <c r="N752" i="82"/>
  <c r="O754" i="82"/>
  <c r="O755" i="108" s="1"/>
  <c r="O746" i="82"/>
  <c r="T724" i="82"/>
  <c r="T725" i="108" s="1"/>
  <c r="T716" i="82"/>
  <c r="V712" i="82"/>
  <c r="V713" i="108" s="1"/>
  <c r="V704" i="82"/>
  <c r="X700" i="82"/>
  <c r="X701" i="108" s="1"/>
  <c r="X692" i="82"/>
  <c r="Q745" i="82" l="1"/>
  <c r="Q740" i="108"/>
  <c r="U721" i="82"/>
  <c r="U716" i="108"/>
  <c r="W709" i="82"/>
  <c r="W704" i="108"/>
  <c r="N763" i="82"/>
  <c r="N764" i="108" s="1"/>
  <c r="N758" i="108"/>
  <c r="O757" i="82"/>
  <c r="O752" i="108"/>
  <c r="R739" i="82"/>
  <c r="R734" i="108"/>
  <c r="V715" i="82"/>
  <c r="V710" i="108"/>
  <c r="S733" i="82"/>
  <c r="S728" i="108"/>
  <c r="P751" i="82"/>
  <c r="P746" i="108"/>
  <c r="X703" i="82"/>
  <c r="X698" i="108"/>
  <c r="Y697" i="82"/>
  <c r="Y692" i="108"/>
  <c r="T727" i="82"/>
  <c r="T722" i="108"/>
  <c r="T726" i="82"/>
  <c r="T721" i="108"/>
  <c r="T717" i="108" s="1"/>
  <c r="O756" i="82"/>
  <c r="O751" i="108"/>
  <c r="O747" i="108" s="1"/>
  <c r="Q744" i="82"/>
  <c r="Q739" i="108"/>
  <c r="Q735" i="108" s="1"/>
  <c r="R738" i="82"/>
  <c r="R733" i="108"/>
  <c r="R729" i="108" s="1"/>
  <c r="Y696" i="82"/>
  <c r="Y691" i="108"/>
  <c r="Y687" i="108" s="1"/>
  <c r="N762" i="82"/>
  <c r="N763" i="108" s="1"/>
  <c r="N759" i="108" s="1"/>
  <c r="N757" i="108"/>
  <c r="N753" i="108" s="1"/>
  <c r="P750" i="82"/>
  <c r="P745" i="108"/>
  <c r="P741" i="108" s="1"/>
  <c r="U720" i="82"/>
  <c r="U715" i="108"/>
  <c r="U711" i="108" s="1"/>
  <c r="V714" i="82"/>
  <c r="V709" i="108"/>
  <c r="V705" i="108" s="1"/>
  <c r="W708" i="82"/>
  <c r="W703" i="108"/>
  <c r="W699" i="108" s="1"/>
  <c r="S732" i="82"/>
  <c r="S727" i="108"/>
  <c r="S723" i="108" s="1"/>
  <c r="X702" i="82"/>
  <c r="X697" i="108"/>
  <c r="X693" i="108" s="1"/>
  <c r="N758" i="82"/>
  <c r="M758" i="82"/>
  <c r="X706" i="82"/>
  <c r="X707" i="108" s="1"/>
  <c r="X698" i="82"/>
  <c r="V718" i="82"/>
  <c r="V719" i="108" s="1"/>
  <c r="V710" i="82"/>
  <c r="T730" i="82"/>
  <c r="T731" i="108" s="1"/>
  <c r="T722" i="82"/>
  <c r="O760" i="82"/>
  <c r="O761" i="108" s="1"/>
  <c r="O752" i="82"/>
  <c r="R742" i="82"/>
  <c r="R743" i="108" s="1"/>
  <c r="R734" i="82"/>
  <c r="P754" i="82"/>
  <c r="P755" i="108" s="1"/>
  <c r="P746" i="82"/>
  <c r="Q748" i="82"/>
  <c r="Q749" i="108" s="1"/>
  <c r="Q740" i="82"/>
  <c r="U724" i="82"/>
  <c r="U725" i="108" s="1"/>
  <c r="U716" i="82"/>
  <c r="S736" i="82"/>
  <c r="S737" i="108" s="1"/>
  <c r="S728" i="82"/>
  <c r="W712" i="82"/>
  <c r="W713" i="108" s="1"/>
  <c r="W704" i="82"/>
  <c r="Y700" i="82"/>
  <c r="Y701" i="108" s="1"/>
  <c r="Y692" i="82"/>
  <c r="T733" i="82" l="1"/>
  <c r="T728" i="108"/>
  <c r="Y703" i="82"/>
  <c r="Y698" i="108"/>
  <c r="X709" i="82"/>
  <c r="X704" i="108"/>
  <c r="P757" i="82"/>
  <c r="P752" i="108"/>
  <c r="S739" i="82"/>
  <c r="S734" i="108"/>
  <c r="V721" i="82"/>
  <c r="V716" i="108"/>
  <c r="R745" i="82"/>
  <c r="R740" i="108"/>
  <c r="O763" i="82"/>
  <c r="O764" i="108" s="1"/>
  <c r="O758" i="108"/>
  <c r="W715" i="82"/>
  <c r="W710" i="108"/>
  <c r="U727" i="82"/>
  <c r="U722" i="108"/>
  <c r="Q751" i="82"/>
  <c r="Q746" i="108"/>
  <c r="X708" i="82"/>
  <c r="X703" i="108"/>
  <c r="X699" i="108" s="1"/>
  <c r="S738" i="82"/>
  <c r="S733" i="108"/>
  <c r="S729" i="108" s="1"/>
  <c r="W714" i="82"/>
  <c r="W709" i="108"/>
  <c r="W705" i="108" s="1"/>
  <c r="V720" i="82"/>
  <c r="V715" i="108"/>
  <c r="V711" i="108" s="1"/>
  <c r="U726" i="82"/>
  <c r="U721" i="108"/>
  <c r="U717" i="108" s="1"/>
  <c r="P756" i="82"/>
  <c r="P751" i="108"/>
  <c r="P747" i="108" s="1"/>
  <c r="Y702" i="82"/>
  <c r="Y697" i="108"/>
  <c r="Y693" i="108" s="1"/>
  <c r="R744" i="82"/>
  <c r="R739" i="108"/>
  <c r="R735" i="108" s="1"/>
  <c r="Q750" i="82"/>
  <c r="Q745" i="108"/>
  <c r="Q741" i="108" s="1"/>
  <c r="O762" i="82"/>
  <c r="O763" i="108" s="1"/>
  <c r="O759" i="108" s="1"/>
  <c r="O757" i="108"/>
  <c r="O753" i="108" s="1"/>
  <c r="T732" i="82"/>
  <c r="T727" i="108"/>
  <c r="T723" i="108" s="1"/>
  <c r="Y706" i="82"/>
  <c r="Y707" i="108" s="1"/>
  <c r="W718" i="82"/>
  <c r="W719" i="108" s="1"/>
  <c r="S742" i="82"/>
  <c r="S743" i="108" s="1"/>
  <c r="U730" i="82"/>
  <c r="U731" i="108" s="1"/>
  <c r="Q754" i="82"/>
  <c r="Q755" i="108" s="1"/>
  <c r="P760" i="82"/>
  <c r="P761" i="108" s="1"/>
  <c r="R748" i="82"/>
  <c r="R749" i="108" s="1"/>
  <c r="T736" i="82"/>
  <c r="T737" i="108" s="1"/>
  <c r="V724" i="82"/>
  <c r="V725" i="108" s="1"/>
  <c r="X712" i="82"/>
  <c r="X713" i="108" s="1"/>
  <c r="Q757" i="82" l="1"/>
  <c r="Q752" i="108"/>
  <c r="U733" i="82"/>
  <c r="U728" i="108"/>
  <c r="W721" i="82"/>
  <c r="W716" i="108"/>
  <c r="R751" i="82"/>
  <c r="R746" i="108"/>
  <c r="V727" i="82"/>
  <c r="V722" i="108"/>
  <c r="S745" i="82"/>
  <c r="S740" i="108"/>
  <c r="P763" i="82"/>
  <c r="P764" i="108" s="1"/>
  <c r="P758" i="108"/>
  <c r="X715" i="82"/>
  <c r="X710" i="108"/>
  <c r="Y709" i="82"/>
  <c r="Y704" i="108"/>
  <c r="T739" i="82"/>
  <c r="T734" i="108"/>
  <c r="T738" i="82"/>
  <c r="T733" i="108"/>
  <c r="T729" i="108" s="1"/>
  <c r="Q756" i="82"/>
  <c r="Q751" i="108"/>
  <c r="Q747" i="108" s="1"/>
  <c r="R750" i="82"/>
  <c r="R745" i="108"/>
  <c r="R741" i="108" s="1"/>
  <c r="Y708" i="82"/>
  <c r="Y703" i="108"/>
  <c r="Y699" i="108" s="1"/>
  <c r="P762" i="82"/>
  <c r="P763" i="108" s="1"/>
  <c r="P759" i="108" s="1"/>
  <c r="P757" i="108"/>
  <c r="P753" i="108" s="1"/>
  <c r="U732" i="82"/>
  <c r="U727" i="108"/>
  <c r="U723" i="108" s="1"/>
  <c r="V726" i="82"/>
  <c r="V721" i="108"/>
  <c r="V717" i="108" s="1"/>
  <c r="W720" i="82"/>
  <c r="W715" i="108"/>
  <c r="W711" i="108" s="1"/>
  <c r="S744" i="82"/>
  <c r="S739" i="108"/>
  <c r="S735" i="108" s="1"/>
  <c r="X714" i="82"/>
  <c r="X709" i="108"/>
  <c r="X705" i="108" s="1"/>
  <c r="X704" i="82"/>
  <c r="V716" i="82"/>
  <c r="T728" i="82"/>
  <c r="R740" i="82"/>
  <c r="P752" i="82"/>
  <c r="Q746" i="82"/>
  <c r="U722" i="82"/>
  <c r="S734" i="82"/>
  <c r="W710" i="82"/>
  <c r="Y698" i="82"/>
  <c r="O758" i="82"/>
  <c r="X718" i="82"/>
  <c r="X719" i="108" s="1"/>
  <c r="X710" i="82"/>
  <c r="V730" i="82"/>
  <c r="V731" i="108" s="1"/>
  <c r="V722" i="82"/>
  <c r="T742" i="82"/>
  <c r="T743" i="108" s="1"/>
  <c r="T734" i="82"/>
  <c r="R754" i="82"/>
  <c r="R755" i="108" s="1"/>
  <c r="R746" i="82"/>
  <c r="Q760" i="82"/>
  <c r="Q761" i="108" s="1"/>
  <c r="Q752" i="82"/>
  <c r="U736" i="82"/>
  <c r="U737" i="108" s="1"/>
  <c r="U728" i="82"/>
  <c r="S748" i="82"/>
  <c r="S749" i="108" s="1"/>
  <c r="S740" i="82"/>
  <c r="W724" i="82"/>
  <c r="W725" i="108" s="1"/>
  <c r="W716" i="82"/>
  <c r="Y712" i="82"/>
  <c r="Y713" i="108" s="1"/>
  <c r="Y704" i="82"/>
  <c r="T745" i="82" l="1"/>
  <c r="T740" i="108"/>
  <c r="Y715" i="82"/>
  <c r="Y710" i="108"/>
  <c r="X721" i="82"/>
  <c r="X716" i="108"/>
  <c r="S751" i="82"/>
  <c r="S746" i="108"/>
  <c r="V733" i="82"/>
  <c r="V728" i="108"/>
  <c r="R757" i="82"/>
  <c r="R752" i="108"/>
  <c r="W727" i="82"/>
  <c r="W722" i="108"/>
  <c r="U739" i="82"/>
  <c r="U734" i="108"/>
  <c r="Q763" i="82"/>
  <c r="Q764" i="108" s="1"/>
  <c r="Q758" i="108"/>
  <c r="X720" i="82"/>
  <c r="X715" i="108"/>
  <c r="X711" i="108" s="1"/>
  <c r="S750" i="82"/>
  <c r="S745" i="108"/>
  <c r="S741" i="108" s="1"/>
  <c r="W726" i="82"/>
  <c r="W721" i="108"/>
  <c r="W717" i="108" s="1"/>
  <c r="V732" i="82"/>
  <c r="V727" i="108"/>
  <c r="V723" i="108" s="1"/>
  <c r="U738" i="82"/>
  <c r="U733" i="108"/>
  <c r="U729" i="108" s="1"/>
  <c r="Y714" i="82"/>
  <c r="Y709" i="108"/>
  <c r="Y705" i="108" s="1"/>
  <c r="R756" i="82"/>
  <c r="R751" i="108"/>
  <c r="R747" i="108" s="1"/>
  <c r="Q762" i="82"/>
  <c r="Q763" i="108" s="1"/>
  <c r="Q759" i="108" s="1"/>
  <c r="Q757" i="108"/>
  <c r="Q753" i="108" s="1"/>
  <c r="T744" i="82"/>
  <c r="T739" i="108"/>
  <c r="T735" i="108" s="1"/>
  <c r="Q758" i="82"/>
  <c r="P758" i="82"/>
  <c r="Y718" i="82"/>
  <c r="Y719" i="108" s="1"/>
  <c r="Y710" i="82"/>
  <c r="W730" i="82"/>
  <c r="W731" i="108" s="1"/>
  <c r="W722" i="82"/>
  <c r="S754" i="82"/>
  <c r="S755" i="108" s="1"/>
  <c r="S746" i="82"/>
  <c r="U742" i="82"/>
  <c r="U743" i="108" s="1"/>
  <c r="U734" i="82"/>
  <c r="R760" i="82"/>
  <c r="R761" i="108" s="1"/>
  <c r="R752" i="82"/>
  <c r="T748" i="82"/>
  <c r="T749" i="108" s="1"/>
  <c r="T740" i="82"/>
  <c r="V736" i="82"/>
  <c r="V737" i="108" s="1"/>
  <c r="V728" i="82"/>
  <c r="X724" i="82"/>
  <c r="X725" i="108" s="1"/>
  <c r="X716" i="82"/>
  <c r="U745" i="82" l="1"/>
  <c r="U740" i="108"/>
  <c r="W733" i="82"/>
  <c r="W728" i="108"/>
  <c r="R763" i="82"/>
  <c r="R764" i="108" s="1"/>
  <c r="R758" i="108"/>
  <c r="V739" i="82"/>
  <c r="V734" i="108"/>
  <c r="S757" i="82"/>
  <c r="S752" i="108"/>
  <c r="X727" i="82"/>
  <c r="X722" i="108"/>
  <c r="Y721" i="82"/>
  <c r="Y716" i="108"/>
  <c r="T751" i="82"/>
  <c r="T746" i="108"/>
  <c r="T750" i="82"/>
  <c r="T745" i="108"/>
  <c r="T741" i="108" s="1"/>
  <c r="R762" i="82"/>
  <c r="R763" i="108" s="1"/>
  <c r="R759" i="108" s="1"/>
  <c r="R757" i="108"/>
  <c r="R753" i="108" s="1"/>
  <c r="Y720" i="82"/>
  <c r="Y715" i="108"/>
  <c r="Y711" i="108" s="1"/>
  <c r="U744" i="82"/>
  <c r="U739" i="108"/>
  <c r="U735" i="108" s="1"/>
  <c r="V738" i="82"/>
  <c r="V733" i="108"/>
  <c r="V729" i="108" s="1"/>
  <c r="W732" i="82"/>
  <c r="W727" i="108"/>
  <c r="W723" i="108" s="1"/>
  <c r="S756" i="82"/>
  <c r="S751" i="108"/>
  <c r="S747" i="108" s="1"/>
  <c r="X726" i="82"/>
  <c r="X721" i="108"/>
  <c r="X717" i="108" s="1"/>
  <c r="X730" i="82"/>
  <c r="X731" i="108" s="1"/>
  <c r="X722" i="82"/>
  <c r="V742" i="82"/>
  <c r="V743" i="108" s="1"/>
  <c r="V734" i="82"/>
  <c r="T754" i="82"/>
  <c r="T755" i="108" s="1"/>
  <c r="T746" i="82"/>
  <c r="U748" i="82"/>
  <c r="U749" i="108" s="1"/>
  <c r="U740" i="82"/>
  <c r="S760" i="82"/>
  <c r="S761" i="108" s="1"/>
  <c r="S752" i="82"/>
  <c r="W736" i="82"/>
  <c r="W737" i="108" s="1"/>
  <c r="W728" i="82"/>
  <c r="Y724" i="82"/>
  <c r="Y725" i="108" s="1"/>
  <c r="Y716" i="82"/>
  <c r="T757" i="82" l="1"/>
  <c r="T752" i="108"/>
  <c r="Y727" i="82"/>
  <c r="Y722" i="108"/>
  <c r="X733" i="82"/>
  <c r="X728" i="108"/>
  <c r="S763" i="82"/>
  <c r="S764" i="108" s="1"/>
  <c r="S758" i="108"/>
  <c r="V745" i="82"/>
  <c r="V740" i="108"/>
  <c r="W739" i="82"/>
  <c r="W734" i="108"/>
  <c r="U751" i="82"/>
  <c r="U746" i="108"/>
  <c r="X732" i="82"/>
  <c r="X727" i="108"/>
  <c r="X723" i="108" s="1"/>
  <c r="S762" i="82"/>
  <c r="S763" i="108" s="1"/>
  <c r="S759" i="108" s="1"/>
  <c r="S757" i="108"/>
  <c r="S753" i="108" s="1"/>
  <c r="W738" i="82"/>
  <c r="W733" i="108"/>
  <c r="W729" i="108" s="1"/>
  <c r="V744" i="82"/>
  <c r="V739" i="108"/>
  <c r="V735" i="108" s="1"/>
  <c r="U750" i="82"/>
  <c r="U745" i="108"/>
  <c r="U741" i="108" s="1"/>
  <c r="Y726" i="82"/>
  <c r="Y721" i="108"/>
  <c r="Y717" i="108" s="1"/>
  <c r="T756" i="82"/>
  <c r="T751" i="108"/>
  <c r="T747" i="108" s="1"/>
  <c r="R758" i="82"/>
  <c r="Y730" i="82"/>
  <c r="Y731" i="108" s="1"/>
  <c r="Y722" i="82"/>
  <c r="W742" i="82"/>
  <c r="W743" i="108" s="1"/>
  <c r="W734" i="82"/>
  <c r="U754" i="82"/>
  <c r="U755" i="108" s="1"/>
  <c r="U746" i="82"/>
  <c r="T760" i="82"/>
  <c r="T761" i="108" s="1"/>
  <c r="T752" i="82"/>
  <c r="V748" i="82"/>
  <c r="V749" i="108" s="1"/>
  <c r="V740" i="82"/>
  <c r="X736" i="82"/>
  <c r="X737" i="108" s="1"/>
  <c r="X728" i="82"/>
  <c r="U757" i="82" l="1"/>
  <c r="U752" i="108"/>
  <c r="W745" i="82"/>
  <c r="W740" i="108"/>
  <c r="V751" i="82"/>
  <c r="V746" i="108"/>
  <c r="X739" i="82"/>
  <c r="X734" i="108"/>
  <c r="Y733" i="82"/>
  <c r="Y728" i="108"/>
  <c r="T763" i="82"/>
  <c r="T764" i="108" s="1"/>
  <c r="T758" i="108"/>
  <c r="T762" i="82"/>
  <c r="T763" i="108" s="1"/>
  <c r="T759" i="108" s="1"/>
  <c r="T757" i="108"/>
  <c r="T753" i="108" s="1"/>
  <c r="Y732" i="82"/>
  <c r="Y727" i="108"/>
  <c r="Y723" i="108" s="1"/>
  <c r="U756" i="82"/>
  <c r="U751" i="108"/>
  <c r="U747" i="108" s="1"/>
  <c r="V750" i="82"/>
  <c r="V745" i="108"/>
  <c r="V741" i="108" s="1"/>
  <c r="W744" i="82"/>
  <c r="W739" i="108"/>
  <c r="W735" i="108" s="1"/>
  <c r="X738" i="82"/>
  <c r="X733" i="108"/>
  <c r="X729" i="108" s="1"/>
  <c r="T758" i="82"/>
  <c r="S758" i="82"/>
  <c r="X742" i="82"/>
  <c r="X743" i="108" s="1"/>
  <c r="X734" i="82"/>
  <c r="V754" i="82"/>
  <c r="V755" i="108" s="1"/>
  <c r="V746" i="82"/>
  <c r="U760" i="82"/>
  <c r="U761" i="108" s="1"/>
  <c r="U752" i="82"/>
  <c r="W748" i="82"/>
  <c r="W749" i="108" s="1"/>
  <c r="W740" i="82"/>
  <c r="Y736" i="82"/>
  <c r="Y737" i="108" s="1"/>
  <c r="Y728" i="82"/>
  <c r="Y739" i="82" l="1"/>
  <c r="Y734" i="108"/>
  <c r="X745" i="82"/>
  <c r="X740" i="108"/>
  <c r="V757" i="82"/>
  <c r="V752" i="108"/>
  <c r="W751" i="82"/>
  <c r="W746" i="108"/>
  <c r="U763" i="82"/>
  <c r="U764" i="108" s="1"/>
  <c r="U758" i="108"/>
  <c r="X744" i="82"/>
  <c r="X739" i="108"/>
  <c r="X735" i="108" s="1"/>
  <c r="W750" i="82"/>
  <c r="W745" i="108"/>
  <c r="W741" i="108" s="1"/>
  <c r="V756" i="82"/>
  <c r="V751" i="108"/>
  <c r="V747" i="108" s="1"/>
  <c r="U762" i="82"/>
  <c r="U763" i="108" s="1"/>
  <c r="U759" i="108" s="1"/>
  <c r="U757" i="108"/>
  <c r="U753" i="108" s="1"/>
  <c r="Y738" i="82"/>
  <c r="Y733" i="108"/>
  <c r="Y729" i="108" s="1"/>
  <c r="Y742" i="82"/>
  <c r="Y743" i="108" s="1"/>
  <c r="W754" i="82"/>
  <c r="W755" i="108" s="1"/>
  <c r="V760" i="82"/>
  <c r="V761" i="108" s="1"/>
  <c r="X748" i="82"/>
  <c r="X749" i="108" s="1"/>
  <c r="W746" i="82" l="1"/>
  <c r="V752" i="82"/>
  <c r="X740" i="82"/>
  <c r="Y734" i="82"/>
  <c r="W757" i="82"/>
  <c r="W752" i="108"/>
  <c r="V763" i="82"/>
  <c r="V764" i="108" s="1"/>
  <c r="V758" i="108"/>
  <c r="X751" i="82"/>
  <c r="X746" i="108"/>
  <c r="Y745" i="82"/>
  <c r="Y740" i="108"/>
  <c r="Y744" i="82"/>
  <c r="Y739" i="108"/>
  <c r="Y735" i="108" s="1"/>
  <c r="V762" i="82"/>
  <c r="V763" i="108" s="1"/>
  <c r="V759" i="108" s="1"/>
  <c r="V757" i="108"/>
  <c r="V753" i="108" s="1"/>
  <c r="W756" i="82"/>
  <c r="W751" i="108"/>
  <c r="W747" i="108" s="1"/>
  <c r="X750" i="82"/>
  <c r="X745" i="108"/>
  <c r="X741" i="108" s="1"/>
  <c r="U758" i="82"/>
  <c r="X754" i="82"/>
  <c r="X755" i="108" s="1"/>
  <c r="X746" i="82"/>
  <c r="W760" i="82"/>
  <c r="W761" i="108" s="1"/>
  <c r="W752" i="82"/>
  <c r="Y748" i="82"/>
  <c r="Y749" i="108" s="1"/>
  <c r="Y740" i="82"/>
  <c r="Y751" i="82" l="1"/>
  <c r="Y746" i="108"/>
  <c r="X757" i="82"/>
  <c r="X752" i="108"/>
  <c r="W763" i="82"/>
  <c r="W764" i="108" s="1"/>
  <c r="W758" i="108"/>
  <c r="X756" i="82"/>
  <c r="X751" i="108"/>
  <c r="X747" i="108" s="1"/>
  <c r="W762" i="82"/>
  <c r="W763" i="108" s="1"/>
  <c r="W759" i="108" s="1"/>
  <c r="W757" i="108"/>
  <c r="W753" i="108" s="1"/>
  <c r="Y750" i="82"/>
  <c r="Y745" i="108"/>
  <c r="Y741" i="108" s="1"/>
  <c r="W758" i="82"/>
  <c r="V758" i="82"/>
  <c r="Y754" i="82"/>
  <c r="Y755" i="108" s="1"/>
  <c r="Y746" i="82"/>
  <c r="X760" i="82"/>
  <c r="X761" i="108" s="1"/>
  <c r="X752" i="82"/>
  <c r="X763" i="82" l="1"/>
  <c r="X764" i="108" s="1"/>
  <c r="X758" i="108"/>
  <c r="Y757" i="82"/>
  <c r="Y752" i="108"/>
  <c r="Y756" i="82"/>
  <c r="Y751" i="108"/>
  <c r="Y747" i="108" s="1"/>
  <c r="X762" i="82"/>
  <c r="X763" i="108" s="1"/>
  <c r="X759" i="108" s="1"/>
  <c r="X757" i="108"/>
  <c r="X753" i="108" s="1"/>
  <c r="Y760" i="82"/>
  <c r="Y761" i="108" s="1"/>
  <c r="Y752" i="82"/>
  <c r="Y763" i="82" l="1"/>
  <c r="Y764" i="108" s="1"/>
  <c r="Y758" i="108"/>
  <c r="Y762" i="82"/>
  <c r="Y763" i="108" s="1"/>
  <c r="Y759" i="108" s="1"/>
  <c r="Y757" i="108"/>
  <c r="Y753" i="108" s="1"/>
  <c r="X758" i="82"/>
  <c r="Y758" i="82" l="1"/>
</calcChain>
</file>

<file path=xl/sharedStrings.xml><?xml version="1.0" encoding="utf-8"?>
<sst xmlns="http://schemas.openxmlformats.org/spreadsheetml/2006/main" count="5171" uniqueCount="153">
  <si>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</si>
  <si>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</si>
  <si>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</si>
  <si>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</si>
  <si>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</si>
  <si>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</si>
  <si>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</si>
  <si>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</si>
  <si>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</si>
  <si>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</si>
  <si>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</si>
  <si>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</si>
  <si>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</si>
  <si>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</si>
  <si>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</si>
  <si>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</si>
  <si>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</si>
  <si>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</si>
  <si>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</si>
  <si>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</si>
  <si>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</si>
  <si>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</si>
  <si>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</si>
  <si>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</si>
  <si>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</si>
  <si>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</si>
  <si>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</si>
  <si>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</si>
  <si>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</si>
  <si>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</si>
  <si>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</si>
  <si>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</si>
  <si>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</si>
  <si>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</si>
  <si>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</si>
  <si>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</si>
  <si>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</si>
  <si>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</si>
  <si>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</si>
  <si>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</si>
  <si>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</si>
  <si>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</si>
  <si>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</si>
  <si>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</si>
  <si>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</si>
  <si>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</si>
  <si>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</si>
  <si>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</si>
  <si>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</si>
  <si>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</si>
  <si>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</si>
  <si>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</si>
  <si>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</si>
  <si>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</si>
  <si>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</si>
  <si>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</si>
  <si>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</si>
  <si>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</si>
  <si>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</si>
  <si>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</si>
  <si>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</si>
  <si>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</si>
  <si>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</si>
  <si>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</si>
  <si>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</si>
  <si>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</si>
  <si>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</si>
  <si>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</si>
  <si>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</si>
  <si>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</si>
  <si>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</si>
  <si>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</si>
  <si>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</si>
  <si>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</si>
  <si>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</si>
  <si>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</si>
  <si>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</si>
  <si>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</si>
  <si>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</si>
  <si>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</si>
  <si>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</si>
  <si>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</si>
  <si>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</si>
  <si>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</si>
  <si>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</si>
  <si>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</si>
  <si>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</si>
  <si>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</si>
  <si>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</si>
  <si>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</si>
  <si>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</si>
  <si>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</si>
  <si>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</si>
  <si>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</si>
  <si>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</si>
  <si>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</si>
  <si>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</si>
  <si>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</si>
  <si>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</si>
  <si>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</si>
  <si>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</si>
  <si>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</si>
  <si>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</si>
  <si>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</si>
  <si>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</si>
  <si>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</si>
  <si>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</si>
  <si>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</si>
  <si>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</si>
  <si>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</si>
  <si>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</si>
  <si>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</si>
  <si>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</si>
  <si>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</si>
  <si>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</si>
  <si>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 максимальной мощностью энергопринимающих устройств от 670 кВт до 10 МВт</t>
  </si>
  <si>
    <t>ПАО "ДЭК"</t>
  </si>
  <si>
    <t>DEKENERG</t>
  </si>
  <si>
    <t>PEVRAOBL</t>
  </si>
  <si>
    <t>1331,97</t>
  </si>
  <si>
    <t>в сентябре 2016 г.</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</si>
  <si>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</si>
  <si>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</si>
  <si>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</si>
  <si>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</si>
  <si>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</si>
  <si>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</si>
  <si>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</si>
  <si>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</si>
  <si>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</si>
  <si>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</si>
  <si>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</si>
  <si>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</si>
  <si>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</si>
  <si>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</si>
  <si>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</si>
  <si>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</si>
  <si>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</si>
  <si>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</si>
  <si>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</si>
  <si>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</si>
  <si>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</si>
  <si>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</si>
  <si>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</si>
  <si>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</si>
  <si>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</si>
  <si>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</si>
  <si>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</si>
  <si>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</si>
  <si>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</si>
  <si>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</si>
  <si>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</si>
  <si>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Еврейской автономной области в отношении объемов электрической энергии (мощности), приобретаемых на розничном рынке у гарантирующего поставщика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</si>
</sst>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6"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1"/>
      <color theme="6" tint="-0.499984740745262"/>
      <name val="Arial"/>
      <family val="2"/>
      <charset val="204"/>
    </font>
    <font>
      <sz val="12"/>
      <color theme="6" tint="-0.499984740745262"/>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92D05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31">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2" fontId="14" fillId="0" borderId="61" xfId="49" applyNumberFormat="1" applyFont="1" applyFill="1" applyBorder="1" applyAlignment="1">
      <alignment vertical="top"/>
    </xf>
    <xf numFmtId="2" fontId="14" fillId="0" borderId="31" xfId="49" applyNumberFormat="1" applyFont="1" applyFill="1" applyBorder="1" applyAlignment="1">
      <alignment vertical="top"/>
    </xf>
    <xf numFmtId="0" fontId="35" fillId="0" borderId="0" xfId="49" applyFont="1"/>
    <xf numFmtId="2" fontId="14" fillId="0" borderId="0" xfId="49" applyNumberFormat="1" applyFont="1" applyFill="1" applyBorder="1" applyAlignment="1">
      <alignment vertical="top"/>
    </xf>
    <xf numFmtId="2" fontId="35" fillId="0" borderId="0" xfId="49" applyNumberFormat="1" applyFont="1"/>
    <xf numFmtId="0" fontId="35" fillId="10" borderId="1" xfId="49" applyFont="1" applyFill="1" applyBorder="1" applyAlignment="1">
      <alignment horizontal="center" vertical="center" wrapText="1"/>
    </xf>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0" fontId="32" fillId="2" borderId="65" xfId="19" applyFont="1" applyFill="1" applyBorder="1"/>
    <xf numFmtId="0" fontId="27" fillId="2" borderId="61" xfId="19" applyFont="1" applyFill="1" applyBorder="1"/>
    <xf numFmtId="43" fontId="27" fillId="2" borderId="31" xfId="23" applyFont="1" applyFill="1" applyBorder="1"/>
    <xf numFmtId="43" fontId="27" fillId="2" borderId="32" xfId="23"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43" fontId="44" fillId="2" borderId="0" xfId="23" applyFont="1" applyFill="1" applyBorder="1" applyAlignment="1">
      <alignment horizontal="center" vertical="center"/>
    </xf>
    <xf numFmtId="10" fontId="44" fillId="2" borderId="0" xfId="23" applyNumberFormat="1" applyFont="1" applyFill="1" applyBorder="1" applyAlignment="1">
      <alignment horizontal="center" vertical="center"/>
    </xf>
    <xf numFmtId="43" fontId="27" fillId="2" borderId="66" xfId="23" applyFont="1" applyFill="1" applyBorder="1" applyAlignment="1">
      <alignment horizontal="center" vertical="center"/>
    </xf>
    <xf numFmtId="0" fontId="28" fillId="2" borderId="65" xfId="19" applyFont="1" applyFill="1" applyBorder="1" applyAlignment="1"/>
    <xf numFmtId="0" fontId="28" fillId="2" borderId="65" xfId="19" applyFont="1" applyFill="1" applyBorder="1"/>
    <xf numFmtId="43" fontId="45" fillId="2" borderId="0" xfId="23" applyFont="1" applyFill="1" applyBorder="1" applyAlignment="1"/>
    <xf numFmtId="43" fontId="45" fillId="2" borderId="0" xfId="23" applyFont="1" applyFill="1" applyBorder="1"/>
    <xf numFmtId="4" fontId="30" fillId="11" borderId="1" xfId="19" applyNumberFormat="1" applyFont="1" applyFill="1" applyBorder="1" applyAlignment="1">
      <alignment horizontal="right" vertical="center" wrapText="1"/>
    </xf>
    <xf numFmtId="0" fontId="44" fillId="2" borderId="0" xfId="23" applyNumberFormat="1" applyFont="1" applyFill="1" applyBorder="1" applyAlignment="1">
      <alignment horizontal="center" vertical="center"/>
    </xf>
    <xf numFmtId="2" fontId="14" fillId="10" borderId="2" xfId="0" applyNumberFormat="1" applyFont="1" applyFill="1" applyBorder="1" applyAlignment="1">
      <alignment horizontal="left" vertical="center"/>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0" fontId="26"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31" fillId="8" borderId="5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4" fontId="31" fillId="2" borderId="9" xfId="19" applyNumberFormat="1" applyFont="1" applyFill="1" applyBorder="1" applyAlignment="1">
      <alignment horizontal="center" vertical="center" wrapText="1"/>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49" applyFont="1" applyFill="1" applyBorder="1" applyAlignment="1">
      <alignment horizontal="center" vertical="center"/>
    </xf>
    <xf numFmtId="0" fontId="35" fillId="10" borderId="8" xfId="49" applyFont="1" applyFill="1" applyBorder="1" applyAlignment="1">
      <alignment horizontal="center" vertical="center"/>
    </xf>
    <xf numFmtId="0" fontId="35" fillId="10" borderId="60" xfId="49" applyFont="1" applyFill="1" applyBorder="1" applyAlignment="1">
      <alignment horizontal="center" vertical="center" wrapText="1"/>
    </xf>
    <xf numFmtId="0" fontId="35" fillId="0" borderId="2" xfId="49" applyFont="1" applyBorder="1" applyAlignment="1">
      <alignment horizontal="center" vertical="center" wrapText="1"/>
    </xf>
    <xf numFmtId="0" fontId="35" fillId="0" borderId="23" xfId="49" applyFont="1" applyBorder="1" applyAlignment="1">
      <alignment horizontal="center" vertical="center" wrapText="1"/>
    </xf>
    <xf numFmtId="0" fontId="35" fillId="0" borderId="3" xfId="49" applyFont="1" applyBorder="1" applyAlignment="1">
      <alignment horizontal="center"/>
    </xf>
    <xf numFmtId="0" fontId="35" fillId="0" borderId="8" xfId="0" applyFont="1" applyBorder="1" applyAlignment="1"/>
    <xf numFmtId="0" fontId="35" fillId="0" borderId="3" xfId="49" applyFont="1" applyBorder="1" applyAlignment="1"/>
    <xf numFmtId="0" fontId="35" fillId="0" borderId="60" xfId="49" applyFont="1" applyBorder="1" applyAlignment="1"/>
    <xf numFmtId="0" fontId="35" fillId="0" borderId="2" xfId="49" applyFont="1" applyBorder="1" applyAlignment="1"/>
    <xf numFmtId="0" fontId="35" fillId="0" borderId="23" xfId="49" applyFont="1" applyBorder="1" applyAlignment="1"/>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4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4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5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5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5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5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8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92"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95"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96"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7"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8"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0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1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25" name="Object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27" name="Object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1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1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2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2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31" name="Object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32" name="Object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4" name="Object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35" name="Object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4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5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40" name="Object 72" hidden="1">
              <a:extLst>
                <a:ext uri="{63B3BB69-23CF-44E3-9099-C40C66FF867C}">
                  <a14:compatExt spid="_x0000_s7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5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5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6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45" name="Object 77" hidden="1">
              <a:extLst>
                <a:ext uri="{63B3BB69-23CF-44E3-9099-C40C66FF867C}">
                  <a14:compatExt spid="_x0000_s7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46" name="Object 78" hidden="1">
              <a:extLst>
                <a:ext uri="{63B3BB69-23CF-44E3-9099-C40C66FF867C}">
                  <a14:compatExt spid="_x0000_s7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51" name="Object 83" hidden="1">
              <a:extLst>
                <a:ext uri="{63B3BB69-23CF-44E3-9099-C40C66FF867C}">
                  <a14:compatExt spid="_x0000_s7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52" name="Object 84" hidden="1">
              <a:extLst>
                <a:ext uri="{63B3BB69-23CF-44E3-9099-C40C66FF867C}">
                  <a14:compatExt spid="_x0000_s725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8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8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53" name="Object 85" hidden="1">
              <a:extLst>
                <a:ext uri="{63B3BB69-23CF-44E3-9099-C40C66FF867C}">
                  <a14:compatExt spid="_x0000_s7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54" name="Object 86" hidden="1">
              <a:extLst>
                <a:ext uri="{63B3BB69-23CF-44E3-9099-C40C66FF867C}">
                  <a14:compatExt spid="_x0000_s7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55" name="Object 87" hidden="1">
              <a:extLst>
                <a:ext uri="{63B3BB69-23CF-44E3-9099-C40C66FF867C}">
                  <a14:compatExt spid="_x0000_s7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56" name="Object 88" hidden="1">
              <a:extLst>
                <a:ext uri="{63B3BB69-23CF-44E3-9099-C40C66FF867C}">
                  <a14:compatExt spid="_x0000_s725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9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9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9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9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57" name="Object 89" hidden="1">
              <a:extLst>
                <a:ext uri="{63B3BB69-23CF-44E3-9099-C40C66FF867C}">
                  <a14:compatExt spid="_x0000_s7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58" name="Object 90" hidden="1">
              <a:extLst>
                <a:ext uri="{63B3BB69-23CF-44E3-9099-C40C66FF867C}">
                  <a14:compatExt spid="_x0000_s7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59" name="Object 91" hidden="1">
              <a:extLst>
                <a:ext uri="{63B3BB69-23CF-44E3-9099-C40C66FF867C}">
                  <a14:compatExt spid="_x0000_s7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60" name="Object 92" hidden="1">
              <a:extLst>
                <a:ext uri="{63B3BB69-23CF-44E3-9099-C40C66FF867C}">
                  <a14:compatExt spid="_x0000_s7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61" name="Object 93" hidden="1">
              <a:extLst>
                <a:ext uri="{63B3BB69-23CF-44E3-9099-C40C66FF867C}">
                  <a14:compatExt spid="_x0000_s7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2" name="Object 94" hidden="1">
              <a:extLst>
                <a:ext uri="{63B3BB69-23CF-44E3-9099-C40C66FF867C}">
                  <a14:compatExt spid="_x0000_s7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63" name="Object 95" hidden="1">
              <a:extLst>
                <a:ext uri="{63B3BB69-23CF-44E3-9099-C40C66FF867C}">
                  <a14:compatExt spid="_x0000_s7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64" name="Object 96" hidden="1">
              <a:extLst>
                <a:ext uri="{63B3BB69-23CF-44E3-9099-C40C66FF867C}">
                  <a14:compatExt spid="_x0000_s7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65" name="Object 97" hidden="1">
              <a:extLst>
                <a:ext uri="{63B3BB69-23CF-44E3-9099-C40C66FF867C}">
                  <a14:compatExt spid="_x0000_s7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0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1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68" name="Object 100" hidden="1">
              <a:extLst>
                <a:ext uri="{63B3BB69-23CF-44E3-9099-C40C66FF867C}">
                  <a14:compatExt spid="_x0000_s7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69" name="Object 101" hidden="1">
              <a:extLst>
                <a:ext uri="{63B3BB69-23CF-44E3-9099-C40C66FF867C}">
                  <a14:compatExt spid="_x0000_s7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70" name="Object 102" hidden="1">
              <a:extLst>
                <a:ext uri="{63B3BB69-23CF-44E3-9099-C40C66FF867C}">
                  <a14:compatExt spid="_x0000_s727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1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1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2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2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72" name="Object 104" hidden="1">
              <a:extLst>
                <a:ext uri="{63B3BB69-23CF-44E3-9099-C40C66FF867C}">
                  <a14:compatExt spid="_x0000_s7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73" name="Object 105" hidden="1">
              <a:extLst>
                <a:ext uri="{63B3BB69-23CF-44E3-9099-C40C66FF867C}">
                  <a14:compatExt spid="_x0000_s7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74" name="Object 106" hidden="1">
              <a:extLst>
                <a:ext uri="{63B3BB69-23CF-44E3-9099-C40C66FF867C}">
                  <a14:compatExt spid="_x0000_s7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75" name="Object 107" hidden="1">
              <a:extLst>
                <a:ext uri="{63B3BB69-23CF-44E3-9099-C40C66FF867C}">
                  <a14:compatExt spid="_x0000_s7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76" name="Object 108" hidden="1">
              <a:extLst>
                <a:ext uri="{63B3BB69-23CF-44E3-9099-C40C66FF867C}">
                  <a14:compatExt spid="_x0000_s7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77" name="Object 109" hidden="1">
              <a:extLst>
                <a:ext uri="{63B3BB69-23CF-44E3-9099-C40C66FF867C}">
                  <a14:compatExt spid="_x0000_s7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78" name="Object 110" hidden="1">
              <a:extLst>
                <a:ext uri="{63B3BB69-23CF-44E3-9099-C40C66FF867C}">
                  <a14:compatExt spid="_x0000_s7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79" name="Object 111" hidden="1">
              <a:extLst>
                <a:ext uri="{63B3BB69-23CF-44E3-9099-C40C66FF867C}">
                  <a14:compatExt spid="_x0000_s7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3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3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81" name="Object 113" hidden="1">
              <a:extLst>
                <a:ext uri="{63B3BB69-23CF-44E3-9099-C40C66FF867C}">
                  <a14:compatExt spid="_x0000_s7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82" name="Object 114" hidden="1">
              <a:extLst>
                <a:ext uri="{63B3BB69-23CF-44E3-9099-C40C66FF867C}">
                  <a14:compatExt spid="_x0000_s7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83" name="Object 115" hidden="1">
              <a:extLst>
                <a:ext uri="{63B3BB69-23CF-44E3-9099-C40C66FF867C}">
                  <a14:compatExt spid="_x0000_s7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84" name="Object 116" hidden="1">
              <a:extLst>
                <a:ext uri="{63B3BB69-23CF-44E3-9099-C40C66FF867C}">
                  <a14:compatExt spid="_x0000_s728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4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4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4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4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85" name="Object 117" hidden="1">
              <a:extLst>
                <a:ext uri="{63B3BB69-23CF-44E3-9099-C40C66FF867C}">
                  <a14:compatExt spid="_x0000_s7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86" name="Object 118" hidden="1">
              <a:extLst>
                <a:ext uri="{63B3BB69-23CF-44E3-9099-C40C66FF867C}">
                  <a14:compatExt spid="_x0000_s7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87" name="Object 119" hidden="1">
              <a:extLst>
                <a:ext uri="{63B3BB69-23CF-44E3-9099-C40C66FF867C}">
                  <a14:compatExt spid="_x0000_s7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88" name="Object 120" hidden="1">
              <a:extLst>
                <a:ext uri="{63B3BB69-23CF-44E3-9099-C40C66FF867C}">
                  <a14:compatExt spid="_x0000_s7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89" name="Object 121" hidden="1">
              <a:extLst>
                <a:ext uri="{63B3BB69-23CF-44E3-9099-C40C66FF867C}">
                  <a14:compatExt spid="_x0000_s7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90" name="Object 122" hidden="1">
              <a:extLst>
                <a:ext uri="{63B3BB69-23CF-44E3-9099-C40C66FF867C}">
                  <a14:compatExt spid="_x0000_s7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91" name="Object 123" hidden="1">
              <a:extLst>
                <a:ext uri="{63B3BB69-23CF-44E3-9099-C40C66FF867C}">
                  <a14:compatExt spid="_x0000_s7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92" name="Object 124" hidden="1">
              <a:extLst>
                <a:ext uri="{63B3BB69-23CF-44E3-9099-C40C66FF867C}">
                  <a14:compatExt spid="_x0000_s7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93" name="Object 125" hidden="1">
              <a:extLst>
                <a:ext uri="{63B3BB69-23CF-44E3-9099-C40C66FF867C}">
                  <a14:compatExt spid="_x0000_s7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94" name="Object 126" hidden="1">
              <a:extLst>
                <a:ext uri="{63B3BB69-23CF-44E3-9099-C40C66FF867C}">
                  <a14:compatExt spid="_x0000_s729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5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6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96" name="Object 128" hidden="1">
              <a:extLst>
                <a:ext uri="{63B3BB69-23CF-44E3-9099-C40C66FF867C}">
                  <a14:compatExt spid="_x0000_s7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97" name="Object 129"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98" name="Object 130" hidden="1">
              <a:extLst>
                <a:ext uri="{63B3BB69-23CF-44E3-9099-C40C66FF867C}">
                  <a14:compatExt spid="_x0000_s729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6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6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7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7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99" name="Object 131" hidden="1">
              <a:extLst>
                <a:ext uri="{63B3BB69-23CF-44E3-9099-C40C66FF867C}">
                  <a14:compatExt spid="_x0000_s7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00" name="Object 132" hidden="1">
              <a:extLst>
                <a:ext uri="{63B3BB69-23CF-44E3-9099-C40C66FF867C}">
                  <a14:compatExt spid="_x0000_s7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01" name="Object 133" hidden="1">
              <a:extLst>
                <a:ext uri="{63B3BB69-23CF-44E3-9099-C40C66FF867C}">
                  <a14:compatExt spid="_x0000_s7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302" name="Object 134" hidden="1">
              <a:extLst>
                <a:ext uri="{63B3BB69-23CF-44E3-9099-C40C66FF867C}">
                  <a14:compatExt spid="_x0000_s7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303" name="Object 135" hidden="1">
              <a:extLst>
                <a:ext uri="{63B3BB69-23CF-44E3-9099-C40C66FF867C}">
                  <a14:compatExt spid="_x0000_s7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04" name="Object 136" hidden="1">
              <a:extLst>
                <a:ext uri="{63B3BB69-23CF-44E3-9099-C40C66FF867C}">
                  <a14:compatExt spid="_x0000_s7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05" name="Object 137" hidden="1">
              <a:extLst>
                <a:ext uri="{63B3BB69-23CF-44E3-9099-C40C66FF867C}">
                  <a14:compatExt spid="_x0000_s7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06" name="Object 138" hidden="1">
              <a:extLst>
                <a:ext uri="{63B3BB69-23CF-44E3-9099-C40C66FF867C}">
                  <a14:compatExt spid="_x0000_s7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07" name="Object 139" hidden="1">
              <a:extLst>
                <a:ext uri="{63B3BB69-23CF-44E3-9099-C40C66FF867C}">
                  <a14:compatExt spid="_x0000_s7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08" name="Object 140" hidden="1">
              <a:extLst>
                <a:ext uri="{63B3BB69-23CF-44E3-9099-C40C66FF867C}">
                  <a14:compatExt spid="_x0000_s7308"/>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8%202016%20&#1055;&#1059;&#1056;&#1062;%20&#1045;&#1040;&#1054;%20&#1084;&#1077;&#1085;%20150%20&#1082;&#104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Еврейской автономной области в отношении объемов электрической энергии (мощности), приобретаемых на розничном рынке у гарантирующего поставщика</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oleObject" Target="../embeddings/oleObject12.bin"/><Relationship Id="rId117" Type="http://schemas.openxmlformats.org/officeDocument/2006/relationships/oleObject" Target="../embeddings/oleObject100.bin"/><Relationship Id="rId21" Type="http://schemas.openxmlformats.org/officeDocument/2006/relationships/image" Target="../media/image9.wmf"/><Relationship Id="rId42" Type="http://schemas.openxmlformats.org/officeDocument/2006/relationships/oleObject" Target="../embeddings/oleObject25.bin"/><Relationship Id="rId47" Type="http://schemas.openxmlformats.org/officeDocument/2006/relationships/oleObject" Target="../embeddings/oleObject30.bin"/><Relationship Id="rId63" Type="http://schemas.openxmlformats.org/officeDocument/2006/relationships/oleObject" Target="../embeddings/oleObject46.bin"/><Relationship Id="rId68" Type="http://schemas.openxmlformats.org/officeDocument/2006/relationships/oleObject" Target="../embeddings/oleObject51.bin"/><Relationship Id="rId84" Type="http://schemas.openxmlformats.org/officeDocument/2006/relationships/oleObject" Target="../embeddings/oleObject67.bin"/><Relationship Id="rId89" Type="http://schemas.openxmlformats.org/officeDocument/2006/relationships/oleObject" Target="../embeddings/oleObject72.bin"/><Relationship Id="rId112" Type="http://schemas.openxmlformats.org/officeDocument/2006/relationships/oleObject" Target="../embeddings/oleObject95.bin"/><Relationship Id="rId133" Type="http://schemas.openxmlformats.org/officeDocument/2006/relationships/oleObject" Target="../embeddings/oleObject116.bin"/><Relationship Id="rId138" Type="http://schemas.openxmlformats.org/officeDocument/2006/relationships/oleObject" Target="../embeddings/oleObject121.bin"/><Relationship Id="rId16" Type="http://schemas.openxmlformats.org/officeDocument/2006/relationships/oleObject" Target="../embeddings/oleObject7.bin"/><Relationship Id="rId107" Type="http://schemas.openxmlformats.org/officeDocument/2006/relationships/oleObject" Target="../embeddings/oleObject90.bin"/><Relationship Id="rId11" Type="http://schemas.openxmlformats.org/officeDocument/2006/relationships/image" Target="../media/image4.wmf"/><Relationship Id="rId32" Type="http://schemas.openxmlformats.org/officeDocument/2006/relationships/oleObject" Target="../embeddings/oleObject15.bin"/><Relationship Id="rId37" Type="http://schemas.openxmlformats.org/officeDocument/2006/relationships/oleObject" Target="../embeddings/oleObject20.bin"/><Relationship Id="rId53" Type="http://schemas.openxmlformats.org/officeDocument/2006/relationships/oleObject" Target="../embeddings/oleObject36.bin"/><Relationship Id="rId58" Type="http://schemas.openxmlformats.org/officeDocument/2006/relationships/oleObject" Target="../embeddings/oleObject41.bin"/><Relationship Id="rId74" Type="http://schemas.openxmlformats.org/officeDocument/2006/relationships/oleObject" Target="../embeddings/oleObject57.bin"/><Relationship Id="rId79" Type="http://schemas.openxmlformats.org/officeDocument/2006/relationships/oleObject" Target="../embeddings/oleObject62.bin"/><Relationship Id="rId102" Type="http://schemas.openxmlformats.org/officeDocument/2006/relationships/oleObject" Target="../embeddings/oleObject85.bin"/><Relationship Id="rId123" Type="http://schemas.openxmlformats.org/officeDocument/2006/relationships/oleObject" Target="../embeddings/oleObject106.bin"/><Relationship Id="rId128" Type="http://schemas.openxmlformats.org/officeDocument/2006/relationships/oleObject" Target="../embeddings/oleObject111.bin"/><Relationship Id="rId5" Type="http://schemas.openxmlformats.org/officeDocument/2006/relationships/image" Target="../media/image1.wmf"/><Relationship Id="rId90" Type="http://schemas.openxmlformats.org/officeDocument/2006/relationships/oleObject" Target="../embeddings/oleObject73.bin"/><Relationship Id="rId95" Type="http://schemas.openxmlformats.org/officeDocument/2006/relationships/oleObject" Target="../embeddings/oleObject78.bin"/><Relationship Id="rId22" Type="http://schemas.openxmlformats.org/officeDocument/2006/relationships/oleObject" Target="../embeddings/oleObject10.bin"/><Relationship Id="rId27" Type="http://schemas.openxmlformats.org/officeDocument/2006/relationships/image" Target="../media/image12.wmf"/><Relationship Id="rId43" Type="http://schemas.openxmlformats.org/officeDocument/2006/relationships/oleObject" Target="../embeddings/oleObject26.bin"/><Relationship Id="rId48" Type="http://schemas.openxmlformats.org/officeDocument/2006/relationships/oleObject" Target="../embeddings/oleObject31.bin"/><Relationship Id="rId64" Type="http://schemas.openxmlformats.org/officeDocument/2006/relationships/oleObject" Target="../embeddings/oleObject47.bin"/><Relationship Id="rId69" Type="http://schemas.openxmlformats.org/officeDocument/2006/relationships/oleObject" Target="../embeddings/oleObject52.bin"/><Relationship Id="rId113" Type="http://schemas.openxmlformats.org/officeDocument/2006/relationships/oleObject" Target="../embeddings/oleObject96.bin"/><Relationship Id="rId118" Type="http://schemas.openxmlformats.org/officeDocument/2006/relationships/oleObject" Target="../embeddings/oleObject101.bin"/><Relationship Id="rId134" Type="http://schemas.openxmlformats.org/officeDocument/2006/relationships/oleObject" Target="../embeddings/oleObject117.bin"/><Relationship Id="rId139" Type="http://schemas.openxmlformats.org/officeDocument/2006/relationships/oleObject" Target="../embeddings/oleObject122.bin"/><Relationship Id="rId8" Type="http://schemas.openxmlformats.org/officeDocument/2006/relationships/oleObject" Target="../embeddings/oleObject3.bin"/><Relationship Id="rId51" Type="http://schemas.openxmlformats.org/officeDocument/2006/relationships/oleObject" Target="../embeddings/oleObject34.bin"/><Relationship Id="rId72" Type="http://schemas.openxmlformats.org/officeDocument/2006/relationships/oleObject" Target="../embeddings/oleObject55.bin"/><Relationship Id="rId80" Type="http://schemas.openxmlformats.org/officeDocument/2006/relationships/oleObject" Target="../embeddings/oleObject63.bin"/><Relationship Id="rId85" Type="http://schemas.openxmlformats.org/officeDocument/2006/relationships/oleObject" Target="../embeddings/oleObject68.bin"/><Relationship Id="rId93" Type="http://schemas.openxmlformats.org/officeDocument/2006/relationships/oleObject" Target="../embeddings/oleObject76.bin"/><Relationship Id="rId98" Type="http://schemas.openxmlformats.org/officeDocument/2006/relationships/oleObject" Target="../embeddings/oleObject81.bin"/><Relationship Id="rId121" Type="http://schemas.openxmlformats.org/officeDocument/2006/relationships/oleObject" Target="../embeddings/oleObject104.bin"/><Relationship Id="rId142" Type="http://schemas.openxmlformats.org/officeDocument/2006/relationships/oleObject" Target="../embeddings/oleObject125.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wmf"/><Relationship Id="rId33" Type="http://schemas.openxmlformats.org/officeDocument/2006/relationships/oleObject" Target="../embeddings/oleObject16.bin"/><Relationship Id="rId38" Type="http://schemas.openxmlformats.org/officeDocument/2006/relationships/oleObject" Target="../embeddings/oleObject21.bin"/><Relationship Id="rId46" Type="http://schemas.openxmlformats.org/officeDocument/2006/relationships/oleObject" Target="../embeddings/oleObject29.bin"/><Relationship Id="rId59" Type="http://schemas.openxmlformats.org/officeDocument/2006/relationships/oleObject" Target="../embeddings/oleObject42.bin"/><Relationship Id="rId67" Type="http://schemas.openxmlformats.org/officeDocument/2006/relationships/oleObject" Target="../embeddings/oleObject50.bin"/><Relationship Id="rId103" Type="http://schemas.openxmlformats.org/officeDocument/2006/relationships/oleObject" Target="../embeddings/oleObject86.bin"/><Relationship Id="rId108" Type="http://schemas.openxmlformats.org/officeDocument/2006/relationships/oleObject" Target="../embeddings/oleObject91.bin"/><Relationship Id="rId116" Type="http://schemas.openxmlformats.org/officeDocument/2006/relationships/oleObject" Target="../embeddings/oleObject99.bin"/><Relationship Id="rId124" Type="http://schemas.openxmlformats.org/officeDocument/2006/relationships/oleObject" Target="../embeddings/oleObject107.bin"/><Relationship Id="rId129" Type="http://schemas.openxmlformats.org/officeDocument/2006/relationships/oleObject" Target="../embeddings/oleObject112.bin"/><Relationship Id="rId137" Type="http://schemas.openxmlformats.org/officeDocument/2006/relationships/oleObject" Target="../embeddings/oleObject120.bin"/><Relationship Id="rId20" Type="http://schemas.openxmlformats.org/officeDocument/2006/relationships/oleObject" Target="../embeddings/oleObject9.bin"/><Relationship Id="rId41" Type="http://schemas.openxmlformats.org/officeDocument/2006/relationships/oleObject" Target="../embeddings/oleObject24.bin"/><Relationship Id="rId54" Type="http://schemas.openxmlformats.org/officeDocument/2006/relationships/oleObject" Target="../embeddings/oleObject37.bin"/><Relationship Id="rId62" Type="http://schemas.openxmlformats.org/officeDocument/2006/relationships/oleObject" Target="../embeddings/oleObject45.bin"/><Relationship Id="rId70" Type="http://schemas.openxmlformats.org/officeDocument/2006/relationships/oleObject" Target="../embeddings/oleObject53.bin"/><Relationship Id="rId75" Type="http://schemas.openxmlformats.org/officeDocument/2006/relationships/oleObject" Target="../embeddings/oleObject58.bin"/><Relationship Id="rId83" Type="http://schemas.openxmlformats.org/officeDocument/2006/relationships/oleObject" Target="../embeddings/oleObject66.bin"/><Relationship Id="rId88" Type="http://schemas.openxmlformats.org/officeDocument/2006/relationships/oleObject" Target="../embeddings/oleObject71.bin"/><Relationship Id="rId91" Type="http://schemas.openxmlformats.org/officeDocument/2006/relationships/oleObject" Target="../embeddings/oleObject74.bin"/><Relationship Id="rId96" Type="http://schemas.openxmlformats.org/officeDocument/2006/relationships/oleObject" Target="../embeddings/oleObject79.bin"/><Relationship Id="rId111" Type="http://schemas.openxmlformats.org/officeDocument/2006/relationships/oleObject" Target="../embeddings/oleObject94.bin"/><Relationship Id="rId132" Type="http://schemas.openxmlformats.org/officeDocument/2006/relationships/oleObject" Target="../embeddings/oleObject115.bin"/><Relationship Id="rId140" Type="http://schemas.openxmlformats.org/officeDocument/2006/relationships/oleObject" Target="../embeddings/oleObject123.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19.bin"/><Relationship Id="rId49" Type="http://schemas.openxmlformats.org/officeDocument/2006/relationships/oleObject" Target="../embeddings/oleObject32.bin"/><Relationship Id="rId57" Type="http://schemas.openxmlformats.org/officeDocument/2006/relationships/oleObject" Target="../embeddings/oleObject40.bin"/><Relationship Id="rId106" Type="http://schemas.openxmlformats.org/officeDocument/2006/relationships/oleObject" Target="../embeddings/oleObject89.bin"/><Relationship Id="rId114" Type="http://schemas.openxmlformats.org/officeDocument/2006/relationships/oleObject" Target="../embeddings/oleObject97.bin"/><Relationship Id="rId119" Type="http://schemas.openxmlformats.org/officeDocument/2006/relationships/oleObject" Target="../embeddings/oleObject102.bin"/><Relationship Id="rId127" Type="http://schemas.openxmlformats.org/officeDocument/2006/relationships/oleObject" Target="../embeddings/oleObject110.bin"/><Relationship Id="rId10" Type="http://schemas.openxmlformats.org/officeDocument/2006/relationships/oleObject" Target="../embeddings/oleObject4.bin"/><Relationship Id="rId31" Type="http://schemas.openxmlformats.org/officeDocument/2006/relationships/image" Target="../media/image14.wmf"/><Relationship Id="rId44" Type="http://schemas.openxmlformats.org/officeDocument/2006/relationships/oleObject" Target="../embeddings/oleObject27.bin"/><Relationship Id="rId52" Type="http://schemas.openxmlformats.org/officeDocument/2006/relationships/oleObject" Target="../embeddings/oleObject35.bin"/><Relationship Id="rId60" Type="http://schemas.openxmlformats.org/officeDocument/2006/relationships/oleObject" Target="../embeddings/oleObject43.bin"/><Relationship Id="rId65" Type="http://schemas.openxmlformats.org/officeDocument/2006/relationships/oleObject" Target="../embeddings/oleObject48.bin"/><Relationship Id="rId73" Type="http://schemas.openxmlformats.org/officeDocument/2006/relationships/oleObject" Target="../embeddings/oleObject56.bin"/><Relationship Id="rId78" Type="http://schemas.openxmlformats.org/officeDocument/2006/relationships/oleObject" Target="../embeddings/oleObject61.bin"/><Relationship Id="rId81" Type="http://schemas.openxmlformats.org/officeDocument/2006/relationships/oleObject" Target="../embeddings/oleObject64.bin"/><Relationship Id="rId86" Type="http://schemas.openxmlformats.org/officeDocument/2006/relationships/oleObject" Target="../embeddings/oleObject69.bin"/><Relationship Id="rId94" Type="http://schemas.openxmlformats.org/officeDocument/2006/relationships/oleObject" Target="../embeddings/oleObject77.bin"/><Relationship Id="rId99" Type="http://schemas.openxmlformats.org/officeDocument/2006/relationships/oleObject" Target="../embeddings/oleObject82.bin"/><Relationship Id="rId101" Type="http://schemas.openxmlformats.org/officeDocument/2006/relationships/oleObject" Target="../embeddings/oleObject84.bin"/><Relationship Id="rId122" Type="http://schemas.openxmlformats.org/officeDocument/2006/relationships/oleObject" Target="../embeddings/oleObject105.bin"/><Relationship Id="rId130" Type="http://schemas.openxmlformats.org/officeDocument/2006/relationships/oleObject" Target="../embeddings/oleObject113.bin"/><Relationship Id="rId135" Type="http://schemas.openxmlformats.org/officeDocument/2006/relationships/oleObject" Target="../embeddings/oleObject118.bin"/><Relationship Id="rId143" Type="http://schemas.openxmlformats.org/officeDocument/2006/relationships/oleObject" Target="../embeddings/oleObject126.bin"/><Relationship Id="rId4" Type="http://schemas.openxmlformats.org/officeDocument/2006/relationships/oleObject" Target="../embeddings/oleObject1.bin"/><Relationship Id="rId9" Type="http://schemas.openxmlformats.org/officeDocument/2006/relationships/image" Target="../media/image3.wmf"/><Relationship Id="rId13" Type="http://schemas.openxmlformats.org/officeDocument/2006/relationships/image" Target="../media/image5.wmf"/><Relationship Id="rId18" Type="http://schemas.openxmlformats.org/officeDocument/2006/relationships/oleObject" Target="../embeddings/oleObject8.bin"/><Relationship Id="rId39" Type="http://schemas.openxmlformats.org/officeDocument/2006/relationships/oleObject" Target="../embeddings/oleObject22.bin"/><Relationship Id="rId109" Type="http://schemas.openxmlformats.org/officeDocument/2006/relationships/oleObject" Target="../embeddings/oleObject92.bin"/><Relationship Id="rId34" Type="http://schemas.openxmlformats.org/officeDocument/2006/relationships/oleObject" Target="../embeddings/oleObject17.bin"/><Relationship Id="rId50" Type="http://schemas.openxmlformats.org/officeDocument/2006/relationships/oleObject" Target="../embeddings/oleObject33.bin"/><Relationship Id="rId55" Type="http://schemas.openxmlformats.org/officeDocument/2006/relationships/oleObject" Target="../embeddings/oleObject38.bin"/><Relationship Id="rId76" Type="http://schemas.openxmlformats.org/officeDocument/2006/relationships/oleObject" Target="../embeddings/oleObject59.bin"/><Relationship Id="rId97" Type="http://schemas.openxmlformats.org/officeDocument/2006/relationships/oleObject" Target="../embeddings/oleObject80.bin"/><Relationship Id="rId104" Type="http://schemas.openxmlformats.org/officeDocument/2006/relationships/oleObject" Target="../embeddings/oleObject87.bin"/><Relationship Id="rId120" Type="http://schemas.openxmlformats.org/officeDocument/2006/relationships/oleObject" Target="../embeddings/oleObject103.bin"/><Relationship Id="rId125" Type="http://schemas.openxmlformats.org/officeDocument/2006/relationships/oleObject" Target="../embeddings/oleObject108.bin"/><Relationship Id="rId141" Type="http://schemas.openxmlformats.org/officeDocument/2006/relationships/oleObject" Target="../embeddings/oleObject124.bin"/><Relationship Id="rId7" Type="http://schemas.openxmlformats.org/officeDocument/2006/relationships/image" Target="../media/image2.wmf"/><Relationship Id="rId71" Type="http://schemas.openxmlformats.org/officeDocument/2006/relationships/oleObject" Target="../embeddings/oleObject54.bin"/><Relationship Id="rId92" Type="http://schemas.openxmlformats.org/officeDocument/2006/relationships/oleObject" Target="../embeddings/oleObject75.bin"/><Relationship Id="rId2" Type="http://schemas.openxmlformats.org/officeDocument/2006/relationships/drawing" Target="../drawings/drawing1.xml"/><Relationship Id="rId29" Type="http://schemas.openxmlformats.org/officeDocument/2006/relationships/image" Target="../media/image13.wmf"/><Relationship Id="rId24" Type="http://schemas.openxmlformats.org/officeDocument/2006/relationships/oleObject" Target="../embeddings/oleObject11.bin"/><Relationship Id="rId40" Type="http://schemas.openxmlformats.org/officeDocument/2006/relationships/oleObject" Target="../embeddings/oleObject23.bin"/><Relationship Id="rId45" Type="http://schemas.openxmlformats.org/officeDocument/2006/relationships/oleObject" Target="../embeddings/oleObject28.bin"/><Relationship Id="rId66" Type="http://schemas.openxmlformats.org/officeDocument/2006/relationships/oleObject" Target="../embeddings/oleObject49.bin"/><Relationship Id="rId87" Type="http://schemas.openxmlformats.org/officeDocument/2006/relationships/oleObject" Target="../embeddings/oleObject70.bin"/><Relationship Id="rId110" Type="http://schemas.openxmlformats.org/officeDocument/2006/relationships/oleObject" Target="../embeddings/oleObject93.bin"/><Relationship Id="rId115" Type="http://schemas.openxmlformats.org/officeDocument/2006/relationships/oleObject" Target="../embeddings/oleObject98.bin"/><Relationship Id="rId131" Type="http://schemas.openxmlformats.org/officeDocument/2006/relationships/oleObject" Target="../embeddings/oleObject114.bin"/><Relationship Id="rId136" Type="http://schemas.openxmlformats.org/officeDocument/2006/relationships/oleObject" Target="../embeddings/oleObject119.bin"/><Relationship Id="rId61" Type="http://schemas.openxmlformats.org/officeDocument/2006/relationships/oleObject" Target="../embeddings/oleObject44.bin"/><Relationship Id="rId82" Type="http://schemas.openxmlformats.org/officeDocument/2006/relationships/oleObject" Target="../embeddings/oleObject65.bin"/><Relationship Id="rId19" Type="http://schemas.openxmlformats.org/officeDocument/2006/relationships/image" Target="../media/image8.wmf"/><Relationship Id="rId14" Type="http://schemas.openxmlformats.org/officeDocument/2006/relationships/oleObject" Target="../embeddings/oleObject6.bin"/><Relationship Id="rId30" Type="http://schemas.openxmlformats.org/officeDocument/2006/relationships/oleObject" Target="../embeddings/oleObject14.bin"/><Relationship Id="rId35" Type="http://schemas.openxmlformats.org/officeDocument/2006/relationships/oleObject" Target="../embeddings/oleObject18.bin"/><Relationship Id="rId56" Type="http://schemas.openxmlformats.org/officeDocument/2006/relationships/oleObject" Target="../embeddings/oleObject39.bin"/><Relationship Id="rId77" Type="http://schemas.openxmlformats.org/officeDocument/2006/relationships/oleObject" Target="../embeddings/oleObject60.bin"/><Relationship Id="rId100" Type="http://schemas.openxmlformats.org/officeDocument/2006/relationships/oleObject" Target="../embeddings/oleObject83.bin"/><Relationship Id="rId105" Type="http://schemas.openxmlformats.org/officeDocument/2006/relationships/oleObject" Target="../embeddings/oleObject88.bin"/><Relationship Id="rId126" Type="http://schemas.openxmlformats.org/officeDocument/2006/relationships/oleObject" Target="../embeddings/oleObject10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72"/>
  <sheetViews>
    <sheetView view="pageBreakPreview" zoomScale="55" zoomScaleNormal="100" zoomScaleSheetLayoutView="55" workbookViewId="0">
      <selection activeCell="AE30" sqref="AE30"/>
    </sheetView>
  </sheetViews>
  <sheetFormatPr defaultRowHeight="14.25" outlineLevelRow="1" x14ac:dyDescent="0.2"/>
  <cols>
    <col min="1" max="1" width="35.7109375" style="5" customWidth="1"/>
    <col min="2" max="25" width="12.5703125" style="5" customWidth="1"/>
    <col min="26" max="26" width="3.7109375" style="5" hidden="1" customWidth="1"/>
    <col min="27" max="27" width="0" style="5" hidden="1" customWidth="1"/>
    <col min="28" max="28" width="14.85546875" style="5" hidden="1" customWidth="1"/>
    <col min="29" max="29" width="0" style="5" hidden="1" customWidth="1"/>
    <col min="30" max="16384" width="9.140625" style="5"/>
  </cols>
  <sheetData>
    <row r="1" spans="1:28" s="17" customFormat="1" x14ac:dyDescent="0.2">
      <c r="L1" s="19"/>
      <c r="M1" s="19"/>
      <c r="P1" s="18"/>
    </row>
    <row r="2" spans="1:28" s="44" customFormat="1" ht="60" customHeight="1" x14ac:dyDescent="0.2">
      <c r="A2" s="157"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Еврейской автономной области в отношении объемов электрической энергии (мощности), приобретаемых на розничном рынке у гарантирующего поставщика</v>
      </c>
      <c r="B2" s="157"/>
      <c r="C2" s="157"/>
      <c r="D2" s="157"/>
      <c r="E2" s="157"/>
      <c r="F2" s="157"/>
      <c r="G2" s="157"/>
      <c r="H2" s="157"/>
      <c r="I2" s="157"/>
      <c r="J2" s="157"/>
      <c r="K2" s="157"/>
      <c r="L2" s="157"/>
      <c r="M2" s="157"/>
      <c r="N2" s="157"/>
      <c r="O2" s="157"/>
      <c r="P2" s="157"/>
      <c r="Q2" s="157"/>
      <c r="R2" s="157"/>
      <c r="S2" s="157"/>
      <c r="T2" s="157"/>
      <c r="U2" s="157"/>
      <c r="V2" s="157"/>
      <c r="W2" s="157"/>
      <c r="X2" s="157"/>
      <c r="Y2" s="157"/>
    </row>
    <row r="3" spans="1:28" s="44" customFormat="1" ht="16.5" customHeight="1" x14ac:dyDescent="0.2">
      <c r="A3" s="157" t="s">
        <v>115</v>
      </c>
      <c r="B3" s="157"/>
      <c r="C3" s="157"/>
      <c r="D3" s="157"/>
      <c r="E3" s="157"/>
      <c r="F3" s="157"/>
      <c r="G3" s="157"/>
      <c r="H3" s="157"/>
      <c r="I3" s="157"/>
      <c r="J3" s="157"/>
      <c r="K3" s="157"/>
      <c r="L3" s="157"/>
      <c r="M3" s="157"/>
      <c r="N3" s="157"/>
      <c r="O3" s="157"/>
      <c r="P3" s="157"/>
      <c r="Q3" s="157"/>
      <c r="R3" s="157"/>
      <c r="S3" s="157"/>
      <c r="T3" s="157"/>
      <c r="U3" s="157"/>
      <c r="V3" s="157"/>
      <c r="W3" s="157"/>
      <c r="X3" s="157"/>
      <c r="Y3" s="157"/>
      <c r="AA3" s="86"/>
      <c r="AB3" s="87" t="s">
        <v>110</v>
      </c>
    </row>
    <row r="4" spans="1:28" s="45" customFormat="1" ht="30" customHeight="1" x14ac:dyDescent="0.25">
      <c r="A4" s="157" t="s">
        <v>120</v>
      </c>
      <c r="B4" s="157"/>
      <c r="C4" s="157"/>
      <c r="D4" s="157"/>
      <c r="E4" s="157"/>
      <c r="F4" s="157"/>
      <c r="G4" s="157"/>
      <c r="H4" s="157"/>
      <c r="I4" s="157"/>
      <c r="J4" s="157"/>
      <c r="K4" s="157"/>
      <c r="L4" s="157"/>
      <c r="M4" s="157"/>
      <c r="N4" s="157"/>
      <c r="O4" s="157"/>
      <c r="P4" s="157"/>
      <c r="Q4" s="157"/>
      <c r="R4" s="157"/>
      <c r="S4" s="157"/>
      <c r="T4" s="157"/>
      <c r="U4" s="157"/>
      <c r="V4" s="157"/>
      <c r="W4" s="157"/>
      <c r="X4" s="157"/>
      <c r="Y4" s="157"/>
      <c r="AA4" s="125" t="s">
        <v>0</v>
      </c>
      <c r="AB4" s="127">
        <v>1531.21</v>
      </c>
    </row>
    <row r="5" spans="1:28" ht="15" customHeight="1" x14ac:dyDescent="0.2">
      <c r="AA5" s="126" t="s">
        <v>102</v>
      </c>
      <c r="AB5" s="128">
        <v>2395.83</v>
      </c>
    </row>
    <row r="6" spans="1:28" ht="112.5" customHeight="1" x14ac:dyDescent="0.2">
      <c r="A6" s="158" t="s">
        <v>40</v>
      </c>
      <c r="B6" s="158"/>
      <c r="C6" s="158"/>
      <c r="D6" s="158"/>
      <c r="E6" s="158"/>
      <c r="F6" s="158"/>
      <c r="G6" s="158"/>
      <c r="H6" s="158"/>
      <c r="I6" s="158"/>
      <c r="J6" s="158"/>
      <c r="K6" s="158"/>
      <c r="L6" s="158"/>
      <c r="M6" s="158"/>
      <c r="N6" s="158"/>
      <c r="O6" s="158"/>
      <c r="P6" s="158"/>
      <c r="Q6" s="158"/>
      <c r="R6" s="158"/>
      <c r="S6" s="158"/>
      <c r="T6" s="158"/>
      <c r="U6" s="158"/>
      <c r="V6" s="158"/>
      <c r="W6" s="158"/>
      <c r="X6" s="158"/>
      <c r="Y6" s="158"/>
      <c r="AA6" s="126" t="s">
        <v>103</v>
      </c>
      <c r="AB6" s="128">
        <v>2514.37</v>
      </c>
    </row>
    <row r="7" spans="1:28" ht="15" x14ac:dyDescent="0.2">
      <c r="AA7" s="126" t="s">
        <v>1</v>
      </c>
      <c r="AB7" s="128">
        <v>2771.6</v>
      </c>
    </row>
    <row r="8" spans="1:28" ht="15" thickBot="1" x14ac:dyDescent="0.25">
      <c r="A8"/>
    </row>
    <row r="9" spans="1:28" ht="15" thickBot="1" x14ac:dyDescent="0.25">
      <c r="A9" s="159" t="s">
        <v>31</v>
      </c>
      <c r="B9" s="161" t="s">
        <v>32</v>
      </c>
      <c r="C9" s="162"/>
      <c r="D9" s="162"/>
      <c r="E9" s="162"/>
      <c r="F9" s="162"/>
      <c r="G9" s="162"/>
      <c r="H9" s="162"/>
      <c r="I9" s="162"/>
      <c r="J9" s="162"/>
      <c r="K9" s="162"/>
      <c r="L9" s="162"/>
      <c r="M9" s="162"/>
      <c r="N9" s="162"/>
      <c r="O9" s="162"/>
      <c r="P9" s="162"/>
      <c r="Q9" s="162"/>
      <c r="R9" s="162"/>
      <c r="S9" s="162"/>
      <c r="T9" s="162"/>
      <c r="U9" s="162"/>
      <c r="V9" s="162"/>
      <c r="W9" s="162"/>
      <c r="X9" s="162"/>
      <c r="Y9" s="163"/>
    </row>
    <row r="10" spans="1:28" ht="15" thickBot="1" x14ac:dyDescent="0.25">
      <c r="A10" s="160"/>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8">
        <v>1</v>
      </c>
      <c r="B11" s="76">
        <f>ROUND(SUM(B12:B16),2)</f>
        <v>2516.02</v>
      </c>
      <c r="C11" s="76">
        <f t="shared" ref="C11:Y11" si="0">ROUND(SUM(C12:C16),2)</f>
        <v>2406.56</v>
      </c>
      <c r="D11" s="76">
        <f t="shared" si="0"/>
        <v>2452.16</v>
      </c>
      <c r="E11" s="76">
        <f t="shared" si="0"/>
        <v>2402.11</v>
      </c>
      <c r="F11" s="76">
        <f t="shared" si="0"/>
        <v>2486.6</v>
      </c>
      <c r="G11" s="76">
        <f t="shared" si="0"/>
        <v>2547.25</v>
      </c>
      <c r="H11" s="76">
        <f t="shared" si="0"/>
        <v>2572.27</v>
      </c>
      <c r="I11" s="76">
        <f t="shared" si="0"/>
        <v>2357.0500000000002</v>
      </c>
      <c r="J11" s="76">
        <f t="shared" si="0"/>
        <v>2265.2399999999998</v>
      </c>
      <c r="K11" s="76">
        <f t="shared" si="0"/>
        <v>2312.7199999999998</v>
      </c>
      <c r="L11" s="76">
        <f t="shared" si="0"/>
        <v>2271.89</v>
      </c>
      <c r="M11" s="76">
        <f t="shared" si="0"/>
        <v>2320.1</v>
      </c>
      <c r="N11" s="76">
        <f t="shared" si="0"/>
        <v>2310.66</v>
      </c>
      <c r="O11" s="76">
        <f t="shared" si="0"/>
        <v>2347.62</v>
      </c>
      <c r="P11" s="76">
        <f t="shared" si="0"/>
        <v>2369.16</v>
      </c>
      <c r="Q11" s="76">
        <f t="shared" si="0"/>
        <v>2377.7199999999998</v>
      </c>
      <c r="R11" s="76">
        <f t="shared" si="0"/>
        <v>2395.5</v>
      </c>
      <c r="S11" s="76">
        <f t="shared" si="0"/>
        <v>2336.58</v>
      </c>
      <c r="T11" s="76">
        <f t="shared" si="0"/>
        <v>2360.9</v>
      </c>
      <c r="U11" s="76">
        <f t="shared" si="0"/>
        <v>2355.2199999999998</v>
      </c>
      <c r="V11" s="76">
        <f t="shared" si="0"/>
        <v>2385.5500000000002</v>
      </c>
      <c r="W11" s="76">
        <f t="shared" si="0"/>
        <v>2465.6999999999998</v>
      </c>
      <c r="X11" s="76">
        <f t="shared" si="0"/>
        <v>2464.67</v>
      </c>
      <c r="Y11" s="77">
        <f t="shared" si="0"/>
        <v>2504.5300000000002</v>
      </c>
    </row>
    <row r="12" spans="1:28" ht="38.25" outlineLevel="1" x14ac:dyDescent="0.2">
      <c r="A12" s="79" t="s">
        <v>104</v>
      </c>
      <c r="B12" s="74">
        <f>SUMIF(конвертация!$A$34:$A$64,' 3 цк'!$A11,конвертация!B$34:B$64)</f>
        <v>853.46700691000001</v>
      </c>
      <c r="C12" s="74">
        <f>SUMIF(конвертация!$A$34:$A$64,' 3 цк'!$A11,конвертация!C$34:C$64)</f>
        <v>744.00535527</v>
      </c>
      <c r="D12" s="74">
        <f>SUMIF(конвертация!$A$34:$A$64,' 3 цк'!$A11,конвертация!D$34:D$64)</f>
        <v>789.60546977000001</v>
      </c>
      <c r="E12" s="74">
        <f>SUMIF(конвертация!$A$34:$A$64,' 3 цк'!$A11,конвертация!E$34:E$64)</f>
        <v>739.55302659999995</v>
      </c>
      <c r="F12" s="74">
        <f>SUMIF(конвертация!$A$34:$A$64,' 3 цк'!$A11,конвертация!F$34:F$64)</f>
        <v>824.04345362000004</v>
      </c>
      <c r="G12" s="74">
        <f>SUMIF(конвертация!$A$34:$A$64,' 3 цк'!$A11,конвертация!G$34:G$64)</f>
        <v>884.69548163000002</v>
      </c>
      <c r="H12" s="74">
        <f>SUMIF(конвертация!$A$34:$A$64,' 3 цк'!$A11,конвертация!H$34:H$64)</f>
        <v>909.71903988999998</v>
      </c>
      <c r="I12" s="74">
        <f>SUMIF(конвертация!$A$34:$A$64,' 3 цк'!$A11,конвертация!I$34:I$64)</f>
        <v>694.49339241999996</v>
      </c>
      <c r="J12" s="74">
        <f>SUMIF(конвертация!$A$34:$A$64,' 3 цк'!$A11,конвертация!J$34:J$64)</f>
        <v>602.67985778000002</v>
      </c>
      <c r="K12" s="74">
        <f>SUMIF(конвертация!$A$34:$A$64,' 3 цк'!$A11,конвертация!K$34:K$64)</f>
        <v>650.16961792999996</v>
      </c>
      <c r="L12" s="74">
        <f>SUMIF(конвертация!$A$34:$A$64,' 3 цк'!$A11,конвертация!L$34:L$64)</f>
        <v>609.33650487</v>
      </c>
      <c r="M12" s="74">
        <f>SUMIF(конвертация!$A$34:$A$64,' 3 цк'!$A11,конвертация!M$34:M$64)</f>
        <v>657.54765783000005</v>
      </c>
      <c r="N12" s="74">
        <f>SUMIF(конвертация!$A$34:$A$64,' 3 цк'!$A11,конвертация!N$34:N$64)</f>
        <v>648.10149425999998</v>
      </c>
      <c r="O12" s="74">
        <f>SUMIF(конвертация!$A$34:$A$64,' 3 цк'!$A11,конвертация!O$34:O$64)</f>
        <v>685.06017453000004</v>
      </c>
      <c r="P12" s="74">
        <f>SUMIF(конвертация!$A$34:$A$64,' 3 цк'!$A11,конвертация!P$34:P$64)</f>
        <v>706.60425206000002</v>
      </c>
      <c r="Q12" s="74">
        <f>SUMIF(конвертация!$A$34:$A$64,' 3 цк'!$A11,конвертация!Q$34:Q$64)</f>
        <v>715.16179026999998</v>
      </c>
      <c r="R12" s="74">
        <f>SUMIF(конвертация!$A$34:$A$64,' 3 цк'!$A11,конвертация!R$34:R$64)</f>
        <v>732.94753457000002</v>
      </c>
      <c r="S12" s="74">
        <f>SUMIF(конвертация!$A$34:$A$64,' 3 цк'!$A11,конвертация!S$34:S$64)</f>
        <v>674.02131766000002</v>
      </c>
      <c r="T12" s="74">
        <f>SUMIF(конвертация!$A$34:$A$64,' 3 цк'!$A11,конвертация!T$34:T$64)</f>
        <v>698.34784634000005</v>
      </c>
      <c r="U12" s="74">
        <f>SUMIF(конвертация!$A$34:$A$64,' 3 цк'!$A11,конвертация!U$34:U$64)</f>
        <v>692.66589087</v>
      </c>
      <c r="V12" s="74">
        <f>SUMIF(конвертация!$A$34:$A$64,' 3 цк'!$A11,конвертация!V$34:V$64)</f>
        <v>722.99165973000004</v>
      </c>
      <c r="W12" s="74">
        <f>SUMIF(конвертация!$A$34:$A$64,' 3 цк'!$A11,конвертация!W$34:W$64)</f>
        <v>803.14232020999998</v>
      </c>
      <c r="X12" s="74">
        <f>SUMIF(конвертация!$A$34:$A$64,' 3 цк'!$A11,конвертация!X$34:X$64)</f>
        <v>802.11074861999998</v>
      </c>
      <c r="Y12" s="75">
        <f>SUMIF(конвертация!$A$34:$A$64,' 3 цк'!$A11,конвертация!Y$34:Y$64)</f>
        <v>841.97075741000003</v>
      </c>
    </row>
    <row r="13" spans="1:28" ht="38.25" outlineLevel="1" x14ac:dyDescent="0.2">
      <c r="A13" s="79" t="s">
        <v>39</v>
      </c>
      <c r="B13" s="129">
        <v>0</v>
      </c>
      <c r="C13" s="27">
        <f>B13</f>
        <v>0</v>
      </c>
      <c r="D13" s="27">
        <f t="shared" ref="D13:Y13" si="1">C13</f>
        <v>0</v>
      </c>
      <c r="E13" s="27">
        <f t="shared" si="1"/>
        <v>0</v>
      </c>
      <c r="F13" s="27">
        <f t="shared" si="1"/>
        <v>0</v>
      </c>
      <c r="G13" s="27">
        <f t="shared" si="1"/>
        <v>0</v>
      </c>
      <c r="H13" s="27">
        <f t="shared" si="1"/>
        <v>0</v>
      </c>
      <c r="I13" s="27">
        <f t="shared" si="1"/>
        <v>0</v>
      </c>
      <c r="J13" s="27">
        <f t="shared" si="1"/>
        <v>0</v>
      </c>
      <c r="K13" s="27">
        <f t="shared" si="1"/>
        <v>0</v>
      </c>
      <c r="L13" s="27">
        <f t="shared" si="1"/>
        <v>0</v>
      </c>
      <c r="M13" s="27">
        <f t="shared" si="1"/>
        <v>0</v>
      </c>
      <c r="N13" s="27">
        <f t="shared" si="1"/>
        <v>0</v>
      </c>
      <c r="O13" s="27">
        <f t="shared" si="1"/>
        <v>0</v>
      </c>
      <c r="P13" s="27">
        <f t="shared" si="1"/>
        <v>0</v>
      </c>
      <c r="Q13" s="27">
        <f t="shared" si="1"/>
        <v>0</v>
      </c>
      <c r="R13" s="27">
        <f t="shared" si="1"/>
        <v>0</v>
      </c>
      <c r="S13" s="27">
        <f t="shared" si="1"/>
        <v>0</v>
      </c>
      <c r="T13" s="27">
        <f t="shared" si="1"/>
        <v>0</v>
      </c>
      <c r="U13" s="27">
        <f t="shared" si="1"/>
        <v>0</v>
      </c>
      <c r="V13" s="27">
        <f t="shared" si="1"/>
        <v>0</v>
      </c>
      <c r="W13" s="27">
        <f t="shared" si="1"/>
        <v>0</v>
      </c>
      <c r="X13" s="27">
        <f t="shared" si="1"/>
        <v>0</v>
      </c>
      <c r="Y13" s="28">
        <f t="shared" si="1"/>
        <v>0</v>
      </c>
    </row>
    <row r="14" spans="1:28" outlineLevel="1" x14ac:dyDescent="0.2">
      <c r="A14" s="79" t="s">
        <v>2</v>
      </c>
      <c r="B14" s="27">
        <f>AB4</f>
        <v>1531.21</v>
      </c>
      <c r="C14" s="27">
        <f>B14</f>
        <v>1531.21</v>
      </c>
      <c r="D14" s="27">
        <f t="shared" ref="D14:Y16" si="2">C14</f>
        <v>1531.21</v>
      </c>
      <c r="E14" s="27">
        <f t="shared" si="2"/>
        <v>1531.21</v>
      </c>
      <c r="F14" s="27">
        <f t="shared" si="2"/>
        <v>1531.21</v>
      </c>
      <c r="G14" s="27">
        <f t="shared" si="2"/>
        <v>1531.21</v>
      </c>
      <c r="H14" s="27">
        <f t="shared" si="2"/>
        <v>1531.21</v>
      </c>
      <c r="I14" s="27">
        <f t="shared" si="2"/>
        <v>1531.21</v>
      </c>
      <c r="J14" s="27">
        <f t="shared" si="2"/>
        <v>1531.21</v>
      </c>
      <c r="K14" s="27">
        <f t="shared" si="2"/>
        <v>1531.21</v>
      </c>
      <c r="L14" s="27">
        <f t="shared" si="2"/>
        <v>1531.21</v>
      </c>
      <c r="M14" s="27">
        <f t="shared" si="2"/>
        <v>1531.21</v>
      </c>
      <c r="N14" s="27">
        <f t="shared" si="2"/>
        <v>1531.21</v>
      </c>
      <c r="O14" s="27">
        <f t="shared" si="2"/>
        <v>1531.21</v>
      </c>
      <c r="P14" s="27">
        <f t="shared" si="2"/>
        <v>1531.21</v>
      </c>
      <c r="Q14" s="27">
        <f t="shared" si="2"/>
        <v>1531.21</v>
      </c>
      <c r="R14" s="27">
        <f t="shared" si="2"/>
        <v>1531.21</v>
      </c>
      <c r="S14" s="27">
        <f t="shared" si="2"/>
        <v>1531.21</v>
      </c>
      <c r="T14" s="27">
        <f t="shared" si="2"/>
        <v>1531.21</v>
      </c>
      <c r="U14" s="27">
        <f t="shared" si="2"/>
        <v>1531.21</v>
      </c>
      <c r="V14" s="27">
        <f t="shared" si="2"/>
        <v>1531.21</v>
      </c>
      <c r="W14" s="27">
        <f t="shared" si="2"/>
        <v>1531.21</v>
      </c>
      <c r="X14" s="27">
        <f t="shared" si="2"/>
        <v>1531.21</v>
      </c>
      <c r="Y14" s="28">
        <f t="shared" si="2"/>
        <v>1531.21</v>
      </c>
    </row>
    <row r="15" spans="1:28" outlineLevel="1" x14ac:dyDescent="0.2">
      <c r="A15" s="79" t="s">
        <v>3</v>
      </c>
      <c r="B15" s="129">
        <v>128.26</v>
      </c>
      <c r="C15" s="27">
        <f t="shared" ref="C15:R16" si="3">B15</f>
        <v>128.26</v>
      </c>
      <c r="D15" s="27">
        <f t="shared" si="3"/>
        <v>128.26</v>
      </c>
      <c r="E15" s="27">
        <f t="shared" si="3"/>
        <v>128.26</v>
      </c>
      <c r="F15" s="27">
        <f t="shared" si="3"/>
        <v>128.26</v>
      </c>
      <c r="G15" s="27">
        <f t="shared" si="3"/>
        <v>128.26</v>
      </c>
      <c r="H15" s="27">
        <f t="shared" si="3"/>
        <v>128.26</v>
      </c>
      <c r="I15" s="27">
        <f t="shared" si="3"/>
        <v>128.26</v>
      </c>
      <c r="J15" s="27">
        <f t="shared" si="3"/>
        <v>128.26</v>
      </c>
      <c r="K15" s="27">
        <f t="shared" si="3"/>
        <v>128.26</v>
      </c>
      <c r="L15" s="27">
        <f t="shared" si="3"/>
        <v>128.26</v>
      </c>
      <c r="M15" s="27">
        <f t="shared" si="3"/>
        <v>128.26</v>
      </c>
      <c r="N15" s="27">
        <f t="shared" si="3"/>
        <v>128.26</v>
      </c>
      <c r="O15" s="27">
        <f t="shared" si="3"/>
        <v>128.26</v>
      </c>
      <c r="P15" s="27">
        <f t="shared" si="3"/>
        <v>128.26</v>
      </c>
      <c r="Q15" s="27">
        <f t="shared" si="3"/>
        <v>128.26</v>
      </c>
      <c r="R15" s="27">
        <f t="shared" si="3"/>
        <v>128.26</v>
      </c>
      <c r="S15" s="27">
        <f t="shared" si="2"/>
        <v>128.26</v>
      </c>
      <c r="T15" s="27">
        <f t="shared" si="2"/>
        <v>128.26</v>
      </c>
      <c r="U15" s="27">
        <f t="shared" si="2"/>
        <v>128.26</v>
      </c>
      <c r="V15" s="27">
        <f t="shared" si="2"/>
        <v>128.26</v>
      </c>
      <c r="W15" s="27">
        <f t="shared" si="2"/>
        <v>128.26</v>
      </c>
      <c r="X15" s="27">
        <f t="shared" si="2"/>
        <v>128.26</v>
      </c>
      <c r="Y15" s="28">
        <f t="shared" si="2"/>
        <v>128.26</v>
      </c>
      <c r="AA15" s="5" t="s">
        <v>106</v>
      </c>
    </row>
    <row r="16" spans="1:28" ht="15" outlineLevel="1" thickBot="1" x14ac:dyDescent="0.25">
      <c r="A16" s="80" t="s">
        <v>64</v>
      </c>
      <c r="B16" s="81">
        <f>атс!D10</f>
        <v>3.0852256800000002</v>
      </c>
      <c r="C16" s="81">
        <f t="shared" si="3"/>
        <v>3.0852256800000002</v>
      </c>
      <c r="D16" s="81">
        <f t="shared" si="2"/>
        <v>3.0852256800000002</v>
      </c>
      <c r="E16" s="81">
        <f t="shared" si="2"/>
        <v>3.0852256800000002</v>
      </c>
      <c r="F16" s="81">
        <f t="shared" si="2"/>
        <v>3.0852256800000002</v>
      </c>
      <c r="G16" s="81">
        <f t="shared" si="2"/>
        <v>3.0852256800000002</v>
      </c>
      <c r="H16" s="81">
        <f t="shared" si="2"/>
        <v>3.0852256800000002</v>
      </c>
      <c r="I16" s="81">
        <f t="shared" si="2"/>
        <v>3.0852256800000002</v>
      </c>
      <c r="J16" s="81">
        <f t="shared" si="2"/>
        <v>3.0852256800000002</v>
      </c>
      <c r="K16" s="81">
        <f t="shared" si="2"/>
        <v>3.0852256800000002</v>
      </c>
      <c r="L16" s="81">
        <f t="shared" si="2"/>
        <v>3.0852256800000002</v>
      </c>
      <c r="M16" s="81">
        <f t="shared" si="2"/>
        <v>3.0852256800000002</v>
      </c>
      <c r="N16" s="81">
        <f t="shared" si="2"/>
        <v>3.0852256800000002</v>
      </c>
      <c r="O16" s="81">
        <f t="shared" si="2"/>
        <v>3.0852256800000002</v>
      </c>
      <c r="P16" s="81">
        <f t="shared" si="2"/>
        <v>3.0852256800000002</v>
      </c>
      <c r="Q16" s="81">
        <f t="shared" si="2"/>
        <v>3.0852256800000002</v>
      </c>
      <c r="R16" s="81">
        <f t="shared" si="2"/>
        <v>3.0852256800000002</v>
      </c>
      <c r="S16" s="81">
        <f t="shared" si="2"/>
        <v>3.0852256800000002</v>
      </c>
      <c r="T16" s="81">
        <f t="shared" si="2"/>
        <v>3.0852256800000002</v>
      </c>
      <c r="U16" s="81">
        <f t="shared" si="2"/>
        <v>3.0852256800000002</v>
      </c>
      <c r="V16" s="81">
        <f t="shared" si="2"/>
        <v>3.0852256800000002</v>
      </c>
      <c r="W16" s="81">
        <f t="shared" si="2"/>
        <v>3.0852256800000002</v>
      </c>
      <c r="X16" s="81">
        <f t="shared" si="2"/>
        <v>3.0852256800000002</v>
      </c>
      <c r="Y16" s="82">
        <f t="shared" si="2"/>
        <v>3.0852256800000002</v>
      </c>
    </row>
    <row r="17" spans="1:25" x14ac:dyDescent="0.2">
      <c r="A17" s="78">
        <v>2</v>
      </c>
      <c r="B17" s="76">
        <f>ROUND(SUM(B18:B22),2)</f>
        <v>2489.4299999999998</v>
      </c>
      <c r="C17" s="76">
        <f t="shared" ref="C17" si="4">ROUND(SUM(C18:C22),2)</f>
        <v>2606.79</v>
      </c>
      <c r="D17" s="76">
        <f t="shared" ref="D17" si="5">ROUND(SUM(D18:D22),2)</f>
        <v>2480.92</v>
      </c>
      <c r="E17" s="76">
        <f t="shared" ref="E17" si="6">ROUND(SUM(E18:E22),2)</f>
        <v>2449.7399999999998</v>
      </c>
      <c r="F17" s="76">
        <f t="shared" ref="F17" si="7">ROUND(SUM(F18:F22),2)</f>
        <v>2456.31</v>
      </c>
      <c r="G17" s="76">
        <f t="shared" ref="G17" si="8">ROUND(SUM(G18:G22),2)</f>
        <v>2447.83</v>
      </c>
      <c r="H17" s="76">
        <f t="shared" ref="H17" si="9">ROUND(SUM(H18:H22),2)</f>
        <v>2389.7800000000002</v>
      </c>
      <c r="I17" s="76">
        <f t="shared" ref="I17" si="10">ROUND(SUM(I18:I22),2)</f>
        <v>2293.77</v>
      </c>
      <c r="J17" s="76">
        <f t="shared" ref="J17" si="11">ROUND(SUM(J18:J22),2)</f>
        <v>2236.67</v>
      </c>
      <c r="K17" s="76">
        <f t="shared" ref="K17" si="12">ROUND(SUM(K18:K22),2)</f>
        <v>2271.4899999999998</v>
      </c>
      <c r="L17" s="76">
        <f t="shared" ref="L17" si="13">ROUND(SUM(L18:L22),2)</f>
        <v>2228.88</v>
      </c>
      <c r="M17" s="76">
        <f t="shared" ref="M17" si="14">ROUND(SUM(M18:M22),2)</f>
        <v>2211.9299999999998</v>
      </c>
      <c r="N17" s="76">
        <f t="shared" ref="N17" si="15">ROUND(SUM(N18:N22),2)</f>
        <v>2226.6799999999998</v>
      </c>
      <c r="O17" s="76">
        <f t="shared" ref="O17" si="16">ROUND(SUM(O18:O22),2)</f>
        <v>2243.88</v>
      </c>
      <c r="P17" s="76">
        <f t="shared" ref="P17" si="17">ROUND(SUM(P18:P22),2)</f>
        <v>2238.09</v>
      </c>
      <c r="Q17" s="76">
        <f t="shared" ref="Q17" si="18">ROUND(SUM(Q18:Q22),2)</f>
        <v>2311.33</v>
      </c>
      <c r="R17" s="76">
        <f t="shared" ref="R17" si="19">ROUND(SUM(R18:R22),2)</f>
        <v>2404.8200000000002</v>
      </c>
      <c r="S17" s="76">
        <f t="shared" ref="S17" si="20">ROUND(SUM(S18:S22),2)</f>
        <v>2371.2399999999998</v>
      </c>
      <c r="T17" s="76">
        <f t="shared" ref="T17" si="21">ROUND(SUM(T18:T22),2)</f>
        <v>2378.56</v>
      </c>
      <c r="U17" s="76">
        <f t="shared" ref="U17" si="22">ROUND(SUM(U18:U22),2)</f>
        <v>2326.84</v>
      </c>
      <c r="V17" s="76">
        <f t="shared" ref="V17" si="23">ROUND(SUM(V18:V22),2)</f>
        <v>2344.71</v>
      </c>
      <c r="W17" s="76">
        <f t="shared" ref="W17" si="24">ROUND(SUM(W18:W22),2)</f>
        <v>2295.4</v>
      </c>
      <c r="X17" s="76">
        <f t="shared" ref="X17" si="25">ROUND(SUM(X18:X22),2)</f>
        <v>2232.61</v>
      </c>
      <c r="Y17" s="77">
        <f t="shared" ref="Y17" si="26">ROUND(SUM(Y18:Y22),2)</f>
        <v>2243.5100000000002</v>
      </c>
    </row>
    <row r="18" spans="1:25" ht="38.25" outlineLevel="1" x14ac:dyDescent="0.2">
      <c r="A18" s="79" t="s">
        <v>104</v>
      </c>
      <c r="B18" s="74">
        <f>SUMIF(конвертация!$A$34:$A$64,' 3 цк'!$A17,конвертация!B$34:B$64)</f>
        <v>826.87810617000002</v>
      </c>
      <c r="C18" s="74">
        <f>SUMIF(конвертация!$A$34:$A$64,' 3 цк'!$A17,конвертация!C$34:C$64)</f>
        <v>944.23070802999996</v>
      </c>
      <c r="D18" s="74">
        <f>SUMIF(конвертация!$A$34:$A$64,' 3 цк'!$A17,конвертация!D$34:D$64)</f>
        <v>818.36310528000001</v>
      </c>
      <c r="E18" s="74">
        <f>SUMIF(конвертация!$A$34:$A$64,' 3 цк'!$A17,конвертация!E$34:E$64)</f>
        <v>787.18498394999995</v>
      </c>
      <c r="F18" s="74">
        <f>SUMIF(конвертация!$A$34:$A$64,' 3 цк'!$A17,конвертация!F$34:F$64)</f>
        <v>793.75697602000002</v>
      </c>
      <c r="G18" s="74">
        <f>SUMIF(конвертация!$A$34:$A$64,' 3 цк'!$A17,конвертация!G$34:G$64)</f>
        <v>785.27951299999995</v>
      </c>
      <c r="H18" s="74">
        <f>SUMIF(конвертация!$A$34:$A$64,' 3 цк'!$A17,конвертация!H$34:H$64)</f>
        <v>727.22410261000005</v>
      </c>
      <c r="I18" s="74">
        <f>SUMIF(конвертация!$A$34:$A$64,' 3 цк'!$A17,конвертация!I$34:I$64)</f>
        <v>631.21119708000003</v>
      </c>
      <c r="J18" s="74">
        <f>SUMIF(конвертация!$A$34:$A$64,' 3 цк'!$A17,конвертация!J$34:J$64)</f>
        <v>574.11816753999994</v>
      </c>
      <c r="K18" s="74">
        <f>SUMIF(конвертация!$A$34:$A$64,' 3 цк'!$A17,конвертация!K$34:K$64)</f>
        <v>608.93541703000005</v>
      </c>
      <c r="L18" s="74">
        <f>SUMIF(конвертация!$A$34:$A$64,' 3 цк'!$A17,конвертация!L$34:L$64)</f>
        <v>566.32944155999996</v>
      </c>
      <c r="M18" s="74">
        <f>SUMIF(конвертация!$A$34:$A$64,' 3 цк'!$A17,конвертация!M$34:M$64)</f>
        <v>549.37629756000001</v>
      </c>
      <c r="N18" s="74">
        <f>SUMIF(конвертация!$A$34:$A$64,' 3 цк'!$A17,конвертация!N$34:N$64)</f>
        <v>564.12076657</v>
      </c>
      <c r="O18" s="74">
        <f>SUMIF(конвертация!$A$34:$A$64,' 3 цк'!$A17,конвертация!O$34:O$64)</f>
        <v>581.32955131999995</v>
      </c>
      <c r="P18" s="74">
        <f>SUMIF(конвертация!$A$34:$A$64,' 3 цк'!$A17,конвертация!P$34:P$64)</f>
        <v>575.53261682000004</v>
      </c>
      <c r="Q18" s="74">
        <f>SUMIF(конвертация!$A$34:$A$64,' 3 цк'!$A17,конвертация!Q$34:Q$64)</f>
        <v>648.77705711999999</v>
      </c>
      <c r="R18" s="74">
        <f>SUMIF(конвертация!$A$34:$A$64,' 3 цк'!$A17,конвертация!R$34:R$64)</f>
        <v>742.26398733999997</v>
      </c>
      <c r="S18" s="74">
        <f>SUMIF(конвертация!$A$34:$A$64,' 3 цк'!$A17,конвертация!S$34:S$64)</f>
        <v>708.68388021999999</v>
      </c>
      <c r="T18" s="74">
        <f>SUMIF(конвертация!$A$34:$A$64,' 3 цк'!$A17,конвертация!T$34:T$64)</f>
        <v>716.00041133000002</v>
      </c>
      <c r="U18" s="74">
        <f>SUMIF(конвертация!$A$34:$A$64,' 3 цк'!$A17,конвертация!U$34:U$64)</f>
        <v>664.28931496999996</v>
      </c>
      <c r="V18" s="74">
        <f>SUMIF(конвертация!$A$34:$A$64,' 3 цк'!$A17,конвертация!V$34:V$64)</f>
        <v>682.15363725999998</v>
      </c>
      <c r="W18" s="74">
        <f>SUMIF(конвертация!$A$34:$A$64,' 3 цк'!$A17,конвертация!W$34:W$64)</f>
        <v>632.84664643999997</v>
      </c>
      <c r="X18" s="74">
        <f>SUMIF(конвертация!$A$34:$A$64,' 3 цк'!$A17,конвертация!X$34:X$64)</f>
        <v>570.05434299000001</v>
      </c>
      <c r="Y18" s="75">
        <f>SUMIF(конвертация!$A$34:$A$64,' 3 цк'!$A17,конвертация!Y$34:Y$64)</f>
        <v>580.95800462</v>
      </c>
    </row>
    <row r="19" spans="1:25" ht="38.25" outlineLevel="1" x14ac:dyDescent="0.2">
      <c r="A19" s="79" t="s">
        <v>39</v>
      </c>
      <c r="B19" s="27">
        <f>B13</f>
        <v>0</v>
      </c>
      <c r="C19" s="27">
        <f t="shared" ref="C19:Y22" si="27">C13</f>
        <v>0</v>
      </c>
      <c r="D19" s="27">
        <f t="shared" si="27"/>
        <v>0</v>
      </c>
      <c r="E19" s="27">
        <f t="shared" si="27"/>
        <v>0</v>
      </c>
      <c r="F19" s="27">
        <f t="shared" si="27"/>
        <v>0</v>
      </c>
      <c r="G19" s="27">
        <f t="shared" si="27"/>
        <v>0</v>
      </c>
      <c r="H19" s="27">
        <f t="shared" si="27"/>
        <v>0</v>
      </c>
      <c r="I19" s="27">
        <f t="shared" si="27"/>
        <v>0</v>
      </c>
      <c r="J19" s="27">
        <f t="shared" si="27"/>
        <v>0</v>
      </c>
      <c r="K19" s="27">
        <f t="shared" si="27"/>
        <v>0</v>
      </c>
      <c r="L19" s="27">
        <f t="shared" si="27"/>
        <v>0</v>
      </c>
      <c r="M19" s="27">
        <f t="shared" si="27"/>
        <v>0</v>
      </c>
      <c r="N19" s="27">
        <f t="shared" si="27"/>
        <v>0</v>
      </c>
      <c r="O19" s="27">
        <f t="shared" si="27"/>
        <v>0</v>
      </c>
      <c r="P19" s="27">
        <f t="shared" si="27"/>
        <v>0</v>
      </c>
      <c r="Q19" s="27">
        <f t="shared" si="27"/>
        <v>0</v>
      </c>
      <c r="R19" s="27">
        <f t="shared" si="27"/>
        <v>0</v>
      </c>
      <c r="S19" s="27">
        <f t="shared" si="27"/>
        <v>0</v>
      </c>
      <c r="T19" s="27">
        <f t="shared" si="27"/>
        <v>0</v>
      </c>
      <c r="U19" s="27">
        <f t="shared" si="27"/>
        <v>0</v>
      </c>
      <c r="V19" s="27">
        <f t="shared" si="27"/>
        <v>0</v>
      </c>
      <c r="W19" s="27">
        <f t="shared" si="27"/>
        <v>0</v>
      </c>
      <c r="X19" s="27">
        <f t="shared" si="27"/>
        <v>0</v>
      </c>
      <c r="Y19" s="28">
        <f t="shared" si="27"/>
        <v>0</v>
      </c>
    </row>
    <row r="20" spans="1:25" outlineLevel="1" x14ac:dyDescent="0.2">
      <c r="A20" s="79" t="s">
        <v>2</v>
      </c>
      <c r="B20" s="27">
        <f t="shared" ref="B20:Q22" si="28">B14</f>
        <v>1531.21</v>
      </c>
      <c r="C20" s="27">
        <f t="shared" si="28"/>
        <v>1531.21</v>
      </c>
      <c r="D20" s="27">
        <f t="shared" si="28"/>
        <v>1531.21</v>
      </c>
      <c r="E20" s="27">
        <f t="shared" si="28"/>
        <v>1531.21</v>
      </c>
      <c r="F20" s="27">
        <f t="shared" si="28"/>
        <v>1531.21</v>
      </c>
      <c r="G20" s="27">
        <f t="shared" si="28"/>
        <v>1531.21</v>
      </c>
      <c r="H20" s="27">
        <f t="shared" si="28"/>
        <v>1531.21</v>
      </c>
      <c r="I20" s="27">
        <f t="shared" si="28"/>
        <v>1531.21</v>
      </c>
      <c r="J20" s="27">
        <f t="shared" si="28"/>
        <v>1531.21</v>
      </c>
      <c r="K20" s="27">
        <f t="shared" si="28"/>
        <v>1531.21</v>
      </c>
      <c r="L20" s="27">
        <f t="shared" si="28"/>
        <v>1531.21</v>
      </c>
      <c r="M20" s="27">
        <f t="shared" si="28"/>
        <v>1531.21</v>
      </c>
      <c r="N20" s="27">
        <f t="shared" si="28"/>
        <v>1531.21</v>
      </c>
      <c r="O20" s="27">
        <f t="shared" si="28"/>
        <v>1531.21</v>
      </c>
      <c r="P20" s="27">
        <f t="shared" si="28"/>
        <v>1531.21</v>
      </c>
      <c r="Q20" s="27">
        <f t="shared" si="28"/>
        <v>1531.21</v>
      </c>
      <c r="R20" s="27">
        <f t="shared" si="27"/>
        <v>1531.21</v>
      </c>
      <c r="S20" s="27">
        <f t="shared" si="27"/>
        <v>1531.21</v>
      </c>
      <c r="T20" s="27">
        <f t="shared" si="27"/>
        <v>1531.21</v>
      </c>
      <c r="U20" s="27">
        <f t="shared" si="27"/>
        <v>1531.21</v>
      </c>
      <c r="V20" s="27">
        <f t="shared" si="27"/>
        <v>1531.21</v>
      </c>
      <c r="W20" s="27">
        <f t="shared" si="27"/>
        <v>1531.21</v>
      </c>
      <c r="X20" s="27">
        <f t="shared" si="27"/>
        <v>1531.21</v>
      </c>
      <c r="Y20" s="28">
        <f t="shared" si="27"/>
        <v>1531.21</v>
      </c>
    </row>
    <row r="21" spans="1:25" outlineLevel="1" x14ac:dyDescent="0.2">
      <c r="A21" s="79" t="s">
        <v>3</v>
      </c>
      <c r="B21" s="27">
        <f t="shared" si="28"/>
        <v>128.26</v>
      </c>
      <c r="C21" s="27">
        <f t="shared" si="27"/>
        <v>128.26</v>
      </c>
      <c r="D21" s="27">
        <f t="shared" si="27"/>
        <v>128.26</v>
      </c>
      <c r="E21" s="27">
        <f t="shared" si="27"/>
        <v>128.26</v>
      </c>
      <c r="F21" s="27">
        <f t="shared" si="27"/>
        <v>128.26</v>
      </c>
      <c r="G21" s="27">
        <f t="shared" si="27"/>
        <v>128.26</v>
      </c>
      <c r="H21" s="27">
        <f t="shared" si="27"/>
        <v>128.26</v>
      </c>
      <c r="I21" s="27">
        <f t="shared" si="27"/>
        <v>128.26</v>
      </c>
      <c r="J21" s="27">
        <f t="shared" si="27"/>
        <v>128.26</v>
      </c>
      <c r="K21" s="27">
        <f t="shared" si="27"/>
        <v>128.26</v>
      </c>
      <c r="L21" s="27">
        <f t="shared" si="27"/>
        <v>128.26</v>
      </c>
      <c r="M21" s="27">
        <f t="shared" si="27"/>
        <v>128.26</v>
      </c>
      <c r="N21" s="27">
        <f t="shared" si="27"/>
        <v>128.26</v>
      </c>
      <c r="O21" s="27">
        <f t="shared" si="27"/>
        <v>128.26</v>
      </c>
      <c r="P21" s="27">
        <f t="shared" si="27"/>
        <v>128.26</v>
      </c>
      <c r="Q21" s="27">
        <f t="shared" si="27"/>
        <v>128.26</v>
      </c>
      <c r="R21" s="27">
        <f t="shared" si="27"/>
        <v>128.26</v>
      </c>
      <c r="S21" s="27">
        <f t="shared" si="27"/>
        <v>128.26</v>
      </c>
      <c r="T21" s="27">
        <f t="shared" si="27"/>
        <v>128.26</v>
      </c>
      <c r="U21" s="27">
        <f t="shared" si="27"/>
        <v>128.26</v>
      </c>
      <c r="V21" s="27">
        <f t="shared" si="27"/>
        <v>128.26</v>
      </c>
      <c r="W21" s="27">
        <f t="shared" si="27"/>
        <v>128.26</v>
      </c>
      <c r="X21" s="27">
        <f t="shared" si="27"/>
        <v>128.26</v>
      </c>
      <c r="Y21" s="28">
        <f t="shared" si="27"/>
        <v>128.26</v>
      </c>
    </row>
    <row r="22" spans="1:25" ht="15" outlineLevel="1" thickBot="1" x14ac:dyDescent="0.25">
      <c r="A22" s="80" t="s">
        <v>64</v>
      </c>
      <c r="B22" s="81">
        <f t="shared" si="28"/>
        <v>3.0852256800000002</v>
      </c>
      <c r="C22" s="81">
        <f t="shared" si="27"/>
        <v>3.0852256800000002</v>
      </c>
      <c r="D22" s="81">
        <f t="shared" si="27"/>
        <v>3.0852256800000002</v>
      </c>
      <c r="E22" s="81">
        <f t="shared" si="27"/>
        <v>3.0852256800000002</v>
      </c>
      <c r="F22" s="81">
        <f t="shared" si="27"/>
        <v>3.0852256800000002</v>
      </c>
      <c r="G22" s="81">
        <f t="shared" si="27"/>
        <v>3.0852256800000002</v>
      </c>
      <c r="H22" s="81">
        <f t="shared" si="27"/>
        <v>3.0852256800000002</v>
      </c>
      <c r="I22" s="81">
        <f t="shared" si="27"/>
        <v>3.0852256800000002</v>
      </c>
      <c r="J22" s="81">
        <f t="shared" si="27"/>
        <v>3.0852256800000002</v>
      </c>
      <c r="K22" s="81">
        <f t="shared" si="27"/>
        <v>3.0852256800000002</v>
      </c>
      <c r="L22" s="81">
        <f t="shared" si="27"/>
        <v>3.0852256800000002</v>
      </c>
      <c r="M22" s="81">
        <f t="shared" si="27"/>
        <v>3.0852256800000002</v>
      </c>
      <c r="N22" s="81">
        <f t="shared" si="27"/>
        <v>3.0852256800000002</v>
      </c>
      <c r="O22" s="81">
        <f t="shared" si="27"/>
        <v>3.0852256800000002</v>
      </c>
      <c r="P22" s="81">
        <f t="shared" si="27"/>
        <v>3.0852256800000002</v>
      </c>
      <c r="Q22" s="81">
        <f t="shared" si="27"/>
        <v>3.0852256800000002</v>
      </c>
      <c r="R22" s="81">
        <f t="shared" si="27"/>
        <v>3.0852256800000002</v>
      </c>
      <c r="S22" s="81">
        <f t="shared" si="27"/>
        <v>3.0852256800000002</v>
      </c>
      <c r="T22" s="81">
        <f t="shared" si="27"/>
        <v>3.0852256800000002</v>
      </c>
      <c r="U22" s="81">
        <f t="shared" si="27"/>
        <v>3.0852256800000002</v>
      </c>
      <c r="V22" s="81">
        <f t="shared" si="27"/>
        <v>3.0852256800000002</v>
      </c>
      <c r="W22" s="81">
        <f t="shared" si="27"/>
        <v>3.0852256800000002</v>
      </c>
      <c r="X22" s="81">
        <f t="shared" si="27"/>
        <v>3.0852256800000002</v>
      </c>
      <c r="Y22" s="82">
        <f t="shared" si="27"/>
        <v>3.0852256800000002</v>
      </c>
    </row>
    <row r="23" spans="1:25" x14ac:dyDescent="0.2">
      <c r="A23" s="78">
        <v>3</v>
      </c>
      <c r="B23" s="76">
        <f>ROUND(SUM(B24:B28),2)</f>
        <v>2362.41</v>
      </c>
      <c r="C23" s="76">
        <f t="shared" ref="C23" si="29">ROUND(SUM(C24:C28),2)</f>
        <v>2465.46</v>
      </c>
      <c r="D23" s="76">
        <f t="shared" ref="D23" si="30">ROUND(SUM(D24:D28),2)</f>
        <v>2447.5500000000002</v>
      </c>
      <c r="E23" s="76">
        <f t="shared" ref="E23" si="31">ROUND(SUM(E24:E28),2)</f>
        <v>2456.67</v>
      </c>
      <c r="F23" s="76">
        <f t="shared" ref="F23" si="32">ROUND(SUM(F24:F28),2)</f>
        <v>2489.23</v>
      </c>
      <c r="G23" s="76">
        <f t="shared" ref="G23" si="33">ROUND(SUM(G24:G28),2)</f>
        <v>2544.75</v>
      </c>
      <c r="H23" s="76">
        <f t="shared" ref="H23" si="34">ROUND(SUM(H24:H28),2)</f>
        <v>2470.4499999999998</v>
      </c>
      <c r="I23" s="76">
        <f t="shared" ref="I23" si="35">ROUND(SUM(I24:I28),2)</f>
        <v>2327.15</v>
      </c>
      <c r="J23" s="76">
        <f t="shared" ref="J23" si="36">ROUND(SUM(J24:J28),2)</f>
        <v>2217.37</v>
      </c>
      <c r="K23" s="76">
        <f t="shared" ref="K23" si="37">ROUND(SUM(K24:K28),2)</f>
        <v>2227.19</v>
      </c>
      <c r="L23" s="76">
        <f t="shared" ref="L23" si="38">ROUND(SUM(L24:L28),2)</f>
        <v>2166.09</v>
      </c>
      <c r="M23" s="76">
        <f t="shared" ref="M23" si="39">ROUND(SUM(M24:M28),2)</f>
        <v>2160.71</v>
      </c>
      <c r="N23" s="76">
        <f t="shared" ref="N23" si="40">ROUND(SUM(N24:N28),2)</f>
        <v>2140.9899999999998</v>
      </c>
      <c r="O23" s="76">
        <f t="shared" ref="O23" si="41">ROUND(SUM(O24:O28),2)</f>
        <v>2146.91</v>
      </c>
      <c r="P23" s="76">
        <f t="shared" ref="P23" si="42">ROUND(SUM(P24:P28),2)</f>
        <v>2185.7800000000002</v>
      </c>
      <c r="Q23" s="76">
        <f t="shared" ref="Q23" si="43">ROUND(SUM(Q24:Q28),2)</f>
        <v>2260.17</v>
      </c>
      <c r="R23" s="76">
        <f t="shared" ref="R23" si="44">ROUND(SUM(R24:R28),2)</f>
        <v>2268</v>
      </c>
      <c r="S23" s="76">
        <f t="shared" ref="S23" si="45">ROUND(SUM(S24:S28),2)</f>
        <v>2248.1799999999998</v>
      </c>
      <c r="T23" s="76">
        <f t="shared" ref="T23" si="46">ROUND(SUM(T24:T28),2)</f>
        <v>2163.69</v>
      </c>
      <c r="U23" s="76">
        <f t="shared" ref="U23" si="47">ROUND(SUM(U24:U28),2)</f>
        <v>2237.7399999999998</v>
      </c>
      <c r="V23" s="76">
        <f t="shared" ref="V23" si="48">ROUND(SUM(V24:V28),2)</f>
        <v>2276.4499999999998</v>
      </c>
      <c r="W23" s="76">
        <f t="shared" ref="W23" si="49">ROUND(SUM(W24:W28),2)</f>
        <v>2316.41</v>
      </c>
      <c r="X23" s="76">
        <f t="shared" ref="X23" si="50">ROUND(SUM(X24:X28),2)</f>
        <v>2259.15</v>
      </c>
      <c r="Y23" s="77">
        <f t="shared" ref="Y23" si="51">ROUND(SUM(Y24:Y28),2)</f>
        <v>2253.91</v>
      </c>
    </row>
    <row r="24" spans="1:25" ht="38.25" outlineLevel="1" x14ac:dyDescent="0.2">
      <c r="A24" s="79" t="s">
        <v>104</v>
      </c>
      <c r="B24" s="74">
        <f>SUMIF(конвертация!$A$34:$A$64,' 3 цк'!$A23,конвертация!B$34:B$64)</f>
        <v>699.85860476000005</v>
      </c>
      <c r="C24" s="74">
        <f>SUMIF(конвертация!$A$34:$A$64,' 3 цк'!$A23,конвертация!C$34:C$64)</f>
        <v>802.90437798999994</v>
      </c>
      <c r="D24" s="74">
        <f>SUMIF(конвертация!$A$34:$A$64,' 3 цк'!$A23,конвертация!D$34:D$64)</f>
        <v>784.99681032000001</v>
      </c>
      <c r="E24" s="74">
        <f>SUMIF(конвертация!$A$34:$A$64,' 3 цк'!$A23,конвертация!E$34:E$64)</f>
        <v>794.11314302000005</v>
      </c>
      <c r="F24" s="74">
        <f>SUMIF(конвертация!$A$34:$A$64,' 3 цк'!$A23,конвертация!F$34:F$64)</f>
        <v>826.67853929</v>
      </c>
      <c r="G24" s="74">
        <f>SUMIF(конвертация!$A$34:$A$64,' 3 цк'!$A23,конвертация!G$34:G$64)</f>
        <v>882.19226635999996</v>
      </c>
      <c r="H24" s="74">
        <f>SUMIF(конвертация!$A$34:$A$64,' 3 цк'!$A23,конвертация!H$34:H$64)</f>
        <v>807.89257525999994</v>
      </c>
      <c r="I24" s="74">
        <f>SUMIF(конвертация!$A$34:$A$64,' 3 цк'!$A23,конвертация!I$34:I$64)</f>
        <v>664.59959819000005</v>
      </c>
      <c r="J24" s="74">
        <f>SUMIF(конвертация!$A$34:$A$64,' 3 цк'!$A23,конвертация!J$34:J$64)</f>
        <v>554.81781307000006</v>
      </c>
      <c r="K24" s="74">
        <f>SUMIF(конвертация!$A$34:$A$64,' 3 цк'!$A23,конвертация!K$34:K$64)</f>
        <v>564.63732647999996</v>
      </c>
      <c r="L24" s="74">
        <f>SUMIF(конвертация!$A$34:$A$64,' 3 цк'!$A23,конвертация!L$34:L$64)</f>
        <v>503.53185481000003</v>
      </c>
      <c r="M24" s="74">
        <f>SUMIF(конвертация!$A$34:$A$64,' 3 цк'!$A23,конвертация!M$34:M$64)</f>
        <v>498.15952535000002</v>
      </c>
      <c r="N24" s="74">
        <f>SUMIF(конвертация!$A$34:$A$64,' 3 цк'!$A23,конвертация!N$34:N$64)</f>
        <v>478.43874720000002</v>
      </c>
      <c r="O24" s="74">
        <f>SUMIF(конвертация!$A$34:$A$64,' 3 цк'!$A23,конвертация!O$34:O$64)</f>
        <v>484.35173158999999</v>
      </c>
      <c r="P24" s="74">
        <f>SUMIF(конвертация!$A$34:$A$64,' 3 цк'!$A23,конвертация!P$34:P$64)</f>
        <v>523.22039182000003</v>
      </c>
      <c r="Q24" s="74">
        <f>SUMIF(конвертация!$A$34:$A$64,' 3 цк'!$A23,конвертация!Q$34:Q$64)</f>
        <v>597.61376306</v>
      </c>
      <c r="R24" s="74">
        <f>SUMIF(конвертация!$A$34:$A$64,' 3 цк'!$A23,конвертация!R$34:R$64)</f>
        <v>605.44585155000004</v>
      </c>
      <c r="S24" s="74">
        <f>SUMIF(конвертация!$A$34:$A$64,' 3 цк'!$A23,конвертация!S$34:S$64)</f>
        <v>585.61981784</v>
      </c>
      <c r="T24" s="74">
        <f>SUMIF(конвертация!$A$34:$A$64,' 3 цк'!$A23,конвертация!T$34:T$64)</f>
        <v>501.13181242000002</v>
      </c>
      <c r="U24" s="74">
        <f>SUMIF(конвертация!$A$34:$A$64,' 3 цк'!$A23,конвертация!U$34:U$64)</f>
        <v>575.18249516000003</v>
      </c>
      <c r="V24" s="74">
        <f>SUMIF(конвертация!$A$34:$A$64,' 3 цк'!$A23,конвертация!V$34:V$64)</f>
        <v>613.89868747000003</v>
      </c>
      <c r="W24" s="74">
        <f>SUMIF(конвертация!$A$34:$A$64,' 3 цк'!$A23,конвертация!W$34:W$64)</f>
        <v>653.85663479000004</v>
      </c>
      <c r="X24" s="74">
        <f>SUMIF(конвертация!$A$34:$A$64,' 3 цк'!$A23,конвертация!X$34:X$64)</f>
        <v>596.59281095999995</v>
      </c>
      <c r="Y24" s="75">
        <f>SUMIF(конвертация!$A$34:$A$64,' 3 цк'!$A23,конвертация!Y$34:Y$64)</f>
        <v>591.35732359999997</v>
      </c>
    </row>
    <row r="25" spans="1:25" ht="38.25" outlineLevel="1" x14ac:dyDescent="0.2">
      <c r="A25" s="79" t="s">
        <v>39</v>
      </c>
      <c r="B25" s="27">
        <f>B19</f>
        <v>0</v>
      </c>
      <c r="C25" s="27">
        <f t="shared" ref="C25:Y25" si="52">C19</f>
        <v>0</v>
      </c>
      <c r="D25" s="27">
        <f t="shared" si="52"/>
        <v>0</v>
      </c>
      <c r="E25" s="27">
        <f t="shared" si="52"/>
        <v>0</v>
      </c>
      <c r="F25" s="27">
        <f t="shared" si="52"/>
        <v>0</v>
      </c>
      <c r="G25" s="27">
        <f t="shared" si="52"/>
        <v>0</v>
      </c>
      <c r="H25" s="27">
        <f t="shared" si="52"/>
        <v>0</v>
      </c>
      <c r="I25" s="27">
        <f t="shared" si="52"/>
        <v>0</v>
      </c>
      <c r="J25" s="27">
        <f t="shared" si="52"/>
        <v>0</v>
      </c>
      <c r="K25" s="27">
        <f t="shared" si="52"/>
        <v>0</v>
      </c>
      <c r="L25" s="27">
        <f t="shared" si="52"/>
        <v>0</v>
      </c>
      <c r="M25" s="27">
        <f t="shared" si="52"/>
        <v>0</v>
      </c>
      <c r="N25" s="27">
        <f t="shared" si="52"/>
        <v>0</v>
      </c>
      <c r="O25" s="27">
        <f t="shared" si="52"/>
        <v>0</v>
      </c>
      <c r="P25" s="27">
        <f t="shared" si="52"/>
        <v>0</v>
      </c>
      <c r="Q25" s="27">
        <f t="shared" si="52"/>
        <v>0</v>
      </c>
      <c r="R25" s="27">
        <f t="shared" si="52"/>
        <v>0</v>
      </c>
      <c r="S25" s="27">
        <f t="shared" si="52"/>
        <v>0</v>
      </c>
      <c r="T25" s="27">
        <f t="shared" si="52"/>
        <v>0</v>
      </c>
      <c r="U25" s="27">
        <f t="shared" si="52"/>
        <v>0</v>
      </c>
      <c r="V25" s="27">
        <f t="shared" si="52"/>
        <v>0</v>
      </c>
      <c r="W25" s="27">
        <f t="shared" si="52"/>
        <v>0</v>
      </c>
      <c r="X25" s="27">
        <f t="shared" si="52"/>
        <v>0</v>
      </c>
      <c r="Y25" s="28">
        <f t="shared" si="52"/>
        <v>0</v>
      </c>
    </row>
    <row r="26" spans="1:25" outlineLevel="1" x14ac:dyDescent="0.2">
      <c r="A26" s="79" t="s">
        <v>2</v>
      </c>
      <c r="B26" s="27">
        <f t="shared" ref="B26:Y26" si="53">B20</f>
        <v>1531.21</v>
      </c>
      <c r="C26" s="27">
        <f t="shared" si="53"/>
        <v>1531.21</v>
      </c>
      <c r="D26" s="27">
        <f t="shared" si="53"/>
        <v>1531.21</v>
      </c>
      <c r="E26" s="27">
        <f t="shared" si="53"/>
        <v>1531.21</v>
      </c>
      <c r="F26" s="27">
        <f t="shared" si="53"/>
        <v>1531.21</v>
      </c>
      <c r="G26" s="27">
        <f t="shared" si="53"/>
        <v>1531.21</v>
      </c>
      <c r="H26" s="27">
        <f t="shared" si="53"/>
        <v>1531.21</v>
      </c>
      <c r="I26" s="27">
        <f t="shared" si="53"/>
        <v>1531.21</v>
      </c>
      <c r="J26" s="27">
        <f t="shared" si="53"/>
        <v>1531.21</v>
      </c>
      <c r="K26" s="27">
        <f t="shared" si="53"/>
        <v>1531.21</v>
      </c>
      <c r="L26" s="27">
        <f t="shared" si="53"/>
        <v>1531.21</v>
      </c>
      <c r="M26" s="27">
        <f t="shared" si="53"/>
        <v>1531.21</v>
      </c>
      <c r="N26" s="27">
        <f t="shared" si="53"/>
        <v>1531.21</v>
      </c>
      <c r="O26" s="27">
        <f t="shared" si="53"/>
        <v>1531.21</v>
      </c>
      <c r="P26" s="27">
        <f t="shared" si="53"/>
        <v>1531.21</v>
      </c>
      <c r="Q26" s="27">
        <f t="shared" si="53"/>
        <v>1531.21</v>
      </c>
      <c r="R26" s="27">
        <f t="shared" si="53"/>
        <v>1531.21</v>
      </c>
      <c r="S26" s="27">
        <f t="shared" si="53"/>
        <v>1531.21</v>
      </c>
      <c r="T26" s="27">
        <f t="shared" si="53"/>
        <v>1531.21</v>
      </c>
      <c r="U26" s="27">
        <f t="shared" si="53"/>
        <v>1531.21</v>
      </c>
      <c r="V26" s="27">
        <f t="shared" si="53"/>
        <v>1531.21</v>
      </c>
      <c r="W26" s="27">
        <f t="shared" si="53"/>
        <v>1531.21</v>
      </c>
      <c r="X26" s="27">
        <f t="shared" si="53"/>
        <v>1531.21</v>
      </c>
      <c r="Y26" s="28">
        <f t="shared" si="53"/>
        <v>1531.21</v>
      </c>
    </row>
    <row r="27" spans="1:25" outlineLevel="1" x14ac:dyDescent="0.2">
      <c r="A27" s="79" t="s">
        <v>3</v>
      </c>
      <c r="B27" s="27">
        <f t="shared" ref="B27:Y27" si="54">B21</f>
        <v>128.26</v>
      </c>
      <c r="C27" s="27">
        <f t="shared" si="54"/>
        <v>128.26</v>
      </c>
      <c r="D27" s="27">
        <f t="shared" si="54"/>
        <v>128.26</v>
      </c>
      <c r="E27" s="27">
        <f t="shared" si="54"/>
        <v>128.26</v>
      </c>
      <c r="F27" s="27">
        <f t="shared" si="54"/>
        <v>128.26</v>
      </c>
      <c r="G27" s="27">
        <f t="shared" si="54"/>
        <v>128.26</v>
      </c>
      <c r="H27" s="27">
        <f t="shared" si="54"/>
        <v>128.26</v>
      </c>
      <c r="I27" s="27">
        <f t="shared" si="54"/>
        <v>128.26</v>
      </c>
      <c r="J27" s="27">
        <f t="shared" si="54"/>
        <v>128.26</v>
      </c>
      <c r="K27" s="27">
        <f t="shared" si="54"/>
        <v>128.26</v>
      </c>
      <c r="L27" s="27">
        <f t="shared" si="54"/>
        <v>128.26</v>
      </c>
      <c r="M27" s="27">
        <f t="shared" si="54"/>
        <v>128.26</v>
      </c>
      <c r="N27" s="27">
        <f t="shared" si="54"/>
        <v>128.26</v>
      </c>
      <c r="O27" s="27">
        <f t="shared" si="54"/>
        <v>128.26</v>
      </c>
      <c r="P27" s="27">
        <f t="shared" si="54"/>
        <v>128.26</v>
      </c>
      <c r="Q27" s="27">
        <f t="shared" si="54"/>
        <v>128.26</v>
      </c>
      <c r="R27" s="27">
        <f t="shared" si="54"/>
        <v>128.26</v>
      </c>
      <c r="S27" s="27">
        <f t="shared" si="54"/>
        <v>128.26</v>
      </c>
      <c r="T27" s="27">
        <f t="shared" si="54"/>
        <v>128.26</v>
      </c>
      <c r="U27" s="27">
        <f t="shared" si="54"/>
        <v>128.26</v>
      </c>
      <c r="V27" s="27">
        <f t="shared" si="54"/>
        <v>128.26</v>
      </c>
      <c r="W27" s="27">
        <f t="shared" si="54"/>
        <v>128.26</v>
      </c>
      <c r="X27" s="27">
        <f t="shared" si="54"/>
        <v>128.26</v>
      </c>
      <c r="Y27" s="28">
        <f t="shared" si="54"/>
        <v>128.26</v>
      </c>
    </row>
    <row r="28" spans="1:25" ht="15" outlineLevel="1" thickBot="1" x14ac:dyDescent="0.25">
      <c r="A28" s="80" t="s">
        <v>64</v>
      </c>
      <c r="B28" s="81">
        <f t="shared" ref="B28:Y28" si="55">B22</f>
        <v>3.0852256800000002</v>
      </c>
      <c r="C28" s="81">
        <f t="shared" si="55"/>
        <v>3.0852256800000002</v>
      </c>
      <c r="D28" s="81">
        <f t="shared" si="55"/>
        <v>3.0852256800000002</v>
      </c>
      <c r="E28" s="81">
        <f t="shared" si="55"/>
        <v>3.0852256800000002</v>
      </c>
      <c r="F28" s="81">
        <f t="shared" si="55"/>
        <v>3.0852256800000002</v>
      </c>
      <c r="G28" s="81">
        <f t="shared" si="55"/>
        <v>3.0852256800000002</v>
      </c>
      <c r="H28" s="81">
        <f t="shared" si="55"/>
        <v>3.0852256800000002</v>
      </c>
      <c r="I28" s="81">
        <f t="shared" si="55"/>
        <v>3.0852256800000002</v>
      </c>
      <c r="J28" s="81">
        <f t="shared" si="55"/>
        <v>3.0852256800000002</v>
      </c>
      <c r="K28" s="81">
        <f t="shared" si="55"/>
        <v>3.0852256800000002</v>
      </c>
      <c r="L28" s="81">
        <f t="shared" si="55"/>
        <v>3.0852256800000002</v>
      </c>
      <c r="M28" s="81">
        <f t="shared" si="55"/>
        <v>3.0852256800000002</v>
      </c>
      <c r="N28" s="81">
        <f t="shared" si="55"/>
        <v>3.0852256800000002</v>
      </c>
      <c r="O28" s="81">
        <f t="shared" si="55"/>
        <v>3.0852256800000002</v>
      </c>
      <c r="P28" s="81">
        <f t="shared" si="55"/>
        <v>3.0852256800000002</v>
      </c>
      <c r="Q28" s="81">
        <f t="shared" si="55"/>
        <v>3.0852256800000002</v>
      </c>
      <c r="R28" s="81">
        <f t="shared" si="55"/>
        <v>3.0852256800000002</v>
      </c>
      <c r="S28" s="81">
        <f t="shared" si="55"/>
        <v>3.0852256800000002</v>
      </c>
      <c r="T28" s="81">
        <f t="shared" si="55"/>
        <v>3.0852256800000002</v>
      </c>
      <c r="U28" s="81">
        <f t="shared" si="55"/>
        <v>3.0852256800000002</v>
      </c>
      <c r="V28" s="81">
        <f t="shared" si="55"/>
        <v>3.0852256800000002</v>
      </c>
      <c r="W28" s="81">
        <f t="shared" si="55"/>
        <v>3.0852256800000002</v>
      </c>
      <c r="X28" s="81">
        <f t="shared" si="55"/>
        <v>3.0852256800000002</v>
      </c>
      <c r="Y28" s="82">
        <f t="shared" si="55"/>
        <v>3.0852256800000002</v>
      </c>
    </row>
    <row r="29" spans="1:25" x14ac:dyDescent="0.2">
      <c r="A29" s="78">
        <v>4</v>
      </c>
      <c r="B29" s="76">
        <f>ROUND(SUM(B30:B34),2)</f>
        <v>2321.1</v>
      </c>
      <c r="C29" s="76">
        <f t="shared" ref="C29" si="56">ROUND(SUM(C30:C34),2)</f>
        <v>2510.67</v>
      </c>
      <c r="D29" s="76">
        <f t="shared" ref="D29" si="57">ROUND(SUM(D30:D34),2)</f>
        <v>2379.39</v>
      </c>
      <c r="E29" s="76">
        <f t="shared" ref="E29" si="58">ROUND(SUM(E30:E34),2)</f>
        <v>2315.5</v>
      </c>
      <c r="F29" s="76">
        <f t="shared" ref="F29" si="59">ROUND(SUM(F30:F34),2)</f>
        <v>2395.3000000000002</v>
      </c>
      <c r="G29" s="76">
        <f t="shared" ref="G29" si="60">ROUND(SUM(G30:G34),2)</f>
        <v>2396.29</v>
      </c>
      <c r="H29" s="76">
        <f t="shared" ref="H29" si="61">ROUND(SUM(H30:H34),2)</f>
        <v>2434.0100000000002</v>
      </c>
      <c r="I29" s="76">
        <f t="shared" ref="I29" si="62">ROUND(SUM(I30:I34),2)</f>
        <v>2458.9299999999998</v>
      </c>
      <c r="J29" s="76">
        <f t="shared" ref="J29" si="63">ROUND(SUM(J30:J34),2)</f>
        <v>2286.9299999999998</v>
      </c>
      <c r="K29" s="76">
        <f t="shared" ref="K29" si="64">ROUND(SUM(K30:K34),2)</f>
        <v>2176.0100000000002</v>
      </c>
      <c r="L29" s="76">
        <f t="shared" ref="L29" si="65">ROUND(SUM(L30:L34),2)</f>
        <v>2155.89</v>
      </c>
      <c r="M29" s="76">
        <f t="shared" ref="M29" si="66">ROUND(SUM(M30:M34),2)</f>
        <v>2266.2600000000002</v>
      </c>
      <c r="N29" s="76">
        <f t="shared" ref="N29" si="67">ROUND(SUM(N30:N34),2)</f>
        <v>2223.81</v>
      </c>
      <c r="O29" s="76">
        <f t="shared" ref="O29" si="68">ROUND(SUM(O30:O34),2)</f>
        <v>2224.39</v>
      </c>
      <c r="P29" s="76">
        <f t="shared" ref="P29" si="69">ROUND(SUM(P30:P34),2)</f>
        <v>2219.66</v>
      </c>
      <c r="Q29" s="76">
        <f t="shared" ref="Q29" si="70">ROUND(SUM(Q30:Q34),2)</f>
        <v>2302.5300000000002</v>
      </c>
      <c r="R29" s="76">
        <f t="shared" ref="R29" si="71">ROUND(SUM(R30:R34),2)</f>
        <v>2264.29</v>
      </c>
      <c r="S29" s="76">
        <f t="shared" ref="S29" si="72">ROUND(SUM(S30:S34),2)</f>
        <v>2249.4</v>
      </c>
      <c r="T29" s="76">
        <f t="shared" ref="T29" si="73">ROUND(SUM(T30:T34),2)</f>
        <v>2202.46</v>
      </c>
      <c r="U29" s="76">
        <f t="shared" ref="U29" si="74">ROUND(SUM(U30:U34),2)</f>
        <v>2232.79</v>
      </c>
      <c r="V29" s="76">
        <f t="shared" ref="V29" si="75">ROUND(SUM(V30:V34),2)</f>
        <v>2316.5</v>
      </c>
      <c r="W29" s="76">
        <f t="shared" ref="W29" si="76">ROUND(SUM(W30:W34),2)</f>
        <v>2442.38</v>
      </c>
      <c r="X29" s="76">
        <f t="shared" ref="X29" si="77">ROUND(SUM(X30:X34),2)</f>
        <v>2390.9299999999998</v>
      </c>
      <c r="Y29" s="77">
        <f t="shared" ref="Y29" si="78">ROUND(SUM(Y30:Y34),2)</f>
        <v>2444.4</v>
      </c>
    </row>
    <row r="30" spans="1:25" ht="38.25" outlineLevel="1" x14ac:dyDescent="0.2">
      <c r="A30" s="79" t="s">
        <v>104</v>
      </c>
      <c r="B30" s="74">
        <f>SUMIF(конвертация!$A$34:$A$64,' 3 цк'!$A29,конвертация!B$34:B$64)</f>
        <v>658.54911012000002</v>
      </c>
      <c r="C30" s="74">
        <f>SUMIF(конвертация!$A$34:$A$64,' 3 цк'!$A29,конвертация!C$34:C$64)</f>
        <v>848.11535371000002</v>
      </c>
      <c r="D30" s="74">
        <f>SUMIF(конвертация!$A$34:$A$64,' 3 цк'!$A29,конвертация!D$34:D$64)</f>
        <v>716.83474746000002</v>
      </c>
      <c r="E30" s="74">
        <f>SUMIF(конвертация!$A$34:$A$64,' 3 цк'!$A29,конвертация!E$34:E$64)</f>
        <v>652.94829751999998</v>
      </c>
      <c r="F30" s="74">
        <f>SUMIF(конвертация!$A$34:$A$64,' 3 цк'!$A29,конвертация!F$34:F$64)</f>
        <v>732.74076665999996</v>
      </c>
      <c r="G30" s="74">
        <f>SUMIF(конвертация!$A$34:$A$64,' 3 цк'!$A29,конвертация!G$34:G$64)</f>
        <v>733.73754346999999</v>
      </c>
      <c r="H30" s="74">
        <f>SUMIF(конвертация!$A$34:$A$64,' 3 цк'!$A29,конвертация!H$34:H$64)</f>
        <v>771.45472432999998</v>
      </c>
      <c r="I30" s="74">
        <f>SUMIF(конвертация!$A$34:$A$64,' 3 цк'!$A29,конвертация!I$34:I$64)</f>
        <v>796.37875887999996</v>
      </c>
      <c r="J30" s="74">
        <f>SUMIF(конвертация!$A$34:$A$64,' 3 цк'!$A29,конвертация!J$34:J$64)</f>
        <v>624.37781433999999</v>
      </c>
      <c r="K30" s="74">
        <f>SUMIF(конвертация!$A$34:$A$64,' 3 цк'!$A29,конвертация!K$34:K$64)</f>
        <v>513.45888204000005</v>
      </c>
      <c r="L30" s="74">
        <f>SUMIF(конвертация!$A$34:$A$64,' 3 цк'!$A29,конвертация!L$34:L$64)</f>
        <v>493.33012239999999</v>
      </c>
      <c r="M30" s="74">
        <f>SUMIF(конвертация!$A$34:$A$64,' 3 цк'!$A29,конвертация!M$34:M$64)</f>
        <v>603.70941230000005</v>
      </c>
      <c r="N30" s="74">
        <f>SUMIF(конвертация!$A$34:$A$64,' 3 цк'!$A29,конвертация!N$34:N$64)</f>
        <v>561.24990637999997</v>
      </c>
      <c r="O30" s="74">
        <f>SUMIF(конвертация!$A$34:$A$64,' 3 цк'!$A29,конвертация!O$34:O$64)</f>
        <v>561.83709591000002</v>
      </c>
      <c r="P30" s="74">
        <f>SUMIF(конвертация!$A$34:$A$64,' 3 цк'!$A29,конвертация!P$34:P$64)</f>
        <v>557.10497671999997</v>
      </c>
      <c r="Q30" s="74">
        <f>SUMIF(конвертация!$A$34:$A$64,' 3 цк'!$A29,конвертация!Q$34:Q$64)</f>
        <v>639.97614752000004</v>
      </c>
      <c r="R30" s="74">
        <f>SUMIF(конвертация!$A$34:$A$64,' 3 цк'!$A29,конвертация!R$34:R$64)</f>
        <v>601.73946333000004</v>
      </c>
      <c r="S30" s="74">
        <f>SUMIF(конвертация!$A$34:$A$64,' 3 цк'!$A29,конвертация!S$34:S$64)</f>
        <v>586.84555120000005</v>
      </c>
      <c r="T30" s="74">
        <f>SUMIF(конвертация!$A$34:$A$64,' 3 цк'!$A29,конвертация!T$34:T$64)</f>
        <v>539.90101134999998</v>
      </c>
      <c r="U30" s="74">
        <f>SUMIF(конвертация!$A$34:$A$64,' 3 цк'!$A29,конвертация!U$34:U$64)</f>
        <v>570.23530858000004</v>
      </c>
      <c r="V30" s="74">
        <f>SUMIF(конвертация!$A$34:$A$64,' 3 цк'!$A29,конвертация!V$34:V$64)</f>
        <v>653.94278155999996</v>
      </c>
      <c r="W30" s="74">
        <f>SUMIF(конвертация!$A$34:$A$64,' 3 цк'!$A29,конвертация!W$34:W$64)</f>
        <v>779.82361823999997</v>
      </c>
      <c r="X30" s="74">
        <f>SUMIF(конвертация!$A$34:$A$64,' 3 цк'!$A29,конвертация!X$34:X$64)</f>
        <v>728.37108828999999</v>
      </c>
      <c r="Y30" s="75">
        <f>SUMIF(конвертация!$A$34:$A$64,' 3 цк'!$A29,конвертация!Y$34:Y$64)</f>
        <v>781.84094693999998</v>
      </c>
    </row>
    <row r="31" spans="1:25" ht="38.25" outlineLevel="1" x14ac:dyDescent="0.2">
      <c r="A31" s="79" t="s">
        <v>39</v>
      </c>
      <c r="B31" s="27">
        <f>B25</f>
        <v>0</v>
      </c>
      <c r="C31" s="27">
        <f t="shared" ref="C31:Y31" si="79">C25</f>
        <v>0</v>
      </c>
      <c r="D31" s="27">
        <f t="shared" si="79"/>
        <v>0</v>
      </c>
      <c r="E31" s="27">
        <f t="shared" si="79"/>
        <v>0</v>
      </c>
      <c r="F31" s="27">
        <f t="shared" si="79"/>
        <v>0</v>
      </c>
      <c r="G31" s="27">
        <f t="shared" si="79"/>
        <v>0</v>
      </c>
      <c r="H31" s="27">
        <f t="shared" si="79"/>
        <v>0</v>
      </c>
      <c r="I31" s="27">
        <f t="shared" si="79"/>
        <v>0</v>
      </c>
      <c r="J31" s="27">
        <f t="shared" si="79"/>
        <v>0</v>
      </c>
      <c r="K31" s="27">
        <f t="shared" si="79"/>
        <v>0</v>
      </c>
      <c r="L31" s="27">
        <f t="shared" si="79"/>
        <v>0</v>
      </c>
      <c r="M31" s="27">
        <f t="shared" si="79"/>
        <v>0</v>
      </c>
      <c r="N31" s="27">
        <f t="shared" si="79"/>
        <v>0</v>
      </c>
      <c r="O31" s="27">
        <f t="shared" si="79"/>
        <v>0</v>
      </c>
      <c r="P31" s="27">
        <f t="shared" si="79"/>
        <v>0</v>
      </c>
      <c r="Q31" s="27">
        <f t="shared" si="79"/>
        <v>0</v>
      </c>
      <c r="R31" s="27">
        <f t="shared" si="79"/>
        <v>0</v>
      </c>
      <c r="S31" s="27">
        <f t="shared" si="79"/>
        <v>0</v>
      </c>
      <c r="T31" s="27">
        <f t="shared" si="79"/>
        <v>0</v>
      </c>
      <c r="U31" s="27">
        <f t="shared" si="79"/>
        <v>0</v>
      </c>
      <c r="V31" s="27">
        <f t="shared" si="79"/>
        <v>0</v>
      </c>
      <c r="W31" s="27">
        <f t="shared" si="79"/>
        <v>0</v>
      </c>
      <c r="X31" s="27">
        <f t="shared" si="79"/>
        <v>0</v>
      </c>
      <c r="Y31" s="28">
        <f t="shared" si="79"/>
        <v>0</v>
      </c>
    </row>
    <row r="32" spans="1:25" outlineLevel="1" x14ac:dyDescent="0.2">
      <c r="A32" s="79" t="s">
        <v>2</v>
      </c>
      <c r="B32" s="27">
        <f t="shared" ref="B32:Y32" si="80">B26</f>
        <v>1531.21</v>
      </c>
      <c r="C32" s="27">
        <f t="shared" si="80"/>
        <v>1531.21</v>
      </c>
      <c r="D32" s="27">
        <f t="shared" si="80"/>
        <v>1531.21</v>
      </c>
      <c r="E32" s="27">
        <f t="shared" si="80"/>
        <v>1531.21</v>
      </c>
      <c r="F32" s="27">
        <f t="shared" si="80"/>
        <v>1531.21</v>
      </c>
      <c r="G32" s="27">
        <f t="shared" si="80"/>
        <v>1531.21</v>
      </c>
      <c r="H32" s="27">
        <f t="shared" si="80"/>
        <v>1531.21</v>
      </c>
      <c r="I32" s="27">
        <f t="shared" si="80"/>
        <v>1531.21</v>
      </c>
      <c r="J32" s="27">
        <f t="shared" si="80"/>
        <v>1531.21</v>
      </c>
      <c r="K32" s="27">
        <f t="shared" si="80"/>
        <v>1531.21</v>
      </c>
      <c r="L32" s="27">
        <f t="shared" si="80"/>
        <v>1531.21</v>
      </c>
      <c r="M32" s="27">
        <f t="shared" si="80"/>
        <v>1531.21</v>
      </c>
      <c r="N32" s="27">
        <f t="shared" si="80"/>
        <v>1531.21</v>
      </c>
      <c r="O32" s="27">
        <f t="shared" si="80"/>
        <v>1531.21</v>
      </c>
      <c r="P32" s="27">
        <f t="shared" si="80"/>
        <v>1531.21</v>
      </c>
      <c r="Q32" s="27">
        <f t="shared" si="80"/>
        <v>1531.21</v>
      </c>
      <c r="R32" s="27">
        <f t="shared" si="80"/>
        <v>1531.21</v>
      </c>
      <c r="S32" s="27">
        <f t="shared" si="80"/>
        <v>1531.21</v>
      </c>
      <c r="T32" s="27">
        <f t="shared" si="80"/>
        <v>1531.21</v>
      </c>
      <c r="U32" s="27">
        <f t="shared" si="80"/>
        <v>1531.21</v>
      </c>
      <c r="V32" s="27">
        <f t="shared" si="80"/>
        <v>1531.21</v>
      </c>
      <c r="W32" s="27">
        <f t="shared" si="80"/>
        <v>1531.21</v>
      </c>
      <c r="X32" s="27">
        <f t="shared" si="80"/>
        <v>1531.21</v>
      </c>
      <c r="Y32" s="28">
        <f t="shared" si="80"/>
        <v>1531.21</v>
      </c>
    </row>
    <row r="33" spans="1:25" outlineLevel="1" x14ac:dyDescent="0.2">
      <c r="A33" s="79" t="s">
        <v>3</v>
      </c>
      <c r="B33" s="27">
        <f t="shared" ref="B33:Y33" si="81">B27</f>
        <v>128.26</v>
      </c>
      <c r="C33" s="27">
        <f t="shared" si="81"/>
        <v>128.26</v>
      </c>
      <c r="D33" s="27">
        <f t="shared" si="81"/>
        <v>128.26</v>
      </c>
      <c r="E33" s="27">
        <f t="shared" si="81"/>
        <v>128.26</v>
      </c>
      <c r="F33" s="27">
        <f t="shared" si="81"/>
        <v>128.26</v>
      </c>
      <c r="G33" s="27">
        <f t="shared" si="81"/>
        <v>128.26</v>
      </c>
      <c r="H33" s="27">
        <f t="shared" si="81"/>
        <v>128.26</v>
      </c>
      <c r="I33" s="27">
        <f t="shared" si="81"/>
        <v>128.26</v>
      </c>
      <c r="J33" s="27">
        <f t="shared" si="81"/>
        <v>128.26</v>
      </c>
      <c r="K33" s="27">
        <f t="shared" si="81"/>
        <v>128.26</v>
      </c>
      <c r="L33" s="27">
        <f t="shared" si="81"/>
        <v>128.26</v>
      </c>
      <c r="M33" s="27">
        <f t="shared" si="81"/>
        <v>128.26</v>
      </c>
      <c r="N33" s="27">
        <f t="shared" si="81"/>
        <v>128.26</v>
      </c>
      <c r="O33" s="27">
        <f t="shared" si="81"/>
        <v>128.26</v>
      </c>
      <c r="P33" s="27">
        <f t="shared" si="81"/>
        <v>128.26</v>
      </c>
      <c r="Q33" s="27">
        <f t="shared" si="81"/>
        <v>128.26</v>
      </c>
      <c r="R33" s="27">
        <f t="shared" si="81"/>
        <v>128.26</v>
      </c>
      <c r="S33" s="27">
        <f t="shared" si="81"/>
        <v>128.26</v>
      </c>
      <c r="T33" s="27">
        <f t="shared" si="81"/>
        <v>128.26</v>
      </c>
      <c r="U33" s="27">
        <f t="shared" si="81"/>
        <v>128.26</v>
      </c>
      <c r="V33" s="27">
        <f t="shared" si="81"/>
        <v>128.26</v>
      </c>
      <c r="W33" s="27">
        <f t="shared" si="81"/>
        <v>128.26</v>
      </c>
      <c r="X33" s="27">
        <f t="shared" si="81"/>
        <v>128.26</v>
      </c>
      <c r="Y33" s="28">
        <f t="shared" si="81"/>
        <v>128.26</v>
      </c>
    </row>
    <row r="34" spans="1:25" ht="15" outlineLevel="1" thickBot="1" x14ac:dyDescent="0.25">
      <c r="A34" s="80" t="s">
        <v>64</v>
      </c>
      <c r="B34" s="81">
        <f t="shared" ref="B34:Y34" si="82">B28</f>
        <v>3.0852256800000002</v>
      </c>
      <c r="C34" s="81">
        <f t="shared" si="82"/>
        <v>3.0852256800000002</v>
      </c>
      <c r="D34" s="81">
        <f t="shared" si="82"/>
        <v>3.0852256800000002</v>
      </c>
      <c r="E34" s="81">
        <f t="shared" si="82"/>
        <v>3.0852256800000002</v>
      </c>
      <c r="F34" s="81">
        <f t="shared" si="82"/>
        <v>3.0852256800000002</v>
      </c>
      <c r="G34" s="81">
        <f t="shared" si="82"/>
        <v>3.0852256800000002</v>
      </c>
      <c r="H34" s="81">
        <f t="shared" si="82"/>
        <v>3.0852256800000002</v>
      </c>
      <c r="I34" s="81">
        <f t="shared" si="82"/>
        <v>3.0852256800000002</v>
      </c>
      <c r="J34" s="81">
        <f t="shared" si="82"/>
        <v>3.0852256800000002</v>
      </c>
      <c r="K34" s="81">
        <f t="shared" si="82"/>
        <v>3.0852256800000002</v>
      </c>
      <c r="L34" s="81">
        <f t="shared" si="82"/>
        <v>3.0852256800000002</v>
      </c>
      <c r="M34" s="81">
        <f t="shared" si="82"/>
        <v>3.0852256800000002</v>
      </c>
      <c r="N34" s="81">
        <f t="shared" si="82"/>
        <v>3.0852256800000002</v>
      </c>
      <c r="O34" s="81">
        <f t="shared" si="82"/>
        <v>3.0852256800000002</v>
      </c>
      <c r="P34" s="81">
        <f t="shared" si="82"/>
        <v>3.0852256800000002</v>
      </c>
      <c r="Q34" s="81">
        <f t="shared" si="82"/>
        <v>3.0852256800000002</v>
      </c>
      <c r="R34" s="81">
        <f t="shared" si="82"/>
        <v>3.0852256800000002</v>
      </c>
      <c r="S34" s="81">
        <f t="shared" si="82"/>
        <v>3.0852256800000002</v>
      </c>
      <c r="T34" s="81">
        <f t="shared" si="82"/>
        <v>3.0852256800000002</v>
      </c>
      <c r="U34" s="81">
        <f t="shared" si="82"/>
        <v>3.0852256800000002</v>
      </c>
      <c r="V34" s="81">
        <f t="shared" si="82"/>
        <v>3.0852256800000002</v>
      </c>
      <c r="W34" s="81">
        <f t="shared" si="82"/>
        <v>3.0852256800000002</v>
      </c>
      <c r="X34" s="81">
        <f t="shared" si="82"/>
        <v>3.0852256800000002</v>
      </c>
      <c r="Y34" s="82">
        <f t="shared" si="82"/>
        <v>3.0852256800000002</v>
      </c>
    </row>
    <row r="35" spans="1:25" x14ac:dyDescent="0.2">
      <c r="A35" s="78">
        <v>5</v>
      </c>
      <c r="B35" s="76">
        <f>ROUND(SUM(B36:B40),2)</f>
        <v>2533.7199999999998</v>
      </c>
      <c r="C35" s="76">
        <f t="shared" ref="C35" si="83">ROUND(SUM(C36:C40),2)</f>
        <v>2683.68</v>
      </c>
      <c r="D35" s="76">
        <f t="shared" ref="D35" si="84">ROUND(SUM(D36:D40),2)</f>
        <v>2545.42</v>
      </c>
      <c r="E35" s="76">
        <f t="shared" ref="E35" si="85">ROUND(SUM(E36:E40),2)</f>
        <v>2545.41</v>
      </c>
      <c r="F35" s="76">
        <f t="shared" ref="F35" si="86">ROUND(SUM(F36:F40),2)</f>
        <v>2568.38</v>
      </c>
      <c r="G35" s="76">
        <f t="shared" ref="G35" si="87">ROUND(SUM(G36:G40),2)</f>
        <v>2446.42</v>
      </c>
      <c r="H35" s="76">
        <f t="shared" ref="H35" si="88">ROUND(SUM(H36:H40),2)</f>
        <v>2395.5700000000002</v>
      </c>
      <c r="I35" s="76">
        <f t="shared" ref="I35" si="89">ROUND(SUM(I36:I40),2)</f>
        <v>2377.8200000000002</v>
      </c>
      <c r="J35" s="76">
        <f t="shared" ref="J35" si="90">ROUND(SUM(J36:J40),2)</f>
        <v>2400.1799999999998</v>
      </c>
      <c r="K35" s="76">
        <f t="shared" ref="K35" si="91">ROUND(SUM(K36:K40),2)</f>
        <v>2297.9899999999998</v>
      </c>
      <c r="L35" s="76">
        <f t="shared" ref="L35" si="92">ROUND(SUM(L36:L40),2)</f>
        <v>2290.3200000000002</v>
      </c>
      <c r="M35" s="76">
        <f t="shared" ref="M35" si="93">ROUND(SUM(M36:M40),2)</f>
        <v>2391.7199999999998</v>
      </c>
      <c r="N35" s="76">
        <f t="shared" ref="N35" si="94">ROUND(SUM(N36:N40),2)</f>
        <v>2364.1799999999998</v>
      </c>
      <c r="O35" s="76">
        <f t="shared" ref="O35" si="95">ROUND(SUM(O36:O40),2)</f>
        <v>2384.02</v>
      </c>
      <c r="P35" s="76">
        <f t="shared" ref="P35" si="96">ROUND(SUM(P36:P40),2)</f>
        <v>2438.34</v>
      </c>
      <c r="Q35" s="76">
        <f t="shared" ref="Q35" si="97">ROUND(SUM(Q36:Q40),2)</f>
        <v>2466.4</v>
      </c>
      <c r="R35" s="76">
        <f t="shared" ref="R35" si="98">ROUND(SUM(R36:R40),2)</f>
        <v>2468.83</v>
      </c>
      <c r="S35" s="76">
        <f t="shared" ref="S35" si="99">ROUND(SUM(S36:S40),2)</f>
        <v>2383.13</v>
      </c>
      <c r="T35" s="76">
        <f t="shared" ref="T35" si="100">ROUND(SUM(T36:T40),2)</f>
        <v>2384.5500000000002</v>
      </c>
      <c r="U35" s="76">
        <f t="shared" ref="U35" si="101">ROUND(SUM(U36:U40),2)</f>
        <v>2407.14</v>
      </c>
      <c r="V35" s="76">
        <f t="shared" ref="V35" si="102">ROUND(SUM(V36:V40),2)</f>
        <v>2353.13</v>
      </c>
      <c r="W35" s="76">
        <f t="shared" ref="W35" si="103">ROUND(SUM(W36:W40),2)</f>
        <v>2357.4</v>
      </c>
      <c r="X35" s="76">
        <f t="shared" ref="X35" si="104">ROUND(SUM(X36:X40),2)</f>
        <v>2438.04</v>
      </c>
      <c r="Y35" s="77">
        <f t="shared" ref="Y35" si="105">ROUND(SUM(Y36:Y40),2)</f>
        <v>2546.5</v>
      </c>
    </row>
    <row r="36" spans="1:25" ht="38.25" outlineLevel="1" x14ac:dyDescent="0.2">
      <c r="A36" s="79" t="s">
        <v>104</v>
      </c>
      <c r="B36" s="74">
        <f>SUMIF(конвертация!$A$34:$A$64,' 3 цк'!$A35,конвертация!B$34:B$64)</f>
        <v>871.16312318999996</v>
      </c>
      <c r="C36" s="74">
        <f>SUMIF(конвертация!$A$34:$A$64,' 3 цк'!$A35,конвертация!C$34:C$64)</f>
        <v>1021.12053389</v>
      </c>
      <c r="D36" s="74">
        <f>SUMIF(конвертация!$A$34:$A$64,' 3 цк'!$A35,конвертация!D$34:D$64)</f>
        <v>882.86315558000001</v>
      </c>
      <c r="E36" s="74">
        <f>SUMIF(конвертация!$A$34:$A$64,' 3 цк'!$A35,конвертация!E$34:E$64)</f>
        <v>882.85105994000003</v>
      </c>
      <c r="F36" s="74">
        <f>SUMIF(конвертация!$A$34:$A$64,' 3 цк'!$A35,конвертация!F$34:F$64)</f>
        <v>905.82183889999999</v>
      </c>
      <c r="G36" s="74">
        <f>SUMIF(конвертация!$A$34:$A$64,' 3 цк'!$A35,конвертация!G$34:G$64)</f>
        <v>783.86157764999996</v>
      </c>
      <c r="H36" s="74">
        <f>SUMIF(конвертация!$A$34:$A$64,' 3 цк'!$A35,конвертация!H$34:H$64)</f>
        <v>733.0145966</v>
      </c>
      <c r="I36" s="74">
        <f>SUMIF(конвертация!$A$34:$A$64,' 3 цк'!$A35,конвертация!I$34:I$64)</f>
        <v>715.26789799000005</v>
      </c>
      <c r="J36" s="74">
        <f>SUMIF(конвертация!$A$34:$A$64,' 3 цк'!$A35,конвертация!J$34:J$64)</f>
        <v>737.62019915999997</v>
      </c>
      <c r="K36" s="74">
        <f>SUMIF(конвертация!$A$34:$A$64,' 3 цк'!$A35,конвертация!K$34:K$64)</f>
        <v>635.43090405999999</v>
      </c>
      <c r="L36" s="74">
        <f>SUMIF(конвертация!$A$34:$A$64,' 3 цк'!$A35,конвертация!L$34:L$64)</f>
        <v>627.76678103999996</v>
      </c>
      <c r="M36" s="74">
        <f>SUMIF(конвертация!$A$34:$A$64,' 3 цк'!$A35,конвертация!M$34:M$64)</f>
        <v>729.16216636000001</v>
      </c>
      <c r="N36" s="74">
        <f>SUMIF(конвертация!$A$34:$A$64,' 3 цк'!$A35,конвертация!N$34:N$64)</f>
        <v>701.62498013000004</v>
      </c>
      <c r="O36" s="74">
        <f>SUMIF(конвертация!$A$34:$A$64,' 3 цк'!$A35,конвертация!O$34:O$64)</f>
        <v>721.46476733999998</v>
      </c>
      <c r="P36" s="74">
        <f>SUMIF(конвертация!$A$34:$A$64,' 3 цк'!$A35,конвертация!P$34:P$64)</f>
        <v>775.78829937</v>
      </c>
      <c r="Q36" s="74">
        <f>SUMIF(конвертация!$A$34:$A$64,' 3 цк'!$A35,конвертация!Q$34:Q$64)</f>
        <v>803.84619082999995</v>
      </c>
      <c r="R36" s="74">
        <f>SUMIF(конвертация!$A$34:$A$64,' 3 цк'!$A35,конвертация!R$34:R$64)</f>
        <v>806.27184273</v>
      </c>
      <c r="S36" s="74">
        <f>SUMIF(конвертация!$A$34:$A$64,' 3 цк'!$A35,конвертация!S$34:S$64)</f>
        <v>720.57481863999999</v>
      </c>
      <c r="T36" s="74">
        <f>SUMIF(конвертация!$A$34:$A$64,' 3 цк'!$A35,конвертация!T$34:T$64)</f>
        <v>721.99829179999995</v>
      </c>
      <c r="U36" s="74">
        <f>SUMIF(конвертация!$A$34:$A$64,' 3 цк'!$A35,конвертация!U$34:U$64)</f>
        <v>744.58703560000004</v>
      </c>
      <c r="V36" s="74">
        <f>SUMIF(конвертация!$A$34:$A$64,' 3 цк'!$A35,конвертация!V$34:V$64)</f>
        <v>690.57339275000004</v>
      </c>
      <c r="W36" s="74">
        <f>SUMIF(конвертация!$A$34:$A$64,' 3 цк'!$A35,конвертация!W$34:W$64)</f>
        <v>694.84209576000001</v>
      </c>
      <c r="X36" s="74">
        <f>SUMIF(конвертация!$A$34:$A$64,' 3 цк'!$A35,конвертация!X$34:X$64)</f>
        <v>775.48530617999995</v>
      </c>
      <c r="Y36" s="75">
        <f>SUMIF(конвертация!$A$34:$A$64,' 3 цк'!$A35,конвертация!Y$34:Y$64)</f>
        <v>883.94840096999997</v>
      </c>
    </row>
    <row r="37" spans="1:25" ht="38.25" outlineLevel="1" x14ac:dyDescent="0.2">
      <c r="A37" s="79" t="s">
        <v>39</v>
      </c>
      <c r="B37" s="27">
        <f>B31</f>
        <v>0</v>
      </c>
      <c r="C37" s="27">
        <f t="shared" ref="C37:Y37" si="106">C31</f>
        <v>0</v>
      </c>
      <c r="D37" s="27">
        <f t="shared" si="106"/>
        <v>0</v>
      </c>
      <c r="E37" s="27">
        <f t="shared" si="106"/>
        <v>0</v>
      </c>
      <c r="F37" s="27">
        <f t="shared" si="106"/>
        <v>0</v>
      </c>
      <c r="G37" s="27">
        <f t="shared" si="106"/>
        <v>0</v>
      </c>
      <c r="H37" s="27">
        <f t="shared" si="106"/>
        <v>0</v>
      </c>
      <c r="I37" s="27">
        <f t="shared" si="106"/>
        <v>0</v>
      </c>
      <c r="J37" s="27">
        <f t="shared" si="106"/>
        <v>0</v>
      </c>
      <c r="K37" s="27">
        <f t="shared" si="106"/>
        <v>0</v>
      </c>
      <c r="L37" s="27">
        <f t="shared" si="106"/>
        <v>0</v>
      </c>
      <c r="M37" s="27">
        <f t="shared" si="106"/>
        <v>0</v>
      </c>
      <c r="N37" s="27">
        <f t="shared" si="106"/>
        <v>0</v>
      </c>
      <c r="O37" s="27">
        <f t="shared" si="106"/>
        <v>0</v>
      </c>
      <c r="P37" s="27">
        <f t="shared" si="106"/>
        <v>0</v>
      </c>
      <c r="Q37" s="27">
        <f t="shared" si="106"/>
        <v>0</v>
      </c>
      <c r="R37" s="27">
        <f t="shared" si="106"/>
        <v>0</v>
      </c>
      <c r="S37" s="27">
        <f t="shared" si="106"/>
        <v>0</v>
      </c>
      <c r="T37" s="27">
        <f t="shared" si="106"/>
        <v>0</v>
      </c>
      <c r="U37" s="27">
        <f t="shared" si="106"/>
        <v>0</v>
      </c>
      <c r="V37" s="27">
        <f t="shared" si="106"/>
        <v>0</v>
      </c>
      <c r="W37" s="27">
        <f t="shared" si="106"/>
        <v>0</v>
      </c>
      <c r="X37" s="27">
        <f t="shared" si="106"/>
        <v>0</v>
      </c>
      <c r="Y37" s="28">
        <f t="shared" si="106"/>
        <v>0</v>
      </c>
    </row>
    <row r="38" spans="1:25" outlineLevel="1" x14ac:dyDescent="0.2">
      <c r="A38" s="79" t="s">
        <v>2</v>
      </c>
      <c r="B38" s="27">
        <f t="shared" ref="B38:Y38" si="107">B32</f>
        <v>1531.21</v>
      </c>
      <c r="C38" s="27">
        <f t="shared" si="107"/>
        <v>1531.21</v>
      </c>
      <c r="D38" s="27">
        <f t="shared" si="107"/>
        <v>1531.21</v>
      </c>
      <c r="E38" s="27">
        <f t="shared" si="107"/>
        <v>1531.21</v>
      </c>
      <c r="F38" s="27">
        <f t="shared" si="107"/>
        <v>1531.21</v>
      </c>
      <c r="G38" s="27">
        <f t="shared" si="107"/>
        <v>1531.21</v>
      </c>
      <c r="H38" s="27">
        <f t="shared" si="107"/>
        <v>1531.21</v>
      </c>
      <c r="I38" s="27">
        <f t="shared" si="107"/>
        <v>1531.21</v>
      </c>
      <c r="J38" s="27">
        <f t="shared" si="107"/>
        <v>1531.21</v>
      </c>
      <c r="K38" s="27">
        <f t="shared" si="107"/>
        <v>1531.21</v>
      </c>
      <c r="L38" s="27">
        <f t="shared" si="107"/>
        <v>1531.21</v>
      </c>
      <c r="M38" s="27">
        <f t="shared" si="107"/>
        <v>1531.21</v>
      </c>
      <c r="N38" s="27">
        <f t="shared" si="107"/>
        <v>1531.21</v>
      </c>
      <c r="O38" s="27">
        <f t="shared" si="107"/>
        <v>1531.21</v>
      </c>
      <c r="P38" s="27">
        <f t="shared" si="107"/>
        <v>1531.21</v>
      </c>
      <c r="Q38" s="27">
        <f t="shared" si="107"/>
        <v>1531.21</v>
      </c>
      <c r="R38" s="27">
        <f t="shared" si="107"/>
        <v>1531.21</v>
      </c>
      <c r="S38" s="27">
        <f t="shared" si="107"/>
        <v>1531.21</v>
      </c>
      <c r="T38" s="27">
        <f t="shared" si="107"/>
        <v>1531.21</v>
      </c>
      <c r="U38" s="27">
        <f t="shared" si="107"/>
        <v>1531.21</v>
      </c>
      <c r="V38" s="27">
        <f t="shared" si="107"/>
        <v>1531.21</v>
      </c>
      <c r="W38" s="27">
        <f t="shared" si="107"/>
        <v>1531.21</v>
      </c>
      <c r="X38" s="27">
        <f t="shared" si="107"/>
        <v>1531.21</v>
      </c>
      <c r="Y38" s="28">
        <f t="shared" si="107"/>
        <v>1531.21</v>
      </c>
    </row>
    <row r="39" spans="1:25" outlineLevel="1" x14ac:dyDescent="0.2">
      <c r="A39" s="79" t="s">
        <v>3</v>
      </c>
      <c r="B39" s="27">
        <f t="shared" ref="B39:Y39" si="108">B33</f>
        <v>128.26</v>
      </c>
      <c r="C39" s="27">
        <f t="shared" si="108"/>
        <v>128.26</v>
      </c>
      <c r="D39" s="27">
        <f t="shared" si="108"/>
        <v>128.26</v>
      </c>
      <c r="E39" s="27">
        <f t="shared" si="108"/>
        <v>128.26</v>
      </c>
      <c r="F39" s="27">
        <f t="shared" si="108"/>
        <v>128.26</v>
      </c>
      <c r="G39" s="27">
        <f t="shared" si="108"/>
        <v>128.26</v>
      </c>
      <c r="H39" s="27">
        <f t="shared" si="108"/>
        <v>128.26</v>
      </c>
      <c r="I39" s="27">
        <f t="shared" si="108"/>
        <v>128.26</v>
      </c>
      <c r="J39" s="27">
        <f t="shared" si="108"/>
        <v>128.26</v>
      </c>
      <c r="K39" s="27">
        <f t="shared" si="108"/>
        <v>128.26</v>
      </c>
      <c r="L39" s="27">
        <f t="shared" si="108"/>
        <v>128.26</v>
      </c>
      <c r="M39" s="27">
        <f t="shared" si="108"/>
        <v>128.26</v>
      </c>
      <c r="N39" s="27">
        <f t="shared" si="108"/>
        <v>128.26</v>
      </c>
      <c r="O39" s="27">
        <f t="shared" si="108"/>
        <v>128.26</v>
      </c>
      <c r="P39" s="27">
        <f t="shared" si="108"/>
        <v>128.26</v>
      </c>
      <c r="Q39" s="27">
        <f t="shared" si="108"/>
        <v>128.26</v>
      </c>
      <c r="R39" s="27">
        <f t="shared" si="108"/>
        <v>128.26</v>
      </c>
      <c r="S39" s="27">
        <f t="shared" si="108"/>
        <v>128.26</v>
      </c>
      <c r="T39" s="27">
        <f t="shared" si="108"/>
        <v>128.26</v>
      </c>
      <c r="U39" s="27">
        <f t="shared" si="108"/>
        <v>128.26</v>
      </c>
      <c r="V39" s="27">
        <f t="shared" si="108"/>
        <v>128.26</v>
      </c>
      <c r="W39" s="27">
        <f t="shared" si="108"/>
        <v>128.26</v>
      </c>
      <c r="X39" s="27">
        <f t="shared" si="108"/>
        <v>128.26</v>
      </c>
      <c r="Y39" s="28">
        <f t="shared" si="108"/>
        <v>128.26</v>
      </c>
    </row>
    <row r="40" spans="1:25" ht="15" outlineLevel="1" thickBot="1" x14ac:dyDescent="0.25">
      <c r="A40" s="80" t="s">
        <v>64</v>
      </c>
      <c r="B40" s="81">
        <f t="shared" ref="B40:Y40" si="109">B34</f>
        <v>3.0852256800000002</v>
      </c>
      <c r="C40" s="81">
        <f t="shared" si="109"/>
        <v>3.0852256800000002</v>
      </c>
      <c r="D40" s="81">
        <f t="shared" si="109"/>
        <v>3.0852256800000002</v>
      </c>
      <c r="E40" s="81">
        <f t="shared" si="109"/>
        <v>3.0852256800000002</v>
      </c>
      <c r="F40" s="81">
        <f t="shared" si="109"/>
        <v>3.0852256800000002</v>
      </c>
      <c r="G40" s="81">
        <f t="shared" si="109"/>
        <v>3.0852256800000002</v>
      </c>
      <c r="H40" s="81">
        <f t="shared" si="109"/>
        <v>3.0852256800000002</v>
      </c>
      <c r="I40" s="81">
        <f t="shared" si="109"/>
        <v>3.0852256800000002</v>
      </c>
      <c r="J40" s="81">
        <f t="shared" si="109"/>
        <v>3.0852256800000002</v>
      </c>
      <c r="K40" s="81">
        <f t="shared" si="109"/>
        <v>3.0852256800000002</v>
      </c>
      <c r="L40" s="81">
        <f t="shared" si="109"/>
        <v>3.0852256800000002</v>
      </c>
      <c r="M40" s="81">
        <f t="shared" si="109"/>
        <v>3.0852256800000002</v>
      </c>
      <c r="N40" s="81">
        <f t="shared" si="109"/>
        <v>3.0852256800000002</v>
      </c>
      <c r="O40" s="81">
        <f t="shared" si="109"/>
        <v>3.0852256800000002</v>
      </c>
      <c r="P40" s="81">
        <f t="shared" si="109"/>
        <v>3.0852256800000002</v>
      </c>
      <c r="Q40" s="81">
        <f t="shared" si="109"/>
        <v>3.0852256800000002</v>
      </c>
      <c r="R40" s="81">
        <f t="shared" si="109"/>
        <v>3.0852256800000002</v>
      </c>
      <c r="S40" s="81">
        <f t="shared" si="109"/>
        <v>3.0852256800000002</v>
      </c>
      <c r="T40" s="81">
        <f t="shared" si="109"/>
        <v>3.0852256800000002</v>
      </c>
      <c r="U40" s="81">
        <f t="shared" si="109"/>
        <v>3.0852256800000002</v>
      </c>
      <c r="V40" s="81">
        <f t="shared" si="109"/>
        <v>3.0852256800000002</v>
      </c>
      <c r="W40" s="81">
        <f t="shared" si="109"/>
        <v>3.0852256800000002</v>
      </c>
      <c r="X40" s="81">
        <f t="shared" si="109"/>
        <v>3.0852256800000002</v>
      </c>
      <c r="Y40" s="82">
        <f t="shared" si="109"/>
        <v>3.0852256800000002</v>
      </c>
    </row>
    <row r="41" spans="1:25" x14ac:dyDescent="0.2">
      <c r="A41" s="78">
        <v>6</v>
      </c>
      <c r="B41" s="76">
        <f>ROUND(SUM(B42:B46),2)</f>
        <v>2668.55</v>
      </c>
      <c r="C41" s="76">
        <f t="shared" ref="C41" si="110">ROUND(SUM(C42:C46),2)</f>
        <v>2805.47</v>
      </c>
      <c r="D41" s="76">
        <f t="shared" ref="D41" si="111">ROUND(SUM(D42:D46),2)</f>
        <v>2861.46</v>
      </c>
      <c r="E41" s="76">
        <f t="shared" ref="E41" si="112">ROUND(SUM(E42:E46),2)</f>
        <v>2929.13</v>
      </c>
      <c r="F41" s="76">
        <f t="shared" ref="F41" si="113">ROUND(SUM(F42:F46),2)</f>
        <v>2680.33</v>
      </c>
      <c r="G41" s="76">
        <f t="shared" ref="G41" si="114">ROUND(SUM(G42:G46),2)</f>
        <v>2521.89</v>
      </c>
      <c r="H41" s="76">
        <f t="shared" ref="H41" si="115">ROUND(SUM(H42:H46),2)</f>
        <v>2429.96</v>
      </c>
      <c r="I41" s="76">
        <f t="shared" ref="I41" si="116">ROUND(SUM(I42:I46),2)</f>
        <v>2393.7399999999998</v>
      </c>
      <c r="J41" s="76">
        <f t="shared" ref="J41" si="117">ROUND(SUM(J42:J46),2)</f>
        <v>2304.85</v>
      </c>
      <c r="K41" s="76">
        <f t="shared" ref="K41" si="118">ROUND(SUM(K42:K46),2)</f>
        <v>2316.35</v>
      </c>
      <c r="L41" s="76">
        <f t="shared" ref="L41" si="119">ROUND(SUM(L42:L46),2)</f>
        <v>2305.15</v>
      </c>
      <c r="M41" s="76">
        <f t="shared" ref="M41" si="120">ROUND(SUM(M42:M46),2)</f>
        <v>2374.7600000000002</v>
      </c>
      <c r="N41" s="76">
        <f t="shared" ref="N41" si="121">ROUND(SUM(N42:N46),2)</f>
        <v>2312.59</v>
      </c>
      <c r="O41" s="76">
        <f t="shared" ref="O41" si="122">ROUND(SUM(O42:O46),2)</f>
        <v>2349.5700000000002</v>
      </c>
      <c r="P41" s="76">
        <f t="shared" ref="P41" si="123">ROUND(SUM(P42:P46),2)</f>
        <v>2337.83</v>
      </c>
      <c r="Q41" s="76">
        <f t="shared" ref="Q41" si="124">ROUND(SUM(Q42:Q46),2)</f>
        <v>2410.84</v>
      </c>
      <c r="R41" s="76">
        <f t="shared" ref="R41" si="125">ROUND(SUM(R42:R46),2)</f>
        <v>2405</v>
      </c>
      <c r="S41" s="76">
        <f t="shared" ref="S41" si="126">ROUND(SUM(S42:S46),2)</f>
        <v>2402.7199999999998</v>
      </c>
      <c r="T41" s="76">
        <f t="shared" ref="T41" si="127">ROUND(SUM(T42:T46),2)</f>
        <v>2394.2600000000002</v>
      </c>
      <c r="U41" s="76">
        <f t="shared" ref="U41" si="128">ROUND(SUM(U42:U46),2)</f>
        <v>2377.44</v>
      </c>
      <c r="V41" s="76">
        <f t="shared" ref="V41" si="129">ROUND(SUM(V42:V46),2)</f>
        <v>2499.44</v>
      </c>
      <c r="W41" s="76">
        <f t="shared" ref="W41" si="130">ROUND(SUM(W42:W46),2)</f>
        <v>2472.7199999999998</v>
      </c>
      <c r="X41" s="76">
        <f t="shared" ref="X41" si="131">ROUND(SUM(X42:X46),2)</f>
        <v>2407.0700000000002</v>
      </c>
      <c r="Y41" s="77">
        <f t="shared" ref="Y41" si="132">ROUND(SUM(Y42:Y46),2)</f>
        <v>2543.23</v>
      </c>
    </row>
    <row r="42" spans="1:25" ht="38.25" outlineLevel="1" x14ac:dyDescent="0.2">
      <c r="A42" s="79" t="s">
        <v>104</v>
      </c>
      <c r="B42" s="74">
        <f>SUMIF(конвертация!$A$34:$A$64,' 3 цк'!$A41,конвертация!B$34:B$64)</f>
        <v>1005.99827913</v>
      </c>
      <c r="C42" s="74">
        <f>SUMIF(конвертация!$A$34:$A$64,' 3 цк'!$A41,конвертация!C$34:C$64)</f>
        <v>1142.9145826500001</v>
      </c>
      <c r="D42" s="74">
        <f>SUMIF(конвертация!$A$34:$A$64,' 3 цк'!$A41,конвертация!D$34:D$64)</f>
        <v>1198.90692797</v>
      </c>
      <c r="E42" s="74">
        <f>SUMIF(конвертация!$A$34:$A$64,' 3 цк'!$A41,конвертация!E$34:E$64)</f>
        <v>1266.5712547000001</v>
      </c>
      <c r="F42" s="74">
        <f>SUMIF(конвертация!$A$34:$A$64,' 3 цк'!$A41,конвертация!F$34:F$64)</f>
        <v>1017.77872555</v>
      </c>
      <c r="G42" s="74">
        <f>SUMIF(конвертация!$A$34:$A$64,' 3 цк'!$A41,конвертация!G$34:G$64)</f>
        <v>859.33701904999998</v>
      </c>
      <c r="H42" s="74">
        <f>SUMIF(конвертация!$A$34:$A$64,' 3 цк'!$A41,конвертация!H$34:H$64)</f>
        <v>767.40832763000003</v>
      </c>
      <c r="I42" s="74">
        <f>SUMIF(конвертация!$A$34:$A$64,' 3 цк'!$A41,конвертация!I$34:I$64)</f>
        <v>731.18331946000001</v>
      </c>
      <c r="J42" s="74">
        <f>SUMIF(конвертация!$A$34:$A$64,' 3 цк'!$A41,конвертация!J$34:J$64)</f>
        <v>642.29196090999994</v>
      </c>
      <c r="K42" s="74">
        <f>SUMIF(конвертация!$A$34:$A$64,' 3 цк'!$A41,конвертация!K$34:K$64)</f>
        <v>653.79043357</v>
      </c>
      <c r="L42" s="74">
        <f>SUMIF(конвертация!$A$34:$A$64,' 3 цк'!$A41,конвертация!L$34:L$64)</f>
        <v>642.59363768000003</v>
      </c>
      <c r="M42" s="74">
        <f>SUMIF(конвертация!$A$34:$A$64,' 3 цк'!$A41,конвертация!M$34:M$64)</f>
        <v>712.20776940999997</v>
      </c>
      <c r="N42" s="74">
        <f>SUMIF(конвертация!$A$34:$A$64,' 3 цк'!$A41,конвертация!N$34:N$64)</f>
        <v>650.03424651</v>
      </c>
      <c r="O42" s="74">
        <f>SUMIF(конвертация!$A$34:$A$64,' 3 цк'!$A41,конвертация!O$34:O$64)</f>
        <v>687.01884199000006</v>
      </c>
      <c r="P42" s="74">
        <f>SUMIF(конвертация!$A$34:$A$64,' 3 цк'!$A41,конвертация!P$34:P$64)</f>
        <v>675.27742996999996</v>
      </c>
      <c r="Q42" s="74">
        <f>SUMIF(конвертация!$A$34:$A$64,' 3 цк'!$A41,конвертация!Q$34:Q$64)</f>
        <v>748.28420982</v>
      </c>
      <c r="R42" s="74">
        <f>SUMIF(конвертация!$A$34:$A$64,' 3 цк'!$A41,конвертация!R$34:R$64)</f>
        <v>742.44902521999995</v>
      </c>
      <c r="S42" s="74">
        <f>SUMIF(конвертация!$A$34:$A$64,' 3 цк'!$A41,конвертация!S$34:S$64)</f>
        <v>740.16092778999996</v>
      </c>
      <c r="T42" s="74">
        <f>SUMIF(конвертация!$A$34:$A$64,' 3 цк'!$A41,конвертация!T$34:T$64)</f>
        <v>731.70844347000002</v>
      </c>
      <c r="U42" s="74">
        <f>SUMIF(конвертация!$A$34:$A$64,' 3 цк'!$A41,конвертация!U$34:U$64)</f>
        <v>714.88952844000005</v>
      </c>
      <c r="V42" s="74">
        <f>SUMIF(конвертация!$A$34:$A$64,' 3 цк'!$A41,конвертация!V$34:V$64)</f>
        <v>836.88463374000003</v>
      </c>
      <c r="W42" s="74">
        <f>SUMIF(конвертация!$A$34:$A$64,' 3 цк'!$A41,конвертация!W$34:W$64)</f>
        <v>810.16742849000002</v>
      </c>
      <c r="X42" s="74">
        <f>SUMIF(конвертация!$A$34:$A$64,' 3 цк'!$A41,конвертация!X$34:X$64)</f>
        <v>744.51452515999995</v>
      </c>
      <c r="Y42" s="75">
        <f>SUMIF(конвертация!$A$34:$A$64,' 3 цк'!$A41,конвертация!Y$34:Y$64)</f>
        <v>880.67329540000003</v>
      </c>
    </row>
    <row r="43" spans="1:25" ht="38.25" outlineLevel="1" x14ac:dyDescent="0.2">
      <c r="A43" s="79" t="s">
        <v>39</v>
      </c>
      <c r="B43" s="27">
        <f>B37</f>
        <v>0</v>
      </c>
      <c r="C43" s="27">
        <f t="shared" ref="C43:Y43" si="133">C37</f>
        <v>0</v>
      </c>
      <c r="D43" s="27">
        <f t="shared" si="133"/>
        <v>0</v>
      </c>
      <c r="E43" s="27">
        <f t="shared" si="133"/>
        <v>0</v>
      </c>
      <c r="F43" s="27">
        <f t="shared" si="133"/>
        <v>0</v>
      </c>
      <c r="G43" s="27">
        <f t="shared" si="133"/>
        <v>0</v>
      </c>
      <c r="H43" s="27">
        <f t="shared" si="133"/>
        <v>0</v>
      </c>
      <c r="I43" s="27">
        <f t="shared" si="133"/>
        <v>0</v>
      </c>
      <c r="J43" s="27">
        <f t="shared" si="133"/>
        <v>0</v>
      </c>
      <c r="K43" s="27">
        <f t="shared" si="133"/>
        <v>0</v>
      </c>
      <c r="L43" s="27">
        <f t="shared" si="133"/>
        <v>0</v>
      </c>
      <c r="M43" s="27">
        <f t="shared" si="133"/>
        <v>0</v>
      </c>
      <c r="N43" s="27">
        <f t="shared" si="133"/>
        <v>0</v>
      </c>
      <c r="O43" s="27">
        <f t="shared" si="133"/>
        <v>0</v>
      </c>
      <c r="P43" s="27">
        <f t="shared" si="133"/>
        <v>0</v>
      </c>
      <c r="Q43" s="27">
        <f t="shared" si="133"/>
        <v>0</v>
      </c>
      <c r="R43" s="27">
        <f t="shared" si="133"/>
        <v>0</v>
      </c>
      <c r="S43" s="27">
        <f t="shared" si="133"/>
        <v>0</v>
      </c>
      <c r="T43" s="27">
        <f t="shared" si="133"/>
        <v>0</v>
      </c>
      <c r="U43" s="27">
        <f t="shared" si="133"/>
        <v>0</v>
      </c>
      <c r="V43" s="27">
        <f t="shared" si="133"/>
        <v>0</v>
      </c>
      <c r="W43" s="27">
        <f t="shared" si="133"/>
        <v>0</v>
      </c>
      <c r="X43" s="27">
        <f t="shared" si="133"/>
        <v>0</v>
      </c>
      <c r="Y43" s="28">
        <f t="shared" si="133"/>
        <v>0</v>
      </c>
    </row>
    <row r="44" spans="1:25" outlineLevel="1" x14ac:dyDescent="0.2">
      <c r="A44" s="79" t="s">
        <v>2</v>
      </c>
      <c r="B44" s="27">
        <f t="shared" ref="B44:Y44" si="134">B38</f>
        <v>1531.21</v>
      </c>
      <c r="C44" s="27">
        <f t="shared" si="134"/>
        <v>1531.21</v>
      </c>
      <c r="D44" s="27">
        <f t="shared" si="134"/>
        <v>1531.21</v>
      </c>
      <c r="E44" s="27">
        <f t="shared" si="134"/>
        <v>1531.21</v>
      </c>
      <c r="F44" s="27">
        <f t="shared" si="134"/>
        <v>1531.21</v>
      </c>
      <c r="G44" s="27">
        <f t="shared" si="134"/>
        <v>1531.21</v>
      </c>
      <c r="H44" s="27">
        <f t="shared" si="134"/>
        <v>1531.21</v>
      </c>
      <c r="I44" s="27">
        <f t="shared" si="134"/>
        <v>1531.21</v>
      </c>
      <c r="J44" s="27">
        <f t="shared" si="134"/>
        <v>1531.21</v>
      </c>
      <c r="K44" s="27">
        <f t="shared" si="134"/>
        <v>1531.21</v>
      </c>
      <c r="L44" s="27">
        <f t="shared" si="134"/>
        <v>1531.21</v>
      </c>
      <c r="M44" s="27">
        <f t="shared" si="134"/>
        <v>1531.21</v>
      </c>
      <c r="N44" s="27">
        <f t="shared" si="134"/>
        <v>1531.21</v>
      </c>
      <c r="O44" s="27">
        <f t="shared" si="134"/>
        <v>1531.21</v>
      </c>
      <c r="P44" s="27">
        <f t="shared" si="134"/>
        <v>1531.21</v>
      </c>
      <c r="Q44" s="27">
        <f t="shared" si="134"/>
        <v>1531.21</v>
      </c>
      <c r="R44" s="27">
        <f t="shared" si="134"/>
        <v>1531.21</v>
      </c>
      <c r="S44" s="27">
        <f t="shared" si="134"/>
        <v>1531.21</v>
      </c>
      <c r="T44" s="27">
        <f t="shared" si="134"/>
        <v>1531.21</v>
      </c>
      <c r="U44" s="27">
        <f t="shared" si="134"/>
        <v>1531.21</v>
      </c>
      <c r="V44" s="27">
        <f t="shared" si="134"/>
        <v>1531.21</v>
      </c>
      <c r="W44" s="27">
        <f t="shared" si="134"/>
        <v>1531.21</v>
      </c>
      <c r="X44" s="27">
        <f t="shared" si="134"/>
        <v>1531.21</v>
      </c>
      <c r="Y44" s="28">
        <f t="shared" si="134"/>
        <v>1531.21</v>
      </c>
    </row>
    <row r="45" spans="1:25" outlineLevel="1" x14ac:dyDescent="0.2">
      <c r="A45" s="79" t="s">
        <v>3</v>
      </c>
      <c r="B45" s="27">
        <f t="shared" ref="B45:Y45" si="135">B39</f>
        <v>128.26</v>
      </c>
      <c r="C45" s="27">
        <f t="shared" si="135"/>
        <v>128.26</v>
      </c>
      <c r="D45" s="27">
        <f t="shared" si="135"/>
        <v>128.26</v>
      </c>
      <c r="E45" s="27">
        <f t="shared" si="135"/>
        <v>128.26</v>
      </c>
      <c r="F45" s="27">
        <f t="shared" si="135"/>
        <v>128.26</v>
      </c>
      <c r="G45" s="27">
        <f t="shared" si="135"/>
        <v>128.26</v>
      </c>
      <c r="H45" s="27">
        <f t="shared" si="135"/>
        <v>128.26</v>
      </c>
      <c r="I45" s="27">
        <f t="shared" si="135"/>
        <v>128.26</v>
      </c>
      <c r="J45" s="27">
        <f t="shared" si="135"/>
        <v>128.26</v>
      </c>
      <c r="K45" s="27">
        <f t="shared" si="135"/>
        <v>128.26</v>
      </c>
      <c r="L45" s="27">
        <f t="shared" si="135"/>
        <v>128.26</v>
      </c>
      <c r="M45" s="27">
        <f t="shared" si="135"/>
        <v>128.26</v>
      </c>
      <c r="N45" s="27">
        <f t="shared" si="135"/>
        <v>128.26</v>
      </c>
      <c r="O45" s="27">
        <f t="shared" si="135"/>
        <v>128.26</v>
      </c>
      <c r="P45" s="27">
        <f t="shared" si="135"/>
        <v>128.26</v>
      </c>
      <c r="Q45" s="27">
        <f t="shared" si="135"/>
        <v>128.26</v>
      </c>
      <c r="R45" s="27">
        <f t="shared" si="135"/>
        <v>128.26</v>
      </c>
      <c r="S45" s="27">
        <f t="shared" si="135"/>
        <v>128.26</v>
      </c>
      <c r="T45" s="27">
        <f t="shared" si="135"/>
        <v>128.26</v>
      </c>
      <c r="U45" s="27">
        <f t="shared" si="135"/>
        <v>128.26</v>
      </c>
      <c r="V45" s="27">
        <f t="shared" si="135"/>
        <v>128.26</v>
      </c>
      <c r="W45" s="27">
        <f t="shared" si="135"/>
        <v>128.26</v>
      </c>
      <c r="X45" s="27">
        <f t="shared" si="135"/>
        <v>128.26</v>
      </c>
      <c r="Y45" s="28">
        <f t="shared" si="135"/>
        <v>128.26</v>
      </c>
    </row>
    <row r="46" spans="1:25" ht="15" outlineLevel="1" thickBot="1" x14ac:dyDescent="0.25">
      <c r="A46" s="80" t="s">
        <v>64</v>
      </c>
      <c r="B46" s="81">
        <f t="shared" ref="B46:Y46" si="136">B40</f>
        <v>3.0852256800000002</v>
      </c>
      <c r="C46" s="81">
        <f t="shared" si="136"/>
        <v>3.0852256800000002</v>
      </c>
      <c r="D46" s="81">
        <f t="shared" si="136"/>
        <v>3.0852256800000002</v>
      </c>
      <c r="E46" s="81">
        <f t="shared" si="136"/>
        <v>3.0852256800000002</v>
      </c>
      <c r="F46" s="81">
        <f t="shared" si="136"/>
        <v>3.0852256800000002</v>
      </c>
      <c r="G46" s="81">
        <f t="shared" si="136"/>
        <v>3.0852256800000002</v>
      </c>
      <c r="H46" s="81">
        <f t="shared" si="136"/>
        <v>3.0852256800000002</v>
      </c>
      <c r="I46" s="81">
        <f t="shared" si="136"/>
        <v>3.0852256800000002</v>
      </c>
      <c r="J46" s="81">
        <f t="shared" si="136"/>
        <v>3.0852256800000002</v>
      </c>
      <c r="K46" s="81">
        <f t="shared" si="136"/>
        <v>3.0852256800000002</v>
      </c>
      <c r="L46" s="81">
        <f t="shared" si="136"/>
        <v>3.0852256800000002</v>
      </c>
      <c r="M46" s="81">
        <f t="shared" si="136"/>
        <v>3.0852256800000002</v>
      </c>
      <c r="N46" s="81">
        <f t="shared" si="136"/>
        <v>3.0852256800000002</v>
      </c>
      <c r="O46" s="81">
        <f t="shared" si="136"/>
        <v>3.0852256800000002</v>
      </c>
      <c r="P46" s="81">
        <f t="shared" si="136"/>
        <v>3.0852256800000002</v>
      </c>
      <c r="Q46" s="81">
        <f t="shared" si="136"/>
        <v>3.0852256800000002</v>
      </c>
      <c r="R46" s="81">
        <f t="shared" si="136"/>
        <v>3.0852256800000002</v>
      </c>
      <c r="S46" s="81">
        <f t="shared" si="136"/>
        <v>3.0852256800000002</v>
      </c>
      <c r="T46" s="81">
        <f t="shared" si="136"/>
        <v>3.0852256800000002</v>
      </c>
      <c r="U46" s="81">
        <f t="shared" si="136"/>
        <v>3.0852256800000002</v>
      </c>
      <c r="V46" s="81">
        <f t="shared" si="136"/>
        <v>3.0852256800000002</v>
      </c>
      <c r="W46" s="81">
        <f t="shared" si="136"/>
        <v>3.0852256800000002</v>
      </c>
      <c r="X46" s="81">
        <f t="shared" si="136"/>
        <v>3.0852256800000002</v>
      </c>
      <c r="Y46" s="82">
        <f t="shared" si="136"/>
        <v>3.0852256800000002</v>
      </c>
    </row>
    <row r="47" spans="1:25" x14ac:dyDescent="0.2">
      <c r="A47" s="78">
        <v>7</v>
      </c>
      <c r="B47" s="76">
        <f>ROUND(SUM(B48:B52),2)</f>
        <v>2598.67</v>
      </c>
      <c r="C47" s="76">
        <f t="shared" ref="C47" si="137">ROUND(SUM(C48:C52),2)</f>
        <v>2585.73</v>
      </c>
      <c r="D47" s="76">
        <f t="shared" ref="D47" si="138">ROUND(SUM(D48:D52),2)</f>
        <v>2616.65</v>
      </c>
      <c r="E47" s="76">
        <f t="shared" ref="E47" si="139">ROUND(SUM(E48:E52),2)</f>
        <v>2620.9899999999998</v>
      </c>
      <c r="F47" s="76">
        <f t="shared" ref="F47" si="140">ROUND(SUM(F48:F52),2)</f>
        <v>2496.02</v>
      </c>
      <c r="G47" s="76">
        <f t="shared" ref="G47" si="141">ROUND(SUM(G48:G52),2)</f>
        <v>2466.98</v>
      </c>
      <c r="H47" s="76">
        <f t="shared" ref="H47" si="142">ROUND(SUM(H48:H52),2)</f>
        <v>2350.66</v>
      </c>
      <c r="I47" s="76">
        <f t="shared" ref="I47" si="143">ROUND(SUM(I48:I52),2)</f>
        <v>2307.4899999999998</v>
      </c>
      <c r="J47" s="76">
        <f t="shared" ref="J47" si="144">ROUND(SUM(J48:J52),2)</f>
        <v>2390.15</v>
      </c>
      <c r="K47" s="76">
        <f t="shared" ref="K47" si="145">ROUND(SUM(K48:K52),2)</f>
        <v>2389.7399999999998</v>
      </c>
      <c r="L47" s="76">
        <f t="shared" ref="L47" si="146">ROUND(SUM(L48:L52),2)</f>
        <v>2342.71</v>
      </c>
      <c r="M47" s="76">
        <f t="shared" ref="M47" si="147">ROUND(SUM(M48:M52),2)</f>
        <v>2369.31</v>
      </c>
      <c r="N47" s="76">
        <f t="shared" ref="N47" si="148">ROUND(SUM(N48:N52),2)</f>
        <v>2355.85</v>
      </c>
      <c r="O47" s="76">
        <f t="shared" ref="O47" si="149">ROUND(SUM(O48:O52),2)</f>
        <v>2357.04</v>
      </c>
      <c r="P47" s="76">
        <f t="shared" ref="P47" si="150">ROUND(SUM(P48:P52),2)</f>
        <v>2284.12</v>
      </c>
      <c r="Q47" s="76">
        <f t="shared" ref="Q47" si="151">ROUND(SUM(Q48:Q52),2)</f>
        <v>2261.31</v>
      </c>
      <c r="R47" s="76">
        <f t="shared" ref="R47" si="152">ROUND(SUM(R48:R52),2)</f>
        <v>2334.17</v>
      </c>
      <c r="S47" s="76">
        <f t="shared" ref="S47" si="153">ROUND(SUM(S48:S52),2)</f>
        <v>2284.8000000000002</v>
      </c>
      <c r="T47" s="76">
        <f t="shared" ref="T47" si="154">ROUND(SUM(T48:T52),2)</f>
        <v>2511.84</v>
      </c>
      <c r="U47" s="76">
        <f t="shared" ref="U47" si="155">ROUND(SUM(U48:U52),2)</f>
        <v>2374.4</v>
      </c>
      <c r="V47" s="76">
        <f t="shared" ref="V47" si="156">ROUND(SUM(V48:V52),2)</f>
        <v>2433.06</v>
      </c>
      <c r="W47" s="76">
        <f t="shared" ref="W47" si="157">ROUND(SUM(W48:W52),2)</f>
        <v>2366.39</v>
      </c>
      <c r="X47" s="76">
        <f t="shared" ref="X47" si="158">ROUND(SUM(X48:X52),2)</f>
        <v>2319.84</v>
      </c>
      <c r="Y47" s="77">
        <f t="shared" ref="Y47" si="159">ROUND(SUM(Y48:Y52),2)</f>
        <v>2342.31</v>
      </c>
    </row>
    <row r="48" spans="1:25" ht="38.25" outlineLevel="1" x14ac:dyDescent="0.2">
      <c r="A48" s="79" t="s">
        <v>104</v>
      </c>
      <c r="B48" s="74">
        <f>SUMIF(конвертация!$A$34:$A$64,' 3 цк'!$A47,конвертация!B$34:B$64)</f>
        <v>936.11529830999996</v>
      </c>
      <c r="C48" s="74">
        <f>SUMIF(конвертация!$A$34:$A$64,' 3 цк'!$A47,конвертация!C$34:C$64)</f>
        <v>923.17365665</v>
      </c>
      <c r="D48" s="74">
        <f>SUMIF(конвертация!$A$34:$A$64,' 3 цк'!$A47,конвертация!D$34:D$64)</f>
        <v>954.09535742000003</v>
      </c>
      <c r="E48" s="74">
        <f>SUMIF(конвертация!$A$34:$A$64,' 3 цк'!$A47,конвертация!E$34:E$64)</f>
        <v>958.43477795000001</v>
      </c>
      <c r="F48" s="74">
        <f>SUMIF(конвертация!$A$34:$A$64,' 3 цк'!$A47,конвертация!F$34:F$64)</f>
        <v>833.46069383999998</v>
      </c>
      <c r="G48" s="74">
        <f>SUMIF(конвертация!$A$34:$A$64,' 3 цк'!$A47,конвертация!G$34:G$64)</f>
        <v>804.42836213999999</v>
      </c>
      <c r="H48" s="74">
        <f>SUMIF(конвертация!$A$34:$A$64,' 3 цк'!$A47,конвертация!H$34:H$64)</f>
        <v>688.10542494000003</v>
      </c>
      <c r="I48" s="74">
        <f>SUMIF(конвертация!$A$34:$A$64,' 3 цк'!$A47,конвертация!I$34:I$64)</f>
        <v>644.93794519000005</v>
      </c>
      <c r="J48" s="74">
        <f>SUMIF(конвертация!$A$34:$A$64,' 3 цк'!$A47,конвертация!J$34:J$64)</f>
        <v>727.59581558000002</v>
      </c>
      <c r="K48" s="74">
        <f>SUMIF(конвертация!$A$34:$A$64,' 3 цк'!$A47,конвертация!K$34:K$64)</f>
        <v>727.18414989999997</v>
      </c>
      <c r="L48" s="74">
        <f>SUMIF(конвертация!$A$34:$A$64,' 3 цк'!$A47,конвертация!L$34:L$64)</f>
        <v>680.15352677999999</v>
      </c>
      <c r="M48" s="74">
        <f>SUMIF(конвертация!$A$34:$A$64,' 3 цк'!$A47,конвертация!M$34:M$64)</f>
        <v>706.75622822000003</v>
      </c>
      <c r="N48" s="74">
        <f>SUMIF(конвертация!$A$34:$A$64,' 3 цк'!$A47,конвертация!N$34:N$64)</f>
        <v>693.29540046</v>
      </c>
      <c r="O48" s="74">
        <f>SUMIF(конвертация!$A$34:$A$64,' 3 цк'!$A47,конвертация!O$34:O$64)</f>
        <v>694.48670203999995</v>
      </c>
      <c r="P48" s="74">
        <f>SUMIF(конвертация!$A$34:$A$64,' 3 цк'!$A47,конвертация!P$34:P$64)</f>
        <v>621.56252674999996</v>
      </c>
      <c r="Q48" s="74">
        <f>SUMIF(конвертация!$A$34:$A$64,' 3 цк'!$A47,конвертация!Q$34:Q$64)</f>
        <v>598.75403354000002</v>
      </c>
      <c r="R48" s="74">
        <f>SUMIF(конвертация!$A$34:$A$64,' 3 цк'!$A47,конвертация!R$34:R$64)</f>
        <v>671.61055254999997</v>
      </c>
      <c r="S48" s="74">
        <f>SUMIF(конвертация!$A$34:$A$64,' 3 цк'!$A47,конвертация!S$34:S$64)</f>
        <v>622.24565178</v>
      </c>
      <c r="T48" s="74">
        <f>SUMIF(конвертация!$A$34:$A$64,' 3 цк'!$A47,конвертация!T$34:T$64)</f>
        <v>849.28726508</v>
      </c>
      <c r="U48" s="74">
        <f>SUMIF(конвертация!$A$34:$A$64,' 3 цк'!$A47,конвертация!U$34:U$64)</f>
        <v>711.84104875000003</v>
      </c>
      <c r="V48" s="74">
        <f>SUMIF(конвертация!$A$34:$A$64,' 3 цк'!$A47,конвертация!V$34:V$64)</f>
        <v>770.50342317000002</v>
      </c>
      <c r="W48" s="74">
        <f>SUMIF(конвертация!$A$34:$A$64,' 3 цк'!$A47,конвертация!W$34:W$64)</f>
        <v>703.83297119999997</v>
      </c>
      <c r="X48" s="74">
        <f>SUMIF(конвертация!$A$34:$A$64,' 3 цк'!$A47,конвертация!X$34:X$64)</f>
        <v>657.28629558</v>
      </c>
      <c r="Y48" s="75">
        <f>SUMIF(конвертация!$A$34:$A$64,' 3 цк'!$A47,конвертация!Y$34:Y$64)</f>
        <v>679.74983520000001</v>
      </c>
    </row>
    <row r="49" spans="1:25" ht="38.25" outlineLevel="1" x14ac:dyDescent="0.2">
      <c r="A49" s="79" t="s">
        <v>39</v>
      </c>
      <c r="B49" s="27">
        <f>B43</f>
        <v>0</v>
      </c>
      <c r="C49" s="27">
        <f t="shared" ref="C49:Y49" si="160">C43</f>
        <v>0</v>
      </c>
      <c r="D49" s="27">
        <f t="shared" si="160"/>
        <v>0</v>
      </c>
      <c r="E49" s="27">
        <f t="shared" si="160"/>
        <v>0</v>
      </c>
      <c r="F49" s="27">
        <f t="shared" si="160"/>
        <v>0</v>
      </c>
      <c r="G49" s="27">
        <f t="shared" si="160"/>
        <v>0</v>
      </c>
      <c r="H49" s="27">
        <f t="shared" si="160"/>
        <v>0</v>
      </c>
      <c r="I49" s="27">
        <f t="shared" si="160"/>
        <v>0</v>
      </c>
      <c r="J49" s="27">
        <f t="shared" si="160"/>
        <v>0</v>
      </c>
      <c r="K49" s="27">
        <f t="shared" si="160"/>
        <v>0</v>
      </c>
      <c r="L49" s="27">
        <f t="shared" si="160"/>
        <v>0</v>
      </c>
      <c r="M49" s="27">
        <f t="shared" si="160"/>
        <v>0</v>
      </c>
      <c r="N49" s="27">
        <f t="shared" si="160"/>
        <v>0</v>
      </c>
      <c r="O49" s="27">
        <f t="shared" si="160"/>
        <v>0</v>
      </c>
      <c r="P49" s="27">
        <f t="shared" si="160"/>
        <v>0</v>
      </c>
      <c r="Q49" s="27">
        <f t="shared" si="160"/>
        <v>0</v>
      </c>
      <c r="R49" s="27">
        <f t="shared" si="160"/>
        <v>0</v>
      </c>
      <c r="S49" s="27">
        <f t="shared" si="160"/>
        <v>0</v>
      </c>
      <c r="T49" s="27">
        <f t="shared" si="160"/>
        <v>0</v>
      </c>
      <c r="U49" s="27">
        <f t="shared" si="160"/>
        <v>0</v>
      </c>
      <c r="V49" s="27">
        <f t="shared" si="160"/>
        <v>0</v>
      </c>
      <c r="W49" s="27">
        <f t="shared" si="160"/>
        <v>0</v>
      </c>
      <c r="X49" s="27">
        <f t="shared" si="160"/>
        <v>0</v>
      </c>
      <c r="Y49" s="28">
        <f t="shared" si="160"/>
        <v>0</v>
      </c>
    </row>
    <row r="50" spans="1:25" outlineLevel="1" x14ac:dyDescent="0.2">
      <c r="A50" s="79" t="s">
        <v>2</v>
      </c>
      <c r="B50" s="27">
        <f t="shared" ref="B50:Y50" si="161">B44</f>
        <v>1531.21</v>
      </c>
      <c r="C50" s="27">
        <f t="shared" si="161"/>
        <v>1531.21</v>
      </c>
      <c r="D50" s="27">
        <f t="shared" si="161"/>
        <v>1531.21</v>
      </c>
      <c r="E50" s="27">
        <f t="shared" si="161"/>
        <v>1531.21</v>
      </c>
      <c r="F50" s="27">
        <f t="shared" si="161"/>
        <v>1531.21</v>
      </c>
      <c r="G50" s="27">
        <f t="shared" si="161"/>
        <v>1531.21</v>
      </c>
      <c r="H50" s="27">
        <f t="shared" si="161"/>
        <v>1531.21</v>
      </c>
      <c r="I50" s="27">
        <f t="shared" si="161"/>
        <v>1531.21</v>
      </c>
      <c r="J50" s="27">
        <f t="shared" si="161"/>
        <v>1531.21</v>
      </c>
      <c r="K50" s="27">
        <f t="shared" si="161"/>
        <v>1531.21</v>
      </c>
      <c r="L50" s="27">
        <f t="shared" si="161"/>
        <v>1531.21</v>
      </c>
      <c r="M50" s="27">
        <f t="shared" si="161"/>
        <v>1531.21</v>
      </c>
      <c r="N50" s="27">
        <f t="shared" si="161"/>
        <v>1531.21</v>
      </c>
      <c r="O50" s="27">
        <f t="shared" si="161"/>
        <v>1531.21</v>
      </c>
      <c r="P50" s="27">
        <f t="shared" si="161"/>
        <v>1531.21</v>
      </c>
      <c r="Q50" s="27">
        <f t="shared" si="161"/>
        <v>1531.21</v>
      </c>
      <c r="R50" s="27">
        <f t="shared" si="161"/>
        <v>1531.21</v>
      </c>
      <c r="S50" s="27">
        <f t="shared" si="161"/>
        <v>1531.21</v>
      </c>
      <c r="T50" s="27">
        <f t="shared" si="161"/>
        <v>1531.21</v>
      </c>
      <c r="U50" s="27">
        <f t="shared" si="161"/>
        <v>1531.21</v>
      </c>
      <c r="V50" s="27">
        <f t="shared" si="161"/>
        <v>1531.21</v>
      </c>
      <c r="W50" s="27">
        <f t="shared" si="161"/>
        <v>1531.21</v>
      </c>
      <c r="X50" s="27">
        <f t="shared" si="161"/>
        <v>1531.21</v>
      </c>
      <c r="Y50" s="28">
        <f t="shared" si="161"/>
        <v>1531.21</v>
      </c>
    </row>
    <row r="51" spans="1:25" outlineLevel="1" x14ac:dyDescent="0.2">
      <c r="A51" s="79" t="s">
        <v>3</v>
      </c>
      <c r="B51" s="27">
        <f t="shared" ref="B51:Y51" si="162">B45</f>
        <v>128.26</v>
      </c>
      <c r="C51" s="27">
        <f t="shared" si="162"/>
        <v>128.26</v>
      </c>
      <c r="D51" s="27">
        <f t="shared" si="162"/>
        <v>128.26</v>
      </c>
      <c r="E51" s="27">
        <f t="shared" si="162"/>
        <v>128.26</v>
      </c>
      <c r="F51" s="27">
        <f t="shared" si="162"/>
        <v>128.26</v>
      </c>
      <c r="G51" s="27">
        <f t="shared" si="162"/>
        <v>128.26</v>
      </c>
      <c r="H51" s="27">
        <f t="shared" si="162"/>
        <v>128.26</v>
      </c>
      <c r="I51" s="27">
        <f t="shared" si="162"/>
        <v>128.26</v>
      </c>
      <c r="J51" s="27">
        <f t="shared" si="162"/>
        <v>128.26</v>
      </c>
      <c r="K51" s="27">
        <f t="shared" si="162"/>
        <v>128.26</v>
      </c>
      <c r="L51" s="27">
        <f t="shared" si="162"/>
        <v>128.26</v>
      </c>
      <c r="M51" s="27">
        <f t="shared" si="162"/>
        <v>128.26</v>
      </c>
      <c r="N51" s="27">
        <f t="shared" si="162"/>
        <v>128.26</v>
      </c>
      <c r="O51" s="27">
        <f t="shared" si="162"/>
        <v>128.26</v>
      </c>
      <c r="P51" s="27">
        <f t="shared" si="162"/>
        <v>128.26</v>
      </c>
      <c r="Q51" s="27">
        <f t="shared" si="162"/>
        <v>128.26</v>
      </c>
      <c r="R51" s="27">
        <f t="shared" si="162"/>
        <v>128.26</v>
      </c>
      <c r="S51" s="27">
        <f t="shared" si="162"/>
        <v>128.26</v>
      </c>
      <c r="T51" s="27">
        <f t="shared" si="162"/>
        <v>128.26</v>
      </c>
      <c r="U51" s="27">
        <f t="shared" si="162"/>
        <v>128.26</v>
      </c>
      <c r="V51" s="27">
        <f t="shared" si="162"/>
        <v>128.26</v>
      </c>
      <c r="W51" s="27">
        <f t="shared" si="162"/>
        <v>128.26</v>
      </c>
      <c r="X51" s="27">
        <f t="shared" si="162"/>
        <v>128.26</v>
      </c>
      <c r="Y51" s="28">
        <f t="shared" si="162"/>
        <v>128.26</v>
      </c>
    </row>
    <row r="52" spans="1:25" ht="15" outlineLevel="1" thickBot="1" x14ac:dyDescent="0.25">
      <c r="A52" s="80" t="s">
        <v>64</v>
      </c>
      <c r="B52" s="81">
        <f t="shared" ref="B52:Y52" si="163">B46</f>
        <v>3.0852256800000002</v>
      </c>
      <c r="C52" s="81">
        <f t="shared" si="163"/>
        <v>3.0852256800000002</v>
      </c>
      <c r="D52" s="81">
        <f t="shared" si="163"/>
        <v>3.0852256800000002</v>
      </c>
      <c r="E52" s="81">
        <f t="shared" si="163"/>
        <v>3.0852256800000002</v>
      </c>
      <c r="F52" s="81">
        <f t="shared" si="163"/>
        <v>3.0852256800000002</v>
      </c>
      <c r="G52" s="81">
        <f t="shared" si="163"/>
        <v>3.0852256800000002</v>
      </c>
      <c r="H52" s="81">
        <f t="shared" si="163"/>
        <v>3.0852256800000002</v>
      </c>
      <c r="I52" s="81">
        <f t="shared" si="163"/>
        <v>3.0852256800000002</v>
      </c>
      <c r="J52" s="81">
        <f t="shared" si="163"/>
        <v>3.0852256800000002</v>
      </c>
      <c r="K52" s="81">
        <f t="shared" si="163"/>
        <v>3.0852256800000002</v>
      </c>
      <c r="L52" s="81">
        <f t="shared" si="163"/>
        <v>3.0852256800000002</v>
      </c>
      <c r="M52" s="81">
        <f t="shared" si="163"/>
        <v>3.0852256800000002</v>
      </c>
      <c r="N52" s="81">
        <f t="shared" si="163"/>
        <v>3.0852256800000002</v>
      </c>
      <c r="O52" s="81">
        <f t="shared" si="163"/>
        <v>3.0852256800000002</v>
      </c>
      <c r="P52" s="81">
        <f t="shared" si="163"/>
        <v>3.0852256800000002</v>
      </c>
      <c r="Q52" s="81">
        <f t="shared" si="163"/>
        <v>3.0852256800000002</v>
      </c>
      <c r="R52" s="81">
        <f t="shared" si="163"/>
        <v>3.0852256800000002</v>
      </c>
      <c r="S52" s="81">
        <f t="shared" si="163"/>
        <v>3.0852256800000002</v>
      </c>
      <c r="T52" s="81">
        <f t="shared" si="163"/>
        <v>3.0852256800000002</v>
      </c>
      <c r="U52" s="81">
        <f t="shared" si="163"/>
        <v>3.0852256800000002</v>
      </c>
      <c r="V52" s="81">
        <f t="shared" si="163"/>
        <v>3.0852256800000002</v>
      </c>
      <c r="W52" s="81">
        <f t="shared" si="163"/>
        <v>3.0852256800000002</v>
      </c>
      <c r="X52" s="81">
        <f t="shared" si="163"/>
        <v>3.0852256800000002</v>
      </c>
      <c r="Y52" s="82">
        <f t="shared" si="163"/>
        <v>3.0852256800000002</v>
      </c>
    </row>
    <row r="53" spans="1:25" x14ac:dyDescent="0.2">
      <c r="A53" s="78">
        <v>8</v>
      </c>
      <c r="B53" s="76">
        <f>ROUND(SUM(B54:B58),2)</f>
        <v>2347.25</v>
      </c>
      <c r="C53" s="76">
        <f t="shared" ref="C53" si="164">ROUND(SUM(C54:C58),2)</f>
        <v>2435.17</v>
      </c>
      <c r="D53" s="76">
        <f t="shared" ref="D53" si="165">ROUND(SUM(D54:D58),2)</f>
        <v>2413.7399999999998</v>
      </c>
      <c r="E53" s="76">
        <f t="shared" ref="E53" si="166">ROUND(SUM(E54:E58),2)</f>
        <v>2485.37</v>
      </c>
      <c r="F53" s="76">
        <f t="shared" ref="F53" si="167">ROUND(SUM(F54:F58),2)</f>
        <v>2561.41</v>
      </c>
      <c r="G53" s="76">
        <f t="shared" ref="G53" si="168">ROUND(SUM(G54:G58),2)</f>
        <v>2592.16</v>
      </c>
      <c r="H53" s="76">
        <f t="shared" ref="H53" si="169">ROUND(SUM(H54:H58),2)</f>
        <v>2504.63</v>
      </c>
      <c r="I53" s="76">
        <f t="shared" ref="I53" si="170">ROUND(SUM(I54:I58),2)</f>
        <v>2453.94</v>
      </c>
      <c r="J53" s="76">
        <f t="shared" ref="J53" si="171">ROUND(SUM(J54:J58),2)</f>
        <v>2383.75</v>
      </c>
      <c r="K53" s="76">
        <f t="shared" ref="K53" si="172">ROUND(SUM(K54:K58),2)</f>
        <v>2346.63</v>
      </c>
      <c r="L53" s="76">
        <f t="shared" ref="L53" si="173">ROUND(SUM(L54:L58),2)</f>
        <v>2260.64</v>
      </c>
      <c r="M53" s="76">
        <f t="shared" ref="M53" si="174">ROUND(SUM(M54:M58),2)</f>
        <v>2258.52</v>
      </c>
      <c r="N53" s="76">
        <f t="shared" ref="N53" si="175">ROUND(SUM(N54:N58),2)</f>
        <v>2284.79</v>
      </c>
      <c r="O53" s="76">
        <f t="shared" ref="O53" si="176">ROUND(SUM(O54:O58),2)</f>
        <v>2290.4899999999998</v>
      </c>
      <c r="P53" s="76">
        <f t="shared" ref="P53" si="177">ROUND(SUM(P54:P58),2)</f>
        <v>2257.81</v>
      </c>
      <c r="Q53" s="76">
        <f t="shared" ref="Q53" si="178">ROUND(SUM(Q54:Q58),2)</f>
        <v>2271.08</v>
      </c>
      <c r="R53" s="76">
        <f t="shared" ref="R53" si="179">ROUND(SUM(R54:R58),2)</f>
        <v>2232.6799999999998</v>
      </c>
      <c r="S53" s="76">
        <f t="shared" ref="S53" si="180">ROUND(SUM(S54:S58),2)</f>
        <v>2146.35</v>
      </c>
      <c r="T53" s="76">
        <f t="shared" ref="T53" si="181">ROUND(SUM(T54:T58),2)</f>
        <v>2214.59</v>
      </c>
      <c r="U53" s="76">
        <f t="shared" ref="U53" si="182">ROUND(SUM(U54:U58),2)</f>
        <v>2259.08</v>
      </c>
      <c r="V53" s="76">
        <f t="shared" ref="V53" si="183">ROUND(SUM(V54:V58),2)</f>
        <v>2267.06</v>
      </c>
      <c r="W53" s="76">
        <f t="shared" ref="W53" si="184">ROUND(SUM(W54:W58),2)</f>
        <v>2213.12</v>
      </c>
      <c r="X53" s="76">
        <f t="shared" ref="X53" si="185">ROUND(SUM(X54:X58),2)</f>
        <v>2197.36</v>
      </c>
      <c r="Y53" s="77">
        <f t="shared" ref="Y53" si="186">ROUND(SUM(Y54:Y58),2)</f>
        <v>2288.58</v>
      </c>
    </row>
    <row r="54" spans="1:25" ht="38.25" outlineLevel="1" x14ac:dyDescent="0.2">
      <c r="A54" s="79" t="s">
        <v>104</v>
      </c>
      <c r="B54" s="74">
        <f>SUMIF(конвертация!$A$34:$A$64,' 3 цк'!$A53,конвертация!B$34:B$64)</f>
        <v>684.69659861000002</v>
      </c>
      <c r="C54" s="74">
        <f>SUMIF(конвертация!$A$34:$A$64,' 3 цк'!$A53,конвертация!C$34:C$64)</f>
        <v>772.60991536999995</v>
      </c>
      <c r="D54" s="74">
        <f>SUMIF(конвертация!$A$34:$A$64,' 3 цк'!$A53,конвертация!D$34:D$64)</f>
        <v>751.18737843999997</v>
      </c>
      <c r="E54" s="74">
        <f>SUMIF(конвертация!$A$34:$A$64,' 3 цк'!$A53,конвертация!E$34:E$64)</f>
        <v>822.81053331999999</v>
      </c>
      <c r="F54" s="74">
        <f>SUMIF(конвертация!$A$34:$A$64,' 3 цк'!$A53,конвертация!F$34:F$64)</f>
        <v>898.85770106999996</v>
      </c>
      <c r="G54" s="74">
        <f>SUMIF(конвертация!$A$34:$A$64,' 3 цк'!$A53,конвертация!G$34:G$64)</f>
        <v>929.60381954000002</v>
      </c>
      <c r="H54" s="74">
        <f>SUMIF(конвертация!$A$34:$A$64,' 3 цк'!$A53,конвертация!H$34:H$64)</f>
        <v>842.07228029999999</v>
      </c>
      <c r="I54" s="74">
        <f>SUMIF(конвертация!$A$34:$A$64,' 3 цк'!$A53,конвертация!I$34:I$64)</f>
        <v>791.38589379999996</v>
      </c>
      <c r="J54" s="74">
        <f>SUMIF(конвертация!$A$34:$A$64,' 3 цк'!$A53,конвертация!J$34:J$64)</f>
        <v>721.19530137000004</v>
      </c>
      <c r="K54" s="74">
        <f>SUMIF(конвертация!$A$34:$A$64,' 3 цк'!$A53,конвертация!K$34:K$64)</f>
        <v>684.07972174999998</v>
      </c>
      <c r="L54" s="74">
        <f>SUMIF(конвертация!$A$34:$A$64,' 3 цк'!$A53,конвертация!L$34:L$64)</f>
        <v>598.08463932999996</v>
      </c>
      <c r="M54" s="74">
        <f>SUMIF(конвертация!$A$34:$A$64,' 3 цк'!$A53,конвертация!M$34:M$64)</f>
        <v>595.96411517000001</v>
      </c>
      <c r="N54" s="74">
        <f>SUMIF(конвертация!$A$34:$A$64,' 3 цк'!$A53,конвертация!N$34:N$64)</f>
        <v>622.23652616000004</v>
      </c>
      <c r="O54" s="74">
        <f>SUMIF(конвертация!$A$34:$A$64,' 3 цк'!$A53,конвертация!O$34:O$64)</f>
        <v>627.93548854000005</v>
      </c>
      <c r="P54" s="74">
        <f>SUMIF(конвертация!$A$34:$A$64,' 3 цк'!$A53,конвертация!P$34:P$64)</f>
        <v>595.25024902999996</v>
      </c>
      <c r="Q54" s="74">
        <f>SUMIF(конвертация!$A$34:$A$64,' 3 цк'!$A53,конвертация!Q$34:Q$64)</f>
        <v>608.52761969000005</v>
      </c>
      <c r="R54" s="74">
        <f>SUMIF(конвертация!$A$34:$A$64,' 3 цк'!$A53,конвертация!R$34:R$64)</f>
        <v>570.12473826999997</v>
      </c>
      <c r="S54" s="74">
        <f>SUMIF(конвертация!$A$34:$A$64,' 3 цк'!$A53,конвертация!S$34:S$64)</f>
        <v>483.79780970000002</v>
      </c>
      <c r="T54" s="74">
        <f>SUMIF(конвертация!$A$34:$A$64,' 3 цк'!$A53,конвертация!T$34:T$64)</f>
        <v>552.0335986</v>
      </c>
      <c r="U54" s="74">
        <f>SUMIF(конвертация!$A$34:$A$64,' 3 цк'!$A53,конвертация!U$34:U$64)</f>
        <v>596.52588943000001</v>
      </c>
      <c r="V54" s="74">
        <f>SUMIF(конвертация!$A$34:$A$64,' 3 цк'!$A53,конвертация!V$34:V$64)</f>
        <v>604.50178989999995</v>
      </c>
      <c r="W54" s="74">
        <f>SUMIF(конвертация!$A$34:$A$64,' 3 цк'!$A53,конвертация!W$34:W$64)</f>
        <v>550.56798995999998</v>
      </c>
      <c r="X54" s="74">
        <f>SUMIF(конвертация!$A$34:$A$64,' 3 цк'!$A53,конвертация!X$34:X$64)</f>
        <v>534.80370399000003</v>
      </c>
      <c r="Y54" s="75">
        <f>SUMIF(конвертация!$A$34:$A$64,' 3 цк'!$A53,конвертация!Y$34:Y$64)</f>
        <v>626.02660848000005</v>
      </c>
    </row>
    <row r="55" spans="1:25" ht="38.25" outlineLevel="1" x14ac:dyDescent="0.2">
      <c r="A55" s="79" t="s">
        <v>39</v>
      </c>
      <c r="B55" s="27">
        <f>B49</f>
        <v>0</v>
      </c>
      <c r="C55" s="27">
        <f t="shared" ref="C55:Y55" si="187">C49</f>
        <v>0</v>
      </c>
      <c r="D55" s="27">
        <f t="shared" si="187"/>
        <v>0</v>
      </c>
      <c r="E55" s="27">
        <f t="shared" si="187"/>
        <v>0</v>
      </c>
      <c r="F55" s="27">
        <f t="shared" si="187"/>
        <v>0</v>
      </c>
      <c r="G55" s="27">
        <f t="shared" si="187"/>
        <v>0</v>
      </c>
      <c r="H55" s="27">
        <f t="shared" si="187"/>
        <v>0</v>
      </c>
      <c r="I55" s="27">
        <f t="shared" si="187"/>
        <v>0</v>
      </c>
      <c r="J55" s="27">
        <f t="shared" si="187"/>
        <v>0</v>
      </c>
      <c r="K55" s="27">
        <f t="shared" si="187"/>
        <v>0</v>
      </c>
      <c r="L55" s="27">
        <f t="shared" si="187"/>
        <v>0</v>
      </c>
      <c r="M55" s="27">
        <f t="shared" si="187"/>
        <v>0</v>
      </c>
      <c r="N55" s="27">
        <f t="shared" si="187"/>
        <v>0</v>
      </c>
      <c r="O55" s="27">
        <f t="shared" si="187"/>
        <v>0</v>
      </c>
      <c r="P55" s="27">
        <f t="shared" si="187"/>
        <v>0</v>
      </c>
      <c r="Q55" s="27">
        <f t="shared" si="187"/>
        <v>0</v>
      </c>
      <c r="R55" s="27">
        <f t="shared" si="187"/>
        <v>0</v>
      </c>
      <c r="S55" s="27">
        <f t="shared" si="187"/>
        <v>0</v>
      </c>
      <c r="T55" s="27">
        <f t="shared" si="187"/>
        <v>0</v>
      </c>
      <c r="U55" s="27">
        <f t="shared" si="187"/>
        <v>0</v>
      </c>
      <c r="V55" s="27">
        <f t="shared" si="187"/>
        <v>0</v>
      </c>
      <c r="W55" s="27">
        <f t="shared" si="187"/>
        <v>0</v>
      </c>
      <c r="X55" s="27">
        <f t="shared" si="187"/>
        <v>0</v>
      </c>
      <c r="Y55" s="28">
        <f t="shared" si="187"/>
        <v>0</v>
      </c>
    </row>
    <row r="56" spans="1:25" outlineLevel="1" x14ac:dyDescent="0.2">
      <c r="A56" s="79" t="s">
        <v>2</v>
      </c>
      <c r="B56" s="27">
        <f t="shared" ref="B56:Y56" si="188">B50</f>
        <v>1531.21</v>
      </c>
      <c r="C56" s="27">
        <f t="shared" si="188"/>
        <v>1531.21</v>
      </c>
      <c r="D56" s="27">
        <f t="shared" si="188"/>
        <v>1531.21</v>
      </c>
      <c r="E56" s="27">
        <f t="shared" si="188"/>
        <v>1531.21</v>
      </c>
      <c r="F56" s="27">
        <f t="shared" si="188"/>
        <v>1531.21</v>
      </c>
      <c r="G56" s="27">
        <f t="shared" si="188"/>
        <v>1531.21</v>
      </c>
      <c r="H56" s="27">
        <f t="shared" si="188"/>
        <v>1531.21</v>
      </c>
      <c r="I56" s="27">
        <f t="shared" si="188"/>
        <v>1531.21</v>
      </c>
      <c r="J56" s="27">
        <f t="shared" si="188"/>
        <v>1531.21</v>
      </c>
      <c r="K56" s="27">
        <f t="shared" si="188"/>
        <v>1531.21</v>
      </c>
      <c r="L56" s="27">
        <f t="shared" si="188"/>
        <v>1531.21</v>
      </c>
      <c r="M56" s="27">
        <f t="shared" si="188"/>
        <v>1531.21</v>
      </c>
      <c r="N56" s="27">
        <f t="shared" si="188"/>
        <v>1531.21</v>
      </c>
      <c r="O56" s="27">
        <f t="shared" si="188"/>
        <v>1531.21</v>
      </c>
      <c r="P56" s="27">
        <f t="shared" si="188"/>
        <v>1531.21</v>
      </c>
      <c r="Q56" s="27">
        <f t="shared" si="188"/>
        <v>1531.21</v>
      </c>
      <c r="R56" s="27">
        <f t="shared" si="188"/>
        <v>1531.21</v>
      </c>
      <c r="S56" s="27">
        <f t="shared" si="188"/>
        <v>1531.21</v>
      </c>
      <c r="T56" s="27">
        <f t="shared" si="188"/>
        <v>1531.21</v>
      </c>
      <c r="U56" s="27">
        <f t="shared" si="188"/>
        <v>1531.21</v>
      </c>
      <c r="V56" s="27">
        <f t="shared" si="188"/>
        <v>1531.21</v>
      </c>
      <c r="W56" s="27">
        <f t="shared" si="188"/>
        <v>1531.21</v>
      </c>
      <c r="X56" s="27">
        <f t="shared" si="188"/>
        <v>1531.21</v>
      </c>
      <c r="Y56" s="28">
        <f t="shared" si="188"/>
        <v>1531.21</v>
      </c>
    </row>
    <row r="57" spans="1:25" outlineLevel="1" x14ac:dyDescent="0.2">
      <c r="A57" s="79" t="s">
        <v>3</v>
      </c>
      <c r="B57" s="27">
        <f t="shared" ref="B57:Y57" si="189">B51</f>
        <v>128.26</v>
      </c>
      <c r="C57" s="27">
        <f t="shared" si="189"/>
        <v>128.26</v>
      </c>
      <c r="D57" s="27">
        <f t="shared" si="189"/>
        <v>128.26</v>
      </c>
      <c r="E57" s="27">
        <f t="shared" si="189"/>
        <v>128.26</v>
      </c>
      <c r="F57" s="27">
        <f t="shared" si="189"/>
        <v>128.26</v>
      </c>
      <c r="G57" s="27">
        <f t="shared" si="189"/>
        <v>128.26</v>
      </c>
      <c r="H57" s="27">
        <f t="shared" si="189"/>
        <v>128.26</v>
      </c>
      <c r="I57" s="27">
        <f t="shared" si="189"/>
        <v>128.26</v>
      </c>
      <c r="J57" s="27">
        <f t="shared" si="189"/>
        <v>128.26</v>
      </c>
      <c r="K57" s="27">
        <f t="shared" si="189"/>
        <v>128.26</v>
      </c>
      <c r="L57" s="27">
        <f t="shared" si="189"/>
        <v>128.26</v>
      </c>
      <c r="M57" s="27">
        <f t="shared" si="189"/>
        <v>128.26</v>
      </c>
      <c r="N57" s="27">
        <f t="shared" si="189"/>
        <v>128.26</v>
      </c>
      <c r="O57" s="27">
        <f t="shared" si="189"/>
        <v>128.26</v>
      </c>
      <c r="P57" s="27">
        <f t="shared" si="189"/>
        <v>128.26</v>
      </c>
      <c r="Q57" s="27">
        <f t="shared" si="189"/>
        <v>128.26</v>
      </c>
      <c r="R57" s="27">
        <f t="shared" si="189"/>
        <v>128.26</v>
      </c>
      <c r="S57" s="27">
        <f t="shared" si="189"/>
        <v>128.26</v>
      </c>
      <c r="T57" s="27">
        <f t="shared" si="189"/>
        <v>128.26</v>
      </c>
      <c r="U57" s="27">
        <f t="shared" si="189"/>
        <v>128.26</v>
      </c>
      <c r="V57" s="27">
        <f t="shared" si="189"/>
        <v>128.26</v>
      </c>
      <c r="W57" s="27">
        <f t="shared" si="189"/>
        <v>128.26</v>
      </c>
      <c r="X57" s="27">
        <f t="shared" si="189"/>
        <v>128.26</v>
      </c>
      <c r="Y57" s="28">
        <f t="shared" si="189"/>
        <v>128.26</v>
      </c>
    </row>
    <row r="58" spans="1:25" ht="15" outlineLevel="1" thickBot="1" x14ac:dyDescent="0.25">
      <c r="A58" s="80" t="s">
        <v>64</v>
      </c>
      <c r="B58" s="81">
        <f t="shared" ref="B58:Y58" si="190">B52</f>
        <v>3.0852256800000002</v>
      </c>
      <c r="C58" s="81">
        <f t="shared" si="190"/>
        <v>3.0852256800000002</v>
      </c>
      <c r="D58" s="81">
        <f t="shared" si="190"/>
        <v>3.0852256800000002</v>
      </c>
      <c r="E58" s="81">
        <f t="shared" si="190"/>
        <v>3.0852256800000002</v>
      </c>
      <c r="F58" s="81">
        <f t="shared" si="190"/>
        <v>3.0852256800000002</v>
      </c>
      <c r="G58" s="81">
        <f t="shared" si="190"/>
        <v>3.0852256800000002</v>
      </c>
      <c r="H58" s="81">
        <f t="shared" si="190"/>
        <v>3.0852256800000002</v>
      </c>
      <c r="I58" s="81">
        <f t="shared" si="190"/>
        <v>3.0852256800000002</v>
      </c>
      <c r="J58" s="81">
        <f t="shared" si="190"/>
        <v>3.0852256800000002</v>
      </c>
      <c r="K58" s="81">
        <f t="shared" si="190"/>
        <v>3.0852256800000002</v>
      </c>
      <c r="L58" s="81">
        <f t="shared" si="190"/>
        <v>3.0852256800000002</v>
      </c>
      <c r="M58" s="81">
        <f t="shared" si="190"/>
        <v>3.0852256800000002</v>
      </c>
      <c r="N58" s="81">
        <f t="shared" si="190"/>
        <v>3.0852256800000002</v>
      </c>
      <c r="O58" s="81">
        <f t="shared" si="190"/>
        <v>3.0852256800000002</v>
      </c>
      <c r="P58" s="81">
        <f t="shared" si="190"/>
        <v>3.0852256800000002</v>
      </c>
      <c r="Q58" s="81">
        <f t="shared" si="190"/>
        <v>3.0852256800000002</v>
      </c>
      <c r="R58" s="81">
        <f t="shared" si="190"/>
        <v>3.0852256800000002</v>
      </c>
      <c r="S58" s="81">
        <f t="shared" si="190"/>
        <v>3.0852256800000002</v>
      </c>
      <c r="T58" s="81">
        <f t="shared" si="190"/>
        <v>3.0852256800000002</v>
      </c>
      <c r="U58" s="81">
        <f t="shared" si="190"/>
        <v>3.0852256800000002</v>
      </c>
      <c r="V58" s="81">
        <f t="shared" si="190"/>
        <v>3.0852256800000002</v>
      </c>
      <c r="W58" s="81">
        <f t="shared" si="190"/>
        <v>3.0852256800000002</v>
      </c>
      <c r="X58" s="81">
        <f t="shared" si="190"/>
        <v>3.0852256800000002</v>
      </c>
      <c r="Y58" s="82">
        <f t="shared" si="190"/>
        <v>3.0852256800000002</v>
      </c>
    </row>
    <row r="59" spans="1:25" x14ac:dyDescent="0.2">
      <c r="A59" s="78">
        <v>9</v>
      </c>
      <c r="B59" s="76">
        <f>ROUND(SUM(B60:B64),2)</f>
        <v>2357.9899999999998</v>
      </c>
      <c r="C59" s="76">
        <f t="shared" ref="C59" si="191">ROUND(SUM(C60:C64),2)</f>
        <v>2483.2800000000002</v>
      </c>
      <c r="D59" s="76">
        <f t="shared" ref="D59" si="192">ROUND(SUM(D60:D64),2)</f>
        <v>2450.84</v>
      </c>
      <c r="E59" s="76">
        <f t="shared" ref="E59" si="193">ROUND(SUM(E60:E64),2)</f>
        <v>2413.4299999999998</v>
      </c>
      <c r="F59" s="76">
        <f t="shared" ref="F59" si="194">ROUND(SUM(F60:F64),2)</f>
        <v>2432.92</v>
      </c>
      <c r="G59" s="76">
        <f t="shared" ref="G59" si="195">ROUND(SUM(G60:G64),2)</f>
        <v>2495.15</v>
      </c>
      <c r="H59" s="76">
        <f t="shared" ref="H59" si="196">ROUND(SUM(H60:H64),2)</f>
        <v>2552.3200000000002</v>
      </c>
      <c r="I59" s="76">
        <f t="shared" ref="I59" si="197">ROUND(SUM(I60:I64),2)</f>
        <v>2417.4299999999998</v>
      </c>
      <c r="J59" s="76">
        <f t="shared" ref="J59" si="198">ROUND(SUM(J60:J64),2)</f>
        <v>2282.48</v>
      </c>
      <c r="K59" s="76">
        <f t="shared" ref="K59" si="199">ROUND(SUM(K60:K64),2)</f>
        <v>2221.1</v>
      </c>
      <c r="L59" s="76">
        <f t="shared" ref="L59" si="200">ROUND(SUM(L60:L64),2)</f>
        <v>2229.86</v>
      </c>
      <c r="M59" s="76">
        <f t="shared" ref="M59" si="201">ROUND(SUM(M60:M64),2)</f>
        <v>2199.44</v>
      </c>
      <c r="N59" s="76">
        <f t="shared" ref="N59" si="202">ROUND(SUM(N60:N64),2)</f>
        <v>2207.86</v>
      </c>
      <c r="O59" s="76">
        <f t="shared" ref="O59" si="203">ROUND(SUM(O60:O64),2)</f>
        <v>2190.9</v>
      </c>
      <c r="P59" s="76">
        <f t="shared" ref="P59" si="204">ROUND(SUM(P60:P64),2)</f>
        <v>2151.02</v>
      </c>
      <c r="Q59" s="76">
        <f t="shared" ref="Q59" si="205">ROUND(SUM(Q60:Q64),2)</f>
        <v>2200.79</v>
      </c>
      <c r="R59" s="76">
        <f t="shared" ref="R59" si="206">ROUND(SUM(R60:R64),2)</f>
        <v>2268.59</v>
      </c>
      <c r="S59" s="76">
        <f t="shared" ref="S59" si="207">ROUND(SUM(S60:S64),2)</f>
        <v>2252.69</v>
      </c>
      <c r="T59" s="76">
        <f t="shared" ref="T59" si="208">ROUND(SUM(T60:T64),2)</f>
        <v>2248.7199999999998</v>
      </c>
      <c r="U59" s="76">
        <f t="shared" ref="U59" si="209">ROUND(SUM(U60:U64),2)</f>
        <v>2193.86</v>
      </c>
      <c r="V59" s="76">
        <f t="shared" ref="V59" si="210">ROUND(SUM(V60:V64),2)</f>
        <v>2151.8200000000002</v>
      </c>
      <c r="W59" s="76">
        <f t="shared" ref="W59" si="211">ROUND(SUM(W60:W64),2)</f>
        <v>2197.85</v>
      </c>
      <c r="X59" s="76">
        <f t="shared" ref="X59" si="212">ROUND(SUM(X60:X64),2)</f>
        <v>2217.0700000000002</v>
      </c>
      <c r="Y59" s="77">
        <f t="shared" ref="Y59" si="213">ROUND(SUM(Y60:Y64),2)</f>
        <v>2263.69</v>
      </c>
    </row>
    <row r="60" spans="1:25" ht="38.25" outlineLevel="1" x14ac:dyDescent="0.2">
      <c r="A60" s="79" t="s">
        <v>104</v>
      </c>
      <c r="B60" s="74">
        <f>SUMIF(конвертация!$A$34:$A$64,' 3 цк'!$A59,конвертация!B$34:B$64)</f>
        <v>695.43964410000001</v>
      </c>
      <c r="C60" s="74">
        <f>SUMIF(конвертация!$A$34:$A$64,' 3 цк'!$A59,конвертация!C$34:C$64)</f>
        <v>820.72930176</v>
      </c>
      <c r="D60" s="74">
        <f>SUMIF(конвертация!$A$34:$A$64,' 3 цк'!$A59,конвертация!D$34:D$64)</f>
        <v>788.28730672999995</v>
      </c>
      <c r="E60" s="74">
        <f>SUMIF(конвертация!$A$34:$A$64,' 3 цк'!$A59,конвертация!E$34:E$64)</f>
        <v>750.87638331999995</v>
      </c>
      <c r="F60" s="74">
        <f>SUMIF(конвертация!$A$34:$A$64,' 3 цк'!$A59,конвертация!F$34:F$64)</f>
        <v>770.36706031999995</v>
      </c>
      <c r="G60" s="74">
        <f>SUMIF(конвертация!$A$34:$A$64,' 3 цк'!$A59,конвертация!G$34:G$64)</f>
        <v>832.59949745999995</v>
      </c>
      <c r="H60" s="74">
        <f>SUMIF(конвертация!$A$34:$A$64,' 3 цк'!$A59,конвертация!H$34:H$64)</f>
        <v>889.76060840000002</v>
      </c>
      <c r="I60" s="74">
        <f>SUMIF(конвертация!$A$34:$A$64,' 3 цк'!$A59,конвертация!I$34:I$64)</f>
        <v>754.87212511999996</v>
      </c>
      <c r="J60" s="74">
        <f>SUMIF(конвертация!$A$34:$A$64,' 3 цк'!$A59,конвертация!J$34:J$64)</f>
        <v>619.92814284999997</v>
      </c>
      <c r="K60" s="74">
        <f>SUMIF(конвертация!$A$34:$A$64,' 3 цк'!$A59,конвертация!K$34:K$64)</f>
        <v>558.54334749999998</v>
      </c>
      <c r="L60" s="74">
        <f>SUMIF(конвертация!$A$34:$A$64,' 3 цк'!$A59,конвертация!L$34:L$64)</f>
        <v>567.30422420000002</v>
      </c>
      <c r="M60" s="74">
        <f>SUMIF(конвертация!$A$34:$A$64,' 3 цк'!$A59,конвертация!M$34:M$64)</f>
        <v>536.88866715999995</v>
      </c>
      <c r="N60" s="74">
        <f>SUMIF(конвертация!$A$34:$A$64,' 3 цк'!$A59,конвертация!N$34:N$64)</f>
        <v>545.30051404999995</v>
      </c>
      <c r="O60" s="74">
        <f>SUMIF(конвертация!$A$34:$A$64,' 3 цк'!$A59,конвертация!O$34:O$64)</f>
        <v>528.34006270999998</v>
      </c>
      <c r="P60" s="74">
        <f>SUMIF(конвертация!$A$34:$A$64,' 3 цк'!$A59,конвертация!P$34:P$64)</f>
        <v>488.46929102000001</v>
      </c>
      <c r="Q60" s="74">
        <f>SUMIF(конвертация!$A$34:$A$64,' 3 цк'!$A59,конвертация!Q$34:Q$64)</f>
        <v>538.23384320000002</v>
      </c>
      <c r="R60" s="74">
        <f>SUMIF(конвертация!$A$34:$A$64,' 3 цк'!$A59,конвертация!R$34:R$64)</f>
        <v>606.03947470000003</v>
      </c>
      <c r="S60" s="74">
        <f>SUMIF(конвертация!$A$34:$A$64,' 3 цк'!$A59,конвертация!S$34:S$64)</f>
        <v>590.13520933999996</v>
      </c>
      <c r="T60" s="74">
        <f>SUMIF(конвертация!$A$34:$A$64,' 3 цк'!$A59,конвертация!T$34:T$64)</f>
        <v>586.16017523000005</v>
      </c>
      <c r="U60" s="74">
        <f>SUMIF(конвертация!$A$34:$A$64,' 3 цк'!$A59,конвертация!U$34:U$64)</f>
        <v>531.30275689999996</v>
      </c>
      <c r="V60" s="74">
        <f>SUMIF(конвертация!$A$34:$A$64,' 3 цк'!$A59,конвертация!V$34:V$64)</f>
        <v>489.26389086</v>
      </c>
      <c r="W60" s="74">
        <f>SUMIF(конвертация!$A$34:$A$64,' 3 цк'!$A59,конвертация!W$34:W$64)</f>
        <v>535.29973036000001</v>
      </c>
      <c r="X60" s="74">
        <f>SUMIF(конвертация!$A$34:$A$64,' 3 цк'!$A59,конвертация!X$34:X$64)</f>
        <v>554.51575660000003</v>
      </c>
      <c r="Y60" s="75">
        <f>SUMIF(конвертация!$A$34:$A$64,' 3 цк'!$A59,конвертация!Y$34:Y$64)</f>
        <v>601.13781463999999</v>
      </c>
    </row>
    <row r="61" spans="1:25" ht="38.25" outlineLevel="1" x14ac:dyDescent="0.2">
      <c r="A61" s="79" t="s">
        <v>39</v>
      </c>
      <c r="B61" s="27">
        <f>B55</f>
        <v>0</v>
      </c>
      <c r="C61" s="27">
        <f t="shared" ref="C61:Y61" si="214">C55</f>
        <v>0</v>
      </c>
      <c r="D61" s="27">
        <f t="shared" si="214"/>
        <v>0</v>
      </c>
      <c r="E61" s="27">
        <f t="shared" si="214"/>
        <v>0</v>
      </c>
      <c r="F61" s="27">
        <f t="shared" si="214"/>
        <v>0</v>
      </c>
      <c r="G61" s="27">
        <f t="shared" si="214"/>
        <v>0</v>
      </c>
      <c r="H61" s="27">
        <f t="shared" si="214"/>
        <v>0</v>
      </c>
      <c r="I61" s="27">
        <f t="shared" si="214"/>
        <v>0</v>
      </c>
      <c r="J61" s="27">
        <f t="shared" si="214"/>
        <v>0</v>
      </c>
      <c r="K61" s="27">
        <f t="shared" si="214"/>
        <v>0</v>
      </c>
      <c r="L61" s="27">
        <f t="shared" si="214"/>
        <v>0</v>
      </c>
      <c r="M61" s="27">
        <f t="shared" si="214"/>
        <v>0</v>
      </c>
      <c r="N61" s="27">
        <f t="shared" si="214"/>
        <v>0</v>
      </c>
      <c r="O61" s="27">
        <f t="shared" si="214"/>
        <v>0</v>
      </c>
      <c r="P61" s="27">
        <f t="shared" si="214"/>
        <v>0</v>
      </c>
      <c r="Q61" s="27">
        <f t="shared" si="214"/>
        <v>0</v>
      </c>
      <c r="R61" s="27">
        <f t="shared" si="214"/>
        <v>0</v>
      </c>
      <c r="S61" s="27">
        <f t="shared" si="214"/>
        <v>0</v>
      </c>
      <c r="T61" s="27">
        <f t="shared" si="214"/>
        <v>0</v>
      </c>
      <c r="U61" s="27">
        <f t="shared" si="214"/>
        <v>0</v>
      </c>
      <c r="V61" s="27">
        <f t="shared" si="214"/>
        <v>0</v>
      </c>
      <c r="W61" s="27">
        <f t="shared" si="214"/>
        <v>0</v>
      </c>
      <c r="X61" s="27">
        <f t="shared" si="214"/>
        <v>0</v>
      </c>
      <c r="Y61" s="28">
        <f t="shared" si="214"/>
        <v>0</v>
      </c>
    </row>
    <row r="62" spans="1:25" outlineLevel="1" x14ac:dyDescent="0.2">
      <c r="A62" s="79" t="s">
        <v>2</v>
      </c>
      <c r="B62" s="27">
        <f t="shared" ref="B62:Y62" si="215">B56</f>
        <v>1531.21</v>
      </c>
      <c r="C62" s="27">
        <f t="shared" si="215"/>
        <v>1531.21</v>
      </c>
      <c r="D62" s="27">
        <f t="shared" si="215"/>
        <v>1531.21</v>
      </c>
      <c r="E62" s="27">
        <f t="shared" si="215"/>
        <v>1531.21</v>
      </c>
      <c r="F62" s="27">
        <f t="shared" si="215"/>
        <v>1531.21</v>
      </c>
      <c r="G62" s="27">
        <f t="shared" si="215"/>
        <v>1531.21</v>
      </c>
      <c r="H62" s="27">
        <f t="shared" si="215"/>
        <v>1531.21</v>
      </c>
      <c r="I62" s="27">
        <f t="shared" si="215"/>
        <v>1531.21</v>
      </c>
      <c r="J62" s="27">
        <f t="shared" si="215"/>
        <v>1531.21</v>
      </c>
      <c r="K62" s="27">
        <f t="shared" si="215"/>
        <v>1531.21</v>
      </c>
      <c r="L62" s="27">
        <f t="shared" si="215"/>
        <v>1531.21</v>
      </c>
      <c r="M62" s="27">
        <f t="shared" si="215"/>
        <v>1531.21</v>
      </c>
      <c r="N62" s="27">
        <f t="shared" si="215"/>
        <v>1531.21</v>
      </c>
      <c r="O62" s="27">
        <f t="shared" si="215"/>
        <v>1531.21</v>
      </c>
      <c r="P62" s="27">
        <f t="shared" si="215"/>
        <v>1531.21</v>
      </c>
      <c r="Q62" s="27">
        <f t="shared" si="215"/>
        <v>1531.21</v>
      </c>
      <c r="R62" s="27">
        <f t="shared" si="215"/>
        <v>1531.21</v>
      </c>
      <c r="S62" s="27">
        <f t="shared" si="215"/>
        <v>1531.21</v>
      </c>
      <c r="T62" s="27">
        <f t="shared" si="215"/>
        <v>1531.21</v>
      </c>
      <c r="U62" s="27">
        <f t="shared" si="215"/>
        <v>1531.21</v>
      </c>
      <c r="V62" s="27">
        <f t="shared" si="215"/>
        <v>1531.21</v>
      </c>
      <c r="W62" s="27">
        <f t="shared" si="215"/>
        <v>1531.21</v>
      </c>
      <c r="X62" s="27">
        <f t="shared" si="215"/>
        <v>1531.21</v>
      </c>
      <c r="Y62" s="28">
        <f t="shared" si="215"/>
        <v>1531.21</v>
      </c>
    </row>
    <row r="63" spans="1:25" outlineLevel="1" x14ac:dyDescent="0.2">
      <c r="A63" s="79" t="s">
        <v>3</v>
      </c>
      <c r="B63" s="27">
        <f t="shared" ref="B63:Y63" si="216">B57</f>
        <v>128.26</v>
      </c>
      <c r="C63" s="27">
        <f t="shared" si="216"/>
        <v>128.26</v>
      </c>
      <c r="D63" s="27">
        <f t="shared" si="216"/>
        <v>128.26</v>
      </c>
      <c r="E63" s="27">
        <f t="shared" si="216"/>
        <v>128.26</v>
      </c>
      <c r="F63" s="27">
        <f t="shared" si="216"/>
        <v>128.26</v>
      </c>
      <c r="G63" s="27">
        <f t="shared" si="216"/>
        <v>128.26</v>
      </c>
      <c r="H63" s="27">
        <f t="shared" si="216"/>
        <v>128.26</v>
      </c>
      <c r="I63" s="27">
        <f t="shared" si="216"/>
        <v>128.26</v>
      </c>
      <c r="J63" s="27">
        <f t="shared" si="216"/>
        <v>128.26</v>
      </c>
      <c r="K63" s="27">
        <f t="shared" si="216"/>
        <v>128.26</v>
      </c>
      <c r="L63" s="27">
        <f t="shared" si="216"/>
        <v>128.26</v>
      </c>
      <c r="M63" s="27">
        <f t="shared" si="216"/>
        <v>128.26</v>
      </c>
      <c r="N63" s="27">
        <f t="shared" si="216"/>
        <v>128.26</v>
      </c>
      <c r="O63" s="27">
        <f t="shared" si="216"/>
        <v>128.26</v>
      </c>
      <c r="P63" s="27">
        <f t="shared" si="216"/>
        <v>128.26</v>
      </c>
      <c r="Q63" s="27">
        <f t="shared" si="216"/>
        <v>128.26</v>
      </c>
      <c r="R63" s="27">
        <f t="shared" si="216"/>
        <v>128.26</v>
      </c>
      <c r="S63" s="27">
        <f t="shared" si="216"/>
        <v>128.26</v>
      </c>
      <c r="T63" s="27">
        <f t="shared" si="216"/>
        <v>128.26</v>
      </c>
      <c r="U63" s="27">
        <f t="shared" si="216"/>
        <v>128.26</v>
      </c>
      <c r="V63" s="27">
        <f t="shared" si="216"/>
        <v>128.26</v>
      </c>
      <c r="W63" s="27">
        <f t="shared" si="216"/>
        <v>128.26</v>
      </c>
      <c r="X63" s="27">
        <f t="shared" si="216"/>
        <v>128.26</v>
      </c>
      <c r="Y63" s="28">
        <f t="shared" si="216"/>
        <v>128.26</v>
      </c>
    </row>
    <row r="64" spans="1:25" ht="15" outlineLevel="1" thickBot="1" x14ac:dyDescent="0.25">
      <c r="A64" s="80" t="s">
        <v>64</v>
      </c>
      <c r="B64" s="81">
        <f t="shared" ref="B64:Y64" si="217">B58</f>
        <v>3.0852256800000002</v>
      </c>
      <c r="C64" s="81">
        <f t="shared" si="217"/>
        <v>3.0852256800000002</v>
      </c>
      <c r="D64" s="81">
        <f t="shared" si="217"/>
        <v>3.0852256800000002</v>
      </c>
      <c r="E64" s="81">
        <f t="shared" si="217"/>
        <v>3.0852256800000002</v>
      </c>
      <c r="F64" s="81">
        <f t="shared" si="217"/>
        <v>3.0852256800000002</v>
      </c>
      <c r="G64" s="81">
        <f t="shared" si="217"/>
        <v>3.0852256800000002</v>
      </c>
      <c r="H64" s="81">
        <f t="shared" si="217"/>
        <v>3.0852256800000002</v>
      </c>
      <c r="I64" s="81">
        <f t="shared" si="217"/>
        <v>3.0852256800000002</v>
      </c>
      <c r="J64" s="81">
        <f t="shared" si="217"/>
        <v>3.0852256800000002</v>
      </c>
      <c r="K64" s="81">
        <f t="shared" si="217"/>
        <v>3.0852256800000002</v>
      </c>
      <c r="L64" s="81">
        <f t="shared" si="217"/>
        <v>3.0852256800000002</v>
      </c>
      <c r="M64" s="81">
        <f t="shared" si="217"/>
        <v>3.0852256800000002</v>
      </c>
      <c r="N64" s="81">
        <f t="shared" si="217"/>
        <v>3.0852256800000002</v>
      </c>
      <c r="O64" s="81">
        <f t="shared" si="217"/>
        <v>3.0852256800000002</v>
      </c>
      <c r="P64" s="81">
        <f t="shared" si="217"/>
        <v>3.0852256800000002</v>
      </c>
      <c r="Q64" s="81">
        <f t="shared" si="217"/>
        <v>3.0852256800000002</v>
      </c>
      <c r="R64" s="81">
        <f t="shared" si="217"/>
        <v>3.0852256800000002</v>
      </c>
      <c r="S64" s="81">
        <f t="shared" si="217"/>
        <v>3.0852256800000002</v>
      </c>
      <c r="T64" s="81">
        <f t="shared" si="217"/>
        <v>3.0852256800000002</v>
      </c>
      <c r="U64" s="81">
        <f t="shared" si="217"/>
        <v>3.0852256800000002</v>
      </c>
      <c r="V64" s="81">
        <f t="shared" si="217"/>
        <v>3.0852256800000002</v>
      </c>
      <c r="W64" s="81">
        <f t="shared" si="217"/>
        <v>3.0852256800000002</v>
      </c>
      <c r="X64" s="81">
        <f t="shared" si="217"/>
        <v>3.0852256800000002</v>
      </c>
      <c r="Y64" s="82">
        <f t="shared" si="217"/>
        <v>3.0852256800000002</v>
      </c>
    </row>
    <row r="65" spans="1:25" x14ac:dyDescent="0.2">
      <c r="A65" s="78">
        <v>10</v>
      </c>
      <c r="B65" s="76">
        <f>ROUND(SUM(B66:B70),2)</f>
        <v>2325.08</v>
      </c>
      <c r="C65" s="76">
        <f t="shared" ref="C65" si="218">ROUND(SUM(C66:C70),2)</f>
        <v>2306.8000000000002</v>
      </c>
      <c r="D65" s="76">
        <f t="shared" ref="D65" si="219">ROUND(SUM(D66:D70),2)</f>
        <v>2345.27</v>
      </c>
      <c r="E65" s="76">
        <f t="shared" ref="E65" si="220">ROUND(SUM(E66:E70),2)</f>
        <v>2409.3200000000002</v>
      </c>
      <c r="F65" s="76">
        <f t="shared" ref="F65" si="221">ROUND(SUM(F66:F70),2)</f>
        <v>2357.73</v>
      </c>
      <c r="G65" s="76">
        <f t="shared" ref="G65" si="222">ROUND(SUM(G66:G70),2)</f>
        <v>2370.98</v>
      </c>
      <c r="H65" s="76">
        <f t="shared" ref="H65" si="223">ROUND(SUM(H66:H70),2)</f>
        <v>2359.96</v>
      </c>
      <c r="I65" s="76">
        <f t="shared" ref="I65" si="224">ROUND(SUM(I66:I70),2)</f>
        <v>2366.52</v>
      </c>
      <c r="J65" s="76">
        <f t="shared" ref="J65" si="225">ROUND(SUM(J66:J70),2)</f>
        <v>2304.19</v>
      </c>
      <c r="K65" s="76">
        <f t="shared" ref="K65" si="226">ROUND(SUM(K66:K70),2)</f>
        <v>2204.83</v>
      </c>
      <c r="L65" s="76">
        <f t="shared" ref="L65" si="227">ROUND(SUM(L66:L70),2)</f>
        <v>2233.42</v>
      </c>
      <c r="M65" s="76">
        <f t="shared" ref="M65" si="228">ROUND(SUM(M66:M70),2)</f>
        <v>2198.9299999999998</v>
      </c>
      <c r="N65" s="76">
        <f t="shared" ref="N65" si="229">ROUND(SUM(N66:N70),2)</f>
        <v>2231.65</v>
      </c>
      <c r="O65" s="76">
        <f t="shared" ref="O65" si="230">ROUND(SUM(O66:O70),2)</f>
        <v>2299.11</v>
      </c>
      <c r="P65" s="76">
        <f t="shared" ref="P65" si="231">ROUND(SUM(P66:P70),2)</f>
        <v>2313.9899999999998</v>
      </c>
      <c r="Q65" s="76">
        <f t="shared" ref="Q65" si="232">ROUND(SUM(Q66:Q70),2)</f>
        <v>2327.8000000000002</v>
      </c>
      <c r="R65" s="76">
        <f t="shared" ref="R65" si="233">ROUND(SUM(R66:R70),2)</f>
        <v>2209.69</v>
      </c>
      <c r="S65" s="76">
        <f t="shared" ref="S65" si="234">ROUND(SUM(S66:S70),2)</f>
        <v>2222.75</v>
      </c>
      <c r="T65" s="76">
        <f t="shared" ref="T65" si="235">ROUND(SUM(T66:T70),2)</f>
        <v>2224.1</v>
      </c>
      <c r="U65" s="76">
        <f t="shared" ref="U65" si="236">ROUND(SUM(U66:U70),2)</f>
        <v>2192.96</v>
      </c>
      <c r="V65" s="76">
        <f t="shared" ref="V65" si="237">ROUND(SUM(V66:V70),2)</f>
        <v>2198.86</v>
      </c>
      <c r="W65" s="76">
        <f t="shared" ref="W65" si="238">ROUND(SUM(W66:W70),2)</f>
        <v>2153.4299999999998</v>
      </c>
      <c r="X65" s="76">
        <f t="shared" ref="X65" si="239">ROUND(SUM(X66:X70),2)</f>
        <v>2186.46</v>
      </c>
      <c r="Y65" s="77">
        <f t="shared" ref="Y65" si="240">ROUND(SUM(Y66:Y70),2)</f>
        <v>2257.77</v>
      </c>
    </row>
    <row r="66" spans="1:25" ht="38.25" outlineLevel="1" x14ac:dyDescent="0.2">
      <c r="A66" s="79" t="s">
        <v>104</v>
      </c>
      <c r="B66" s="74">
        <f>SUMIF(конвертация!$A$34:$A$64,' 3 цк'!$A65,конвертация!B$34:B$64)</f>
        <v>662.52599074</v>
      </c>
      <c r="C66" s="74">
        <f>SUMIF(конвертация!$A$34:$A$64,' 3 цк'!$A65,конвертация!C$34:C$64)</f>
        <v>644.24904693999997</v>
      </c>
      <c r="D66" s="74">
        <f>SUMIF(конвертация!$A$34:$A$64,' 3 цк'!$A65,конвертация!D$34:D$64)</f>
        <v>682.71701645999997</v>
      </c>
      <c r="E66" s="74">
        <f>SUMIF(конвертация!$A$34:$A$64,' 3 цк'!$A65,конвертация!E$34:E$64)</f>
        <v>746.76855172</v>
      </c>
      <c r="F66" s="74">
        <f>SUMIF(конвертация!$A$34:$A$64,' 3 цк'!$A65,конвертация!F$34:F$64)</f>
        <v>695.17749547000005</v>
      </c>
      <c r="G66" s="74">
        <f>SUMIF(конвертация!$A$34:$A$64,' 3 цк'!$A65,конвертация!G$34:G$64)</f>
        <v>708.42636804999995</v>
      </c>
      <c r="H66" s="74">
        <f>SUMIF(конвертация!$A$34:$A$64,' 3 цк'!$A65,конвертация!H$34:H$64)</f>
        <v>697.40244321</v>
      </c>
      <c r="I66" s="74">
        <f>SUMIF(конвертация!$A$34:$A$64,' 3 цк'!$A65,конвертация!I$34:I$64)</f>
        <v>703.96404523000001</v>
      </c>
      <c r="J66" s="74">
        <f>SUMIF(конвертация!$A$34:$A$64,' 3 цк'!$A65,конвертация!J$34:J$64)</f>
        <v>641.63497388999997</v>
      </c>
      <c r="K66" s="74">
        <f>SUMIF(конвертация!$A$34:$A$64,' 3 цк'!$A65,конвертация!K$34:K$64)</f>
        <v>542.27535452999996</v>
      </c>
      <c r="L66" s="74">
        <f>SUMIF(конвертация!$A$34:$A$64,' 3 цк'!$A65,конвертация!L$34:L$64)</f>
        <v>570.86177380000004</v>
      </c>
      <c r="M66" s="74">
        <f>SUMIF(конвертация!$A$34:$A$64,' 3 цк'!$A65,конвертация!M$34:M$64)</f>
        <v>536.37260059000005</v>
      </c>
      <c r="N66" s="74">
        <f>SUMIF(конвертация!$A$34:$A$64,' 3 цк'!$A65,конвертация!N$34:N$64)</f>
        <v>569.09746370000005</v>
      </c>
      <c r="O66" s="74">
        <f>SUMIF(конвертация!$A$34:$A$64,' 3 цк'!$A65,конвертация!O$34:O$64)</f>
        <v>636.55404685999997</v>
      </c>
      <c r="P66" s="74">
        <f>SUMIF(конвертация!$A$34:$A$64,' 3 цк'!$A65,конвертация!P$34:P$64)</f>
        <v>651.43731697999999</v>
      </c>
      <c r="Q66" s="74">
        <f>SUMIF(конвертация!$A$34:$A$64,' 3 цк'!$A65,конвертация!Q$34:Q$64)</f>
        <v>665.24110393000001</v>
      </c>
      <c r="R66" s="74">
        <f>SUMIF(конвертация!$A$34:$A$64,' 3 цк'!$A65,конвертация!R$34:R$64)</f>
        <v>547.13334364000002</v>
      </c>
      <c r="S66" s="74">
        <f>SUMIF(конвертация!$A$34:$A$64,' 3 цк'!$A65,конвертация!S$34:S$64)</f>
        <v>560.19297112000004</v>
      </c>
      <c r="T66" s="74">
        <f>SUMIF(конвертация!$A$34:$A$64,' 3 цк'!$A65,конвертация!T$34:T$64)</f>
        <v>561.54230918999997</v>
      </c>
      <c r="U66" s="74">
        <f>SUMIF(конвертация!$A$34:$A$64,' 3 цк'!$A65,конвертация!U$34:U$64)</f>
        <v>530.40803137</v>
      </c>
      <c r="V66" s="74">
        <f>SUMIF(конвертация!$A$34:$A$64,' 3 цк'!$A65,конвертация!V$34:V$64)</f>
        <v>536.30387962999998</v>
      </c>
      <c r="W66" s="74">
        <f>SUMIF(конвертация!$A$34:$A$64,' 3 цк'!$A65,конвертация!W$34:W$64)</f>
        <v>490.87462843999998</v>
      </c>
      <c r="X66" s="74">
        <f>SUMIF(конвертация!$A$34:$A$64,' 3 цк'!$A65,конвертация!X$34:X$64)</f>
        <v>523.90595861999998</v>
      </c>
      <c r="Y66" s="75">
        <f>SUMIF(конвертация!$A$34:$A$64,' 3 цк'!$A65,конвертация!Y$34:Y$64)</f>
        <v>595.21915462000004</v>
      </c>
    </row>
    <row r="67" spans="1:25" ht="38.25" outlineLevel="1" x14ac:dyDescent="0.2">
      <c r="A67" s="79" t="s">
        <v>39</v>
      </c>
      <c r="B67" s="27">
        <f>B61</f>
        <v>0</v>
      </c>
      <c r="C67" s="27">
        <f t="shared" ref="C67:Y67" si="241">C61</f>
        <v>0</v>
      </c>
      <c r="D67" s="27">
        <f t="shared" si="241"/>
        <v>0</v>
      </c>
      <c r="E67" s="27">
        <f t="shared" si="241"/>
        <v>0</v>
      </c>
      <c r="F67" s="27">
        <f t="shared" si="241"/>
        <v>0</v>
      </c>
      <c r="G67" s="27">
        <f t="shared" si="241"/>
        <v>0</v>
      </c>
      <c r="H67" s="27">
        <f t="shared" si="241"/>
        <v>0</v>
      </c>
      <c r="I67" s="27">
        <f t="shared" si="241"/>
        <v>0</v>
      </c>
      <c r="J67" s="27">
        <f t="shared" si="241"/>
        <v>0</v>
      </c>
      <c r="K67" s="27">
        <f t="shared" si="241"/>
        <v>0</v>
      </c>
      <c r="L67" s="27">
        <f t="shared" si="241"/>
        <v>0</v>
      </c>
      <c r="M67" s="27">
        <f t="shared" si="241"/>
        <v>0</v>
      </c>
      <c r="N67" s="27">
        <f t="shared" si="241"/>
        <v>0</v>
      </c>
      <c r="O67" s="27">
        <f t="shared" si="241"/>
        <v>0</v>
      </c>
      <c r="P67" s="27">
        <f t="shared" si="241"/>
        <v>0</v>
      </c>
      <c r="Q67" s="27">
        <f t="shared" si="241"/>
        <v>0</v>
      </c>
      <c r="R67" s="27">
        <f t="shared" si="241"/>
        <v>0</v>
      </c>
      <c r="S67" s="27">
        <f t="shared" si="241"/>
        <v>0</v>
      </c>
      <c r="T67" s="27">
        <f t="shared" si="241"/>
        <v>0</v>
      </c>
      <c r="U67" s="27">
        <f t="shared" si="241"/>
        <v>0</v>
      </c>
      <c r="V67" s="27">
        <f t="shared" si="241"/>
        <v>0</v>
      </c>
      <c r="W67" s="27">
        <f t="shared" si="241"/>
        <v>0</v>
      </c>
      <c r="X67" s="27">
        <f t="shared" si="241"/>
        <v>0</v>
      </c>
      <c r="Y67" s="28">
        <f t="shared" si="241"/>
        <v>0</v>
      </c>
    </row>
    <row r="68" spans="1:25" outlineLevel="1" x14ac:dyDescent="0.2">
      <c r="A68" s="79" t="s">
        <v>2</v>
      </c>
      <c r="B68" s="27">
        <f t="shared" ref="B68:Y68" si="242">B62</f>
        <v>1531.21</v>
      </c>
      <c r="C68" s="27">
        <f t="shared" si="242"/>
        <v>1531.21</v>
      </c>
      <c r="D68" s="27">
        <f t="shared" si="242"/>
        <v>1531.21</v>
      </c>
      <c r="E68" s="27">
        <f t="shared" si="242"/>
        <v>1531.21</v>
      </c>
      <c r="F68" s="27">
        <f t="shared" si="242"/>
        <v>1531.21</v>
      </c>
      <c r="G68" s="27">
        <f t="shared" si="242"/>
        <v>1531.21</v>
      </c>
      <c r="H68" s="27">
        <f t="shared" si="242"/>
        <v>1531.21</v>
      </c>
      <c r="I68" s="27">
        <f t="shared" si="242"/>
        <v>1531.21</v>
      </c>
      <c r="J68" s="27">
        <f t="shared" si="242"/>
        <v>1531.21</v>
      </c>
      <c r="K68" s="27">
        <f t="shared" si="242"/>
        <v>1531.21</v>
      </c>
      <c r="L68" s="27">
        <f t="shared" si="242"/>
        <v>1531.21</v>
      </c>
      <c r="M68" s="27">
        <f t="shared" si="242"/>
        <v>1531.21</v>
      </c>
      <c r="N68" s="27">
        <f t="shared" si="242"/>
        <v>1531.21</v>
      </c>
      <c r="O68" s="27">
        <f t="shared" si="242"/>
        <v>1531.21</v>
      </c>
      <c r="P68" s="27">
        <f t="shared" si="242"/>
        <v>1531.21</v>
      </c>
      <c r="Q68" s="27">
        <f t="shared" si="242"/>
        <v>1531.21</v>
      </c>
      <c r="R68" s="27">
        <f t="shared" si="242"/>
        <v>1531.21</v>
      </c>
      <c r="S68" s="27">
        <f t="shared" si="242"/>
        <v>1531.21</v>
      </c>
      <c r="T68" s="27">
        <f t="shared" si="242"/>
        <v>1531.21</v>
      </c>
      <c r="U68" s="27">
        <f t="shared" si="242"/>
        <v>1531.21</v>
      </c>
      <c r="V68" s="27">
        <f t="shared" si="242"/>
        <v>1531.21</v>
      </c>
      <c r="W68" s="27">
        <f t="shared" si="242"/>
        <v>1531.21</v>
      </c>
      <c r="X68" s="27">
        <f t="shared" si="242"/>
        <v>1531.21</v>
      </c>
      <c r="Y68" s="28">
        <f t="shared" si="242"/>
        <v>1531.21</v>
      </c>
    </row>
    <row r="69" spans="1:25" outlineLevel="1" x14ac:dyDescent="0.2">
      <c r="A69" s="79" t="s">
        <v>3</v>
      </c>
      <c r="B69" s="27">
        <f t="shared" ref="B69:Y69" si="243">B63</f>
        <v>128.26</v>
      </c>
      <c r="C69" s="27">
        <f t="shared" si="243"/>
        <v>128.26</v>
      </c>
      <c r="D69" s="27">
        <f t="shared" si="243"/>
        <v>128.26</v>
      </c>
      <c r="E69" s="27">
        <f t="shared" si="243"/>
        <v>128.26</v>
      </c>
      <c r="F69" s="27">
        <f t="shared" si="243"/>
        <v>128.26</v>
      </c>
      <c r="G69" s="27">
        <f t="shared" si="243"/>
        <v>128.26</v>
      </c>
      <c r="H69" s="27">
        <f t="shared" si="243"/>
        <v>128.26</v>
      </c>
      <c r="I69" s="27">
        <f t="shared" si="243"/>
        <v>128.26</v>
      </c>
      <c r="J69" s="27">
        <f t="shared" si="243"/>
        <v>128.26</v>
      </c>
      <c r="K69" s="27">
        <f t="shared" si="243"/>
        <v>128.26</v>
      </c>
      <c r="L69" s="27">
        <f t="shared" si="243"/>
        <v>128.26</v>
      </c>
      <c r="M69" s="27">
        <f t="shared" si="243"/>
        <v>128.26</v>
      </c>
      <c r="N69" s="27">
        <f t="shared" si="243"/>
        <v>128.26</v>
      </c>
      <c r="O69" s="27">
        <f t="shared" si="243"/>
        <v>128.26</v>
      </c>
      <c r="P69" s="27">
        <f t="shared" si="243"/>
        <v>128.26</v>
      </c>
      <c r="Q69" s="27">
        <f t="shared" si="243"/>
        <v>128.26</v>
      </c>
      <c r="R69" s="27">
        <f t="shared" si="243"/>
        <v>128.26</v>
      </c>
      <c r="S69" s="27">
        <f t="shared" si="243"/>
        <v>128.26</v>
      </c>
      <c r="T69" s="27">
        <f t="shared" si="243"/>
        <v>128.26</v>
      </c>
      <c r="U69" s="27">
        <f t="shared" si="243"/>
        <v>128.26</v>
      </c>
      <c r="V69" s="27">
        <f t="shared" si="243"/>
        <v>128.26</v>
      </c>
      <c r="W69" s="27">
        <f t="shared" si="243"/>
        <v>128.26</v>
      </c>
      <c r="X69" s="27">
        <f t="shared" si="243"/>
        <v>128.26</v>
      </c>
      <c r="Y69" s="28">
        <f t="shared" si="243"/>
        <v>128.26</v>
      </c>
    </row>
    <row r="70" spans="1:25" ht="15" outlineLevel="1" thickBot="1" x14ac:dyDescent="0.25">
      <c r="A70" s="80" t="s">
        <v>64</v>
      </c>
      <c r="B70" s="81">
        <f t="shared" ref="B70:Y70" si="244">B64</f>
        <v>3.0852256800000002</v>
      </c>
      <c r="C70" s="81">
        <f t="shared" si="244"/>
        <v>3.0852256800000002</v>
      </c>
      <c r="D70" s="81">
        <f t="shared" si="244"/>
        <v>3.0852256800000002</v>
      </c>
      <c r="E70" s="81">
        <f t="shared" si="244"/>
        <v>3.0852256800000002</v>
      </c>
      <c r="F70" s="81">
        <f t="shared" si="244"/>
        <v>3.0852256800000002</v>
      </c>
      <c r="G70" s="81">
        <f t="shared" si="244"/>
        <v>3.0852256800000002</v>
      </c>
      <c r="H70" s="81">
        <f t="shared" si="244"/>
        <v>3.0852256800000002</v>
      </c>
      <c r="I70" s="81">
        <f t="shared" si="244"/>
        <v>3.0852256800000002</v>
      </c>
      <c r="J70" s="81">
        <f t="shared" si="244"/>
        <v>3.0852256800000002</v>
      </c>
      <c r="K70" s="81">
        <f t="shared" si="244"/>
        <v>3.0852256800000002</v>
      </c>
      <c r="L70" s="81">
        <f t="shared" si="244"/>
        <v>3.0852256800000002</v>
      </c>
      <c r="M70" s="81">
        <f t="shared" si="244"/>
        <v>3.0852256800000002</v>
      </c>
      <c r="N70" s="81">
        <f t="shared" si="244"/>
        <v>3.0852256800000002</v>
      </c>
      <c r="O70" s="81">
        <f t="shared" si="244"/>
        <v>3.0852256800000002</v>
      </c>
      <c r="P70" s="81">
        <f t="shared" si="244"/>
        <v>3.0852256800000002</v>
      </c>
      <c r="Q70" s="81">
        <f t="shared" si="244"/>
        <v>3.0852256800000002</v>
      </c>
      <c r="R70" s="81">
        <f t="shared" si="244"/>
        <v>3.0852256800000002</v>
      </c>
      <c r="S70" s="81">
        <f t="shared" si="244"/>
        <v>3.0852256800000002</v>
      </c>
      <c r="T70" s="81">
        <f t="shared" si="244"/>
        <v>3.0852256800000002</v>
      </c>
      <c r="U70" s="81">
        <f t="shared" si="244"/>
        <v>3.0852256800000002</v>
      </c>
      <c r="V70" s="81">
        <f t="shared" si="244"/>
        <v>3.0852256800000002</v>
      </c>
      <c r="W70" s="81">
        <f t="shared" si="244"/>
        <v>3.0852256800000002</v>
      </c>
      <c r="X70" s="81">
        <f t="shared" si="244"/>
        <v>3.0852256800000002</v>
      </c>
      <c r="Y70" s="82">
        <f t="shared" si="244"/>
        <v>3.0852256800000002</v>
      </c>
    </row>
    <row r="71" spans="1:25" x14ac:dyDescent="0.2">
      <c r="A71" s="78">
        <v>11</v>
      </c>
      <c r="B71" s="76">
        <f>ROUND(SUM(B72:B76),2)</f>
        <v>2240.3200000000002</v>
      </c>
      <c r="C71" s="76">
        <f t="shared" ref="C71" si="245">ROUND(SUM(C72:C76),2)</f>
        <v>2304.89</v>
      </c>
      <c r="D71" s="76">
        <f t="shared" ref="D71" si="246">ROUND(SUM(D72:D76),2)</f>
        <v>2386.9899999999998</v>
      </c>
      <c r="E71" s="76">
        <f t="shared" ref="E71" si="247">ROUND(SUM(E72:E76),2)</f>
        <v>2425.1999999999998</v>
      </c>
      <c r="F71" s="76">
        <f t="shared" ref="F71" si="248">ROUND(SUM(F72:F76),2)</f>
        <v>2451.73</v>
      </c>
      <c r="G71" s="76">
        <f t="shared" ref="G71" si="249">ROUND(SUM(G72:G76),2)</f>
        <v>2444.61</v>
      </c>
      <c r="H71" s="76">
        <f t="shared" ref="H71" si="250">ROUND(SUM(H72:H76),2)</f>
        <v>2480.66</v>
      </c>
      <c r="I71" s="76">
        <f t="shared" ref="I71" si="251">ROUND(SUM(I72:I76),2)</f>
        <v>2500.71</v>
      </c>
      <c r="J71" s="76">
        <f t="shared" ref="J71" si="252">ROUND(SUM(J72:J76),2)</f>
        <v>2416.61</v>
      </c>
      <c r="K71" s="76">
        <f t="shared" ref="K71" si="253">ROUND(SUM(K72:K76),2)</f>
        <v>2343.56</v>
      </c>
      <c r="L71" s="76">
        <f t="shared" ref="L71" si="254">ROUND(SUM(L72:L76),2)</f>
        <v>2299.61</v>
      </c>
      <c r="M71" s="76">
        <f t="shared" ref="M71" si="255">ROUND(SUM(M72:M76),2)</f>
        <v>2293.42</v>
      </c>
      <c r="N71" s="76">
        <f t="shared" ref="N71" si="256">ROUND(SUM(N72:N76),2)</f>
        <v>2260.85</v>
      </c>
      <c r="O71" s="76">
        <f t="shared" ref="O71" si="257">ROUND(SUM(O72:O76),2)</f>
        <v>2272.21</v>
      </c>
      <c r="P71" s="76">
        <f t="shared" ref="P71" si="258">ROUND(SUM(P72:P76),2)</f>
        <v>2328.14</v>
      </c>
      <c r="Q71" s="76">
        <f t="shared" ref="Q71" si="259">ROUND(SUM(Q72:Q76),2)</f>
        <v>2401.42</v>
      </c>
      <c r="R71" s="76">
        <f t="shared" ref="R71" si="260">ROUND(SUM(R72:R76),2)</f>
        <v>2394.5500000000002</v>
      </c>
      <c r="S71" s="76">
        <f t="shared" ref="S71" si="261">ROUND(SUM(S72:S76),2)</f>
        <v>2424.48</v>
      </c>
      <c r="T71" s="76">
        <f t="shared" ref="T71" si="262">ROUND(SUM(T72:T76),2)</f>
        <v>2344.35</v>
      </c>
      <c r="U71" s="76">
        <f t="shared" ref="U71" si="263">ROUND(SUM(U72:U76),2)</f>
        <v>2253.81</v>
      </c>
      <c r="V71" s="76">
        <f t="shared" ref="V71" si="264">ROUND(SUM(V72:V76),2)</f>
        <v>2212.69</v>
      </c>
      <c r="W71" s="76">
        <f t="shared" ref="W71" si="265">ROUND(SUM(W72:W76),2)</f>
        <v>2217.9899999999998</v>
      </c>
      <c r="X71" s="76">
        <f t="shared" ref="X71" si="266">ROUND(SUM(X72:X76),2)</f>
        <v>2149.6799999999998</v>
      </c>
      <c r="Y71" s="77">
        <f t="shared" ref="Y71" si="267">ROUND(SUM(Y72:Y76),2)</f>
        <v>2163.1999999999998</v>
      </c>
    </row>
    <row r="72" spans="1:25" ht="38.25" outlineLevel="1" x14ac:dyDescent="0.2">
      <c r="A72" s="79" t="s">
        <v>104</v>
      </c>
      <c r="B72" s="74">
        <f>SUMIF(конвертация!$A$34:$A$64,' 3 цк'!$A71,конвертация!B$34:B$64)</f>
        <v>577.76803941000003</v>
      </c>
      <c r="C72" s="74">
        <f>SUMIF(конвертация!$A$34:$A$64,' 3 цк'!$A71,конвертация!C$34:C$64)</f>
        <v>642.33170700999995</v>
      </c>
      <c r="D72" s="74">
        <f>SUMIF(конвертация!$A$34:$A$64,' 3 цк'!$A71,конвертация!D$34:D$64)</f>
        <v>724.43643272999998</v>
      </c>
      <c r="E72" s="74">
        <f>SUMIF(конвертация!$A$34:$A$64,' 3 цк'!$A71,конвертация!E$34:E$64)</f>
        <v>762.64702254999997</v>
      </c>
      <c r="F72" s="74">
        <f>SUMIF(конвертация!$A$34:$A$64,' 3 цк'!$A71,конвертация!F$34:F$64)</f>
        <v>789.17310169999996</v>
      </c>
      <c r="G72" s="74">
        <f>SUMIF(конвертация!$A$34:$A$64,' 3 цк'!$A71,конвертация!G$34:G$64)</f>
        <v>782.05308917000002</v>
      </c>
      <c r="H72" s="74">
        <f>SUMIF(конвертация!$A$34:$A$64,' 3 цк'!$A71,конвертация!H$34:H$64)</f>
        <v>818.10682446999999</v>
      </c>
      <c r="I72" s="74">
        <f>SUMIF(конвертация!$A$34:$A$64,' 3 цк'!$A71,конвертация!I$34:I$64)</f>
        <v>838.15824342999997</v>
      </c>
      <c r="J72" s="74">
        <f>SUMIF(конвертация!$A$34:$A$64,' 3 цк'!$A71,конвертация!J$34:J$64)</f>
        <v>754.05354797999996</v>
      </c>
      <c r="K72" s="74">
        <f>SUMIF(конвертация!$A$34:$A$64,' 3 цк'!$A71,конвертация!K$34:K$64)</f>
        <v>681.00089451999997</v>
      </c>
      <c r="L72" s="74">
        <f>SUMIF(конвертация!$A$34:$A$64,' 3 цк'!$A71,конвертация!L$34:L$64)</f>
        <v>637.05127990999995</v>
      </c>
      <c r="M72" s="74">
        <f>SUMIF(конвертация!$A$34:$A$64,' 3 цк'!$A71,конвертация!M$34:M$64)</f>
        <v>630.86637748999999</v>
      </c>
      <c r="N72" s="74">
        <f>SUMIF(конвертация!$A$34:$A$64,' 3 цк'!$A71,конвертация!N$34:N$64)</f>
        <v>598.29261570000006</v>
      </c>
      <c r="O72" s="74">
        <f>SUMIF(конвертация!$A$34:$A$64,' 3 цк'!$A71,конвертация!O$34:O$64)</f>
        <v>609.65362961000005</v>
      </c>
      <c r="P72" s="74">
        <f>SUMIF(конвертация!$A$34:$A$64,' 3 цк'!$A71,конвертация!P$34:P$64)</f>
        <v>665.58963179</v>
      </c>
      <c r="Q72" s="74">
        <f>SUMIF(конвертация!$A$34:$A$64,' 3 цк'!$A71,конвертация!Q$34:Q$64)</f>
        <v>738.86497999999995</v>
      </c>
      <c r="R72" s="74">
        <f>SUMIF(конвертация!$A$34:$A$64,' 3 цк'!$A71,конвертация!R$34:R$64)</f>
        <v>731.99567643</v>
      </c>
      <c r="S72" s="74">
        <f>SUMIF(конвертация!$A$34:$A$64,' 3 цк'!$A71,конвертация!S$34:S$64)</f>
        <v>761.92860614999995</v>
      </c>
      <c r="T72" s="74">
        <f>SUMIF(конвертация!$A$34:$A$64,' 3 цк'!$A71,конвертация!T$34:T$64)</f>
        <v>681.79081675999998</v>
      </c>
      <c r="U72" s="74">
        <f>SUMIF(конвертация!$A$34:$A$64,' 3 цк'!$A71,конвертация!U$34:U$64)</f>
        <v>591.25976718000004</v>
      </c>
      <c r="V72" s="74">
        <f>SUMIF(конвертация!$A$34:$A$64,' 3 цк'!$A71,конвертация!V$34:V$64)</f>
        <v>550.13251630000002</v>
      </c>
      <c r="W72" s="74">
        <f>SUMIF(конвертация!$A$34:$A$64,' 3 цк'!$A71,конвертация!W$34:W$64)</f>
        <v>555.43200586</v>
      </c>
      <c r="X72" s="74">
        <f>SUMIF(конвертация!$A$34:$A$64,' 3 цк'!$A71,конвертация!X$34:X$64)</f>
        <v>487.12419609</v>
      </c>
      <c r="Y72" s="75">
        <f>SUMIF(конвертация!$A$34:$A$64,' 3 цк'!$A71,конвертация!Y$34:Y$64)</f>
        <v>500.64082701000001</v>
      </c>
    </row>
    <row r="73" spans="1:25" ht="38.25" outlineLevel="1" x14ac:dyDescent="0.2">
      <c r="A73" s="79" t="s">
        <v>39</v>
      </c>
      <c r="B73" s="27">
        <f>B67</f>
        <v>0</v>
      </c>
      <c r="C73" s="27">
        <f t="shared" ref="C73:Y73" si="268">C67</f>
        <v>0</v>
      </c>
      <c r="D73" s="27">
        <f t="shared" si="268"/>
        <v>0</v>
      </c>
      <c r="E73" s="27">
        <f t="shared" si="268"/>
        <v>0</v>
      </c>
      <c r="F73" s="27">
        <f t="shared" si="268"/>
        <v>0</v>
      </c>
      <c r="G73" s="27">
        <f t="shared" si="268"/>
        <v>0</v>
      </c>
      <c r="H73" s="27">
        <f t="shared" si="268"/>
        <v>0</v>
      </c>
      <c r="I73" s="27">
        <f t="shared" si="268"/>
        <v>0</v>
      </c>
      <c r="J73" s="27">
        <f t="shared" si="268"/>
        <v>0</v>
      </c>
      <c r="K73" s="27">
        <f t="shared" si="268"/>
        <v>0</v>
      </c>
      <c r="L73" s="27">
        <f t="shared" si="268"/>
        <v>0</v>
      </c>
      <c r="M73" s="27">
        <f t="shared" si="268"/>
        <v>0</v>
      </c>
      <c r="N73" s="27">
        <f t="shared" si="268"/>
        <v>0</v>
      </c>
      <c r="O73" s="27">
        <f t="shared" si="268"/>
        <v>0</v>
      </c>
      <c r="P73" s="27">
        <f t="shared" si="268"/>
        <v>0</v>
      </c>
      <c r="Q73" s="27">
        <f t="shared" si="268"/>
        <v>0</v>
      </c>
      <c r="R73" s="27">
        <f t="shared" si="268"/>
        <v>0</v>
      </c>
      <c r="S73" s="27">
        <f t="shared" si="268"/>
        <v>0</v>
      </c>
      <c r="T73" s="27">
        <f t="shared" si="268"/>
        <v>0</v>
      </c>
      <c r="U73" s="27">
        <f t="shared" si="268"/>
        <v>0</v>
      </c>
      <c r="V73" s="27">
        <f t="shared" si="268"/>
        <v>0</v>
      </c>
      <c r="W73" s="27">
        <f t="shared" si="268"/>
        <v>0</v>
      </c>
      <c r="X73" s="27">
        <f t="shared" si="268"/>
        <v>0</v>
      </c>
      <c r="Y73" s="28">
        <f t="shared" si="268"/>
        <v>0</v>
      </c>
    </row>
    <row r="74" spans="1:25" outlineLevel="1" x14ac:dyDescent="0.2">
      <c r="A74" s="79" t="s">
        <v>2</v>
      </c>
      <c r="B74" s="27">
        <f t="shared" ref="B74:Y74" si="269">B68</f>
        <v>1531.21</v>
      </c>
      <c r="C74" s="27">
        <f t="shared" si="269"/>
        <v>1531.21</v>
      </c>
      <c r="D74" s="27">
        <f t="shared" si="269"/>
        <v>1531.21</v>
      </c>
      <c r="E74" s="27">
        <f t="shared" si="269"/>
        <v>1531.21</v>
      </c>
      <c r="F74" s="27">
        <f t="shared" si="269"/>
        <v>1531.21</v>
      </c>
      <c r="G74" s="27">
        <f t="shared" si="269"/>
        <v>1531.21</v>
      </c>
      <c r="H74" s="27">
        <f t="shared" si="269"/>
        <v>1531.21</v>
      </c>
      <c r="I74" s="27">
        <f t="shared" si="269"/>
        <v>1531.21</v>
      </c>
      <c r="J74" s="27">
        <f t="shared" si="269"/>
        <v>1531.21</v>
      </c>
      <c r="K74" s="27">
        <f t="shared" si="269"/>
        <v>1531.21</v>
      </c>
      <c r="L74" s="27">
        <f t="shared" si="269"/>
        <v>1531.21</v>
      </c>
      <c r="M74" s="27">
        <f t="shared" si="269"/>
        <v>1531.21</v>
      </c>
      <c r="N74" s="27">
        <f t="shared" si="269"/>
        <v>1531.21</v>
      </c>
      <c r="O74" s="27">
        <f t="shared" si="269"/>
        <v>1531.21</v>
      </c>
      <c r="P74" s="27">
        <f t="shared" si="269"/>
        <v>1531.21</v>
      </c>
      <c r="Q74" s="27">
        <f t="shared" si="269"/>
        <v>1531.21</v>
      </c>
      <c r="R74" s="27">
        <f t="shared" si="269"/>
        <v>1531.21</v>
      </c>
      <c r="S74" s="27">
        <f t="shared" si="269"/>
        <v>1531.21</v>
      </c>
      <c r="T74" s="27">
        <f t="shared" si="269"/>
        <v>1531.21</v>
      </c>
      <c r="U74" s="27">
        <f t="shared" si="269"/>
        <v>1531.21</v>
      </c>
      <c r="V74" s="27">
        <f t="shared" si="269"/>
        <v>1531.21</v>
      </c>
      <c r="W74" s="27">
        <f t="shared" si="269"/>
        <v>1531.21</v>
      </c>
      <c r="X74" s="27">
        <f t="shared" si="269"/>
        <v>1531.21</v>
      </c>
      <c r="Y74" s="28">
        <f t="shared" si="269"/>
        <v>1531.21</v>
      </c>
    </row>
    <row r="75" spans="1:25" outlineLevel="1" x14ac:dyDescent="0.2">
      <c r="A75" s="79" t="s">
        <v>3</v>
      </c>
      <c r="B75" s="27">
        <f t="shared" ref="B75:Y75" si="270">B69</f>
        <v>128.26</v>
      </c>
      <c r="C75" s="27">
        <f t="shared" si="270"/>
        <v>128.26</v>
      </c>
      <c r="D75" s="27">
        <f t="shared" si="270"/>
        <v>128.26</v>
      </c>
      <c r="E75" s="27">
        <f t="shared" si="270"/>
        <v>128.26</v>
      </c>
      <c r="F75" s="27">
        <f t="shared" si="270"/>
        <v>128.26</v>
      </c>
      <c r="G75" s="27">
        <f t="shared" si="270"/>
        <v>128.26</v>
      </c>
      <c r="H75" s="27">
        <f t="shared" si="270"/>
        <v>128.26</v>
      </c>
      <c r="I75" s="27">
        <f t="shared" si="270"/>
        <v>128.26</v>
      </c>
      <c r="J75" s="27">
        <f t="shared" si="270"/>
        <v>128.26</v>
      </c>
      <c r="K75" s="27">
        <f t="shared" si="270"/>
        <v>128.26</v>
      </c>
      <c r="L75" s="27">
        <f t="shared" si="270"/>
        <v>128.26</v>
      </c>
      <c r="M75" s="27">
        <f t="shared" si="270"/>
        <v>128.26</v>
      </c>
      <c r="N75" s="27">
        <f t="shared" si="270"/>
        <v>128.26</v>
      </c>
      <c r="O75" s="27">
        <f t="shared" si="270"/>
        <v>128.26</v>
      </c>
      <c r="P75" s="27">
        <f t="shared" si="270"/>
        <v>128.26</v>
      </c>
      <c r="Q75" s="27">
        <f t="shared" si="270"/>
        <v>128.26</v>
      </c>
      <c r="R75" s="27">
        <f t="shared" si="270"/>
        <v>128.26</v>
      </c>
      <c r="S75" s="27">
        <f t="shared" si="270"/>
        <v>128.26</v>
      </c>
      <c r="T75" s="27">
        <f t="shared" si="270"/>
        <v>128.26</v>
      </c>
      <c r="U75" s="27">
        <f t="shared" si="270"/>
        <v>128.26</v>
      </c>
      <c r="V75" s="27">
        <f t="shared" si="270"/>
        <v>128.26</v>
      </c>
      <c r="W75" s="27">
        <f t="shared" si="270"/>
        <v>128.26</v>
      </c>
      <c r="X75" s="27">
        <f t="shared" si="270"/>
        <v>128.26</v>
      </c>
      <c r="Y75" s="28">
        <f t="shared" si="270"/>
        <v>128.26</v>
      </c>
    </row>
    <row r="76" spans="1:25" ht="15" outlineLevel="1" thickBot="1" x14ac:dyDescent="0.25">
      <c r="A76" s="80" t="s">
        <v>64</v>
      </c>
      <c r="B76" s="81">
        <f t="shared" ref="B76:Y76" si="271">B70</f>
        <v>3.0852256800000002</v>
      </c>
      <c r="C76" s="81">
        <f t="shared" si="271"/>
        <v>3.0852256800000002</v>
      </c>
      <c r="D76" s="81">
        <f t="shared" si="271"/>
        <v>3.0852256800000002</v>
      </c>
      <c r="E76" s="81">
        <f t="shared" si="271"/>
        <v>3.0852256800000002</v>
      </c>
      <c r="F76" s="81">
        <f t="shared" si="271"/>
        <v>3.0852256800000002</v>
      </c>
      <c r="G76" s="81">
        <f t="shared" si="271"/>
        <v>3.0852256800000002</v>
      </c>
      <c r="H76" s="81">
        <f t="shared" si="271"/>
        <v>3.0852256800000002</v>
      </c>
      <c r="I76" s="81">
        <f t="shared" si="271"/>
        <v>3.0852256800000002</v>
      </c>
      <c r="J76" s="81">
        <f t="shared" si="271"/>
        <v>3.0852256800000002</v>
      </c>
      <c r="K76" s="81">
        <f t="shared" si="271"/>
        <v>3.0852256800000002</v>
      </c>
      <c r="L76" s="81">
        <f t="shared" si="271"/>
        <v>3.0852256800000002</v>
      </c>
      <c r="M76" s="81">
        <f t="shared" si="271"/>
        <v>3.0852256800000002</v>
      </c>
      <c r="N76" s="81">
        <f t="shared" si="271"/>
        <v>3.0852256800000002</v>
      </c>
      <c r="O76" s="81">
        <f t="shared" si="271"/>
        <v>3.0852256800000002</v>
      </c>
      <c r="P76" s="81">
        <f t="shared" si="271"/>
        <v>3.0852256800000002</v>
      </c>
      <c r="Q76" s="81">
        <f t="shared" si="271"/>
        <v>3.0852256800000002</v>
      </c>
      <c r="R76" s="81">
        <f t="shared" si="271"/>
        <v>3.0852256800000002</v>
      </c>
      <c r="S76" s="81">
        <f t="shared" si="271"/>
        <v>3.0852256800000002</v>
      </c>
      <c r="T76" s="81">
        <f t="shared" si="271"/>
        <v>3.0852256800000002</v>
      </c>
      <c r="U76" s="81">
        <f t="shared" si="271"/>
        <v>3.0852256800000002</v>
      </c>
      <c r="V76" s="81">
        <f t="shared" si="271"/>
        <v>3.0852256800000002</v>
      </c>
      <c r="W76" s="81">
        <f t="shared" si="271"/>
        <v>3.0852256800000002</v>
      </c>
      <c r="X76" s="81">
        <f t="shared" si="271"/>
        <v>3.0852256800000002</v>
      </c>
      <c r="Y76" s="82">
        <f t="shared" si="271"/>
        <v>3.0852256800000002</v>
      </c>
    </row>
    <row r="77" spans="1:25" x14ac:dyDescent="0.2">
      <c r="A77" s="78">
        <v>12</v>
      </c>
      <c r="B77" s="76">
        <f>ROUND(SUM(B78:B82),2)</f>
        <v>2211.11</v>
      </c>
      <c r="C77" s="76">
        <f t="shared" ref="C77" si="272">ROUND(SUM(C78:C82),2)</f>
        <v>2289.27</v>
      </c>
      <c r="D77" s="76">
        <f t="shared" ref="D77" si="273">ROUND(SUM(D78:D82),2)</f>
        <v>2393.15</v>
      </c>
      <c r="E77" s="76">
        <f t="shared" ref="E77" si="274">ROUND(SUM(E78:E82),2)</f>
        <v>2402.4299999999998</v>
      </c>
      <c r="F77" s="76">
        <f t="shared" ref="F77" si="275">ROUND(SUM(F78:F82),2)</f>
        <v>2408.5</v>
      </c>
      <c r="G77" s="76">
        <f t="shared" ref="G77" si="276">ROUND(SUM(G78:G82),2)</f>
        <v>2428.1999999999998</v>
      </c>
      <c r="H77" s="76">
        <f t="shared" ref="H77" si="277">ROUND(SUM(H78:H82),2)</f>
        <v>2397.64</v>
      </c>
      <c r="I77" s="76">
        <f t="shared" ref="I77" si="278">ROUND(SUM(I78:I82),2)</f>
        <v>2257.13</v>
      </c>
      <c r="J77" s="76">
        <f t="shared" ref="J77" si="279">ROUND(SUM(J78:J82),2)</f>
        <v>2259.56</v>
      </c>
      <c r="K77" s="76">
        <f t="shared" ref="K77" si="280">ROUND(SUM(K78:K82),2)</f>
        <v>2297.66</v>
      </c>
      <c r="L77" s="76">
        <f t="shared" ref="L77" si="281">ROUND(SUM(L78:L82),2)</f>
        <v>2275.75</v>
      </c>
      <c r="M77" s="76">
        <f t="shared" ref="M77" si="282">ROUND(SUM(M78:M82),2)</f>
        <v>2146.23</v>
      </c>
      <c r="N77" s="76">
        <f t="shared" ref="N77" si="283">ROUND(SUM(N78:N82),2)</f>
        <v>2203.63</v>
      </c>
      <c r="O77" s="76">
        <f t="shared" ref="O77" si="284">ROUND(SUM(O78:O82),2)</f>
        <v>2282.2800000000002</v>
      </c>
      <c r="P77" s="76">
        <f t="shared" ref="P77" si="285">ROUND(SUM(P78:P82),2)</f>
        <v>2219.06</v>
      </c>
      <c r="Q77" s="76">
        <f t="shared" ref="Q77" si="286">ROUND(SUM(Q78:Q82),2)</f>
        <v>2186.63</v>
      </c>
      <c r="R77" s="76">
        <f t="shared" ref="R77" si="287">ROUND(SUM(R78:R82),2)</f>
        <v>2215.4699999999998</v>
      </c>
      <c r="S77" s="76">
        <f t="shared" ref="S77" si="288">ROUND(SUM(S78:S82),2)</f>
        <v>2284.11</v>
      </c>
      <c r="T77" s="76">
        <f t="shared" ref="T77" si="289">ROUND(SUM(T78:T82),2)</f>
        <v>2208.91</v>
      </c>
      <c r="U77" s="76">
        <f t="shared" ref="U77" si="290">ROUND(SUM(U78:U82),2)</f>
        <v>2208.41</v>
      </c>
      <c r="V77" s="76">
        <f t="shared" ref="V77" si="291">ROUND(SUM(V78:V82),2)</f>
        <v>2183.02</v>
      </c>
      <c r="W77" s="76">
        <f t="shared" ref="W77" si="292">ROUND(SUM(W78:W82),2)</f>
        <v>2117.5</v>
      </c>
      <c r="X77" s="76">
        <f t="shared" ref="X77" si="293">ROUND(SUM(X78:X82),2)</f>
        <v>2097.5</v>
      </c>
      <c r="Y77" s="77">
        <f t="shared" ref="Y77" si="294">ROUND(SUM(Y78:Y82),2)</f>
        <v>2191.7399999999998</v>
      </c>
    </row>
    <row r="78" spans="1:25" ht="38.25" outlineLevel="1" x14ac:dyDescent="0.2">
      <c r="A78" s="79" t="s">
        <v>104</v>
      </c>
      <c r="B78" s="74">
        <f>SUMIF(конвертация!$A$34:$A$64,' 3 цк'!$A77,конвертация!B$34:B$64)</f>
        <v>548.55968590999998</v>
      </c>
      <c r="C78" s="74">
        <f>SUMIF(конвертация!$A$34:$A$64,' 3 цк'!$A77,конвертация!C$34:C$64)</f>
        <v>626.71397730000001</v>
      </c>
      <c r="D78" s="74">
        <f>SUMIF(конвертация!$A$34:$A$64,' 3 цк'!$A77,конвертация!D$34:D$64)</f>
        <v>730.59147137000002</v>
      </c>
      <c r="E78" s="74">
        <f>SUMIF(конвертация!$A$34:$A$64,' 3 цк'!$A77,конвертация!E$34:E$64)</f>
        <v>739.87857579000001</v>
      </c>
      <c r="F78" s="74">
        <f>SUMIF(конвертация!$A$34:$A$64,' 3 цк'!$A77,конвертация!F$34:F$64)</f>
        <v>745.94752276999998</v>
      </c>
      <c r="G78" s="74">
        <f>SUMIF(конвертация!$A$34:$A$64,' 3 цк'!$A77,конвертация!G$34:G$64)</f>
        <v>765.64172803999998</v>
      </c>
      <c r="H78" s="74">
        <f>SUMIF(конвертация!$A$34:$A$64,' 3 цк'!$A77,конвертация!H$34:H$64)</f>
        <v>735.08293100000003</v>
      </c>
      <c r="I78" s="74">
        <f>SUMIF(конвертация!$A$34:$A$64,' 3 цк'!$A77,конвертация!I$34:I$64)</f>
        <v>594.57555683999999</v>
      </c>
      <c r="J78" s="74">
        <f>SUMIF(конвертация!$A$34:$A$64,' 3 цк'!$A77,конвертация!J$34:J$64)</f>
        <v>597.00787223999998</v>
      </c>
      <c r="K78" s="74">
        <f>SUMIF(конвертация!$A$34:$A$64,' 3 цк'!$A77,конвертация!K$34:K$64)</f>
        <v>635.10623123000005</v>
      </c>
      <c r="L78" s="74">
        <f>SUMIF(конвертация!$A$34:$A$64,' 3 цк'!$A77,конвертация!L$34:L$64)</f>
        <v>613.19868449000001</v>
      </c>
      <c r="M78" s="74">
        <f>SUMIF(конвертация!$A$34:$A$64,' 3 цк'!$A77,конвертация!M$34:M$64)</f>
        <v>483.67921584999999</v>
      </c>
      <c r="N78" s="74">
        <f>SUMIF(конвертация!$A$34:$A$64,' 3 цк'!$A77,конвертация!N$34:N$64)</f>
        <v>541.07283770000004</v>
      </c>
      <c r="O78" s="74">
        <f>SUMIF(конвертация!$A$34:$A$64,' 3 цк'!$A77,конвертация!O$34:O$64)</f>
        <v>619.72695947</v>
      </c>
      <c r="P78" s="74">
        <f>SUMIF(конвертация!$A$34:$A$64,' 3 цк'!$A77,конвертация!P$34:P$64)</f>
        <v>556.50454153999999</v>
      </c>
      <c r="Q78" s="74">
        <f>SUMIF(конвертация!$A$34:$A$64,' 3 цк'!$A77,конвертация!Q$34:Q$64)</f>
        <v>524.07086057000004</v>
      </c>
      <c r="R78" s="74">
        <f>SUMIF(конвертация!$A$34:$A$64,' 3 цк'!$A77,конвертация!R$34:R$64)</f>
        <v>552.91540178000002</v>
      </c>
      <c r="S78" s="74">
        <f>SUMIF(конвертация!$A$34:$A$64,' 3 цк'!$A77,конвертация!S$34:S$64)</f>
        <v>621.55810964</v>
      </c>
      <c r="T78" s="74">
        <f>SUMIF(конвертация!$A$34:$A$64,' 3 цк'!$A77,конвертация!T$34:T$64)</f>
        <v>546.35386527000003</v>
      </c>
      <c r="U78" s="74">
        <f>SUMIF(конвертация!$A$34:$A$64,' 3 цк'!$A77,конвертация!U$34:U$64)</f>
        <v>545.85050148000005</v>
      </c>
      <c r="V78" s="74">
        <f>SUMIF(конвертация!$A$34:$A$64,' 3 цк'!$A77,конвертация!V$34:V$64)</f>
        <v>520.46622020999996</v>
      </c>
      <c r="W78" s="74">
        <f>SUMIF(конвертация!$A$34:$A$64,' 3 цк'!$A77,конвертация!W$34:W$64)</f>
        <v>454.94440320000001</v>
      </c>
      <c r="X78" s="74">
        <f>SUMIF(конвертация!$A$34:$A$64,' 3 цк'!$A77,конвертация!X$34:X$64)</f>
        <v>434.94471995999999</v>
      </c>
      <c r="Y78" s="75">
        <f>SUMIF(конвертация!$A$34:$A$64,' 3 цк'!$A77,конвертация!Y$34:Y$64)</f>
        <v>529.18633739999996</v>
      </c>
    </row>
    <row r="79" spans="1:25" ht="38.25" outlineLevel="1" x14ac:dyDescent="0.2">
      <c r="A79" s="79" t="s">
        <v>39</v>
      </c>
      <c r="B79" s="27">
        <f>B73</f>
        <v>0</v>
      </c>
      <c r="C79" s="27">
        <f t="shared" ref="C79:Y79" si="295">C73</f>
        <v>0</v>
      </c>
      <c r="D79" s="27">
        <f t="shared" si="295"/>
        <v>0</v>
      </c>
      <c r="E79" s="27">
        <f t="shared" si="295"/>
        <v>0</v>
      </c>
      <c r="F79" s="27">
        <f t="shared" si="295"/>
        <v>0</v>
      </c>
      <c r="G79" s="27">
        <f t="shared" si="295"/>
        <v>0</v>
      </c>
      <c r="H79" s="27">
        <f t="shared" si="295"/>
        <v>0</v>
      </c>
      <c r="I79" s="27">
        <f t="shared" si="295"/>
        <v>0</v>
      </c>
      <c r="J79" s="27">
        <f t="shared" si="295"/>
        <v>0</v>
      </c>
      <c r="K79" s="27">
        <f t="shared" si="295"/>
        <v>0</v>
      </c>
      <c r="L79" s="27">
        <f t="shared" si="295"/>
        <v>0</v>
      </c>
      <c r="M79" s="27">
        <f t="shared" si="295"/>
        <v>0</v>
      </c>
      <c r="N79" s="27">
        <f t="shared" si="295"/>
        <v>0</v>
      </c>
      <c r="O79" s="27">
        <f t="shared" si="295"/>
        <v>0</v>
      </c>
      <c r="P79" s="27">
        <f t="shared" si="295"/>
        <v>0</v>
      </c>
      <c r="Q79" s="27">
        <f t="shared" si="295"/>
        <v>0</v>
      </c>
      <c r="R79" s="27">
        <f t="shared" si="295"/>
        <v>0</v>
      </c>
      <c r="S79" s="27">
        <f t="shared" si="295"/>
        <v>0</v>
      </c>
      <c r="T79" s="27">
        <f t="shared" si="295"/>
        <v>0</v>
      </c>
      <c r="U79" s="27">
        <f t="shared" si="295"/>
        <v>0</v>
      </c>
      <c r="V79" s="27">
        <f t="shared" si="295"/>
        <v>0</v>
      </c>
      <c r="W79" s="27">
        <f t="shared" si="295"/>
        <v>0</v>
      </c>
      <c r="X79" s="27">
        <f t="shared" si="295"/>
        <v>0</v>
      </c>
      <c r="Y79" s="28">
        <f t="shared" si="295"/>
        <v>0</v>
      </c>
    </row>
    <row r="80" spans="1:25" outlineLevel="1" x14ac:dyDescent="0.2">
      <c r="A80" s="79" t="s">
        <v>2</v>
      </c>
      <c r="B80" s="27">
        <f t="shared" ref="B80:Y80" si="296">B74</f>
        <v>1531.21</v>
      </c>
      <c r="C80" s="27">
        <f t="shared" si="296"/>
        <v>1531.21</v>
      </c>
      <c r="D80" s="27">
        <f t="shared" si="296"/>
        <v>1531.21</v>
      </c>
      <c r="E80" s="27">
        <f t="shared" si="296"/>
        <v>1531.21</v>
      </c>
      <c r="F80" s="27">
        <f t="shared" si="296"/>
        <v>1531.21</v>
      </c>
      <c r="G80" s="27">
        <f t="shared" si="296"/>
        <v>1531.21</v>
      </c>
      <c r="H80" s="27">
        <f t="shared" si="296"/>
        <v>1531.21</v>
      </c>
      <c r="I80" s="27">
        <f t="shared" si="296"/>
        <v>1531.21</v>
      </c>
      <c r="J80" s="27">
        <f t="shared" si="296"/>
        <v>1531.21</v>
      </c>
      <c r="K80" s="27">
        <f t="shared" si="296"/>
        <v>1531.21</v>
      </c>
      <c r="L80" s="27">
        <f t="shared" si="296"/>
        <v>1531.21</v>
      </c>
      <c r="M80" s="27">
        <f t="shared" si="296"/>
        <v>1531.21</v>
      </c>
      <c r="N80" s="27">
        <f t="shared" si="296"/>
        <v>1531.21</v>
      </c>
      <c r="O80" s="27">
        <f t="shared" si="296"/>
        <v>1531.21</v>
      </c>
      <c r="P80" s="27">
        <f t="shared" si="296"/>
        <v>1531.21</v>
      </c>
      <c r="Q80" s="27">
        <f t="shared" si="296"/>
        <v>1531.21</v>
      </c>
      <c r="R80" s="27">
        <f t="shared" si="296"/>
        <v>1531.21</v>
      </c>
      <c r="S80" s="27">
        <f t="shared" si="296"/>
        <v>1531.21</v>
      </c>
      <c r="T80" s="27">
        <f t="shared" si="296"/>
        <v>1531.21</v>
      </c>
      <c r="U80" s="27">
        <f t="shared" si="296"/>
        <v>1531.21</v>
      </c>
      <c r="V80" s="27">
        <f t="shared" si="296"/>
        <v>1531.21</v>
      </c>
      <c r="W80" s="27">
        <f t="shared" si="296"/>
        <v>1531.21</v>
      </c>
      <c r="X80" s="27">
        <f t="shared" si="296"/>
        <v>1531.21</v>
      </c>
      <c r="Y80" s="28">
        <f t="shared" si="296"/>
        <v>1531.21</v>
      </c>
    </row>
    <row r="81" spans="1:25" outlineLevel="1" x14ac:dyDescent="0.2">
      <c r="A81" s="79" t="s">
        <v>3</v>
      </c>
      <c r="B81" s="27">
        <f t="shared" ref="B81:Y81" si="297">B75</f>
        <v>128.26</v>
      </c>
      <c r="C81" s="27">
        <f t="shared" si="297"/>
        <v>128.26</v>
      </c>
      <c r="D81" s="27">
        <f t="shared" si="297"/>
        <v>128.26</v>
      </c>
      <c r="E81" s="27">
        <f t="shared" si="297"/>
        <v>128.26</v>
      </c>
      <c r="F81" s="27">
        <f t="shared" si="297"/>
        <v>128.26</v>
      </c>
      <c r="G81" s="27">
        <f t="shared" si="297"/>
        <v>128.26</v>
      </c>
      <c r="H81" s="27">
        <f t="shared" si="297"/>
        <v>128.26</v>
      </c>
      <c r="I81" s="27">
        <f t="shared" si="297"/>
        <v>128.26</v>
      </c>
      <c r="J81" s="27">
        <f t="shared" si="297"/>
        <v>128.26</v>
      </c>
      <c r="K81" s="27">
        <f t="shared" si="297"/>
        <v>128.26</v>
      </c>
      <c r="L81" s="27">
        <f t="shared" si="297"/>
        <v>128.26</v>
      </c>
      <c r="M81" s="27">
        <f t="shared" si="297"/>
        <v>128.26</v>
      </c>
      <c r="N81" s="27">
        <f t="shared" si="297"/>
        <v>128.26</v>
      </c>
      <c r="O81" s="27">
        <f t="shared" si="297"/>
        <v>128.26</v>
      </c>
      <c r="P81" s="27">
        <f t="shared" si="297"/>
        <v>128.26</v>
      </c>
      <c r="Q81" s="27">
        <f t="shared" si="297"/>
        <v>128.26</v>
      </c>
      <c r="R81" s="27">
        <f t="shared" si="297"/>
        <v>128.26</v>
      </c>
      <c r="S81" s="27">
        <f t="shared" si="297"/>
        <v>128.26</v>
      </c>
      <c r="T81" s="27">
        <f t="shared" si="297"/>
        <v>128.26</v>
      </c>
      <c r="U81" s="27">
        <f t="shared" si="297"/>
        <v>128.26</v>
      </c>
      <c r="V81" s="27">
        <f t="shared" si="297"/>
        <v>128.26</v>
      </c>
      <c r="W81" s="27">
        <f t="shared" si="297"/>
        <v>128.26</v>
      </c>
      <c r="X81" s="27">
        <f t="shared" si="297"/>
        <v>128.26</v>
      </c>
      <c r="Y81" s="28">
        <f t="shared" si="297"/>
        <v>128.26</v>
      </c>
    </row>
    <row r="82" spans="1:25" ht="15" outlineLevel="1" thickBot="1" x14ac:dyDescent="0.25">
      <c r="A82" s="80" t="s">
        <v>64</v>
      </c>
      <c r="B82" s="81">
        <f t="shared" ref="B82:Y82" si="298">B76</f>
        <v>3.0852256800000002</v>
      </c>
      <c r="C82" s="81">
        <f t="shared" si="298"/>
        <v>3.0852256800000002</v>
      </c>
      <c r="D82" s="81">
        <f t="shared" si="298"/>
        <v>3.0852256800000002</v>
      </c>
      <c r="E82" s="81">
        <f t="shared" si="298"/>
        <v>3.0852256800000002</v>
      </c>
      <c r="F82" s="81">
        <f t="shared" si="298"/>
        <v>3.0852256800000002</v>
      </c>
      <c r="G82" s="81">
        <f t="shared" si="298"/>
        <v>3.0852256800000002</v>
      </c>
      <c r="H82" s="81">
        <f t="shared" si="298"/>
        <v>3.0852256800000002</v>
      </c>
      <c r="I82" s="81">
        <f t="shared" si="298"/>
        <v>3.0852256800000002</v>
      </c>
      <c r="J82" s="81">
        <f t="shared" si="298"/>
        <v>3.0852256800000002</v>
      </c>
      <c r="K82" s="81">
        <f t="shared" si="298"/>
        <v>3.0852256800000002</v>
      </c>
      <c r="L82" s="81">
        <f t="shared" si="298"/>
        <v>3.0852256800000002</v>
      </c>
      <c r="M82" s="81">
        <f t="shared" si="298"/>
        <v>3.0852256800000002</v>
      </c>
      <c r="N82" s="81">
        <f t="shared" si="298"/>
        <v>3.0852256800000002</v>
      </c>
      <c r="O82" s="81">
        <f t="shared" si="298"/>
        <v>3.0852256800000002</v>
      </c>
      <c r="P82" s="81">
        <f t="shared" si="298"/>
        <v>3.0852256800000002</v>
      </c>
      <c r="Q82" s="81">
        <f t="shared" si="298"/>
        <v>3.0852256800000002</v>
      </c>
      <c r="R82" s="81">
        <f t="shared" si="298"/>
        <v>3.0852256800000002</v>
      </c>
      <c r="S82" s="81">
        <f t="shared" si="298"/>
        <v>3.0852256800000002</v>
      </c>
      <c r="T82" s="81">
        <f t="shared" si="298"/>
        <v>3.0852256800000002</v>
      </c>
      <c r="U82" s="81">
        <f t="shared" si="298"/>
        <v>3.0852256800000002</v>
      </c>
      <c r="V82" s="81">
        <f t="shared" si="298"/>
        <v>3.0852256800000002</v>
      </c>
      <c r="W82" s="81">
        <f t="shared" si="298"/>
        <v>3.0852256800000002</v>
      </c>
      <c r="X82" s="81">
        <f t="shared" si="298"/>
        <v>3.0852256800000002</v>
      </c>
      <c r="Y82" s="82">
        <f t="shared" si="298"/>
        <v>3.0852256800000002</v>
      </c>
    </row>
    <row r="83" spans="1:25" x14ac:dyDescent="0.2">
      <c r="A83" s="78">
        <v>13</v>
      </c>
      <c r="B83" s="76">
        <f>ROUND(SUM(B84:B88),2)</f>
        <v>2320.62</v>
      </c>
      <c r="C83" s="76">
        <f t="shared" ref="C83" si="299">ROUND(SUM(C84:C88),2)</f>
        <v>2401.62</v>
      </c>
      <c r="D83" s="76">
        <f t="shared" ref="D83" si="300">ROUND(SUM(D84:D88),2)</f>
        <v>2408.14</v>
      </c>
      <c r="E83" s="76">
        <f t="shared" ref="E83" si="301">ROUND(SUM(E84:E88),2)</f>
        <v>2474.46</v>
      </c>
      <c r="F83" s="76">
        <f t="shared" ref="F83" si="302">ROUND(SUM(F84:F88),2)</f>
        <v>2522.15</v>
      </c>
      <c r="G83" s="76">
        <f t="shared" ref="G83" si="303">ROUND(SUM(G84:G88),2)</f>
        <v>2459.66</v>
      </c>
      <c r="H83" s="76">
        <f t="shared" ref="H83" si="304">ROUND(SUM(H84:H88),2)</f>
        <v>2385.6799999999998</v>
      </c>
      <c r="I83" s="76">
        <f t="shared" ref="I83" si="305">ROUND(SUM(I84:I88),2)</f>
        <v>2384.0500000000002</v>
      </c>
      <c r="J83" s="76">
        <f t="shared" ref="J83" si="306">ROUND(SUM(J84:J88),2)</f>
        <v>2360.27</v>
      </c>
      <c r="K83" s="76">
        <f t="shared" ref="K83" si="307">ROUND(SUM(K84:K88),2)</f>
        <v>2296.9899999999998</v>
      </c>
      <c r="L83" s="76">
        <f t="shared" ref="L83" si="308">ROUND(SUM(L84:L88),2)</f>
        <v>2265.5500000000002</v>
      </c>
      <c r="M83" s="76">
        <f t="shared" ref="M83" si="309">ROUND(SUM(M84:M88),2)</f>
        <v>2345.33</v>
      </c>
      <c r="N83" s="76">
        <f t="shared" ref="N83" si="310">ROUND(SUM(N84:N88),2)</f>
        <v>2295.9699999999998</v>
      </c>
      <c r="O83" s="76">
        <f t="shared" ref="O83" si="311">ROUND(SUM(O84:O88),2)</f>
        <v>2285.6999999999998</v>
      </c>
      <c r="P83" s="76">
        <f t="shared" ref="P83" si="312">ROUND(SUM(P84:P88),2)</f>
        <v>2284.06</v>
      </c>
      <c r="Q83" s="76">
        <f t="shared" ref="Q83" si="313">ROUND(SUM(Q84:Q88),2)</f>
        <v>2319.89</v>
      </c>
      <c r="R83" s="76">
        <f t="shared" ref="R83" si="314">ROUND(SUM(R84:R88),2)</f>
        <v>2303.84</v>
      </c>
      <c r="S83" s="76">
        <f t="shared" ref="S83" si="315">ROUND(SUM(S84:S88),2)</f>
        <v>2307.56</v>
      </c>
      <c r="T83" s="76">
        <f t="shared" ref="T83" si="316">ROUND(SUM(T84:T88),2)</f>
        <v>2287.54</v>
      </c>
      <c r="U83" s="76">
        <f t="shared" ref="U83" si="317">ROUND(SUM(U84:U88),2)</f>
        <v>2337.54</v>
      </c>
      <c r="V83" s="76">
        <f t="shared" ref="V83" si="318">ROUND(SUM(V84:V88),2)</f>
        <v>2327.46</v>
      </c>
      <c r="W83" s="76">
        <f t="shared" ref="W83" si="319">ROUND(SUM(W84:W88),2)</f>
        <v>2273.87</v>
      </c>
      <c r="X83" s="76">
        <f t="shared" ref="X83" si="320">ROUND(SUM(X84:X88),2)</f>
        <v>2303.58</v>
      </c>
      <c r="Y83" s="77">
        <f t="shared" ref="Y83" si="321">ROUND(SUM(Y84:Y88),2)</f>
        <v>2302.15</v>
      </c>
    </row>
    <row r="84" spans="1:25" ht="38.25" outlineLevel="1" x14ac:dyDescent="0.2">
      <c r="A84" s="79" t="s">
        <v>104</v>
      </c>
      <c r="B84" s="74">
        <f>SUMIF(конвертация!$A$34:$A$64,' 3 цк'!$A83,конвертация!B$34:B$64)</f>
        <v>658.06128533000003</v>
      </c>
      <c r="C84" s="74">
        <f>SUMIF(конвертация!$A$34:$A$64,' 3 цк'!$A83,конвертация!C$34:C$64)</f>
        <v>739.06845389</v>
      </c>
      <c r="D84" s="74">
        <f>SUMIF(конвертация!$A$34:$A$64,' 3 цк'!$A83,конвертация!D$34:D$64)</f>
        <v>745.58065324999995</v>
      </c>
      <c r="E84" s="74">
        <f>SUMIF(конвертация!$A$34:$A$64,' 3 цк'!$A83,конвертация!E$34:E$64)</f>
        <v>811.90396099999998</v>
      </c>
      <c r="F84" s="74">
        <f>SUMIF(конвертация!$A$34:$A$64,' 3 цк'!$A83,конвертация!F$34:F$64)</f>
        <v>859.59637342999997</v>
      </c>
      <c r="G84" s="74">
        <f>SUMIF(конвертация!$A$34:$A$64,' 3 цк'!$A83,конвертация!G$34:G$64)</f>
        <v>797.10468157000003</v>
      </c>
      <c r="H84" s="74">
        <f>SUMIF(конвертация!$A$34:$A$64,' 3 цк'!$A83,конвертация!H$34:H$64)</f>
        <v>723.12505901999998</v>
      </c>
      <c r="I84" s="74">
        <f>SUMIF(конвертация!$A$34:$A$64,' 3 цк'!$A83,конвертация!I$34:I$64)</f>
        <v>721.49321791</v>
      </c>
      <c r="J84" s="74">
        <f>SUMIF(конвертация!$A$34:$A$64,' 3 цк'!$A83,конвертация!J$34:J$64)</f>
        <v>697.71647113999995</v>
      </c>
      <c r="K84" s="74">
        <f>SUMIF(конвертация!$A$34:$A$64,' 3 цк'!$A83,конвертация!K$34:K$64)</f>
        <v>634.43511088000002</v>
      </c>
      <c r="L84" s="74">
        <f>SUMIF(конвертация!$A$34:$A$64,' 3 цк'!$A83,конвертация!L$34:L$64)</f>
        <v>602.99145955999995</v>
      </c>
      <c r="M84" s="74">
        <f>SUMIF(конвертация!$A$34:$A$64,' 3 цк'!$A83,конвертация!M$34:M$64)</f>
        <v>682.77269258000001</v>
      </c>
      <c r="N84" s="74">
        <f>SUMIF(конвертация!$A$34:$A$64,' 3 цк'!$A83,конвертация!N$34:N$64)</f>
        <v>633.41935857999999</v>
      </c>
      <c r="O84" s="74">
        <f>SUMIF(конвертация!$A$34:$A$64,' 3 цк'!$A83,конвертация!O$34:O$64)</f>
        <v>623.14970374999996</v>
      </c>
      <c r="P84" s="74">
        <f>SUMIF(конвертация!$A$34:$A$64,' 3 цк'!$A83,конвертация!P$34:P$64)</f>
        <v>621.50352558999998</v>
      </c>
      <c r="Q84" s="74">
        <f>SUMIF(конвертация!$A$34:$A$64,' 3 цк'!$A83,конвертация!Q$34:Q$64)</f>
        <v>657.3305699</v>
      </c>
      <c r="R84" s="74">
        <f>SUMIF(конвертация!$A$34:$A$64,' 3 цк'!$A83,конвертация!R$34:R$64)</f>
        <v>641.28167973999996</v>
      </c>
      <c r="S84" s="74">
        <f>SUMIF(конвертация!$A$34:$A$64,' 3 цк'!$A83,конвертация!S$34:S$64)</f>
        <v>645.00374482999996</v>
      </c>
      <c r="T84" s="74">
        <f>SUMIF(конвертация!$A$34:$A$64,' 3 цк'!$A83,конвертация!T$34:T$64)</f>
        <v>624.98309596000001</v>
      </c>
      <c r="U84" s="74">
        <f>SUMIF(конвертация!$A$34:$A$64,' 3 цк'!$A83,конвертация!U$34:U$64)</f>
        <v>674.98814670000002</v>
      </c>
      <c r="V84" s="74">
        <f>SUMIF(конвертация!$A$34:$A$64,' 3 цк'!$A83,конвертация!V$34:V$64)</f>
        <v>664.90756566000005</v>
      </c>
      <c r="W84" s="74">
        <f>SUMIF(конвертация!$A$34:$A$64,' 3 цк'!$A83,конвертация!W$34:W$64)</f>
        <v>611.31773390000001</v>
      </c>
      <c r="X84" s="74">
        <f>SUMIF(конвертация!$A$34:$A$64,' 3 цк'!$A83,конвертация!X$34:X$64)</f>
        <v>641.02523472999997</v>
      </c>
      <c r="Y84" s="75">
        <f>SUMIF(конвертация!$A$34:$A$64,' 3 цк'!$A83,конвертация!Y$34:Y$64)</f>
        <v>639.59548085999995</v>
      </c>
    </row>
    <row r="85" spans="1:25" ht="38.25" outlineLevel="1" x14ac:dyDescent="0.2">
      <c r="A85" s="79" t="s">
        <v>39</v>
      </c>
      <c r="B85" s="27">
        <f>B79</f>
        <v>0</v>
      </c>
      <c r="C85" s="27">
        <f t="shared" ref="C85:Y85" si="322">C79</f>
        <v>0</v>
      </c>
      <c r="D85" s="27">
        <f t="shared" si="322"/>
        <v>0</v>
      </c>
      <c r="E85" s="27">
        <f t="shared" si="322"/>
        <v>0</v>
      </c>
      <c r="F85" s="27">
        <f t="shared" si="322"/>
        <v>0</v>
      </c>
      <c r="G85" s="27">
        <f t="shared" si="322"/>
        <v>0</v>
      </c>
      <c r="H85" s="27">
        <f t="shared" si="322"/>
        <v>0</v>
      </c>
      <c r="I85" s="27">
        <f t="shared" si="322"/>
        <v>0</v>
      </c>
      <c r="J85" s="27">
        <f t="shared" si="322"/>
        <v>0</v>
      </c>
      <c r="K85" s="27">
        <f t="shared" si="322"/>
        <v>0</v>
      </c>
      <c r="L85" s="27">
        <f t="shared" si="322"/>
        <v>0</v>
      </c>
      <c r="M85" s="27">
        <f t="shared" si="322"/>
        <v>0</v>
      </c>
      <c r="N85" s="27">
        <f t="shared" si="322"/>
        <v>0</v>
      </c>
      <c r="O85" s="27">
        <f t="shared" si="322"/>
        <v>0</v>
      </c>
      <c r="P85" s="27">
        <f t="shared" si="322"/>
        <v>0</v>
      </c>
      <c r="Q85" s="27">
        <f t="shared" si="322"/>
        <v>0</v>
      </c>
      <c r="R85" s="27">
        <f t="shared" si="322"/>
        <v>0</v>
      </c>
      <c r="S85" s="27">
        <f t="shared" si="322"/>
        <v>0</v>
      </c>
      <c r="T85" s="27">
        <f t="shared" si="322"/>
        <v>0</v>
      </c>
      <c r="U85" s="27">
        <f t="shared" si="322"/>
        <v>0</v>
      </c>
      <c r="V85" s="27">
        <f t="shared" si="322"/>
        <v>0</v>
      </c>
      <c r="W85" s="27">
        <f t="shared" si="322"/>
        <v>0</v>
      </c>
      <c r="X85" s="27">
        <f t="shared" si="322"/>
        <v>0</v>
      </c>
      <c r="Y85" s="28">
        <f t="shared" si="322"/>
        <v>0</v>
      </c>
    </row>
    <row r="86" spans="1:25" outlineLevel="1" x14ac:dyDescent="0.2">
      <c r="A86" s="79" t="s">
        <v>2</v>
      </c>
      <c r="B86" s="27">
        <f t="shared" ref="B86:Y86" si="323">B80</f>
        <v>1531.21</v>
      </c>
      <c r="C86" s="27">
        <f t="shared" si="323"/>
        <v>1531.21</v>
      </c>
      <c r="D86" s="27">
        <f t="shared" si="323"/>
        <v>1531.21</v>
      </c>
      <c r="E86" s="27">
        <f t="shared" si="323"/>
        <v>1531.21</v>
      </c>
      <c r="F86" s="27">
        <f t="shared" si="323"/>
        <v>1531.21</v>
      </c>
      <c r="G86" s="27">
        <f t="shared" si="323"/>
        <v>1531.21</v>
      </c>
      <c r="H86" s="27">
        <f t="shared" si="323"/>
        <v>1531.21</v>
      </c>
      <c r="I86" s="27">
        <f t="shared" si="323"/>
        <v>1531.21</v>
      </c>
      <c r="J86" s="27">
        <f t="shared" si="323"/>
        <v>1531.21</v>
      </c>
      <c r="K86" s="27">
        <f t="shared" si="323"/>
        <v>1531.21</v>
      </c>
      <c r="L86" s="27">
        <f t="shared" si="323"/>
        <v>1531.21</v>
      </c>
      <c r="M86" s="27">
        <f t="shared" si="323"/>
        <v>1531.21</v>
      </c>
      <c r="N86" s="27">
        <f t="shared" si="323"/>
        <v>1531.21</v>
      </c>
      <c r="O86" s="27">
        <f t="shared" si="323"/>
        <v>1531.21</v>
      </c>
      <c r="P86" s="27">
        <f t="shared" si="323"/>
        <v>1531.21</v>
      </c>
      <c r="Q86" s="27">
        <f t="shared" si="323"/>
        <v>1531.21</v>
      </c>
      <c r="R86" s="27">
        <f t="shared" si="323"/>
        <v>1531.21</v>
      </c>
      <c r="S86" s="27">
        <f t="shared" si="323"/>
        <v>1531.21</v>
      </c>
      <c r="T86" s="27">
        <f t="shared" si="323"/>
        <v>1531.21</v>
      </c>
      <c r="U86" s="27">
        <f t="shared" si="323"/>
        <v>1531.21</v>
      </c>
      <c r="V86" s="27">
        <f t="shared" si="323"/>
        <v>1531.21</v>
      </c>
      <c r="W86" s="27">
        <f t="shared" si="323"/>
        <v>1531.21</v>
      </c>
      <c r="X86" s="27">
        <f t="shared" si="323"/>
        <v>1531.21</v>
      </c>
      <c r="Y86" s="28">
        <f t="shared" si="323"/>
        <v>1531.21</v>
      </c>
    </row>
    <row r="87" spans="1:25" outlineLevel="1" x14ac:dyDescent="0.2">
      <c r="A87" s="79" t="s">
        <v>3</v>
      </c>
      <c r="B87" s="27">
        <f t="shared" ref="B87:Y87" si="324">B81</f>
        <v>128.26</v>
      </c>
      <c r="C87" s="27">
        <f t="shared" si="324"/>
        <v>128.26</v>
      </c>
      <c r="D87" s="27">
        <f t="shared" si="324"/>
        <v>128.26</v>
      </c>
      <c r="E87" s="27">
        <f t="shared" si="324"/>
        <v>128.26</v>
      </c>
      <c r="F87" s="27">
        <f t="shared" si="324"/>
        <v>128.26</v>
      </c>
      <c r="G87" s="27">
        <f t="shared" si="324"/>
        <v>128.26</v>
      </c>
      <c r="H87" s="27">
        <f t="shared" si="324"/>
        <v>128.26</v>
      </c>
      <c r="I87" s="27">
        <f t="shared" si="324"/>
        <v>128.26</v>
      </c>
      <c r="J87" s="27">
        <f t="shared" si="324"/>
        <v>128.26</v>
      </c>
      <c r="K87" s="27">
        <f t="shared" si="324"/>
        <v>128.26</v>
      </c>
      <c r="L87" s="27">
        <f t="shared" si="324"/>
        <v>128.26</v>
      </c>
      <c r="M87" s="27">
        <f t="shared" si="324"/>
        <v>128.26</v>
      </c>
      <c r="N87" s="27">
        <f t="shared" si="324"/>
        <v>128.26</v>
      </c>
      <c r="O87" s="27">
        <f t="shared" si="324"/>
        <v>128.26</v>
      </c>
      <c r="P87" s="27">
        <f t="shared" si="324"/>
        <v>128.26</v>
      </c>
      <c r="Q87" s="27">
        <f t="shared" si="324"/>
        <v>128.26</v>
      </c>
      <c r="R87" s="27">
        <f t="shared" si="324"/>
        <v>128.26</v>
      </c>
      <c r="S87" s="27">
        <f t="shared" si="324"/>
        <v>128.26</v>
      </c>
      <c r="T87" s="27">
        <f t="shared" si="324"/>
        <v>128.26</v>
      </c>
      <c r="U87" s="27">
        <f t="shared" si="324"/>
        <v>128.26</v>
      </c>
      <c r="V87" s="27">
        <f t="shared" si="324"/>
        <v>128.26</v>
      </c>
      <c r="W87" s="27">
        <f t="shared" si="324"/>
        <v>128.26</v>
      </c>
      <c r="X87" s="27">
        <f t="shared" si="324"/>
        <v>128.26</v>
      </c>
      <c r="Y87" s="28">
        <f t="shared" si="324"/>
        <v>128.26</v>
      </c>
    </row>
    <row r="88" spans="1:25" ht="15" outlineLevel="1" thickBot="1" x14ac:dyDescent="0.25">
      <c r="A88" s="80" t="s">
        <v>64</v>
      </c>
      <c r="B88" s="81">
        <f t="shared" ref="B88:Y88" si="325">B82</f>
        <v>3.0852256800000002</v>
      </c>
      <c r="C88" s="81">
        <f t="shared" si="325"/>
        <v>3.0852256800000002</v>
      </c>
      <c r="D88" s="81">
        <f t="shared" si="325"/>
        <v>3.0852256800000002</v>
      </c>
      <c r="E88" s="81">
        <f t="shared" si="325"/>
        <v>3.0852256800000002</v>
      </c>
      <c r="F88" s="81">
        <f t="shared" si="325"/>
        <v>3.0852256800000002</v>
      </c>
      <c r="G88" s="81">
        <f t="shared" si="325"/>
        <v>3.0852256800000002</v>
      </c>
      <c r="H88" s="81">
        <f t="shared" si="325"/>
        <v>3.0852256800000002</v>
      </c>
      <c r="I88" s="81">
        <f t="shared" si="325"/>
        <v>3.0852256800000002</v>
      </c>
      <c r="J88" s="81">
        <f t="shared" si="325"/>
        <v>3.0852256800000002</v>
      </c>
      <c r="K88" s="81">
        <f t="shared" si="325"/>
        <v>3.0852256800000002</v>
      </c>
      <c r="L88" s="81">
        <f t="shared" si="325"/>
        <v>3.0852256800000002</v>
      </c>
      <c r="M88" s="81">
        <f t="shared" si="325"/>
        <v>3.0852256800000002</v>
      </c>
      <c r="N88" s="81">
        <f t="shared" si="325"/>
        <v>3.0852256800000002</v>
      </c>
      <c r="O88" s="81">
        <f t="shared" si="325"/>
        <v>3.0852256800000002</v>
      </c>
      <c r="P88" s="81">
        <f t="shared" si="325"/>
        <v>3.0852256800000002</v>
      </c>
      <c r="Q88" s="81">
        <f t="shared" si="325"/>
        <v>3.0852256800000002</v>
      </c>
      <c r="R88" s="81">
        <f t="shared" si="325"/>
        <v>3.0852256800000002</v>
      </c>
      <c r="S88" s="81">
        <f t="shared" si="325"/>
        <v>3.0852256800000002</v>
      </c>
      <c r="T88" s="81">
        <f t="shared" si="325"/>
        <v>3.0852256800000002</v>
      </c>
      <c r="U88" s="81">
        <f t="shared" si="325"/>
        <v>3.0852256800000002</v>
      </c>
      <c r="V88" s="81">
        <f t="shared" si="325"/>
        <v>3.0852256800000002</v>
      </c>
      <c r="W88" s="81">
        <f t="shared" si="325"/>
        <v>3.0852256800000002</v>
      </c>
      <c r="X88" s="81">
        <f t="shared" si="325"/>
        <v>3.0852256800000002</v>
      </c>
      <c r="Y88" s="82">
        <f t="shared" si="325"/>
        <v>3.0852256800000002</v>
      </c>
    </row>
    <row r="89" spans="1:25" x14ac:dyDescent="0.2">
      <c r="A89" s="78">
        <v>14</v>
      </c>
      <c r="B89" s="76">
        <f>ROUND(SUM(B90:B94),2)</f>
        <v>2324.7800000000002</v>
      </c>
      <c r="C89" s="76">
        <f t="shared" ref="C89" si="326">ROUND(SUM(C90:C94),2)</f>
        <v>2362.36</v>
      </c>
      <c r="D89" s="76">
        <f t="shared" ref="D89" si="327">ROUND(SUM(D90:D94),2)</f>
        <v>2382.9699999999998</v>
      </c>
      <c r="E89" s="76">
        <f t="shared" ref="E89" si="328">ROUND(SUM(E90:E94),2)</f>
        <v>2404.13</v>
      </c>
      <c r="F89" s="76">
        <f t="shared" ref="F89" si="329">ROUND(SUM(F90:F94),2)</f>
        <v>2456.66</v>
      </c>
      <c r="G89" s="76">
        <f t="shared" ref="G89" si="330">ROUND(SUM(G90:G94),2)</f>
        <v>2594.14</v>
      </c>
      <c r="H89" s="76">
        <f t="shared" ref="H89" si="331">ROUND(SUM(H90:H94),2)</f>
        <v>2377.19</v>
      </c>
      <c r="I89" s="76">
        <f t="shared" ref="I89" si="332">ROUND(SUM(I90:I94),2)</f>
        <v>2259.61</v>
      </c>
      <c r="J89" s="76">
        <f t="shared" ref="J89" si="333">ROUND(SUM(J90:J94),2)</f>
        <v>2274.71</v>
      </c>
      <c r="K89" s="76">
        <f t="shared" ref="K89" si="334">ROUND(SUM(K90:K94),2)</f>
        <v>2208.29</v>
      </c>
      <c r="L89" s="76">
        <f t="shared" ref="L89" si="335">ROUND(SUM(L90:L94),2)</f>
        <v>2242.21</v>
      </c>
      <c r="M89" s="76">
        <f t="shared" ref="M89" si="336">ROUND(SUM(M90:M94),2)</f>
        <v>2262.29</v>
      </c>
      <c r="N89" s="76">
        <f t="shared" ref="N89" si="337">ROUND(SUM(N90:N94),2)</f>
        <v>2234.27</v>
      </c>
      <c r="O89" s="76">
        <f t="shared" ref="O89" si="338">ROUND(SUM(O90:O94),2)</f>
        <v>2227.85</v>
      </c>
      <c r="P89" s="76">
        <f t="shared" ref="P89" si="339">ROUND(SUM(P90:P94),2)</f>
        <v>2222.71</v>
      </c>
      <c r="Q89" s="76">
        <f t="shared" ref="Q89" si="340">ROUND(SUM(Q90:Q94),2)</f>
        <v>2236.7399999999998</v>
      </c>
      <c r="R89" s="76">
        <f t="shared" ref="R89" si="341">ROUND(SUM(R90:R94),2)</f>
        <v>2208.89</v>
      </c>
      <c r="S89" s="76">
        <f t="shared" ref="S89" si="342">ROUND(SUM(S90:S94),2)</f>
        <v>2156.3000000000002</v>
      </c>
      <c r="T89" s="76">
        <f t="shared" ref="T89" si="343">ROUND(SUM(T90:T94),2)</f>
        <v>2175.7800000000002</v>
      </c>
      <c r="U89" s="76">
        <f t="shared" ref="U89" si="344">ROUND(SUM(U90:U94),2)</f>
        <v>2201.35</v>
      </c>
      <c r="V89" s="76">
        <f t="shared" ref="V89" si="345">ROUND(SUM(V90:V94),2)</f>
        <v>2202.85</v>
      </c>
      <c r="W89" s="76">
        <f t="shared" ref="W89" si="346">ROUND(SUM(W90:W94),2)</f>
        <v>2186.2800000000002</v>
      </c>
      <c r="X89" s="76">
        <f t="shared" ref="X89" si="347">ROUND(SUM(X90:X94),2)</f>
        <v>2208.89</v>
      </c>
      <c r="Y89" s="77">
        <f t="shared" ref="Y89" si="348">ROUND(SUM(Y90:Y94),2)</f>
        <v>2275.17</v>
      </c>
    </row>
    <row r="90" spans="1:25" ht="38.25" outlineLevel="1" x14ac:dyDescent="0.2">
      <c r="A90" s="79" t="s">
        <v>104</v>
      </c>
      <c r="B90" s="74">
        <f>SUMIF(конвертация!$A$34:$A$64,' 3 цк'!$A89,конвертация!B$34:B$64)</f>
        <v>662.22309061999999</v>
      </c>
      <c r="C90" s="74">
        <f>SUMIF(конвертация!$A$34:$A$64,' 3 цк'!$A89,конвертация!C$34:C$64)</f>
        <v>699.80375436999998</v>
      </c>
      <c r="D90" s="74">
        <f>SUMIF(конвертация!$A$34:$A$64,' 3 цк'!$A89,конвертация!D$34:D$64)</f>
        <v>720.41060463999997</v>
      </c>
      <c r="E90" s="74">
        <f>SUMIF(конвертация!$A$34:$A$64,' 3 цк'!$A89,конвертация!E$34:E$64)</f>
        <v>741.57502044</v>
      </c>
      <c r="F90" s="74">
        <f>SUMIF(конвертация!$A$34:$A$64,' 3 цк'!$A89,конвертация!F$34:F$64)</f>
        <v>794.10204492000003</v>
      </c>
      <c r="G90" s="74">
        <f>SUMIF(конвертация!$A$34:$A$64,' 3 цк'!$A89,конвертация!G$34:G$64)</f>
        <v>931.58098841000003</v>
      </c>
      <c r="H90" s="74">
        <f>SUMIF(конвертация!$A$34:$A$64,' 3 цк'!$A89,конвертация!H$34:H$64)</f>
        <v>714.63761261000002</v>
      </c>
      <c r="I90" s="74">
        <f>SUMIF(конвертация!$A$34:$A$64,' 3 цк'!$A89,конвертация!I$34:I$64)</f>
        <v>597.057366</v>
      </c>
      <c r="J90" s="74">
        <f>SUMIF(конвертация!$A$34:$A$64,' 3 цк'!$A89,конвертация!J$34:J$64)</f>
        <v>612.15199122000001</v>
      </c>
      <c r="K90" s="74">
        <f>SUMIF(конвертация!$A$34:$A$64,' 3 цк'!$A89,конвертация!K$34:K$64)</f>
        <v>545.73681121000004</v>
      </c>
      <c r="L90" s="74">
        <f>SUMIF(конвертация!$A$34:$A$64,' 3 цк'!$A89,конвертация!L$34:L$64)</f>
        <v>579.65194138000004</v>
      </c>
      <c r="M90" s="74">
        <f>SUMIF(конвертация!$A$34:$A$64,' 3 цк'!$A89,конвертация!M$34:M$64)</f>
        <v>599.73098434999997</v>
      </c>
      <c r="N90" s="74">
        <f>SUMIF(конвертация!$A$34:$A$64,' 3 цк'!$A89,конвертация!N$34:N$64)</f>
        <v>571.71210819999999</v>
      </c>
      <c r="O90" s="74">
        <f>SUMIF(конвертация!$A$34:$A$64,' 3 цк'!$A89,конвертация!O$34:O$64)</f>
        <v>565.29640246999998</v>
      </c>
      <c r="P90" s="74">
        <f>SUMIF(конвертация!$A$34:$A$64,' 3 цк'!$A89,конвертация!P$34:P$64)</f>
        <v>560.15887054999996</v>
      </c>
      <c r="Q90" s="74">
        <f>SUMIF(конвертация!$A$34:$A$64,' 3 цк'!$A89,конвертация!Q$34:Q$64)</f>
        <v>574.18855348</v>
      </c>
      <c r="R90" s="74">
        <f>SUMIF(конвертация!$A$34:$A$64,' 3 цк'!$A89,конвертация!R$34:R$64)</f>
        <v>546.33365953999999</v>
      </c>
      <c r="S90" s="74">
        <f>SUMIF(конвертация!$A$34:$A$64,' 3 цк'!$A89,конвертация!S$34:S$64)</f>
        <v>493.74126331999997</v>
      </c>
      <c r="T90" s="74">
        <f>SUMIF(конвертация!$A$34:$A$64,' 3 цк'!$A89,конвертация!T$34:T$64)</f>
        <v>513.22511488999999</v>
      </c>
      <c r="U90" s="74">
        <f>SUMIF(конвертация!$A$34:$A$64,' 3 цк'!$A89,конвертация!U$34:U$64)</f>
        <v>538.79718951999996</v>
      </c>
      <c r="V90" s="74">
        <f>SUMIF(конвертация!$A$34:$A$64,' 3 цк'!$A89,конвертация!V$34:V$64)</f>
        <v>540.29522430999998</v>
      </c>
      <c r="W90" s="74">
        <f>SUMIF(конвертация!$A$34:$A$64,' 3 цк'!$A89,конвертация!W$34:W$64)</f>
        <v>523.72042925999995</v>
      </c>
      <c r="X90" s="74">
        <f>SUMIF(конвертация!$A$34:$A$64,' 3 цк'!$A89,конвертация!X$34:X$64)</f>
        <v>546.32983836999995</v>
      </c>
      <c r="Y90" s="75">
        <f>SUMIF(конвертация!$A$34:$A$64,' 3 цк'!$A89,конвертация!Y$34:Y$64)</f>
        <v>612.61409942</v>
      </c>
    </row>
    <row r="91" spans="1:25" ht="38.25" outlineLevel="1" x14ac:dyDescent="0.2">
      <c r="A91" s="79" t="s">
        <v>39</v>
      </c>
      <c r="B91" s="27">
        <f>B85</f>
        <v>0</v>
      </c>
      <c r="C91" s="27">
        <f t="shared" ref="C91:Y91" si="349">C85</f>
        <v>0</v>
      </c>
      <c r="D91" s="27">
        <f t="shared" si="349"/>
        <v>0</v>
      </c>
      <c r="E91" s="27">
        <f t="shared" si="349"/>
        <v>0</v>
      </c>
      <c r="F91" s="27">
        <f t="shared" si="349"/>
        <v>0</v>
      </c>
      <c r="G91" s="27">
        <f t="shared" si="349"/>
        <v>0</v>
      </c>
      <c r="H91" s="27">
        <f t="shared" si="349"/>
        <v>0</v>
      </c>
      <c r="I91" s="27">
        <f t="shared" si="349"/>
        <v>0</v>
      </c>
      <c r="J91" s="27">
        <f t="shared" si="349"/>
        <v>0</v>
      </c>
      <c r="K91" s="27">
        <f t="shared" si="349"/>
        <v>0</v>
      </c>
      <c r="L91" s="27">
        <f t="shared" si="349"/>
        <v>0</v>
      </c>
      <c r="M91" s="27">
        <f t="shared" si="349"/>
        <v>0</v>
      </c>
      <c r="N91" s="27">
        <f t="shared" si="349"/>
        <v>0</v>
      </c>
      <c r="O91" s="27">
        <f t="shared" si="349"/>
        <v>0</v>
      </c>
      <c r="P91" s="27">
        <f t="shared" si="349"/>
        <v>0</v>
      </c>
      <c r="Q91" s="27">
        <f t="shared" si="349"/>
        <v>0</v>
      </c>
      <c r="R91" s="27">
        <f t="shared" si="349"/>
        <v>0</v>
      </c>
      <c r="S91" s="27">
        <f t="shared" si="349"/>
        <v>0</v>
      </c>
      <c r="T91" s="27">
        <f t="shared" si="349"/>
        <v>0</v>
      </c>
      <c r="U91" s="27">
        <f t="shared" si="349"/>
        <v>0</v>
      </c>
      <c r="V91" s="27">
        <f t="shared" si="349"/>
        <v>0</v>
      </c>
      <c r="W91" s="27">
        <f t="shared" si="349"/>
        <v>0</v>
      </c>
      <c r="X91" s="27">
        <f t="shared" si="349"/>
        <v>0</v>
      </c>
      <c r="Y91" s="28">
        <f t="shared" si="349"/>
        <v>0</v>
      </c>
    </row>
    <row r="92" spans="1:25" outlineLevel="1" x14ac:dyDescent="0.2">
      <c r="A92" s="79" t="s">
        <v>2</v>
      </c>
      <c r="B92" s="27">
        <f t="shared" ref="B92:Y92" si="350">B86</f>
        <v>1531.21</v>
      </c>
      <c r="C92" s="27">
        <f t="shared" si="350"/>
        <v>1531.21</v>
      </c>
      <c r="D92" s="27">
        <f t="shared" si="350"/>
        <v>1531.21</v>
      </c>
      <c r="E92" s="27">
        <f t="shared" si="350"/>
        <v>1531.21</v>
      </c>
      <c r="F92" s="27">
        <f t="shared" si="350"/>
        <v>1531.21</v>
      </c>
      <c r="G92" s="27">
        <f t="shared" si="350"/>
        <v>1531.21</v>
      </c>
      <c r="H92" s="27">
        <f t="shared" si="350"/>
        <v>1531.21</v>
      </c>
      <c r="I92" s="27">
        <f t="shared" si="350"/>
        <v>1531.21</v>
      </c>
      <c r="J92" s="27">
        <f t="shared" si="350"/>
        <v>1531.21</v>
      </c>
      <c r="K92" s="27">
        <f t="shared" si="350"/>
        <v>1531.21</v>
      </c>
      <c r="L92" s="27">
        <f t="shared" si="350"/>
        <v>1531.21</v>
      </c>
      <c r="M92" s="27">
        <f t="shared" si="350"/>
        <v>1531.21</v>
      </c>
      <c r="N92" s="27">
        <f t="shared" si="350"/>
        <v>1531.21</v>
      </c>
      <c r="O92" s="27">
        <f t="shared" si="350"/>
        <v>1531.21</v>
      </c>
      <c r="P92" s="27">
        <f t="shared" si="350"/>
        <v>1531.21</v>
      </c>
      <c r="Q92" s="27">
        <f t="shared" si="350"/>
        <v>1531.21</v>
      </c>
      <c r="R92" s="27">
        <f t="shared" si="350"/>
        <v>1531.21</v>
      </c>
      <c r="S92" s="27">
        <f t="shared" si="350"/>
        <v>1531.21</v>
      </c>
      <c r="T92" s="27">
        <f t="shared" si="350"/>
        <v>1531.21</v>
      </c>
      <c r="U92" s="27">
        <f t="shared" si="350"/>
        <v>1531.21</v>
      </c>
      <c r="V92" s="27">
        <f t="shared" si="350"/>
        <v>1531.21</v>
      </c>
      <c r="W92" s="27">
        <f t="shared" si="350"/>
        <v>1531.21</v>
      </c>
      <c r="X92" s="27">
        <f t="shared" si="350"/>
        <v>1531.21</v>
      </c>
      <c r="Y92" s="28">
        <f t="shared" si="350"/>
        <v>1531.21</v>
      </c>
    </row>
    <row r="93" spans="1:25" outlineLevel="1" x14ac:dyDescent="0.2">
      <c r="A93" s="79" t="s">
        <v>3</v>
      </c>
      <c r="B93" s="27">
        <f t="shared" ref="B93:Y93" si="351">B87</f>
        <v>128.26</v>
      </c>
      <c r="C93" s="27">
        <f t="shared" si="351"/>
        <v>128.26</v>
      </c>
      <c r="D93" s="27">
        <f t="shared" si="351"/>
        <v>128.26</v>
      </c>
      <c r="E93" s="27">
        <f t="shared" si="351"/>
        <v>128.26</v>
      </c>
      <c r="F93" s="27">
        <f t="shared" si="351"/>
        <v>128.26</v>
      </c>
      <c r="G93" s="27">
        <f t="shared" si="351"/>
        <v>128.26</v>
      </c>
      <c r="H93" s="27">
        <f t="shared" si="351"/>
        <v>128.26</v>
      </c>
      <c r="I93" s="27">
        <f t="shared" si="351"/>
        <v>128.26</v>
      </c>
      <c r="J93" s="27">
        <f t="shared" si="351"/>
        <v>128.26</v>
      </c>
      <c r="K93" s="27">
        <f t="shared" si="351"/>
        <v>128.26</v>
      </c>
      <c r="L93" s="27">
        <f t="shared" si="351"/>
        <v>128.26</v>
      </c>
      <c r="M93" s="27">
        <f t="shared" si="351"/>
        <v>128.26</v>
      </c>
      <c r="N93" s="27">
        <f t="shared" si="351"/>
        <v>128.26</v>
      </c>
      <c r="O93" s="27">
        <f t="shared" si="351"/>
        <v>128.26</v>
      </c>
      <c r="P93" s="27">
        <f t="shared" si="351"/>
        <v>128.26</v>
      </c>
      <c r="Q93" s="27">
        <f t="shared" si="351"/>
        <v>128.26</v>
      </c>
      <c r="R93" s="27">
        <f t="shared" si="351"/>
        <v>128.26</v>
      </c>
      <c r="S93" s="27">
        <f t="shared" si="351"/>
        <v>128.26</v>
      </c>
      <c r="T93" s="27">
        <f t="shared" si="351"/>
        <v>128.26</v>
      </c>
      <c r="U93" s="27">
        <f t="shared" si="351"/>
        <v>128.26</v>
      </c>
      <c r="V93" s="27">
        <f t="shared" si="351"/>
        <v>128.26</v>
      </c>
      <c r="W93" s="27">
        <f t="shared" si="351"/>
        <v>128.26</v>
      </c>
      <c r="X93" s="27">
        <f t="shared" si="351"/>
        <v>128.26</v>
      </c>
      <c r="Y93" s="28">
        <f t="shared" si="351"/>
        <v>128.26</v>
      </c>
    </row>
    <row r="94" spans="1:25" ht="15" outlineLevel="1" thickBot="1" x14ac:dyDescent="0.25">
      <c r="A94" s="80" t="s">
        <v>64</v>
      </c>
      <c r="B94" s="81">
        <f t="shared" ref="B94:Y94" si="352">B88</f>
        <v>3.0852256800000002</v>
      </c>
      <c r="C94" s="81">
        <f t="shared" si="352"/>
        <v>3.0852256800000002</v>
      </c>
      <c r="D94" s="81">
        <f t="shared" si="352"/>
        <v>3.0852256800000002</v>
      </c>
      <c r="E94" s="81">
        <f t="shared" si="352"/>
        <v>3.0852256800000002</v>
      </c>
      <c r="F94" s="81">
        <f t="shared" si="352"/>
        <v>3.0852256800000002</v>
      </c>
      <c r="G94" s="81">
        <f t="shared" si="352"/>
        <v>3.0852256800000002</v>
      </c>
      <c r="H94" s="81">
        <f t="shared" si="352"/>
        <v>3.0852256800000002</v>
      </c>
      <c r="I94" s="81">
        <f t="shared" si="352"/>
        <v>3.0852256800000002</v>
      </c>
      <c r="J94" s="81">
        <f t="shared" si="352"/>
        <v>3.0852256800000002</v>
      </c>
      <c r="K94" s="81">
        <f t="shared" si="352"/>
        <v>3.0852256800000002</v>
      </c>
      <c r="L94" s="81">
        <f t="shared" si="352"/>
        <v>3.0852256800000002</v>
      </c>
      <c r="M94" s="81">
        <f t="shared" si="352"/>
        <v>3.0852256800000002</v>
      </c>
      <c r="N94" s="81">
        <f t="shared" si="352"/>
        <v>3.0852256800000002</v>
      </c>
      <c r="O94" s="81">
        <f t="shared" si="352"/>
        <v>3.0852256800000002</v>
      </c>
      <c r="P94" s="81">
        <f t="shared" si="352"/>
        <v>3.0852256800000002</v>
      </c>
      <c r="Q94" s="81">
        <f t="shared" si="352"/>
        <v>3.0852256800000002</v>
      </c>
      <c r="R94" s="81">
        <f t="shared" si="352"/>
        <v>3.0852256800000002</v>
      </c>
      <c r="S94" s="81">
        <f t="shared" si="352"/>
        <v>3.0852256800000002</v>
      </c>
      <c r="T94" s="81">
        <f t="shared" si="352"/>
        <v>3.0852256800000002</v>
      </c>
      <c r="U94" s="81">
        <f t="shared" si="352"/>
        <v>3.0852256800000002</v>
      </c>
      <c r="V94" s="81">
        <f t="shared" si="352"/>
        <v>3.0852256800000002</v>
      </c>
      <c r="W94" s="81">
        <f t="shared" si="352"/>
        <v>3.0852256800000002</v>
      </c>
      <c r="X94" s="81">
        <f t="shared" si="352"/>
        <v>3.0852256800000002</v>
      </c>
      <c r="Y94" s="82">
        <f t="shared" si="352"/>
        <v>3.0852256800000002</v>
      </c>
    </row>
    <row r="95" spans="1:25" x14ac:dyDescent="0.2">
      <c r="A95" s="78">
        <v>15</v>
      </c>
      <c r="B95" s="76">
        <f>ROUND(SUM(B96:B100),2)</f>
        <v>2332.8200000000002</v>
      </c>
      <c r="C95" s="76">
        <f t="shared" ref="C95" si="353">ROUND(SUM(C96:C100),2)</f>
        <v>2403.9699999999998</v>
      </c>
      <c r="D95" s="76">
        <f t="shared" ref="D95" si="354">ROUND(SUM(D96:D100),2)</f>
        <v>2433.88</v>
      </c>
      <c r="E95" s="76">
        <f t="shared" ref="E95" si="355">ROUND(SUM(E96:E100),2)</f>
        <v>2507.52</v>
      </c>
      <c r="F95" s="76">
        <f t="shared" ref="F95" si="356">ROUND(SUM(F96:F100),2)</f>
        <v>2471.75</v>
      </c>
      <c r="G95" s="76">
        <f t="shared" ref="G95" si="357">ROUND(SUM(G96:G100),2)</f>
        <v>2391.09</v>
      </c>
      <c r="H95" s="76">
        <f t="shared" ref="H95" si="358">ROUND(SUM(H96:H100),2)</f>
        <v>2352.94</v>
      </c>
      <c r="I95" s="76">
        <f t="shared" ref="I95" si="359">ROUND(SUM(I96:I100),2)</f>
        <v>2258.29</v>
      </c>
      <c r="J95" s="76">
        <f t="shared" ref="J95" si="360">ROUND(SUM(J96:J100),2)</f>
        <v>2220.9299999999998</v>
      </c>
      <c r="K95" s="76">
        <f t="shared" ref="K95" si="361">ROUND(SUM(K96:K100),2)</f>
        <v>2164.89</v>
      </c>
      <c r="L95" s="76">
        <f t="shared" ref="L95" si="362">ROUND(SUM(L96:L100),2)</f>
        <v>2119.8200000000002</v>
      </c>
      <c r="M95" s="76">
        <f t="shared" ref="M95" si="363">ROUND(SUM(M96:M100),2)</f>
        <v>2116.92</v>
      </c>
      <c r="N95" s="76">
        <f t="shared" ref="N95" si="364">ROUND(SUM(N96:N100),2)</f>
        <v>2309.08</v>
      </c>
      <c r="O95" s="76">
        <f t="shared" ref="O95" si="365">ROUND(SUM(O96:O100),2)</f>
        <v>2346.94</v>
      </c>
      <c r="P95" s="76">
        <f t="shared" ref="P95" si="366">ROUND(SUM(P96:P100),2)</f>
        <v>2245.7199999999998</v>
      </c>
      <c r="Q95" s="76">
        <f t="shared" ref="Q95" si="367">ROUND(SUM(Q96:Q100),2)</f>
        <v>2260.44</v>
      </c>
      <c r="R95" s="76">
        <f t="shared" ref="R95" si="368">ROUND(SUM(R96:R100),2)</f>
        <v>2254.9</v>
      </c>
      <c r="S95" s="76">
        <f t="shared" ref="S95" si="369">ROUND(SUM(S96:S100),2)</f>
        <v>2289.4</v>
      </c>
      <c r="T95" s="76">
        <f t="shared" ref="T95" si="370">ROUND(SUM(T96:T100),2)</f>
        <v>2313.94</v>
      </c>
      <c r="U95" s="76">
        <f t="shared" ref="U95" si="371">ROUND(SUM(U96:U100),2)</f>
        <v>2213.56</v>
      </c>
      <c r="V95" s="76">
        <f t="shared" ref="V95" si="372">ROUND(SUM(V96:V100),2)</f>
        <v>2198.83</v>
      </c>
      <c r="W95" s="76">
        <f t="shared" ref="W95" si="373">ROUND(SUM(W96:W100),2)</f>
        <v>2207.67</v>
      </c>
      <c r="X95" s="76">
        <f t="shared" ref="X95" si="374">ROUND(SUM(X96:X100),2)</f>
        <v>2233.79</v>
      </c>
      <c r="Y95" s="77">
        <f t="shared" ref="Y95" si="375">ROUND(SUM(Y96:Y100),2)</f>
        <v>2311.2399999999998</v>
      </c>
    </row>
    <row r="96" spans="1:25" ht="38.25" outlineLevel="1" x14ac:dyDescent="0.2">
      <c r="A96" s="79" t="s">
        <v>104</v>
      </c>
      <c r="B96" s="74">
        <f>SUMIF(конвертация!$A$34:$A$64,' 3 цк'!$A95,конвертация!B$34:B$64)</f>
        <v>670.26142351999999</v>
      </c>
      <c r="C96" s="74">
        <f>SUMIF(конвертация!$A$34:$A$64,' 3 цк'!$A95,конвертация!C$34:C$64)</f>
        <v>741.41082356000004</v>
      </c>
      <c r="D96" s="74">
        <f>SUMIF(конвертация!$A$34:$A$64,' 3 цк'!$A95,конвертация!D$34:D$64)</f>
        <v>771.32770201000005</v>
      </c>
      <c r="E96" s="74">
        <f>SUMIF(конвертация!$A$34:$A$64,' 3 цк'!$A95,конвертация!E$34:E$64)</f>
        <v>844.96319767</v>
      </c>
      <c r="F96" s="74">
        <f>SUMIF(конвертация!$A$34:$A$64,' 3 цк'!$A95,конвертация!F$34:F$64)</f>
        <v>809.19270485000004</v>
      </c>
      <c r="G96" s="74">
        <f>SUMIF(конвертация!$A$34:$A$64,' 3 цк'!$A95,конвертация!G$34:G$64)</f>
        <v>728.53455104</v>
      </c>
      <c r="H96" s="74">
        <f>SUMIF(конвертация!$A$34:$A$64,' 3 цк'!$A95,конвертация!H$34:H$64)</f>
        <v>690.38860600999999</v>
      </c>
      <c r="I96" s="74">
        <f>SUMIF(конвертация!$A$34:$A$64,' 3 цк'!$A95,конвертация!I$34:I$64)</f>
        <v>595.73138433999998</v>
      </c>
      <c r="J96" s="74">
        <f>SUMIF(конвертация!$A$34:$A$64,' 3 цк'!$A95,конвертация!J$34:J$64)</f>
        <v>558.37836872000003</v>
      </c>
      <c r="K96" s="74">
        <f>SUMIF(конвертация!$A$34:$A$64,' 3 цк'!$A95,конвертация!K$34:K$64)</f>
        <v>502.33076837999999</v>
      </c>
      <c r="L96" s="74">
        <f>SUMIF(конвертация!$A$34:$A$64,' 3 цк'!$A95,конвертация!L$34:L$64)</f>
        <v>457.26072920000001</v>
      </c>
      <c r="M96" s="74">
        <f>SUMIF(конвертация!$A$34:$A$64,' 3 цк'!$A95,конвертация!M$34:M$64)</f>
        <v>454.36954236999998</v>
      </c>
      <c r="N96" s="74">
        <f>SUMIF(конвертация!$A$34:$A$64,' 3 цк'!$A95,конвертация!N$34:N$64)</f>
        <v>646.52244429999996</v>
      </c>
      <c r="O96" s="74">
        <f>SUMIF(конвертация!$A$34:$A$64,' 3 цк'!$A95,конвертация!O$34:O$64)</f>
        <v>684.38872601000003</v>
      </c>
      <c r="P96" s="74">
        <f>SUMIF(конвертация!$A$34:$A$64,' 3 цк'!$A95,конвертация!P$34:P$64)</f>
        <v>583.16880345000004</v>
      </c>
      <c r="Q96" s="74">
        <f>SUMIF(конвертация!$A$34:$A$64,' 3 цк'!$A95,конвертация!Q$34:Q$64)</f>
        <v>597.88351788</v>
      </c>
      <c r="R96" s="74">
        <f>SUMIF(конвертация!$A$34:$A$64,' 3 цк'!$A95,конвертация!R$34:R$64)</f>
        <v>592.34126948999995</v>
      </c>
      <c r="S96" s="74">
        <f>SUMIF(конвертация!$A$34:$A$64,' 3 цк'!$A95,конвертация!S$34:S$64)</f>
        <v>626.84251325000002</v>
      </c>
      <c r="T96" s="74">
        <f>SUMIF(конвертация!$A$34:$A$64,' 3 цк'!$A95,конвертация!T$34:T$64)</f>
        <v>651.38511778999998</v>
      </c>
      <c r="U96" s="74">
        <f>SUMIF(конвертация!$A$34:$A$64,' 3 цк'!$A95,конвертация!U$34:U$64)</f>
        <v>551.00817751</v>
      </c>
      <c r="V96" s="74">
        <f>SUMIF(конвертация!$A$34:$A$64,' 3 цк'!$A95,конвертация!V$34:V$64)</f>
        <v>536.27667329999997</v>
      </c>
      <c r="W96" s="74">
        <f>SUMIF(конвертация!$A$34:$A$64,' 3 цк'!$A95,конвертация!W$34:W$64)</f>
        <v>545.11319864999996</v>
      </c>
      <c r="X96" s="74">
        <f>SUMIF(конвертация!$A$34:$A$64,' 3 цк'!$A95,конвертация!X$34:X$64)</f>
        <v>571.23634302999994</v>
      </c>
      <c r="Y96" s="75">
        <f>SUMIF(конвертация!$A$34:$A$64,' 3 цк'!$A95,конвертация!Y$34:Y$64)</f>
        <v>648.68362060000004</v>
      </c>
    </row>
    <row r="97" spans="1:25" ht="38.25" outlineLevel="1" x14ac:dyDescent="0.2">
      <c r="A97" s="79" t="s">
        <v>39</v>
      </c>
      <c r="B97" s="27">
        <f>B91</f>
        <v>0</v>
      </c>
      <c r="C97" s="27">
        <f t="shared" ref="C97:Y97" si="376">C91</f>
        <v>0</v>
      </c>
      <c r="D97" s="27">
        <f t="shared" si="376"/>
        <v>0</v>
      </c>
      <c r="E97" s="27">
        <f t="shared" si="376"/>
        <v>0</v>
      </c>
      <c r="F97" s="27">
        <f t="shared" si="376"/>
        <v>0</v>
      </c>
      <c r="G97" s="27">
        <f t="shared" si="376"/>
        <v>0</v>
      </c>
      <c r="H97" s="27">
        <f t="shared" si="376"/>
        <v>0</v>
      </c>
      <c r="I97" s="27">
        <f t="shared" si="376"/>
        <v>0</v>
      </c>
      <c r="J97" s="27">
        <f t="shared" si="376"/>
        <v>0</v>
      </c>
      <c r="K97" s="27">
        <f t="shared" si="376"/>
        <v>0</v>
      </c>
      <c r="L97" s="27">
        <f t="shared" si="376"/>
        <v>0</v>
      </c>
      <c r="M97" s="27">
        <f t="shared" si="376"/>
        <v>0</v>
      </c>
      <c r="N97" s="27">
        <f t="shared" si="376"/>
        <v>0</v>
      </c>
      <c r="O97" s="27">
        <f t="shared" si="376"/>
        <v>0</v>
      </c>
      <c r="P97" s="27">
        <f t="shared" si="376"/>
        <v>0</v>
      </c>
      <c r="Q97" s="27">
        <f t="shared" si="376"/>
        <v>0</v>
      </c>
      <c r="R97" s="27">
        <f t="shared" si="376"/>
        <v>0</v>
      </c>
      <c r="S97" s="27">
        <f t="shared" si="376"/>
        <v>0</v>
      </c>
      <c r="T97" s="27">
        <f t="shared" si="376"/>
        <v>0</v>
      </c>
      <c r="U97" s="27">
        <f t="shared" si="376"/>
        <v>0</v>
      </c>
      <c r="V97" s="27">
        <f t="shared" si="376"/>
        <v>0</v>
      </c>
      <c r="W97" s="27">
        <f t="shared" si="376"/>
        <v>0</v>
      </c>
      <c r="X97" s="27">
        <f t="shared" si="376"/>
        <v>0</v>
      </c>
      <c r="Y97" s="28">
        <f t="shared" si="376"/>
        <v>0</v>
      </c>
    </row>
    <row r="98" spans="1:25" outlineLevel="1" x14ac:dyDescent="0.2">
      <c r="A98" s="79" t="s">
        <v>2</v>
      </c>
      <c r="B98" s="27">
        <f t="shared" ref="B98:Y98" si="377">B92</f>
        <v>1531.21</v>
      </c>
      <c r="C98" s="27">
        <f t="shared" si="377"/>
        <v>1531.21</v>
      </c>
      <c r="D98" s="27">
        <f t="shared" si="377"/>
        <v>1531.21</v>
      </c>
      <c r="E98" s="27">
        <f t="shared" si="377"/>
        <v>1531.21</v>
      </c>
      <c r="F98" s="27">
        <f t="shared" si="377"/>
        <v>1531.21</v>
      </c>
      <c r="G98" s="27">
        <f t="shared" si="377"/>
        <v>1531.21</v>
      </c>
      <c r="H98" s="27">
        <f t="shared" si="377"/>
        <v>1531.21</v>
      </c>
      <c r="I98" s="27">
        <f t="shared" si="377"/>
        <v>1531.21</v>
      </c>
      <c r="J98" s="27">
        <f t="shared" si="377"/>
        <v>1531.21</v>
      </c>
      <c r="K98" s="27">
        <f t="shared" si="377"/>
        <v>1531.21</v>
      </c>
      <c r="L98" s="27">
        <f t="shared" si="377"/>
        <v>1531.21</v>
      </c>
      <c r="M98" s="27">
        <f t="shared" si="377"/>
        <v>1531.21</v>
      </c>
      <c r="N98" s="27">
        <f t="shared" si="377"/>
        <v>1531.21</v>
      </c>
      <c r="O98" s="27">
        <f t="shared" si="377"/>
        <v>1531.21</v>
      </c>
      <c r="P98" s="27">
        <f t="shared" si="377"/>
        <v>1531.21</v>
      </c>
      <c r="Q98" s="27">
        <f t="shared" si="377"/>
        <v>1531.21</v>
      </c>
      <c r="R98" s="27">
        <f t="shared" si="377"/>
        <v>1531.21</v>
      </c>
      <c r="S98" s="27">
        <f t="shared" si="377"/>
        <v>1531.21</v>
      </c>
      <c r="T98" s="27">
        <f t="shared" si="377"/>
        <v>1531.21</v>
      </c>
      <c r="U98" s="27">
        <f t="shared" si="377"/>
        <v>1531.21</v>
      </c>
      <c r="V98" s="27">
        <f t="shared" si="377"/>
        <v>1531.21</v>
      </c>
      <c r="W98" s="27">
        <f t="shared" si="377"/>
        <v>1531.21</v>
      </c>
      <c r="X98" s="27">
        <f t="shared" si="377"/>
        <v>1531.21</v>
      </c>
      <c r="Y98" s="28">
        <f t="shared" si="377"/>
        <v>1531.21</v>
      </c>
    </row>
    <row r="99" spans="1:25" outlineLevel="1" x14ac:dyDescent="0.2">
      <c r="A99" s="79" t="s">
        <v>3</v>
      </c>
      <c r="B99" s="27">
        <f t="shared" ref="B99:Y99" si="378">B93</f>
        <v>128.26</v>
      </c>
      <c r="C99" s="27">
        <f t="shared" si="378"/>
        <v>128.26</v>
      </c>
      <c r="D99" s="27">
        <f t="shared" si="378"/>
        <v>128.26</v>
      </c>
      <c r="E99" s="27">
        <f t="shared" si="378"/>
        <v>128.26</v>
      </c>
      <c r="F99" s="27">
        <f t="shared" si="378"/>
        <v>128.26</v>
      </c>
      <c r="G99" s="27">
        <f t="shared" si="378"/>
        <v>128.26</v>
      </c>
      <c r="H99" s="27">
        <f t="shared" si="378"/>
        <v>128.26</v>
      </c>
      <c r="I99" s="27">
        <f t="shared" si="378"/>
        <v>128.26</v>
      </c>
      <c r="J99" s="27">
        <f t="shared" si="378"/>
        <v>128.26</v>
      </c>
      <c r="K99" s="27">
        <f t="shared" si="378"/>
        <v>128.26</v>
      </c>
      <c r="L99" s="27">
        <f t="shared" si="378"/>
        <v>128.26</v>
      </c>
      <c r="M99" s="27">
        <f t="shared" si="378"/>
        <v>128.26</v>
      </c>
      <c r="N99" s="27">
        <f t="shared" si="378"/>
        <v>128.26</v>
      </c>
      <c r="O99" s="27">
        <f t="shared" si="378"/>
        <v>128.26</v>
      </c>
      <c r="P99" s="27">
        <f t="shared" si="378"/>
        <v>128.26</v>
      </c>
      <c r="Q99" s="27">
        <f t="shared" si="378"/>
        <v>128.26</v>
      </c>
      <c r="R99" s="27">
        <f t="shared" si="378"/>
        <v>128.26</v>
      </c>
      <c r="S99" s="27">
        <f t="shared" si="378"/>
        <v>128.26</v>
      </c>
      <c r="T99" s="27">
        <f t="shared" si="378"/>
        <v>128.26</v>
      </c>
      <c r="U99" s="27">
        <f t="shared" si="378"/>
        <v>128.26</v>
      </c>
      <c r="V99" s="27">
        <f t="shared" si="378"/>
        <v>128.26</v>
      </c>
      <c r="W99" s="27">
        <f t="shared" si="378"/>
        <v>128.26</v>
      </c>
      <c r="X99" s="27">
        <f t="shared" si="378"/>
        <v>128.26</v>
      </c>
      <c r="Y99" s="28">
        <f t="shared" si="378"/>
        <v>128.26</v>
      </c>
    </row>
    <row r="100" spans="1:25" ht="15" outlineLevel="1" thickBot="1" x14ac:dyDescent="0.25">
      <c r="A100" s="80" t="s">
        <v>64</v>
      </c>
      <c r="B100" s="81">
        <f t="shared" ref="B100:Y100" si="379">B94</f>
        <v>3.0852256800000002</v>
      </c>
      <c r="C100" s="81">
        <f t="shared" si="379"/>
        <v>3.0852256800000002</v>
      </c>
      <c r="D100" s="81">
        <f t="shared" si="379"/>
        <v>3.0852256800000002</v>
      </c>
      <c r="E100" s="81">
        <f t="shared" si="379"/>
        <v>3.0852256800000002</v>
      </c>
      <c r="F100" s="81">
        <f t="shared" si="379"/>
        <v>3.0852256800000002</v>
      </c>
      <c r="G100" s="81">
        <f t="shared" si="379"/>
        <v>3.0852256800000002</v>
      </c>
      <c r="H100" s="81">
        <f t="shared" si="379"/>
        <v>3.0852256800000002</v>
      </c>
      <c r="I100" s="81">
        <f t="shared" si="379"/>
        <v>3.0852256800000002</v>
      </c>
      <c r="J100" s="81">
        <f t="shared" si="379"/>
        <v>3.0852256800000002</v>
      </c>
      <c r="K100" s="81">
        <f t="shared" si="379"/>
        <v>3.0852256800000002</v>
      </c>
      <c r="L100" s="81">
        <f t="shared" si="379"/>
        <v>3.0852256800000002</v>
      </c>
      <c r="M100" s="81">
        <f t="shared" si="379"/>
        <v>3.0852256800000002</v>
      </c>
      <c r="N100" s="81">
        <f t="shared" si="379"/>
        <v>3.0852256800000002</v>
      </c>
      <c r="O100" s="81">
        <f t="shared" si="379"/>
        <v>3.0852256800000002</v>
      </c>
      <c r="P100" s="81">
        <f t="shared" si="379"/>
        <v>3.0852256800000002</v>
      </c>
      <c r="Q100" s="81">
        <f t="shared" si="379"/>
        <v>3.0852256800000002</v>
      </c>
      <c r="R100" s="81">
        <f t="shared" si="379"/>
        <v>3.0852256800000002</v>
      </c>
      <c r="S100" s="81">
        <f t="shared" si="379"/>
        <v>3.0852256800000002</v>
      </c>
      <c r="T100" s="81">
        <f t="shared" si="379"/>
        <v>3.0852256800000002</v>
      </c>
      <c r="U100" s="81">
        <f t="shared" si="379"/>
        <v>3.0852256800000002</v>
      </c>
      <c r="V100" s="81">
        <f t="shared" si="379"/>
        <v>3.0852256800000002</v>
      </c>
      <c r="W100" s="81">
        <f t="shared" si="379"/>
        <v>3.0852256800000002</v>
      </c>
      <c r="X100" s="81">
        <f t="shared" si="379"/>
        <v>3.0852256800000002</v>
      </c>
      <c r="Y100" s="82">
        <f t="shared" si="379"/>
        <v>3.0852256800000002</v>
      </c>
    </row>
    <row r="101" spans="1:25" x14ac:dyDescent="0.2">
      <c r="A101" s="78">
        <v>16</v>
      </c>
      <c r="B101" s="76">
        <f>ROUND(SUM(B102:B106),2)</f>
        <v>2254.48</v>
      </c>
      <c r="C101" s="76">
        <f t="shared" ref="C101" si="380">ROUND(SUM(C102:C106),2)</f>
        <v>2256</v>
      </c>
      <c r="D101" s="76">
        <f t="shared" ref="D101" si="381">ROUND(SUM(D102:D106),2)</f>
        <v>2334.4</v>
      </c>
      <c r="E101" s="76">
        <f t="shared" ref="E101" si="382">ROUND(SUM(E102:E106),2)</f>
        <v>2371.94</v>
      </c>
      <c r="F101" s="76">
        <f t="shared" ref="F101" si="383">ROUND(SUM(F102:F106),2)</f>
        <v>2481.75</v>
      </c>
      <c r="G101" s="76">
        <f t="shared" ref="G101" si="384">ROUND(SUM(G102:G106),2)</f>
        <v>2403.34</v>
      </c>
      <c r="H101" s="76">
        <f t="shared" ref="H101" si="385">ROUND(SUM(H102:H106),2)</f>
        <v>2384.16</v>
      </c>
      <c r="I101" s="76">
        <f t="shared" ref="I101" si="386">ROUND(SUM(I102:I106),2)</f>
        <v>2311.7399999999998</v>
      </c>
      <c r="J101" s="76">
        <f t="shared" ref="J101" si="387">ROUND(SUM(J102:J106),2)</f>
        <v>2263.54</v>
      </c>
      <c r="K101" s="76">
        <f t="shared" ref="K101" si="388">ROUND(SUM(K102:K106),2)</f>
        <v>2247.1</v>
      </c>
      <c r="L101" s="76">
        <f t="shared" ref="L101" si="389">ROUND(SUM(L102:L106),2)</f>
        <v>2247.4</v>
      </c>
      <c r="M101" s="76">
        <f t="shared" ref="M101" si="390">ROUND(SUM(M102:M106),2)</f>
        <v>2263.04</v>
      </c>
      <c r="N101" s="76">
        <f t="shared" ref="N101" si="391">ROUND(SUM(N102:N106),2)</f>
        <v>2285.23</v>
      </c>
      <c r="O101" s="76">
        <f t="shared" ref="O101" si="392">ROUND(SUM(O102:O106),2)</f>
        <v>2278.2600000000002</v>
      </c>
      <c r="P101" s="76">
        <f t="shared" ref="P101" si="393">ROUND(SUM(P102:P106),2)</f>
        <v>2231.84</v>
      </c>
      <c r="Q101" s="76">
        <f t="shared" ref="Q101" si="394">ROUND(SUM(Q102:Q106),2)</f>
        <v>2225.37</v>
      </c>
      <c r="R101" s="76">
        <f t="shared" ref="R101" si="395">ROUND(SUM(R102:R106),2)</f>
        <v>2203.34</v>
      </c>
      <c r="S101" s="76">
        <f t="shared" ref="S101" si="396">ROUND(SUM(S102:S106),2)</f>
        <v>2284.42</v>
      </c>
      <c r="T101" s="76">
        <f t="shared" ref="T101" si="397">ROUND(SUM(T102:T106),2)</f>
        <v>2265.2399999999998</v>
      </c>
      <c r="U101" s="76">
        <f t="shared" ref="U101" si="398">ROUND(SUM(U102:U106),2)</f>
        <v>2150.96</v>
      </c>
      <c r="V101" s="76">
        <f t="shared" ref="V101" si="399">ROUND(SUM(V102:V106),2)</f>
        <v>2180.38</v>
      </c>
      <c r="W101" s="76">
        <f t="shared" ref="W101" si="400">ROUND(SUM(W102:W106),2)</f>
        <v>2172.5100000000002</v>
      </c>
      <c r="X101" s="76">
        <f t="shared" ref="X101" si="401">ROUND(SUM(X102:X106),2)</f>
        <v>2207.4499999999998</v>
      </c>
      <c r="Y101" s="77">
        <f t="shared" ref="Y101" si="402">ROUND(SUM(Y102:Y106),2)</f>
        <v>2254.56</v>
      </c>
    </row>
    <row r="102" spans="1:25" ht="38.25" outlineLevel="1" x14ac:dyDescent="0.2">
      <c r="A102" s="79" t="s">
        <v>104</v>
      </c>
      <c r="B102" s="74">
        <f>SUMIF(конвертация!$A$34:$A$64,' 3 цк'!$A101,конвертация!B$34:B$64)</f>
        <v>591.92915448999997</v>
      </c>
      <c r="C102" s="74">
        <f>SUMIF(конвертация!$A$34:$A$64,' 3 цк'!$A101,конвертация!C$34:C$64)</f>
        <v>593.44173560000002</v>
      </c>
      <c r="D102" s="74">
        <f>SUMIF(конвертация!$A$34:$A$64,' 3 цк'!$A101,конвертация!D$34:D$64)</f>
        <v>671.84636411999998</v>
      </c>
      <c r="E102" s="74">
        <f>SUMIF(конвертация!$A$34:$A$64,' 3 цк'!$A101,конвертация!E$34:E$64)</f>
        <v>709.38675295999997</v>
      </c>
      <c r="F102" s="74">
        <f>SUMIF(конвертация!$A$34:$A$64,' 3 цк'!$A101,конвертация!F$34:F$64)</f>
        <v>819.19840282999996</v>
      </c>
      <c r="G102" s="74">
        <f>SUMIF(конвертация!$A$34:$A$64,' 3 цк'!$A101,конвертация!G$34:G$64)</f>
        <v>740.78262428000005</v>
      </c>
      <c r="H102" s="74">
        <f>SUMIF(конвертация!$A$34:$A$64,' 3 цк'!$A101,конвертация!H$34:H$64)</f>
        <v>721.60854606999999</v>
      </c>
      <c r="I102" s="74">
        <f>SUMIF(конвертация!$A$34:$A$64,' 3 цк'!$A101,конвертация!I$34:I$64)</f>
        <v>649.18751560999999</v>
      </c>
      <c r="J102" s="74">
        <f>SUMIF(конвертация!$A$34:$A$64,' 3 цк'!$A101,конвертация!J$34:J$64)</f>
        <v>600.97996955999997</v>
      </c>
      <c r="K102" s="74">
        <f>SUMIF(конвертация!$A$34:$A$64,' 3 цк'!$A101,конвертация!K$34:K$64)</f>
        <v>584.54793195000002</v>
      </c>
      <c r="L102" s="74">
        <f>SUMIF(конвертация!$A$34:$A$64,' 3 цк'!$A101,конвертация!L$34:L$64)</f>
        <v>584.84834324999997</v>
      </c>
      <c r="M102" s="74">
        <f>SUMIF(конвертация!$A$34:$A$64,' 3 цк'!$A101,конвертация!M$34:M$64)</f>
        <v>600.48477586000001</v>
      </c>
      <c r="N102" s="74">
        <f>SUMIF(конвертация!$A$34:$A$64,' 3 цк'!$A101,конвертация!N$34:N$64)</f>
        <v>622.67567532999999</v>
      </c>
      <c r="O102" s="74">
        <f>SUMIF(конвертация!$A$34:$A$64,' 3 цк'!$A101,конвертация!O$34:O$64)</f>
        <v>615.70354304</v>
      </c>
      <c r="P102" s="74">
        <f>SUMIF(конвертация!$A$34:$A$64,' 3 цк'!$A101,конвертация!P$34:P$64)</f>
        <v>569.28120760000002</v>
      </c>
      <c r="Q102" s="74">
        <f>SUMIF(конвертация!$A$34:$A$64,' 3 цк'!$A101,конвертация!Q$34:Q$64)</f>
        <v>562.81045588999996</v>
      </c>
      <c r="R102" s="74">
        <f>SUMIF(конвертация!$A$34:$A$64,' 3 цк'!$A101,конвертация!R$34:R$64)</f>
        <v>540.78057404000003</v>
      </c>
      <c r="S102" s="74">
        <f>SUMIF(конвертация!$A$34:$A$64,' 3 цк'!$A101,конвертация!S$34:S$64)</f>
        <v>621.86700886000006</v>
      </c>
      <c r="T102" s="74">
        <f>SUMIF(конвертация!$A$34:$A$64,' 3 цк'!$A101,конвертация!T$34:T$64)</f>
        <v>602.67985033000002</v>
      </c>
      <c r="U102" s="74">
        <f>SUMIF(конвертация!$A$34:$A$64,' 3 цк'!$A101,конвертация!U$34:U$64)</f>
        <v>488.40942675000002</v>
      </c>
      <c r="V102" s="74">
        <f>SUMIF(конвертация!$A$34:$A$64,' 3 цк'!$A101,конвертация!V$34:V$64)</f>
        <v>517.82199815000001</v>
      </c>
      <c r="W102" s="74">
        <f>SUMIF(конвертация!$A$34:$A$64,' 3 цк'!$A101,конвертация!W$34:W$64)</f>
        <v>509.95590332</v>
      </c>
      <c r="X102" s="74">
        <f>SUMIF(конвертация!$A$34:$A$64,' 3 цк'!$A101,конвертация!X$34:X$64)</f>
        <v>544.89839763999998</v>
      </c>
      <c r="Y102" s="75">
        <f>SUMIF(конвертация!$A$34:$A$64,' 3 цк'!$A101,конвертация!Y$34:Y$64)</f>
        <v>592.00045818000001</v>
      </c>
    </row>
    <row r="103" spans="1:25" ht="38.25" outlineLevel="1" x14ac:dyDescent="0.2">
      <c r="A103" s="79" t="s">
        <v>39</v>
      </c>
      <c r="B103" s="27">
        <f>B97</f>
        <v>0</v>
      </c>
      <c r="C103" s="27">
        <f t="shared" ref="C103:Y103" si="403">C97</f>
        <v>0</v>
      </c>
      <c r="D103" s="27">
        <f t="shared" si="403"/>
        <v>0</v>
      </c>
      <c r="E103" s="27">
        <f t="shared" si="403"/>
        <v>0</v>
      </c>
      <c r="F103" s="27">
        <f t="shared" si="403"/>
        <v>0</v>
      </c>
      <c r="G103" s="27">
        <f t="shared" si="403"/>
        <v>0</v>
      </c>
      <c r="H103" s="27">
        <f t="shared" si="403"/>
        <v>0</v>
      </c>
      <c r="I103" s="27">
        <f t="shared" si="403"/>
        <v>0</v>
      </c>
      <c r="J103" s="27">
        <f t="shared" si="403"/>
        <v>0</v>
      </c>
      <c r="K103" s="27">
        <f t="shared" si="403"/>
        <v>0</v>
      </c>
      <c r="L103" s="27">
        <f t="shared" si="403"/>
        <v>0</v>
      </c>
      <c r="M103" s="27">
        <f t="shared" si="403"/>
        <v>0</v>
      </c>
      <c r="N103" s="27">
        <f t="shared" si="403"/>
        <v>0</v>
      </c>
      <c r="O103" s="27">
        <f t="shared" si="403"/>
        <v>0</v>
      </c>
      <c r="P103" s="27">
        <f t="shared" si="403"/>
        <v>0</v>
      </c>
      <c r="Q103" s="27">
        <f t="shared" si="403"/>
        <v>0</v>
      </c>
      <c r="R103" s="27">
        <f t="shared" si="403"/>
        <v>0</v>
      </c>
      <c r="S103" s="27">
        <f t="shared" si="403"/>
        <v>0</v>
      </c>
      <c r="T103" s="27">
        <f t="shared" si="403"/>
        <v>0</v>
      </c>
      <c r="U103" s="27">
        <f t="shared" si="403"/>
        <v>0</v>
      </c>
      <c r="V103" s="27">
        <f t="shared" si="403"/>
        <v>0</v>
      </c>
      <c r="W103" s="27">
        <f t="shared" si="403"/>
        <v>0</v>
      </c>
      <c r="X103" s="27">
        <f t="shared" si="403"/>
        <v>0</v>
      </c>
      <c r="Y103" s="28">
        <f t="shared" si="403"/>
        <v>0</v>
      </c>
    </row>
    <row r="104" spans="1:25" outlineLevel="1" x14ac:dyDescent="0.2">
      <c r="A104" s="79" t="s">
        <v>2</v>
      </c>
      <c r="B104" s="27">
        <f t="shared" ref="B104:Y104" si="404">B98</f>
        <v>1531.21</v>
      </c>
      <c r="C104" s="27">
        <f t="shared" si="404"/>
        <v>1531.21</v>
      </c>
      <c r="D104" s="27">
        <f t="shared" si="404"/>
        <v>1531.21</v>
      </c>
      <c r="E104" s="27">
        <f t="shared" si="404"/>
        <v>1531.21</v>
      </c>
      <c r="F104" s="27">
        <f t="shared" si="404"/>
        <v>1531.21</v>
      </c>
      <c r="G104" s="27">
        <f t="shared" si="404"/>
        <v>1531.21</v>
      </c>
      <c r="H104" s="27">
        <f t="shared" si="404"/>
        <v>1531.21</v>
      </c>
      <c r="I104" s="27">
        <f t="shared" si="404"/>
        <v>1531.21</v>
      </c>
      <c r="J104" s="27">
        <f t="shared" si="404"/>
        <v>1531.21</v>
      </c>
      <c r="K104" s="27">
        <f t="shared" si="404"/>
        <v>1531.21</v>
      </c>
      <c r="L104" s="27">
        <f t="shared" si="404"/>
        <v>1531.21</v>
      </c>
      <c r="M104" s="27">
        <f t="shared" si="404"/>
        <v>1531.21</v>
      </c>
      <c r="N104" s="27">
        <f t="shared" si="404"/>
        <v>1531.21</v>
      </c>
      <c r="O104" s="27">
        <f t="shared" si="404"/>
        <v>1531.21</v>
      </c>
      <c r="P104" s="27">
        <f t="shared" si="404"/>
        <v>1531.21</v>
      </c>
      <c r="Q104" s="27">
        <f t="shared" si="404"/>
        <v>1531.21</v>
      </c>
      <c r="R104" s="27">
        <f t="shared" si="404"/>
        <v>1531.21</v>
      </c>
      <c r="S104" s="27">
        <f t="shared" si="404"/>
        <v>1531.21</v>
      </c>
      <c r="T104" s="27">
        <f t="shared" si="404"/>
        <v>1531.21</v>
      </c>
      <c r="U104" s="27">
        <f t="shared" si="404"/>
        <v>1531.21</v>
      </c>
      <c r="V104" s="27">
        <f t="shared" si="404"/>
        <v>1531.21</v>
      </c>
      <c r="W104" s="27">
        <f t="shared" si="404"/>
        <v>1531.21</v>
      </c>
      <c r="X104" s="27">
        <f t="shared" si="404"/>
        <v>1531.21</v>
      </c>
      <c r="Y104" s="28">
        <f t="shared" si="404"/>
        <v>1531.21</v>
      </c>
    </row>
    <row r="105" spans="1:25" outlineLevel="1" x14ac:dyDescent="0.2">
      <c r="A105" s="79" t="s">
        <v>3</v>
      </c>
      <c r="B105" s="27">
        <f t="shared" ref="B105:Y105" si="405">B99</f>
        <v>128.26</v>
      </c>
      <c r="C105" s="27">
        <f t="shared" si="405"/>
        <v>128.26</v>
      </c>
      <c r="D105" s="27">
        <f t="shared" si="405"/>
        <v>128.26</v>
      </c>
      <c r="E105" s="27">
        <f t="shared" si="405"/>
        <v>128.26</v>
      </c>
      <c r="F105" s="27">
        <f t="shared" si="405"/>
        <v>128.26</v>
      </c>
      <c r="G105" s="27">
        <f t="shared" si="405"/>
        <v>128.26</v>
      </c>
      <c r="H105" s="27">
        <f t="shared" si="405"/>
        <v>128.26</v>
      </c>
      <c r="I105" s="27">
        <f t="shared" si="405"/>
        <v>128.26</v>
      </c>
      <c r="J105" s="27">
        <f t="shared" si="405"/>
        <v>128.26</v>
      </c>
      <c r="K105" s="27">
        <f t="shared" si="405"/>
        <v>128.26</v>
      </c>
      <c r="L105" s="27">
        <f t="shared" si="405"/>
        <v>128.26</v>
      </c>
      <c r="M105" s="27">
        <f t="shared" si="405"/>
        <v>128.26</v>
      </c>
      <c r="N105" s="27">
        <f t="shared" si="405"/>
        <v>128.26</v>
      </c>
      <c r="O105" s="27">
        <f t="shared" si="405"/>
        <v>128.26</v>
      </c>
      <c r="P105" s="27">
        <f t="shared" si="405"/>
        <v>128.26</v>
      </c>
      <c r="Q105" s="27">
        <f t="shared" si="405"/>
        <v>128.26</v>
      </c>
      <c r="R105" s="27">
        <f t="shared" si="405"/>
        <v>128.26</v>
      </c>
      <c r="S105" s="27">
        <f t="shared" si="405"/>
        <v>128.26</v>
      </c>
      <c r="T105" s="27">
        <f t="shared" si="405"/>
        <v>128.26</v>
      </c>
      <c r="U105" s="27">
        <f t="shared" si="405"/>
        <v>128.26</v>
      </c>
      <c r="V105" s="27">
        <f t="shared" si="405"/>
        <v>128.26</v>
      </c>
      <c r="W105" s="27">
        <f t="shared" si="405"/>
        <v>128.26</v>
      </c>
      <c r="X105" s="27">
        <f t="shared" si="405"/>
        <v>128.26</v>
      </c>
      <c r="Y105" s="28">
        <f t="shared" si="405"/>
        <v>128.26</v>
      </c>
    </row>
    <row r="106" spans="1:25" ht="15" outlineLevel="1" thickBot="1" x14ac:dyDescent="0.25">
      <c r="A106" s="80" t="s">
        <v>64</v>
      </c>
      <c r="B106" s="81">
        <f t="shared" ref="B106:Y106" si="406">B100</f>
        <v>3.0852256800000002</v>
      </c>
      <c r="C106" s="81">
        <f t="shared" si="406"/>
        <v>3.0852256800000002</v>
      </c>
      <c r="D106" s="81">
        <f t="shared" si="406"/>
        <v>3.0852256800000002</v>
      </c>
      <c r="E106" s="81">
        <f t="shared" si="406"/>
        <v>3.0852256800000002</v>
      </c>
      <c r="F106" s="81">
        <f t="shared" si="406"/>
        <v>3.0852256800000002</v>
      </c>
      <c r="G106" s="81">
        <f t="shared" si="406"/>
        <v>3.0852256800000002</v>
      </c>
      <c r="H106" s="81">
        <f t="shared" si="406"/>
        <v>3.0852256800000002</v>
      </c>
      <c r="I106" s="81">
        <f t="shared" si="406"/>
        <v>3.0852256800000002</v>
      </c>
      <c r="J106" s="81">
        <f t="shared" si="406"/>
        <v>3.0852256800000002</v>
      </c>
      <c r="K106" s="81">
        <f t="shared" si="406"/>
        <v>3.0852256800000002</v>
      </c>
      <c r="L106" s="81">
        <f t="shared" si="406"/>
        <v>3.0852256800000002</v>
      </c>
      <c r="M106" s="81">
        <f t="shared" si="406"/>
        <v>3.0852256800000002</v>
      </c>
      <c r="N106" s="81">
        <f t="shared" si="406"/>
        <v>3.0852256800000002</v>
      </c>
      <c r="O106" s="81">
        <f t="shared" si="406"/>
        <v>3.0852256800000002</v>
      </c>
      <c r="P106" s="81">
        <f t="shared" si="406"/>
        <v>3.0852256800000002</v>
      </c>
      <c r="Q106" s="81">
        <f t="shared" si="406"/>
        <v>3.0852256800000002</v>
      </c>
      <c r="R106" s="81">
        <f t="shared" si="406"/>
        <v>3.0852256800000002</v>
      </c>
      <c r="S106" s="81">
        <f t="shared" si="406"/>
        <v>3.0852256800000002</v>
      </c>
      <c r="T106" s="81">
        <f t="shared" si="406"/>
        <v>3.0852256800000002</v>
      </c>
      <c r="U106" s="81">
        <f t="shared" si="406"/>
        <v>3.0852256800000002</v>
      </c>
      <c r="V106" s="81">
        <f t="shared" si="406"/>
        <v>3.0852256800000002</v>
      </c>
      <c r="W106" s="81">
        <f t="shared" si="406"/>
        <v>3.0852256800000002</v>
      </c>
      <c r="X106" s="81">
        <f t="shared" si="406"/>
        <v>3.0852256800000002</v>
      </c>
      <c r="Y106" s="82">
        <f t="shared" si="406"/>
        <v>3.0852256800000002</v>
      </c>
    </row>
    <row r="107" spans="1:25" x14ac:dyDescent="0.2">
      <c r="A107" s="78">
        <v>17</v>
      </c>
      <c r="B107" s="76">
        <f>ROUND(SUM(B108:B112),2)</f>
        <v>2303.38</v>
      </c>
      <c r="C107" s="76">
        <f t="shared" ref="C107" si="407">ROUND(SUM(C108:C112),2)</f>
        <v>2322.67</v>
      </c>
      <c r="D107" s="76">
        <f t="shared" ref="D107" si="408">ROUND(SUM(D108:D112),2)</f>
        <v>2412.7600000000002</v>
      </c>
      <c r="E107" s="76">
        <f t="shared" ref="E107" si="409">ROUND(SUM(E108:E112),2)</f>
        <v>2462.4</v>
      </c>
      <c r="F107" s="76">
        <f t="shared" ref="F107" si="410">ROUND(SUM(F108:F112),2)</f>
        <v>2426.56</v>
      </c>
      <c r="G107" s="76">
        <f t="shared" ref="G107" si="411">ROUND(SUM(G108:G112),2)</f>
        <v>2455.08</v>
      </c>
      <c r="H107" s="76">
        <f t="shared" ref="H107" si="412">ROUND(SUM(H108:H112),2)</f>
        <v>2568.1</v>
      </c>
      <c r="I107" s="76">
        <f t="shared" ref="I107" si="413">ROUND(SUM(I108:I112),2)</f>
        <v>2359.86</v>
      </c>
      <c r="J107" s="76">
        <f t="shared" ref="J107" si="414">ROUND(SUM(J108:J112),2)</f>
        <v>2254.1</v>
      </c>
      <c r="K107" s="76">
        <f t="shared" ref="K107" si="415">ROUND(SUM(K108:K112),2)</f>
        <v>2181.92</v>
      </c>
      <c r="L107" s="76">
        <f t="shared" ref="L107" si="416">ROUND(SUM(L108:L112),2)</f>
        <v>2146.4299999999998</v>
      </c>
      <c r="M107" s="76">
        <f t="shared" ref="M107" si="417">ROUND(SUM(M108:M112),2)</f>
        <v>2206.3200000000002</v>
      </c>
      <c r="N107" s="76">
        <f t="shared" ref="N107" si="418">ROUND(SUM(N108:N112),2)</f>
        <v>2263.17</v>
      </c>
      <c r="O107" s="76">
        <f t="shared" ref="O107" si="419">ROUND(SUM(O108:O112),2)</f>
        <v>2280.81</v>
      </c>
      <c r="P107" s="76">
        <f t="shared" ref="P107" si="420">ROUND(SUM(P108:P112),2)</f>
        <v>2234.1</v>
      </c>
      <c r="Q107" s="76">
        <f t="shared" ref="Q107" si="421">ROUND(SUM(Q108:Q112),2)</f>
        <v>2226.12</v>
      </c>
      <c r="R107" s="76">
        <f t="shared" ref="R107" si="422">ROUND(SUM(R108:R112),2)</f>
        <v>2233.17</v>
      </c>
      <c r="S107" s="76">
        <f t="shared" ref="S107" si="423">ROUND(SUM(S108:S112),2)</f>
        <v>2261.35</v>
      </c>
      <c r="T107" s="76">
        <f t="shared" ref="T107" si="424">ROUND(SUM(T108:T112),2)</f>
        <v>2269.0100000000002</v>
      </c>
      <c r="U107" s="76">
        <f t="shared" ref="U107" si="425">ROUND(SUM(U108:U112),2)</f>
        <v>2164.96</v>
      </c>
      <c r="V107" s="76">
        <f t="shared" ref="V107" si="426">ROUND(SUM(V108:V112),2)</f>
        <v>2172.44</v>
      </c>
      <c r="W107" s="76">
        <f t="shared" ref="W107" si="427">ROUND(SUM(W108:W112),2)</f>
        <v>2185</v>
      </c>
      <c r="X107" s="76">
        <f t="shared" ref="X107" si="428">ROUND(SUM(X108:X112),2)</f>
        <v>2258.1799999999998</v>
      </c>
      <c r="Y107" s="77">
        <f t="shared" ref="Y107" si="429">ROUND(SUM(Y108:Y112),2)</f>
        <v>2278.15</v>
      </c>
    </row>
    <row r="108" spans="1:25" ht="38.25" outlineLevel="1" x14ac:dyDescent="0.2">
      <c r="A108" s="79" t="s">
        <v>104</v>
      </c>
      <c r="B108" s="74">
        <f>SUMIF(конвертация!$A$34:$A$64,' 3 цк'!$A107,конвертация!B$34:B$64)</f>
        <v>640.82162129999995</v>
      </c>
      <c r="C108" s="74">
        <f>SUMIF(конвертация!$A$34:$A$64,' 3 цк'!$A107,конвертация!C$34:C$64)</f>
        <v>660.11471392999999</v>
      </c>
      <c r="D108" s="74">
        <f>SUMIF(конвертация!$A$34:$A$64,' 3 цк'!$A107,конвертация!D$34:D$64)</f>
        <v>750.20067254000003</v>
      </c>
      <c r="E108" s="74">
        <f>SUMIF(конвертация!$A$34:$A$64,' 3 цк'!$A107,конвертация!E$34:E$64)</f>
        <v>799.84138828000005</v>
      </c>
      <c r="F108" s="74">
        <f>SUMIF(конвертация!$A$34:$A$64,' 3 цк'!$A107,конвертация!F$34:F$64)</f>
        <v>764.00650898000004</v>
      </c>
      <c r="G108" s="74">
        <f>SUMIF(конвертация!$A$34:$A$64,' 3 цк'!$A107,конвертация!G$34:G$64)</f>
        <v>792.52216612999996</v>
      </c>
      <c r="H108" s="74">
        <f>SUMIF(конвертация!$A$34:$A$64,' 3 цк'!$A107,конвертация!H$34:H$64)</f>
        <v>905.54081026999995</v>
      </c>
      <c r="I108" s="74">
        <f>SUMIF(конвертация!$A$34:$A$64,' 3 цк'!$A107,конвертация!I$34:I$64)</f>
        <v>697.30837056999997</v>
      </c>
      <c r="J108" s="74">
        <f>SUMIF(конвертация!$A$34:$A$64,' 3 цк'!$A107,конвертация!J$34:J$64)</f>
        <v>591.54178405000005</v>
      </c>
      <c r="K108" s="74">
        <f>SUMIF(конвертация!$A$34:$A$64,' 3 цк'!$A107,конвертация!K$34:K$64)</f>
        <v>519.36183040000003</v>
      </c>
      <c r="L108" s="74">
        <f>SUMIF(конвертация!$A$34:$A$64,' 3 цк'!$A107,конвертация!L$34:L$64)</f>
        <v>483.87508622000001</v>
      </c>
      <c r="M108" s="74">
        <f>SUMIF(конвертация!$A$34:$A$64,' 3 цк'!$A107,конвертация!M$34:M$64)</f>
        <v>543.76547515000004</v>
      </c>
      <c r="N108" s="74">
        <f>SUMIF(конвертация!$A$34:$A$64,' 3 цк'!$A107,конвертация!N$34:N$64)</f>
        <v>600.61964560000001</v>
      </c>
      <c r="O108" s="74">
        <f>SUMIF(конвертация!$A$34:$A$64,' 3 цк'!$A107,конвертация!O$34:O$64)</f>
        <v>618.25834639000004</v>
      </c>
      <c r="P108" s="74">
        <f>SUMIF(конвертация!$A$34:$A$64,' 3 цк'!$A107,конвертация!P$34:P$64)</f>
        <v>571.54913671999998</v>
      </c>
      <c r="Q108" s="74">
        <f>SUMIF(конвертация!$A$34:$A$64,' 3 цк'!$A107,конвертация!Q$34:Q$64)</f>
        <v>563.56014105999998</v>
      </c>
      <c r="R108" s="74">
        <f>SUMIF(конвертация!$A$34:$A$64,' 3 цк'!$A107,конвертация!R$34:R$64)</f>
        <v>570.61953759000005</v>
      </c>
      <c r="S108" s="74">
        <f>SUMIF(конвертация!$A$34:$A$64,' 3 цк'!$A107,конвертация!S$34:S$64)</f>
        <v>598.79709783999999</v>
      </c>
      <c r="T108" s="74">
        <f>SUMIF(конвертация!$A$34:$A$64,' 3 цк'!$A107,конвертация!T$34:T$64)</f>
        <v>606.45234241000003</v>
      </c>
      <c r="U108" s="74">
        <f>SUMIF(конвертация!$A$34:$A$64,' 3 цк'!$A107,конвертация!U$34:U$64)</f>
        <v>502.40774084999998</v>
      </c>
      <c r="V108" s="74">
        <f>SUMIF(конвертация!$A$34:$A$64,' 3 цк'!$A107,конвертация!V$34:V$64)</f>
        <v>509.88036812000001</v>
      </c>
      <c r="W108" s="74">
        <f>SUMIF(конвертация!$A$34:$A$64,' 3 цк'!$A107,конвертация!W$34:W$64)</f>
        <v>522.44790952999995</v>
      </c>
      <c r="X108" s="74">
        <f>SUMIF(конвертация!$A$34:$A$64,' 3 цк'!$A107,конвертация!X$34:X$64)</f>
        <v>595.62692407999998</v>
      </c>
      <c r="Y108" s="75">
        <f>SUMIF(конвертация!$A$34:$A$64,' 3 цк'!$A107,конвертация!Y$34:Y$64)</f>
        <v>615.59267580999995</v>
      </c>
    </row>
    <row r="109" spans="1:25" ht="38.25" outlineLevel="1" x14ac:dyDescent="0.2">
      <c r="A109" s="79" t="s">
        <v>39</v>
      </c>
      <c r="B109" s="27">
        <f>B103</f>
        <v>0</v>
      </c>
      <c r="C109" s="27">
        <f t="shared" ref="C109:Y109" si="430">C103</f>
        <v>0</v>
      </c>
      <c r="D109" s="27">
        <f t="shared" si="430"/>
        <v>0</v>
      </c>
      <c r="E109" s="27">
        <f t="shared" si="430"/>
        <v>0</v>
      </c>
      <c r="F109" s="27">
        <f t="shared" si="430"/>
        <v>0</v>
      </c>
      <c r="G109" s="27">
        <f t="shared" si="430"/>
        <v>0</v>
      </c>
      <c r="H109" s="27">
        <f t="shared" si="430"/>
        <v>0</v>
      </c>
      <c r="I109" s="27">
        <f t="shared" si="430"/>
        <v>0</v>
      </c>
      <c r="J109" s="27">
        <f t="shared" si="430"/>
        <v>0</v>
      </c>
      <c r="K109" s="27">
        <f t="shared" si="430"/>
        <v>0</v>
      </c>
      <c r="L109" s="27">
        <f t="shared" si="430"/>
        <v>0</v>
      </c>
      <c r="M109" s="27">
        <f t="shared" si="430"/>
        <v>0</v>
      </c>
      <c r="N109" s="27">
        <f t="shared" si="430"/>
        <v>0</v>
      </c>
      <c r="O109" s="27">
        <f t="shared" si="430"/>
        <v>0</v>
      </c>
      <c r="P109" s="27">
        <f t="shared" si="430"/>
        <v>0</v>
      </c>
      <c r="Q109" s="27">
        <f t="shared" si="430"/>
        <v>0</v>
      </c>
      <c r="R109" s="27">
        <f t="shared" si="430"/>
        <v>0</v>
      </c>
      <c r="S109" s="27">
        <f t="shared" si="430"/>
        <v>0</v>
      </c>
      <c r="T109" s="27">
        <f t="shared" si="430"/>
        <v>0</v>
      </c>
      <c r="U109" s="27">
        <f t="shared" si="430"/>
        <v>0</v>
      </c>
      <c r="V109" s="27">
        <f t="shared" si="430"/>
        <v>0</v>
      </c>
      <c r="W109" s="27">
        <f t="shared" si="430"/>
        <v>0</v>
      </c>
      <c r="X109" s="27">
        <f t="shared" si="430"/>
        <v>0</v>
      </c>
      <c r="Y109" s="28">
        <f t="shared" si="430"/>
        <v>0</v>
      </c>
    </row>
    <row r="110" spans="1:25" outlineLevel="1" x14ac:dyDescent="0.2">
      <c r="A110" s="79" t="s">
        <v>2</v>
      </c>
      <c r="B110" s="27">
        <f t="shared" ref="B110:Y110" si="431">B104</f>
        <v>1531.21</v>
      </c>
      <c r="C110" s="27">
        <f t="shared" si="431"/>
        <v>1531.21</v>
      </c>
      <c r="D110" s="27">
        <f t="shared" si="431"/>
        <v>1531.21</v>
      </c>
      <c r="E110" s="27">
        <f t="shared" si="431"/>
        <v>1531.21</v>
      </c>
      <c r="F110" s="27">
        <f t="shared" si="431"/>
        <v>1531.21</v>
      </c>
      <c r="G110" s="27">
        <f t="shared" si="431"/>
        <v>1531.21</v>
      </c>
      <c r="H110" s="27">
        <f t="shared" si="431"/>
        <v>1531.21</v>
      </c>
      <c r="I110" s="27">
        <f t="shared" si="431"/>
        <v>1531.21</v>
      </c>
      <c r="J110" s="27">
        <f t="shared" si="431"/>
        <v>1531.21</v>
      </c>
      <c r="K110" s="27">
        <f t="shared" si="431"/>
        <v>1531.21</v>
      </c>
      <c r="L110" s="27">
        <f t="shared" si="431"/>
        <v>1531.21</v>
      </c>
      <c r="M110" s="27">
        <f t="shared" si="431"/>
        <v>1531.21</v>
      </c>
      <c r="N110" s="27">
        <f t="shared" si="431"/>
        <v>1531.21</v>
      </c>
      <c r="O110" s="27">
        <f t="shared" si="431"/>
        <v>1531.21</v>
      </c>
      <c r="P110" s="27">
        <f t="shared" si="431"/>
        <v>1531.21</v>
      </c>
      <c r="Q110" s="27">
        <f t="shared" si="431"/>
        <v>1531.21</v>
      </c>
      <c r="R110" s="27">
        <f t="shared" si="431"/>
        <v>1531.21</v>
      </c>
      <c r="S110" s="27">
        <f t="shared" si="431"/>
        <v>1531.21</v>
      </c>
      <c r="T110" s="27">
        <f t="shared" si="431"/>
        <v>1531.21</v>
      </c>
      <c r="U110" s="27">
        <f t="shared" si="431"/>
        <v>1531.21</v>
      </c>
      <c r="V110" s="27">
        <f t="shared" si="431"/>
        <v>1531.21</v>
      </c>
      <c r="W110" s="27">
        <f t="shared" si="431"/>
        <v>1531.21</v>
      </c>
      <c r="X110" s="27">
        <f t="shared" si="431"/>
        <v>1531.21</v>
      </c>
      <c r="Y110" s="28">
        <f t="shared" si="431"/>
        <v>1531.21</v>
      </c>
    </row>
    <row r="111" spans="1:25" outlineLevel="1" x14ac:dyDescent="0.2">
      <c r="A111" s="79" t="s">
        <v>3</v>
      </c>
      <c r="B111" s="27">
        <f t="shared" ref="B111:Y111" si="432">B105</f>
        <v>128.26</v>
      </c>
      <c r="C111" s="27">
        <f t="shared" si="432"/>
        <v>128.26</v>
      </c>
      <c r="D111" s="27">
        <f t="shared" si="432"/>
        <v>128.26</v>
      </c>
      <c r="E111" s="27">
        <f t="shared" si="432"/>
        <v>128.26</v>
      </c>
      <c r="F111" s="27">
        <f t="shared" si="432"/>
        <v>128.26</v>
      </c>
      <c r="G111" s="27">
        <f t="shared" si="432"/>
        <v>128.26</v>
      </c>
      <c r="H111" s="27">
        <f t="shared" si="432"/>
        <v>128.26</v>
      </c>
      <c r="I111" s="27">
        <f t="shared" si="432"/>
        <v>128.26</v>
      </c>
      <c r="J111" s="27">
        <f t="shared" si="432"/>
        <v>128.26</v>
      </c>
      <c r="K111" s="27">
        <f t="shared" si="432"/>
        <v>128.26</v>
      </c>
      <c r="L111" s="27">
        <f t="shared" si="432"/>
        <v>128.26</v>
      </c>
      <c r="M111" s="27">
        <f t="shared" si="432"/>
        <v>128.26</v>
      </c>
      <c r="N111" s="27">
        <f t="shared" si="432"/>
        <v>128.26</v>
      </c>
      <c r="O111" s="27">
        <f t="shared" si="432"/>
        <v>128.26</v>
      </c>
      <c r="P111" s="27">
        <f t="shared" si="432"/>
        <v>128.26</v>
      </c>
      <c r="Q111" s="27">
        <f t="shared" si="432"/>
        <v>128.26</v>
      </c>
      <c r="R111" s="27">
        <f t="shared" si="432"/>
        <v>128.26</v>
      </c>
      <c r="S111" s="27">
        <f t="shared" si="432"/>
        <v>128.26</v>
      </c>
      <c r="T111" s="27">
        <f t="shared" si="432"/>
        <v>128.26</v>
      </c>
      <c r="U111" s="27">
        <f t="shared" si="432"/>
        <v>128.26</v>
      </c>
      <c r="V111" s="27">
        <f t="shared" si="432"/>
        <v>128.26</v>
      </c>
      <c r="W111" s="27">
        <f t="shared" si="432"/>
        <v>128.26</v>
      </c>
      <c r="X111" s="27">
        <f t="shared" si="432"/>
        <v>128.26</v>
      </c>
      <c r="Y111" s="28">
        <f t="shared" si="432"/>
        <v>128.26</v>
      </c>
    </row>
    <row r="112" spans="1:25" ht="15" outlineLevel="1" thickBot="1" x14ac:dyDescent="0.25">
      <c r="A112" s="80" t="s">
        <v>64</v>
      </c>
      <c r="B112" s="81">
        <f t="shared" ref="B112:Y112" si="433">B106</f>
        <v>3.0852256800000002</v>
      </c>
      <c r="C112" s="81">
        <f t="shared" si="433"/>
        <v>3.0852256800000002</v>
      </c>
      <c r="D112" s="81">
        <f t="shared" si="433"/>
        <v>3.0852256800000002</v>
      </c>
      <c r="E112" s="81">
        <f t="shared" si="433"/>
        <v>3.0852256800000002</v>
      </c>
      <c r="F112" s="81">
        <f t="shared" si="433"/>
        <v>3.0852256800000002</v>
      </c>
      <c r="G112" s="81">
        <f t="shared" si="433"/>
        <v>3.0852256800000002</v>
      </c>
      <c r="H112" s="81">
        <f t="shared" si="433"/>
        <v>3.0852256800000002</v>
      </c>
      <c r="I112" s="81">
        <f t="shared" si="433"/>
        <v>3.0852256800000002</v>
      </c>
      <c r="J112" s="81">
        <f t="shared" si="433"/>
        <v>3.0852256800000002</v>
      </c>
      <c r="K112" s="81">
        <f t="shared" si="433"/>
        <v>3.0852256800000002</v>
      </c>
      <c r="L112" s="81">
        <f t="shared" si="433"/>
        <v>3.0852256800000002</v>
      </c>
      <c r="M112" s="81">
        <f t="shared" si="433"/>
        <v>3.0852256800000002</v>
      </c>
      <c r="N112" s="81">
        <f t="shared" si="433"/>
        <v>3.0852256800000002</v>
      </c>
      <c r="O112" s="81">
        <f t="shared" si="433"/>
        <v>3.0852256800000002</v>
      </c>
      <c r="P112" s="81">
        <f t="shared" si="433"/>
        <v>3.0852256800000002</v>
      </c>
      <c r="Q112" s="81">
        <f t="shared" si="433"/>
        <v>3.0852256800000002</v>
      </c>
      <c r="R112" s="81">
        <f t="shared" si="433"/>
        <v>3.0852256800000002</v>
      </c>
      <c r="S112" s="81">
        <f t="shared" si="433"/>
        <v>3.0852256800000002</v>
      </c>
      <c r="T112" s="81">
        <f t="shared" si="433"/>
        <v>3.0852256800000002</v>
      </c>
      <c r="U112" s="81">
        <f t="shared" si="433"/>
        <v>3.0852256800000002</v>
      </c>
      <c r="V112" s="81">
        <f t="shared" si="433"/>
        <v>3.0852256800000002</v>
      </c>
      <c r="W112" s="81">
        <f t="shared" si="433"/>
        <v>3.0852256800000002</v>
      </c>
      <c r="X112" s="81">
        <f t="shared" si="433"/>
        <v>3.0852256800000002</v>
      </c>
      <c r="Y112" s="82">
        <f t="shared" si="433"/>
        <v>3.0852256800000002</v>
      </c>
    </row>
    <row r="113" spans="1:25" x14ac:dyDescent="0.2">
      <c r="A113" s="78">
        <v>18</v>
      </c>
      <c r="B113" s="76">
        <f>ROUND(SUM(B114:B118),2)</f>
        <v>2323.17</v>
      </c>
      <c r="C113" s="76">
        <f t="shared" ref="C113" si="434">ROUND(SUM(C114:C118),2)</f>
        <v>2361.27</v>
      </c>
      <c r="D113" s="76">
        <f t="shared" ref="D113" si="435">ROUND(SUM(D114:D118),2)</f>
        <v>2399.9499999999998</v>
      </c>
      <c r="E113" s="76">
        <f t="shared" ref="E113" si="436">ROUND(SUM(E114:E118),2)</f>
        <v>2389.81</v>
      </c>
      <c r="F113" s="76">
        <f t="shared" ref="F113" si="437">ROUND(SUM(F114:F118),2)</f>
        <v>2358.73</v>
      </c>
      <c r="G113" s="76">
        <f t="shared" ref="G113" si="438">ROUND(SUM(G114:G118),2)</f>
        <v>2435.44</v>
      </c>
      <c r="H113" s="76">
        <f t="shared" ref="H113" si="439">ROUND(SUM(H114:H118),2)</f>
        <v>2421.1999999999998</v>
      </c>
      <c r="I113" s="76">
        <f t="shared" ref="I113" si="440">ROUND(SUM(I114:I118),2)</f>
        <v>2343.9</v>
      </c>
      <c r="J113" s="76">
        <f t="shared" ref="J113" si="441">ROUND(SUM(J114:J118),2)</f>
        <v>2365.2399999999998</v>
      </c>
      <c r="K113" s="76">
        <f t="shared" ref="K113" si="442">ROUND(SUM(K114:K118),2)</f>
        <v>2164.67</v>
      </c>
      <c r="L113" s="76">
        <f t="shared" ref="L113" si="443">ROUND(SUM(L114:L118),2)</f>
        <v>2115.4499999999998</v>
      </c>
      <c r="M113" s="76">
        <f t="shared" ref="M113" si="444">ROUND(SUM(M114:M118),2)</f>
        <v>2171.0700000000002</v>
      </c>
      <c r="N113" s="76">
        <f t="shared" ref="N113" si="445">ROUND(SUM(N114:N118),2)</f>
        <v>2166.6</v>
      </c>
      <c r="O113" s="76">
        <f t="shared" ref="O113" si="446">ROUND(SUM(O114:O118),2)</f>
        <v>2221.4699999999998</v>
      </c>
      <c r="P113" s="76">
        <f t="shared" ref="P113" si="447">ROUND(SUM(P114:P118),2)</f>
        <v>2186.75</v>
      </c>
      <c r="Q113" s="76">
        <f t="shared" ref="Q113" si="448">ROUND(SUM(Q114:Q118),2)</f>
        <v>2259.48</v>
      </c>
      <c r="R113" s="76">
        <f t="shared" ref="R113" si="449">ROUND(SUM(R114:R118),2)</f>
        <v>2270.66</v>
      </c>
      <c r="S113" s="76">
        <f t="shared" ref="S113" si="450">ROUND(SUM(S114:S118),2)</f>
        <v>2222.8200000000002</v>
      </c>
      <c r="T113" s="76">
        <f t="shared" ref="T113" si="451">ROUND(SUM(T114:T118),2)</f>
        <v>2243.2399999999998</v>
      </c>
      <c r="U113" s="76">
        <f t="shared" ref="U113" si="452">ROUND(SUM(U114:U118),2)</f>
        <v>2225.91</v>
      </c>
      <c r="V113" s="76">
        <f t="shared" ref="V113" si="453">ROUND(SUM(V114:V118),2)</f>
        <v>2291.6</v>
      </c>
      <c r="W113" s="76">
        <f t="shared" ref="W113" si="454">ROUND(SUM(W114:W118),2)</f>
        <v>2309.17</v>
      </c>
      <c r="X113" s="76">
        <f t="shared" ref="X113" si="455">ROUND(SUM(X114:X118),2)</f>
        <v>2385.23</v>
      </c>
      <c r="Y113" s="77">
        <f t="shared" ref="Y113" si="456">ROUND(SUM(Y114:Y118),2)</f>
        <v>2394.16</v>
      </c>
    </row>
    <row r="114" spans="1:25" ht="38.25" outlineLevel="1" x14ac:dyDescent="0.2">
      <c r="A114" s="79" t="s">
        <v>104</v>
      </c>
      <c r="B114" s="74">
        <f>SUMIF(конвертация!$A$34:$A$64,' 3 цк'!$A113,конвертация!B$34:B$64)</f>
        <v>660.61774228000002</v>
      </c>
      <c r="C114" s="74">
        <f>SUMIF(конвертация!$A$34:$A$64,' 3 цк'!$A113,конвертация!C$34:C$64)</f>
        <v>698.71169735000001</v>
      </c>
      <c r="D114" s="74">
        <f>SUMIF(конвертация!$A$34:$A$64,' 3 цк'!$A113,конвертация!D$34:D$64)</f>
        <v>737.39511426000001</v>
      </c>
      <c r="E114" s="74">
        <f>SUMIF(конвертация!$A$34:$A$64,' 3 цк'!$A113,конвертация!E$34:E$64)</f>
        <v>727.2504189</v>
      </c>
      <c r="F114" s="74">
        <f>SUMIF(конвертация!$A$34:$A$64,' 3 цк'!$A113,конвертация!F$34:F$64)</f>
        <v>696.17579724999996</v>
      </c>
      <c r="G114" s="74">
        <f>SUMIF(конвертация!$A$34:$A$64,' 3 цк'!$A113,конвертация!G$34:G$64)</f>
        <v>772.88683194999999</v>
      </c>
      <c r="H114" s="74">
        <f>SUMIF(конвертация!$A$34:$A$64,' 3 цк'!$A113,конвертация!H$34:H$64)</f>
        <v>758.64863973000001</v>
      </c>
      <c r="I114" s="74">
        <f>SUMIF(конвертация!$A$34:$A$64,' 3 цк'!$A113,конвертация!I$34:I$64)</f>
        <v>681.34705852000002</v>
      </c>
      <c r="J114" s="74">
        <f>SUMIF(конвертация!$A$34:$A$64,' 3 цк'!$A113,конвертация!J$34:J$64)</f>
        <v>702.68550938999999</v>
      </c>
      <c r="K114" s="74">
        <f>SUMIF(конвертация!$A$34:$A$64,' 3 цк'!$A113,конвертация!K$34:K$64)</f>
        <v>502.11729994000001</v>
      </c>
      <c r="L114" s="74">
        <f>SUMIF(конвертация!$A$34:$A$64,' 3 цк'!$A113,конвертация!L$34:L$64)</f>
        <v>452.89314916000001</v>
      </c>
      <c r="M114" s="74">
        <f>SUMIF(конвертация!$A$34:$A$64,' 3 цк'!$A113,конвертация!M$34:M$64)</f>
        <v>508.51526779</v>
      </c>
      <c r="N114" s="74">
        <f>SUMIF(конвертация!$A$34:$A$64,' 3 цк'!$A113,конвертация!N$34:N$64)</f>
        <v>504.04104993999999</v>
      </c>
      <c r="O114" s="74">
        <f>SUMIF(конвертация!$A$34:$A$64,' 3 цк'!$A113,конвертация!O$34:O$64)</f>
        <v>558.91081168000005</v>
      </c>
      <c r="P114" s="74">
        <f>SUMIF(конвертация!$A$34:$A$64,' 3 цк'!$A113,конвертация!P$34:P$64)</f>
        <v>524.19630504999998</v>
      </c>
      <c r="Q114" s="74">
        <f>SUMIF(конвертация!$A$34:$A$64,' 3 цк'!$A113,конвертация!Q$34:Q$64)</f>
        <v>596.92302661999997</v>
      </c>
      <c r="R114" s="74">
        <f>SUMIF(конвертация!$A$34:$A$64,' 3 цк'!$A113,конвертация!R$34:R$64)</f>
        <v>608.09979926000005</v>
      </c>
      <c r="S114" s="74">
        <f>SUMIF(конвертация!$A$34:$A$64,' 3 цк'!$A113,конвертация!S$34:S$64)</f>
        <v>560.26894450999998</v>
      </c>
      <c r="T114" s="74">
        <f>SUMIF(конвертация!$A$34:$A$64,' 3 цк'!$A113,конвертация!T$34:T$64)</f>
        <v>580.68400930999996</v>
      </c>
      <c r="U114" s="74">
        <f>SUMIF(конвертация!$A$34:$A$64,' 3 цк'!$A113,конвертация!U$34:U$64)</f>
        <v>563.35170095000001</v>
      </c>
      <c r="V114" s="74">
        <f>SUMIF(конвертация!$A$34:$A$64,' 3 цк'!$A113,конвертация!V$34:V$64)</f>
        <v>629.04509885000004</v>
      </c>
      <c r="W114" s="74">
        <f>SUMIF(конвертация!$A$34:$A$64,' 3 цк'!$A113,конвертация!W$34:W$64)</f>
        <v>646.61948829999994</v>
      </c>
      <c r="X114" s="74">
        <f>SUMIF(конвертация!$A$34:$A$64,' 3 цк'!$A113,конвертация!X$34:X$64)</f>
        <v>722.67141501000003</v>
      </c>
      <c r="Y114" s="75">
        <f>SUMIF(конвертация!$A$34:$A$64,' 3 цк'!$A113,конвертация!Y$34:Y$64)</f>
        <v>731.60363075999999</v>
      </c>
    </row>
    <row r="115" spans="1:25" ht="38.25" outlineLevel="1" x14ac:dyDescent="0.2">
      <c r="A115" s="79" t="s">
        <v>39</v>
      </c>
      <c r="B115" s="27">
        <f>B109</f>
        <v>0</v>
      </c>
      <c r="C115" s="27">
        <f t="shared" ref="C115:Y115" si="457">C109</f>
        <v>0</v>
      </c>
      <c r="D115" s="27">
        <f t="shared" si="457"/>
        <v>0</v>
      </c>
      <c r="E115" s="27">
        <f t="shared" si="457"/>
        <v>0</v>
      </c>
      <c r="F115" s="27">
        <f t="shared" si="457"/>
        <v>0</v>
      </c>
      <c r="G115" s="27">
        <f t="shared" si="457"/>
        <v>0</v>
      </c>
      <c r="H115" s="27">
        <f t="shared" si="457"/>
        <v>0</v>
      </c>
      <c r="I115" s="27">
        <f t="shared" si="457"/>
        <v>0</v>
      </c>
      <c r="J115" s="27">
        <f t="shared" si="457"/>
        <v>0</v>
      </c>
      <c r="K115" s="27">
        <f t="shared" si="457"/>
        <v>0</v>
      </c>
      <c r="L115" s="27">
        <f t="shared" si="457"/>
        <v>0</v>
      </c>
      <c r="M115" s="27">
        <f t="shared" si="457"/>
        <v>0</v>
      </c>
      <c r="N115" s="27">
        <f t="shared" si="457"/>
        <v>0</v>
      </c>
      <c r="O115" s="27">
        <f t="shared" si="457"/>
        <v>0</v>
      </c>
      <c r="P115" s="27">
        <f t="shared" si="457"/>
        <v>0</v>
      </c>
      <c r="Q115" s="27">
        <f t="shared" si="457"/>
        <v>0</v>
      </c>
      <c r="R115" s="27">
        <f t="shared" si="457"/>
        <v>0</v>
      </c>
      <c r="S115" s="27">
        <f t="shared" si="457"/>
        <v>0</v>
      </c>
      <c r="T115" s="27">
        <f t="shared" si="457"/>
        <v>0</v>
      </c>
      <c r="U115" s="27">
        <f t="shared" si="457"/>
        <v>0</v>
      </c>
      <c r="V115" s="27">
        <f t="shared" si="457"/>
        <v>0</v>
      </c>
      <c r="W115" s="27">
        <f t="shared" si="457"/>
        <v>0</v>
      </c>
      <c r="X115" s="27">
        <f t="shared" si="457"/>
        <v>0</v>
      </c>
      <c r="Y115" s="28">
        <f t="shared" si="457"/>
        <v>0</v>
      </c>
    </row>
    <row r="116" spans="1:25" outlineLevel="1" x14ac:dyDescent="0.2">
      <c r="A116" s="79" t="s">
        <v>2</v>
      </c>
      <c r="B116" s="27">
        <f t="shared" ref="B116:Y116" si="458">B110</f>
        <v>1531.21</v>
      </c>
      <c r="C116" s="27">
        <f t="shared" si="458"/>
        <v>1531.21</v>
      </c>
      <c r="D116" s="27">
        <f t="shared" si="458"/>
        <v>1531.21</v>
      </c>
      <c r="E116" s="27">
        <f t="shared" si="458"/>
        <v>1531.21</v>
      </c>
      <c r="F116" s="27">
        <f t="shared" si="458"/>
        <v>1531.21</v>
      </c>
      <c r="G116" s="27">
        <f t="shared" si="458"/>
        <v>1531.21</v>
      </c>
      <c r="H116" s="27">
        <f t="shared" si="458"/>
        <v>1531.21</v>
      </c>
      <c r="I116" s="27">
        <f t="shared" si="458"/>
        <v>1531.21</v>
      </c>
      <c r="J116" s="27">
        <f t="shared" si="458"/>
        <v>1531.21</v>
      </c>
      <c r="K116" s="27">
        <f t="shared" si="458"/>
        <v>1531.21</v>
      </c>
      <c r="L116" s="27">
        <f t="shared" si="458"/>
        <v>1531.21</v>
      </c>
      <c r="M116" s="27">
        <f t="shared" si="458"/>
        <v>1531.21</v>
      </c>
      <c r="N116" s="27">
        <f t="shared" si="458"/>
        <v>1531.21</v>
      </c>
      <c r="O116" s="27">
        <f t="shared" si="458"/>
        <v>1531.21</v>
      </c>
      <c r="P116" s="27">
        <f t="shared" si="458"/>
        <v>1531.21</v>
      </c>
      <c r="Q116" s="27">
        <f t="shared" si="458"/>
        <v>1531.21</v>
      </c>
      <c r="R116" s="27">
        <f t="shared" si="458"/>
        <v>1531.21</v>
      </c>
      <c r="S116" s="27">
        <f t="shared" si="458"/>
        <v>1531.21</v>
      </c>
      <c r="T116" s="27">
        <f t="shared" si="458"/>
        <v>1531.21</v>
      </c>
      <c r="U116" s="27">
        <f t="shared" si="458"/>
        <v>1531.21</v>
      </c>
      <c r="V116" s="27">
        <f t="shared" si="458"/>
        <v>1531.21</v>
      </c>
      <c r="W116" s="27">
        <f t="shared" si="458"/>
        <v>1531.21</v>
      </c>
      <c r="X116" s="27">
        <f t="shared" si="458"/>
        <v>1531.21</v>
      </c>
      <c r="Y116" s="28">
        <f t="shared" si="458"/>
        <v>1531.21</v>
      </c>
    </row>
    <row r="117" spans="1:25" outlineLevel="1" x14ac:dyDescent="0.2">
      <c r="A117" s="79" t="s">
        <v>3</v>
      </c>
      <c r="B117" s="27">
        <f t="shared" ref="B117:Y117" si="459">B111</f>
        <v>128.26</v>
      </c>
      <c r="C117" s="27">
        <f t="shared" si="459"/>
        <v>128.26</v>
      </c>
      <c r="D117" s="27">
        <f t="shared" si="459"/>
        <v>128.26</v>
      </c>
      <c r="E117" s="27">
        <f t="shared" si="459"/>
        <v>128.26</v>
      </c>
      <c r="F117" s="27">
        <f t="shared" si="459"/>
        <v>128.26</v>
      </c>
      <c r="G117" s="27">
        <f t="shared" si="459"/>
        <v>128.26</v>
      </c>
      <c r="H117" s="27">
        <f t="shared" si="459"/>
        <v>128.26</v>
      </c>
      <c r="I117" s="27">
        <f t="shared" si="459"/>
        <v>128.26</v>
      </c>
      <c r="J117" s="27">
        <f t="shared" si="459"/>
        <v>128.26</v>
      </c>
      <c r="K117" s="27">
        <f t="shared" si="459"/>
        <v>128.26</v>
      </c>
      <c r="L117" s="27">
        <f t="shared" si="459"/>
        <v>128.26</v>
      </c>
      <c r="M117" s="27">
        <f t="shared" si="459"/>
        <v>128.26</v>
      </c>
      <c r="N117" s="27">
        <f t="shared" si="459"/>
        <v>128.26</v>
      </c>
      <c r="O117" s="27">
        <f t="shared" si="459"/>
        <v>128.26</v>
      </c>
      <c r="P117" s="27">
        <f t="shared" si="459"/>
        <v>128.26</v>
      </c>
      <c r="Q117" s="27">
        <f t="shared" si="459"/>
        <v>128.26</v>
      </c>
      <c r="R117" s="27">
        <f t="shared" si="459"/>
        <v>128.26</v>
      </c>
      <c r="S117" s="27">
        <f t="shared" si="459"/>
        <v>128.26</v>
      </c>
      <c r="T117" s="27">
        <f t="shared" si="459"/>
        <v>128.26</v>
      </c>
      <c r="U117" s="27">
        <f t="shared" si="459"/>
        <v>128.26</v>
      </c>
      <c r="V117" s="27">
        <f t="shared" si="459"/>
        <v>128.26</v>
      </c>
      <c r="W117" s="27">
        <f t="shared" si="459"/>
        <v>128.26</v>
      </c>
      <c r="X117" s="27">
        <f t="shared" si="459"/>
        <v>128.26</v>
      </c>
      <c r="Y117" s="28">
        <f t="shared" si="459"/>
        <v>128.26</v>
      </c>
    </row>
    <row r="118" spans="1:25" ht="15" outlineLevel="1" thickBot="1" x14ac:dyDescent="0.25">
      <c r="A118" s="80" t="s">
        <v>64</v>
      </c>
      <c r="B118" s="81">
        <f t="shared" ref="B118:Y118" si="460">B112</f>
        <v>3.0852256800000002</v>
      </c>
      <c r="C118" s="81">
        <f t="shared" si="460"/>
        <v>3.0852256800000002</v>
      </c>
      <c r="D118" s="81">
        <f t="shared" si="460"/>
        <v>3.0852256800000002</v>
      </c>
      <c r="E118" s="81">
        <f t="shared" si="460"/>
        <v>3.0852256800000002</v>
      </c>
      <c r="F118" s="81">
        <f t="shared" si="460"/>
        <v>3.0852256800000002</v>
      </c>
      <c r="G118" s="81">
        <f t="shared" si="460"/>
        <v>3.0852256800000002</v>
      </c>
      <c r="H118" s="81">
        <f t="shared" si="460"/>
        <v>3.0852256800000002</v>
      </c>
      <c r="I118" s="81">
        <f t="shared" si="460"/>
        <v>3.0852256800000002</v>
      </c>
      <c r="J118" s="81">
        <f t="shared" si="460"/>
        <v>3.0852256800000002</v>
      </c>
      <c r="K118" s="81">
        <f t="shared" si="460"/>
        <v>3.0852256800000002</v>
      </c>
      <c r="L118" s="81">
        <f t="shared" si="460"/>
        <v>3.0852256800000002</v>
      </c>
      <c r="M118" s="81">
        <f t="shared" si="460"/>
        <v>3.0852256800000002</v>
      </c>
      <c r="N118" s="81">
        <f t="shared" si="460"/>
        <v>3.0852256800000002</v>
      </c>
      <c r="O118" s="81">
        <f t="shared" si="460"/>
        <v>3.0852256800000002</v>
      </c>
      <c r="P118" s="81">
        <f t="shared" si="460"/>
        <v>3.0852256800000002</v>
      </c>
      <c r="Q118" s="81">
        <f t="shared" si="460"/>
        <v>3.0852256800000002</v>
      </c>
      <c r="R118" s="81">
        <f t="shared" si="460"/>
        <v>3.0852256800000002</v>
      </c>
      <c r="S118" s="81">
        <f t="shared" si="460"/>
        <v>3.0852256800000002</v>
      </c>
      <c r="T118" s="81">
        <f t="shared" si="460"/>
        <v>3.0852256800000002</v>
      </c>
      <c r="U118" s="81">
        <f t="shared" si="460"/>
        <v>3.0852256800000002</v>
      </c>
      <c r="V118" s="81">
        <f t="shared" si="460"/>
        <v>3.0852256800000002</v>
      </c>
      <c r="W118" s="81">
        <f t="shared" si="460"/>
        <v>3.0852256800000002</v>
      </c>
      <c r="X118" s="81">
        <f t="shared" si="460"/>
        <v>3.0852256800000002</v>
      </c>
      <c r="Y118" s="82">
        <f t="shared" si="460"/>
        <v>3.0852256800000002</v>
      </c>
    </row>
    <row r="119" spans="1:25" x14ac:dyDescent="0.2">
      <c r="A119" s="78">
        <v>19</v>
      </c>
      <c r="B119" s="76">
        <f>ROUND(SUM(B120:B124),2)</f>
        <v>2337.5100000000002</v>
      </c>
      <c r="C119" s="76">
        <f t="shared" ref="C119" si="461">ROUND(SUM(C120:C124),2)</f>
        <v>2305.9899999999998</v>
      </c>
      <c r="D119" s="76">
        <f t="shared" ref="D119" si="462">ROUND(SUM(D120:D124),2)</f>
        <v>2422.29</v>
      </c>
      <c r="E119" s="76">
        <f t="shared" ref="E119" si="463">ROUND(SUM(E120:E124),2)</f>
        <v>2462.79</v>
      </c>
      <c r="F119" s="76">
        <f t="shared" ref="F119" si="464">ROUND(SUM(F120:F124),2)</f>
        <v>2350.83</v>
      </c>
      <c r="G119" s="76">
        <f t="shared" ref="G119" si="465">ROUND(SUM(G120:G124),2)</f>
        <v>2239.06</v>
      </c>
      <c r="H119" s="76">
        <f t="shared" ref="H119" si="466">ROUND(SUM(H120:H124),2)</f>
        <v>2232.5</v>
      </c>
      <c r="I119" s="76">
        <f t="shared" ref="I119" si="467">ROUND(SUM(I120:I124),2)</f>
        <v>2226.6999999999998</v>
      </c>
      <c r="J119" s="76">
        <f t="shared" ref="J119" si="468">ROUND(SUM(J120:J124),2)</f>
        <v>2194.4499999999998</v>
      </c>
      <c r="K119" s="76">
        <f t="shared" ref="K119" si="469">ROUND(SUM(K120:K124),2)</f>
        <v>2204.15</v>
      </c>
      <c r="L119" s="76">
        <f t="shared" ref="L119" si="470">ROUND(SUM(L120:L124),2)</f>
        <v>2257.3000000000002</v>
      </c>
      <c r="M119" s="76">
        <f t="shared" ref="M119" si="471">ROUND(SUM(M120:M124),2)</f>
        <v>2288.3200000000002</v>
      </c>
      <c r="N119" s="76">
        <f t="shared" ref="N119" si="472">ROUND(SUM(N120:N124),2)</f>
        <v>2318.0300000000002</v>
      </c>
      <c r="O119" s="76">
        <f t="shared" ref="O119" si="473">ROUND(SUM(O120:O124),2)</f>
        <v>2330</v>
      </c>
      <c r="P119" s="76">
        <f t="shared" ref="P119" si="474">ROUND(SUM(P120:P124),2)</f>
        <v>2393.6799999999998</v>
      </c>
      <c r="Q119" s="76">
        <f t="shared" ref="Q119" si="475">ROUND(SUM(Q120:Q124),2)</f>
        <v>2361.15</v>
      </c>
      <c r="R119" s="76">
        <f t="shared" ref="R119" si="476">ROUND(SUM(R120:R124),2)</f>
        <v>2442.92</v>
      </c>
      <c r="S119" s="76">
        <f t="shared" ref="S119" si="477">ROUND(SUM(S120:S124),2)</f>
        <v>2352.71</v>
      </c>
      <c r="T119" s="76">
        <f t="shared" ref="T119" si="478">ROUND(SUM(T120:T124),2)</f>
        <v>2320.64</v>
      </c>
      <c r="U119" s="76">
        <f t="shared" ref="U119" si="479">ROUND(SUM(U120:U124),2)</f>
        <v>2294.81</v>
      </c>
      <c r="V119" s="76">
        <f t="shared" ref="V119" si="480">ROUND(SUM(V120:V124),2)</f>
        <v>2296.06</v>
      </c>
      <c r="W119" s="76">
        <f t="shared" ref="W119" si="481">ROUND(SUM(W120:W124),2)</f>
        <v>2288.64</v>
      </c>
      <c r="X119" s="76">
        <f t="shared" ref="X119" si="482">ROUND(SUM(X120:X124),2)</f>
        <v>2228.67</v>
      </c>
      <c r="Y119" s="77">
        <f t="shared" ref="Y119" si="483">ROUND(SUM(Y120:Y124),2)</f>
        <v>2255.4699999999998</v>
      </c>
    </row>
    <row r="120" spans="1:25" ht="38.25" outlineLevel="1" x14ac:dyDescent="0.2">
      <c r="A120" s="79" t="s">
        <v>104</v>
      </c>
      <c r="B120" s="74">
        <f>SUMIF(конвертация!$A$34:$A$64,' 3 цк'!$A119,конвертация!B$34:B$64)</f>
        <v>674.95241755999996</v>
      </c>
      <c r="C120" s="74">
        <f>SUMIF(конвертация!$A$34:$A$64,' 3 цк'!$A119,конвертация!C$34:C$64)</f>
        <v>643.43347762999997</v>
      </c>
      <c r="D120" s="74">
        <f>SUMIF(конвертация!$A$34:$A$64,' 3 цк'!$A119,конвертация!D$34:D$64)</f>
        <v>759.73588765</v>
      </c>
      <c r="E120" s="74">
        <f>SUMIF(конвертация!$A$34:$A$64,' 3 цк'!$A119,конвертация!E$34:E$64)</f>
        <v>800.23534573999996</v>
      </c>
      <c r="F120" s="74">
        <f>SUMIF(конвертация!$A$34:$A$64,' 3 цк'!$A119,конвертация!F$34:F$64)</f>
        <v>688.27887946999999</v>
      </c>
      <c r="G120" s="74">
        <f>SUMIF(конвертация!$A$34:$A$64,' 3 цк'!$A119,конвертация!G$34:G$64)</f>
        <v>576.50048607999997</v>
      </c>
      <c r="H120" s="74">
        <f>SUMIF(конвертация!$A$34:$A$64,' 3 цк'!$A119,конвертация!H$34:H$64)</f>
        <v>569.94686279999996</v>
      </c>
      <c r="I120" s="74">
        <f>SUMIF(конвертация!$A$34:$A$64,' 3 цк'!$A119,конвертация!I$34:I$64)</f>
        <v>564.14633192999997</v>
      </c>
      <c r="J120" s="74">
        <f>SUMIF(конвертация!$A$34:$A$64,' 3 цк'!$A119,конвертация!J$34:J$64)</f>
        <v>531.89136769000004</v>
      </c>
      <c r="K120" s="74">
        <f>SUMIF(конвертация!$A$34:$A$64,' 3 цк'!$A119,конвертация!K$34:K$64)</f>
        <v>541.59889863000001</v>
      </c>
      <c r="L120" s="74">
        <f>SUMIF(конвертация!$A$34:$A$64,' 3 цк'!$A119,конвертация!L$34:L$64)</f>
        <v>594.74167465999994</v>
      </c>
      <c r="M120" s="74">
        <f>SUMIF(конвертация!$A$34:$A$64,' 3 цк'!$A119,конвертация!M$34:M$64)</f>
        <v>625.76002370000003</v>
      </c>
      <c r="N120" s="74">
        <f>SUMIF(конвертация!$A$34:$A$64,' 3 цк'!$A119,конвертация!N$34:N$64)</f>
        <v>655.47321639999996</v>
      </c>
      <c r="O120" s="74">
        <f>SUMIF(конвертация!$A$34:$A$64,' 3 цк'!$A119,конвертация!O$34:O$64)</f>
        <v>667.44820885000001</v>
      </c>
      <c r="P120" s="74">
        <f>SUMIF(конвертация!$A$34:$A$64,' 3 цк'!$A119,конвертация!P$34:P$64)</f>
        <v>731.12616108999998</v>
      </c>
      <c r="Q120" s="74">
        <f>SUMIF(конвертация!$A$34:$A$64,' 3 цк'!$A119,конвертация!Q$34:Q$64)</f>
        <v>698.59770873000002</v>
      </c>
      <c r="R120" s="74">
        <f>SUMIF(конвертация!$A$34:$A$64,' 3 цк'!$A119,конвертация!R$34:R$64)</f>
        <v>780.36526444000003</v>
      </c>
      <c r="S120" s="74">
        <f>SUMIF(конвертация!$A$34:$A$64,' 3 цк'!$A119,конвертация!S$34:S$64)</f>
        <v>690.15629463000005</v>
      </c>
      <c r="T120" s="74">
        <f>SUMIF(конвертация!$A$34:$A$64,' 3 цк'!$A119,конвертация!T$34:T$64)</f>
        <v>658.07989936000001</v>
      </c>
      <c r="U120" s="74">
        <f>SUMIF(конвертация!$A$34:$A$64,' 3 цк'!$A119,конвертация!U$34:U$64)</f>
        <v>632.25293977000001</v>
      </c>
      <c r="V120" s="74">
        <f>SUMIF(конвертация!$A$34:$A$64,' 3 цк'!$A119,конвертация!V$34:V$64)</f>
        <v>633.50789284999996</v>
      </c>
      <c r="W120" s="74">
        <f>SUMIF(конвертация!$A$34:$A$64,' 3 цк'!$A119,конвертация!W$34:W$64)</f>
        <v>626.08274577999998</v>
      </c>
      <c r="X120" s="74">
        <f>SUMIF(конвертация!$A$34:$A$64,' 3 цк'!$A119,конвертация!X$34:X$64)</f>
        <v>566.11135119999994</v>
      </c>
      <c r="Y120" s="75">
        <f>SUMIF(конвертация!$A$34:$A$64,' 3 цк'!$A119,конвертация!Y$34:Y$64)</f>
        <v>592.91714136999997</v>
      </c>
    </row>
    <row r="121" spans="1:25" ht="38.25" outlineLevel="1" x14ac:dyDescent="0.2">
      <c r="A121" s="79" t="s">
        <v>39</v>
      </c>
      <c r="B121" s="27">
        <f>B115</f>
        <v>0</v>
      </c>
      <c r="C121" s="27">
        <f t="shared" ref="C121:Y121" si="484">C115</f>
        <v>0</v>
      </c>
      <c r="D121" s="27">
        <f t="shared" si="484"/>
        <v>0</v>
      </c>
      <c r="E121" s="27">
        <f t="shared" si="484"/>
        <v>0</v>
      </c>
      <c r="F121" s="27">
        <f t="shared" si="484"/>
        <v>0</v>
      </c>
      <c r="G121" s="27">
        <f t="shared" si="484"/>
        <v>0</v>
      </c>
      <c r="H121" s="27">
        <f t="shared" si="484"/>
        <v>0</v>
      </c>
      <c r="I121" s="27">
        <f t="shared" si="484"/>
        <v>0</v>
      </c>
      <c r="J121" s="27">
        <f t="shared" si="484"/>
        <v>0</v>
      </c>
      <c r="K121" s="27">
        <f t="shared" si="484"/>
        <v>0</v>
      </c>
      <c r="L121" s="27">
        <f t="shared" si="484"/>
        <v>0</v>
      </c>
      <c r="M121" s="27">
        <f t="shared" si="484"/>
        <v>0</v>
      </c>
      <c r="N121" s="27">
        <f t="shared" si="484"/>
        <v>0</v>
      </c>
      <c r="O121" s="27">
        <f t="shared" si="484"/>
        <v>0</v>
      </c>
      <c r="P121" s="27">
        <f t="shared" si="484"/>
        <v>0</v>
      </c>
      <c r="Q121" s="27">
        <f t="shared" si="484"/>
        <v>0</v>
      </c>
      <c r="R121" s="27">
        <f t="shared" si="484"/>
        <v>0</v>
      </c>
      <c r="S121" s="27">
        <f t="shared" si="484"/>
        <v>0</v>
      </c>
      <c r="T121" s="27">
        <f t="shared" si="484"/>
        <v>0</v>
      </c>
      <c r="U121" s="27">
        <f t="shared" si="484"/>
        <v>0</v>
      </c>
      <c r="V121" s="27">
        <f t="shared" si="484"/>
        <v>0</v>
      </c>
      <c r="W121" s="27">
        <f t="shared" si="484"/>
        <v>0</v>
      </c>
      <c r="X121" s="27">
        <f t="shared" si="484"/>
        <v>0</v>
      </c>
      <c r="Y121" s="28">
        <f t="shared" si="484"/>
        <v>0</v>
      </c>
    </row>
    <row r="122" spans="1:25" outlineLevel="1" x14ac:dyDescent="0.2">
      <c r="A122" s="79" t="s">
        <v>2</v>
      </c>
      <c r="B122" s="27">
        <f t="shared" ref="B122:Y122" si="485">B116</f>
        <v>1531.21</v>
      </c>
      <c r="C122" s="27">
        <f t="shared" si="485"/>
        <v>1531.21</v>
      </c>
      <c r="D122" s="27">
        <f t="shared" si="485"/>
        <v>1531.21</v>
      </c>
      <c r="E122" s="27">
        <f t="shared" si="485"/>
        <v>1531.21</v>
      </c>
      <c r="F122" s="27">
        <f t="shared" si="485"/>
        <v>1531.21</v>
      </c>
      <c r="G122" s="27">
        <f t="shared" si="485"/>
        <v>1531.21</v>
      </c>
      <c r="H122" s="27">
        <f t="shared" si="485"/>
        <v>1531.21</v>
      </c>
      <c r="I122" s="27">
        <f t="shared" si="485"/>
        <v>1531.21</v>
      </c>
      <c r="J122" s="27">
        <f t="shared" si="485"/>
        <v>1531.21</v>
      </c>
      <c r="K122" s="27">
        <f t="shared" si="485"/>
        <v>1531.21</v>
      </c>
      <c r="L122" s="27">
        <f t="shared" si="485"/>
        <v>1531.21</v>
      </c>
      <c r="M122" s="27">
        <f t="shared" si="485"/>
        <v>1531.21</v>
      </c>
      <c r="N122" s="27">
        <f t="shared" si="485"/>
        <v>1531.21</v>
      </c>
      <c r="O122" s="27">
        <f t="shared" si="485"/>
        <v>1531.21</v>
      </c>
      <c r="P122" s="27">
        <f t="shared" si="485"/>
        <v>1531.21</v>
      </c>
      <c r="Q122" s="27">
        <f t="shared" si="485"/>
        <v>1531.21</v>
      </c>
      <c r="R122" s="27">
        <f t="shared" si="485"/>
        <v>1531.21</v>
      </c>
      <c r="S122" s="27">
        <f t="shared" si="485"/>
        <v>1531.21</v>
      </c>
      <c r="T122" s="27">
        <f t="shared" si="485"/>
        <v>1531.21</v>
      </c>
      <c r="U122" s="27">
        <f t="shared" si="485"/>
        <v>1531.21</v>
      </c>
      <c r="V122" s="27">
        <f t="shared" si="485"/>
        <v>1531.21</v>
      </c>
      <c r="W122" s="27">
        <f t="shared" si="485"/>
        <v>1531.21</v>
      </c>
      <c r="X122" s="27">
        <f t="shared" si="485"/>
        <v>1531.21</v>
      </c>
      <c r="Y122" s="28">
        <f t="shared" si="485"/>
        <v>1531.21</v>
      </c>
    </row>
    <row r="123" spans="1:25" outlineLevel="1" x14ac:dyDescent="0.2">
      <c r="A123" s="79" t="s">
        <v>3</v>
      </c>
      <c r="B123" s="27">
        <f t="shared" ref="B123:Y123" si="486">B117</f>
        <v>128.26</v>
      </c>
      <c r="C123" s="27">
        <f t="shared" si="486"/>
        <v>128.26</v>
      </c>
      <c r="D123" s="27">
        <f t="shared" si="486"/>
        <v>128.26</v>
      </c>
      <c r="E123" s="27">
        <f t="shared" si="486"/>
        <v>128.26</v>
      </c>
      <c r="F123" s="27">
        <f t="shared" si="486"/>
        <v>128.26</v>
      </c>
      <c r="G123" s="27">
        <f t="shared" si="486"/>
        <v>128.26</v>
      </c>
      <c r="H123" s="27">
        <f t="shared" si="486"/>
        <v>128.26</v>
      </c>
      <c r="I123" s="27">
        <f t="shared" si="486"/>
        <v>128.26</v>
      </c>
      <c r="J123" s="27">
        <f t="shared" si="486"/>
        <v>128.26</v>
      </c>
      <c r="K123" s="27">
        <f t="shared" si="486"/>
        <v>128.26</v>
      </c>
      <c r="L123" s="27">
        <f t="shared" si="486"/>
        <v>128.26</v>
      </c>
      <c r="M123" s="27">
        <f t="shared" si="486"/>
        <v>128.26</v>
      </c>
      <c r="N123" s="27">
        <f t="shared" si="486"/>
        <v>128.26</v>
      </c>
      <c r="O123" s="27">
        <f t="shared" si="486"/>
        <v>128.26</v>
      </c>
      <c r="P123" s="27">
        <f t="shared" si="486"/>
        <v>128.26</v>
      </c>
      <c r="Q123" s="27">
        <f t="shared" si="486"/>
        <v>128.26</v>
      </c>
      <c r="R123" s="27">
        <f t="shared" si="486"/>
        <v>128.26</v>
      </c>
      <c r="S123" s="27">
        <f t="shared" si="486"/>
        <v>128.26</v>
      </c>
      <c r="T123" s="27">
        <f t="shared" si="486"/>
        <v>128.26</v>
      </c>
      <c r="U123" s="27">
        <f t="shared" si="486"/>
        <v>128.26</v>
      </c>
      <c r="V123" s="27">
        <f t="shared" si="486"/>
        <v>128.26</v>
      </c>
      <c r="W123" s="27">
        <f t="shared" si="486"/>
        <v>128.26</v>
      </c>
      <c r="X123" s="27">
        <f t="shared" si="486"/>
        <v>128.26</v>
      </c>
      <c r="Y123" s="28">
        <f t="shared" si="486"/>
        <v>128.26</v>
      </c>
    </row>
    <row r="124" spans="1:25" ht="15" outlineLevel="1" thickBot="1" x14ac:dyDescent="0.25">
      <c r="A124" s="80" t="s">
        <v>64</v>
      </c>
      <c r="B124" s="81">
        <f t="shared" ref="B124:Y124" si="487">B118</f>
        <v>3.0852256800000002</v>
      </c>
      <c r="C124" s="81">
        <f t="shared" si="487"/>
        <v>3.0852256800000002</v>
      </c>
      <c r="D124" s="81">
        <f t="shared" si="487"/>
        <v>3.0852256800000002</v>
      </c>
      <c r="E124" s="81">
        <f t="shared" si="487"/>
        <v>3.0852256800000002</v>
      </c>
      <c r="F124" s="81">
        <f t="shared" si="487"/>
        <v>3.0852256800000002</v>
      </c>
      <c r="G124" s="81">
        <f t="shared" si="487"/>
        <v>3.0852256800000002</v>
      </c>
      <c r="H124" s="81">
        <f t="shared" si="487"/>
        <v>3.0852256800000002</v>
      </c>
      <c r="I124" s="81">
        <f t="shared" si="487"/>
        <v>3.0852256800000002</v>
      </c>
      <c r="J124" s="81">
        <f t="shared" si="487"/>
        <v>3.0852256800000002</v>
      </c>
      <c r="K124" s="81">
        <f t="shared" si="487"/>
        <v>3.0852256800000002</v>
      </c>
      <c r="L124" s="81">
        <f t="shared" si="487"/>
        <v>3.0852256800000002</v>
      </c>
      <c r="M124" s="81">
        <f t="shared" si="487"/>
        <v>3.0852256800000002</v>
      </c>
      <c r="N124" s="81">
        <f t="shared" si="487"/>
        <v>3.0852256800000002</v>
      </c>
      <c r="O124" s="81">
        <f t="shared" si="487"/>
        <v>3.0852256800000002</v>
      </c>
      <c r="P124" s="81">
        <f t="shared" si="487"/>
        <v>3.0852256800000002</v>
      </c>
      <c r="Q124" s="81">
        <f t="shared" si="487"/>
        <v>3.0852256800000002</v>
      </c>
      <c r="R124" s="81">
        <f t="shared" si="487"/>
        <v>3.0852256800000002</v>
      </c>
      <c r="S124" s="81">
        <f t="shared" si="487"/>
        <v>3.0852256800000002</v>
      </c>
      <c r="T124" s="81">
        <f t="shared" si="487"/>
        <v>3.0852256800000002</v>
      </c>
      <c r="U124" s="81">
        <f t="shared" si="487"/>
        <v>3.0852256800000002</v>
      </c>
      <c r="V124" s="81">
        <f t="shared" si="487"/>
        <v>3.0852256800000002</v>
      </c>
      <c r="W124" s="81">
        <f t="shared" si="487"/>
        <v>3.0852256800000002</v>
      </c>
      <c r="X124" s="81">
        <f t="shared" si="487"/>
        <v>3.0852256800000002</v>
      </c>
      <c r="Y124" s="82">
        <f t="shared" si="487"/>
        <v>3.0852256800000002</v>
      </c>
    </row>
    <row r="125" spans="1:25" x14ac:dyDescent="0.2">
      <c r="A125" s="78">
        <v>20</v>
      </c>
      <c r="B125" s="76">
        <f>ROUND(SUM(B126:B130),2)</f>
        <v>2253</v>
      </c>
      <c r="C125" s="76">
        <f t="shared" ref="C125" si="488">ROUND(SUM(C126:C130),2)</f>
        <v>2333.6999999999998</v>
      </c>
      <c r="D125" s="76">
        <f t="shared" ref="D125" si="489">ROUND(SUM(D126:D130),2)</f>
        <v>2244.36</v>
      </c>
      <c r="E125" s="76">
        <f t="shared" ref="E125" si="490">ROUND(SUM(E126:E130),2)</f>
        <v>2274.06</v>
      </c>
      <c r="F125" s="76">
        <f t="shared" ref="F125" si="491">ROUND(SUM(F126:F130),2)</f>
        <v>2273.5700000000002</v>
      </c>
      <c r="G125" s="76">
        <f t="shared" ref="G125" si="492">ROUND(SUM(G126:G130),2)</f>
        <v>2339.29</v>
      </c>
      <c r="H125" s="76">
        <f t="shared" ref="H125" si="493">ROUND(SUM(H126:H130),2)</f>
        <v>2313.9699999999998</v>
      </c>
      <c r="I125" s="76">
        <f t="shared" ref="I125" si="494">ROUND(SUM(I126:I130),2)</f>
        <v>2225.16</v>
      </c>
      <c r="J125" s="76">
        <f t="shared" ref="J125" si="495">ROUND(SUM(J126:J130),2)</f>
        <v>2235.7199999999998</v>
      </c>
      <c r="K125" s="76">
        <f t="shared" ref="K125" si="496">ROUND(SUM(K126:K130),2)</f>
        <v>2241.65</v>
      </c>
      <c r="L125" s="76">
        <f t="shared" ref="L125" si="497">ROUND(SUM(L126:L130),2)</f>
        <v>2292.12</v>
      </c>
      <c r="M125" s="76">
        <f t="shared" ref="M125" si="498">ROUND(SUM(M126:M130),2)</f>
        <v>2239.69</v>
      </c>
      <c r="N125" s="76">
        <f t="shared" ref="N125" si="499">ROUND(SUM(N126:N130),2)</f>
        <v>2256.9899999999998</v>
      </c>
      <c r="O125" s="76">
        <f t="shared" ref="O125" si="500">ROUND(SUM(O126:O130),2)</f>
        <v>2302.1999999999998</v>
      </c>
      <c r="P125" s="76">
        <f t="shared" ref="P125" si="501">ROUND(SUM(P126:P130),2)</f>
        <v>2280.11</v>
      </c>
      <c r="Q125" s="76">
        <f t="shared" ref="Q125" si="502">ROUND(SUM(Q126:Q130),2)</f>
        <v>2289.65</v>
      </c>
      <c r="R125" s="76">
        <f t="shared" ref="R125" si="503">ROUND(SUM(R126:R130),2)</f>
        <v>2178.4</v>
      </c>
      <c r="S125" s="76">
        <f t="shared" ref="S125" si="504">ROUND(SUM(S126:S130),2)</f>
        <v>2216.58</v>
      </c>
      <c r="T125" s="76">
        <f t="shared" ref="T125" si="505">ROUND(SUM(T126:T130),2)</f>
        <v>2327.94</v>
      </c>
      <c r="U125" s="76">
        <f t="shared" ref="U125" si="506">ROUND(SUM(U126:U130),2)</f>
        <v>2319.48</v>
      </c>
      <c r="V125" s="76">
        <f t="shared" ref="V125" si="507">ROUND(SUM(V126:V130),2)</f>
        <v>2319.34</v>
      </c>
      <c r="W125" s="76">
        <f t="shared" ref="W125" si="508">ROUND(SUM(W126:W130),2)</f>
        <v>2294.77</v>
      </c>
      <c r="X125" s="76">
        <f t="shared" ref="X125" si="509">ROUND(SUM(X126:X130),2)</f>
        <v>2216.08</v>
      </c>
      <c r="Y125" s="77">
        <f t="shared" ref="Y125" si="510">ROUND(SUM(Y126:Y130),2)</f>
        <v>2331.56</v>
      </c>
    </row>
    <row r="126" spans="1:25" ht="38.25" outlineLevel="1" x14ac:dyDescent="0.2">
      <c r="A126" s="79" t="s">
        <v>104</v>
      </c>
      <c r="B126" s="74">
        <f>SUMIF(конвертация!$A$34:$A$64,' 3 цк'!$A125,конвертация!B$34:B$64)</f>
        <v>590.44018030999996</v>
      </c>
      <c r="C126" s="74">
        <f>SUMIF(конвертация!$A$34:$A$64,' 3 цк'!$A125,конвертация!C$34:C$64)</f>
        <v>671.14904096999999</v>
      </c>
      <c r="D126" s="74">
        <f>SUMIF(конвертация!$A$34:$A$64,' 3 цк'!$A125,конвертация!D$34:D$64)</f>
        <v>581.80265754000004</v>
      </c>
      <c r="E126" s="74">
        <f>SUMIF(конвертация!$A$34:$A$64,' 3 цк'!$A125,конвертация!E$34:E$64)</f>
        <v>611.50693521000005</v>
      </c>
      <c r="F126" s="74">
        <f>SUMIF(конвертация!$A$34:$A$64,' 3 цк'!$A125,конвертация!F$34:F$64)</f>
        <v>611.01901504</v>
      </c>
      <c r="G126" s="74">
        <f>SUMIF(конвертация!$A$34:$A$64,' 3 цк'!$A125,конвертация!G$34:G$64)</f>
        <v>676.73244169999998</v>
      </c>
      <c r="H126" s="74">
        <f>SUMIF(конвертация!$A$34:$A$64,' 3 цк'!$A125,конвертация!H$34:H$64)</f>
        <v>651.41232878999995</v>
      </c>
      <c r="I126" s="74">
        <f>SUMIF(конвертация!$A$34:$A$64,' 3 цк'!$A125,конвертация!I$34:I$64)</f>
        <v>562.60130275999995</v>
      </c>
      <c r="J126" s="74">
        <f>SUMIF(конвертация!$A$34:$A$64,' 3 цк'!$A125,конвертация!J$34:J$64)</f>
        <v>573.16076928999996</v>
      </c>
      <c r="K126" s="74">
        <f>SUMIF(конвертация!$A$34:$A$64,' 3 цк'!$A125,конвертация!K$34:K$64)</f>
        <v>579.09208808000005</v>
      </c>
      <c r="L126" s="74">
        <f>SUMIF(конвертация!$A$34:$A$64,' 3 цк'!$A125,конвертация!L$34:L$64)</f>
        <v>629.56008469999995</v>
      </c>
      <c r="M126" s="74">
        <f>SUMIF(конвертация!$A$34:$A$64,' 3 цк'!$A125,конвертация!M$34:M$64)</f>
        <v>577.13819124999998</v>
      </c>
      <c r="N126" s="74">
        <f>SUMIF(конвертация!$A$34:$A$64,' 3 цк'!$A125,конвертация!N$34:N$64)</f>
        <v>594.43370039000001</v>
      </c>
      <c r="O126" s="74">
        <f>SUMIF(конвертация!$A$34:$A$64,' 3 цк'!$A125,конвертация!O$34:O$64)</f>
        <v>639.64699810000002</v>
      </c>
      <c r="P126" s="74">
        <f>SUMIF(конвертация!$A$34:$A$64,' 3 цк'!$A125,конвертация!P$34:P$64)</f>
        <v>617.55560513</v>
      </c>
      <c r="Q126" s="74">
        <f>SUMIF(конвертация!$A$34:$A$64,' 3 цк'!$A125,конвертация!Q$34:Q$64)</f>
        <v>627.09299988999999</v>
      </c>
      <c r="R126" s="74">
        <f>SUMIF(конвертация!$A$34:$A$64,' 3 цк'!$A125,конвертация!R$34:R$64)</f>
        <v>515.84372734999999</v>
      </c>
      <c r="S126" s="74">
        <f>SUMIF(конвертация!$A$34:$A$64,' 3 цк'!$A125,конвертация!S$34:S$64)</f>
        <v>554.02331600000002</v>
      </c>
      <c r="T126" s="74">
        <f>SUMIF(конвертация!$A$34:$A$64,' 3 цк'!$A125,конвертация!T$34:T$64)</f>
        <v>665.38596095000003</v>
      </c>
      <c r="U126" s="74">
        <f>SUMIF(конвертация!$A$34:$A$64,' 3 цк'!$A125,конвертация!U$34:U$64)</f>
        <v>656.92319635000001</v>
      </c>
      <c r="V126" s="74">
        <f>SUMIF(конвертация!$A$34:$A$64,' 3 цк'!$A125,конвертация!V$34:V$64)</f>
        <v>656.78577344999997</v>
      </c>
      <c r="W126" s="74">
        <f>SUMIF(конвертация!$A$34:$A$64,' 3 цк'!$A125,конвертация!W$34:W$64)</f>
        <v>632.21817179000004</v>
      </c>
      <c r="X126" s="74">
        <f>SUMIF(конвертация!$A$34:$A$64,' 3 цк'!$A125,конвертация!X$34:X$64)</f>
        <v>553.52469596000003</v>
      </c>
      <c r="Y126" s="75">
        <f>SUMIF(конвертация!$A$34:$A$64,' 3 цк'!$A125,конвертация!Y$34:Y$64)</f>
        <v>668.99996664000003</v>
      </c>
    </row>
    <row r="127" spans="1:25" ht="38.25" outlineLevel="1" x14ac:dyDescent="0.2">
      <c r="A127" s="79" t="s">
        <v>39</v>
      </c>
      <c r="B127" s="27">
        <f>B121</f>
        <v>0</v>
      </c>
      <c r="C127" s="27">
        <f t="shared" ref="C127:Y127" si="511">C121</f>
        <v>0</v>
      </c>
      <c r="D127" s="27">
        <f t="shared" si="511"/>
        <v>0</v>
      </c>
      <c r="E127" s="27">
        <f t="shared" si="511"/>
        <v>0</v>
      </c>
      <c r="F127" s="27">
        <f t="shared" si="511"/>
        <v>0</v>
      </c>
      <c r="G127" s="27">
        <f t="shared" si="511"/>
        <v>0</v>
      </c>
      <c r="H127" s="27">
        <f t="shared" si="511"/>
        <v>0</v>
      </c>
      <c r="I127" s="27">
        <f t="shared" si="511"/>
        <v>0</v>
      </c>
      <c r="J127" s="27">
        <f t="shared" si="511"/>
        <v>0</v>
      </c>
      <c r="K127" s="27">
        <f t="shared" si="511"/>
        <v>0</v>
      </c>
      <c r="L127" s="27">
        <f t="shared" si="511"/>
        <v>0</v>
      </c>
      <c r="M127" s="27">
        <f t="shared" si="511"/>
        <v>0</v>
      </c>
      <c r="N127" s="27">
        <f t="shared" si="511"/>
        <v>0</v>
      </c>
      <c r="O127" s="27">
        <f t="shared" si="511"/>
        <v>0</v>
      </c>
      <c r="P127" s="27">
        <f t="shared" si="511"/>
        <v>0</v>
      </c>
      <c r="Q127" s="27">
        <f t="shared" si="511"/>
        <v>0</v>
      </c>
      <c r="R127" s="27">
        <f t="shared" si="511"/>
        <v>0</v>
      </c>
      <c r="S127" s="27">
        <f t="shared" si="511"/>
        <v>0</v>
      </c>
      <c r="T127" s="27">
        <f t="shared" si="511"/>
        <v>0</v>
      </c>
      <c r="U127" s="27">
        <f t="shared" si="511"/>
        <v>0</v>
      </c>
      <c r="V127" s="27">
        <f t="shared" si="511"/>
        <v>0</v>
      </c>
      <c r="W127" s="27">
        <f t="shared" si="511"/>
        <v>0</v>
      </c>
      <c r="X127" s="27">
        <f t="shared" si="511"/>
        <v>0</v>
      </c>
      <c r="Y127" s="28">
        <f t="shared" si="511"/>
        <v>0</v>
      </c>
    </row>
    <row r="128" spans="1:25" outlineLevel="1" x14ac:dyDescent="0.2">
      <c r="A128" s="79" t="s">
        <v>2</v>
      </c>
      <c r="B128" s="27">
        <f t="shared" ref="B128:Y128" si="512">B122</f>
        <v>1531.21</v>
      </c>
      <c r="C128" s="27">
        <f t="shared" si="512"/>
        <v>1531.21</v>
      </c>
      <c r="D128" s="27">
        <f t="shared" si="512"/>
        <v>1531.21</v>
      </c>
      <c r="E128" s="27">
        <f t="shared" si="512"/>
        <v>1531.21</v>
      </c>
      <c r="F128" s="27">
        <f t="shared" si="512"/>
        <v>1531.21</v>
      </c>
      <c r="G128" s="27">
        <f t="shared" si="512"/>
        <v>1531.21</v>
      </c>
      <c r="H128" s="27">
        <f t="shared" si="512"/>
        <v>1531.21</v>
      </c>
      <c r="I128" s="27">
        <f t="shared" si="512"/>
        <v>1531.21</v>
      </c>
      <c r="J128" s="27">
        <f t="shared" si="512"/>
        <v>1531.21</v>
      </c>
      <c r="K128" s="27">
        <f t="shared" si="512"/>
        <v>1531.21</v>
      </c>
      <c r="L128" s="27">
        <f t="shared" si="512"/>
        <v>1531.21</v>
      </c>
      <c r="M128" s="27">
        <f t="shared" si="512"/>
        <v>1531.21</v>
      </c>
      <c r="N128" s="27">
        <f t="shared" si="512"/>
        <v>1531.21</v>
      </c>
      <c r="O128" s="27">
        <f t="shared" si="512"/>
        <v>1531.21</v>
      </c>
      <c r="P128" s="27">
        <f t="shared" si="512"/>
        <v>1531.21</v>
      </c>
      <c r="Q128" s="27">
        <f t="shared" si="512"/>
        <v>1531.21</v>
      </c>
      <c r="R128" s="27">
        <f t="shared" si="512"/>
        <v>1531.21</v>
      </c>
      <c r="S128" s="27">
        <f t="shared" si="512"/>
        <v>1531.21</v>
      </c>
      <c r="T128" s="27">
        <f t="shared" si="512"/>
        <v>1531.21</v>
      </c>
      <c r="U128" s="27">
        <f t="shared" si="512"/>
        <v>1531.21</v>
      </c>
      <c r="V128" s="27">
        <f t="shared" si="512"/>
        <v>1531.21</v>
      </c>
      <c r="W128" s="27">
        <f t="shared" si="512"/>
        <v>1531.21</v>
      </c>
      <c r="X128" s="27">
        <f t="shared" si="512"/>
        <v>1531.21</v>
      </c>
      <c r="Y128" s="28">
        <f t="shared" si="512"/>
        <v>1531.21</v>
      </c>
    </row>
    <row r="129" spans="1:25" outlineLevel="1" x14ac:dyDescent="0.2">
      <c r="A129" s="79" t="s">
        <v>3</v>
      </c>
      <c r="B129" s="27">
        <f t="shared" ref="B129:Y129" si="513">B123</f>
        <v>128.26</v>
      </c>
      <c r="C129" s="27">
        <f t="shared" si="513"/>
        <v>128.26</v>
      </c>
      <c r="D129" s="27">
        <f t="shared" si="513"/>
        <v>128.26</v>
      </c>
      <c r="E129" s="27">
        <f t="shared" si="513"/>
        <v>128.26</v>
      </c>
      <c r="F129" s="27">
        <f t="shared" si="513"/>
        <v>128.26</v>
      </c>
      <c r="G129" s="27">
        <f t="shared" si="513"/>
        <v>128.26</v>
      </c>
      <c r="H129" s="27">
        <f t="shared" si="513"/>
        <v>128.26</v>
      </c>
      <c r="I129" s="27">
        <f t="shared" si="513"/>
        <v>128.26</v>
      </c>
      <c r="J129" s="27">
        <f t="shared" si="513"/>
        <v>128.26</v>
      </c>
      <c r="K129" s="27">
        <f t="shared" si="513"/>
        <v>128.26</v>
      </c>
      <c r="L129" s="27">
        <f t="shared" si="513"/>
        <v>128.26</v>
      </c>
      <c r="M129" s="27">
        <f t="shared" si="513"/>
        <v>128.26</v>
      </c>
      <c r="N129" s="27">
        <f t="shared" si="513"/>
        <v>128.26</v>
      </c>
      <c r="O129" s="27">
        <f t="shared" si="513"/>
        <v>128.26</v>
      </c>
      <c r="P129" s="27">
        <f t="shared" si="513"/>
        <v>128.26</v>
      </c>
      <c r="Q129" s="27">
        <f t="shared" si="513"/>
        <v>128.26</v>
      </c>
      <c r="R129" s="27">
        <f t="shared" si="513"/>
        <v>128.26</v>
      </c>
      <c r="S129" s="27">
        <f t="shared" si="513"/>
        <v>128.26</v>
      </c>
      <c r="T129" s="27">
        <f t="shared" si="513"/>
        <v>128.26</v>
      </c>
      <c r="U129" s="27">
        <f t="shared" si="513"/>
        <v>128.26</v>
      </c>
      <c r="V129" s="27">
        <f t="shared" si="513"/>
        <v>128.26</v>
      </c>
      <c r="W129" s="27">
        <f t="shared" si="513"/>
        <v>128.26</v>
      </c>
      <c r="X129" s="27">
        <f t="shared" si="513"/>
        <v>128.26</v>
      </c>
      <c r="Y129" s="28">
        <f t="shared" si="513"/>
        <v>128.26</v>
      </c>
    </row>
    <row r="130" spans="1:25" ht="15" outlineLevel="1" thickBot="1" x14ac:dyDescent="0.25">
      <c r="A130" s="80" t="s">
        <v>64</v>
      </c>
      <c r="B130" s="81">
        <f t="shared" ref="B130:Y130" si="514">B124</f>
        <v>3.0852256800000002</v>
      </c>
      <c r="C130" s="81">
        <f t="shared" si="514"/>
        <v>3.0852256800000002</v>
      </c>
      <c r="D130" s="81">
        <f t="shared" si="514"/>
        <v>3.0852256800000002</v>
      </c>
      <c r="E130" s="81">
        <f t="shared" si="514"/>
        <v>3.0852256800000002</v>
      </c>
      <c r="F130" s="81">
        <f t="shared" si="514"/>
        <v>3.0852256800000002</v>
      </c>
      <c r="G130" s="81">
        <f t="shared" si="514"/>
        <v>3.0852256800000002</v>
      </c>
      <c r="H130" s="81">
        <f t="shared" si="514"/>
        <v>3.0852256800000002</v>
      </c>
      <c r="I130" s="81">
        <f t="shared" si="514"/>
        <v>3.0852256800000002</v>
      </c>
      <c r="J130" s="81">
        <f t="shared" si="514"/>
        <v>3.0852256800000002</v>
      </c>
      <c r="K130" s="81">
        <f t="shared" si="514"/>
        <v>3.0852256800000002</v>
      </c>
      <c r="L130" s="81">
        <f t="shared" si="514"/>
        <v>3.0852256800000002</v>
      </c>
      <c r="M130" s="81">
        <f t="shared" si="514"/>
        <v>3.0852256800000002</v>
      </c>
      <c r="N130" s="81">
        <f t="shared" si="514"/>
        <v>3.0852256800000002</v>
      </c>
      <c r="O130" s="81">
        <f t="shared" si="514"/>
        <v>3.0852256800000002</v>
      </c>
      <c r="P130" s="81">
        <f t="shared" si="514"/>
        <v>3.0852256800000002</v>
      </c>
      <c r="Q130" s="81">
        <f t="shared" si="514"/>
        <v>3.0852256800000002</v>
      </c>
      <c r="R130" s="81">
        <f t="shared" si="514"/>
        <v>3.0852256800000002</v>
      </c>
      <c r="S130" s="81">
        <f t="shared" si="514"/>
        <v>3.0852256800000002</v>
      </c>
      <c r="T130" s="81">
        <f t="shared" si="514"/>
        <v>3.0852256800000002</v>
      </c>
      <c r="U130" s="81">
        <f t="shared" si="514"/>
        <v>3.0852256800000002</v>
      </c>
      <c r="V130" s="81">
        <f t="shared" si="514"/>
        <v>3.0852256800000002</v>
      </c>
      <c r="W130" s="81">
        <f t="shared" si="514"/>
        <v>3.0852256800000002</v>
      </c>
      <c r="X130" s="81">
        <f t="shared" si="514"/>
        <v>3.0852256800000002</v>
      </c>
      <c r="Y130" s="82">
        <f t="shared" si="514"/>
        <v>3.0852256800000002</v>
      </c>
    </row>
    <row r="131" spans="1:25" x14ac:dyDescent="0.2">
      <c r="A131" s="78">
        <v>21</v>
      </c>
      <c r="B131" s="76">
        <f>ROUND(SUM(B132:B136),2)</f>
        <v>2312.61</v>
      </c>
      <c r="C131" s="76">
        <f t="shared" ref="C131" si="515">ROUND(SUM(C132:C136),2)</f>
        <v>2401.06</v>
      </c>
      <c r="D131" s="76">
        <f t="shared" ref="D131" si="516">ROUND(SUM(D132:D136),2)</f>
        <v>2266.52</v>
      </c>
      <c r="E131" s="76">
        <f t="shared" ref="E131" si="517">ROUND(SUM(E132:E136),2)</f>
        <v>2203.7600000000002</v>
      </c>
      <c r="F131" s="76">
        <f t="shared" ref="F131" si="518">ROUND(SUM(F132:F136),2)</f>
        <v>2224.11</v>
      </c>
      <c r="G131" s="76">
        <f t="shared" ref="G131" si="519">ROUND(SUM(G132:G136),2)</f>
        <v>2341.34</v>
      </c>
      <c r="H131" s="76">
        <f t="shared" ref="H131" si="520">ROUND(SUM(H132:H136),2)</f>
        <v>2263.54</v>
      </c>
      <c r="I131" s="76">
        <f t="shared" ref="I131" si="521">ROUND(SUM(I132:I136),2)</f>
        <v>2176.59</v>
      </c>
      <c r="J131" s="76">
        <f t="shared" ref="J131" si="522">ROUND(SUM(J132:J136),2)</f>
        <v>2238.4699999999998</v>
      </c>
      <c r="K131" s="76">
        <f t="shared" ref="K131" si="523">ROUND(SUM(K132:K136),2)</f>
        <v>2210.1</v>
      </c>
      <c r="L131" s="76">
        <f t="shared" ref="L131" si="524">ROUND(SUM(L132:L136),2)</f>
        <v>2212.63</v>
      </c>
      <c r="M131" s="76">
        <f t="shared" ref="M131" si="525">ROUND(SUM(M132:M136),2)</f>
        <v>2219.83</v>
      </c>
      <c r="N131" s="76">
        <f t="shared" ref="N131" si="526">ROUND(SUM(N132:N136),2)</f>
        <v>2237.34</v>
      </c>
      <c r="O131" s="76">
        <f t="shared" ref="O131" si="527">ROUND(SUM(O132:O136),2)</f>
        <v>2251.6799999999998</v>
      </c>
      <c r="P131" s="76">
        <f t="shared" ref="P131" si="528">ROUND(SUM(P132:P136),2)</f>
        <v>2197.3200000000002</v>
      </c>
      <c r="Q131" s="76">
        <f t="shared" ref="Q131" si="529">ROUND(SUM(Q132:Q136),2)</f>
        <v>2244.8000000000002</v>
      </c>
      <c r="R131" s="76">
        <f t="shared" ref="R131" si="530">ROUND(SUM(R132:R136),2)</f>
        <v>2245.19</v>
      </c>
      <c r="S131" s="76">
        <f t="shared" ref="S131" si="531">ROUND(SUM(S132:S136),2)</f>
        <v>2229.7199999999998</v>
      </c>
      <c r="T131" s="76">
        <f t="shared" ref="T131" si="532">ROUND(SUM(T132:T136),2)</f>
        <v>2218.4899999999998</v>
      </c>
      <c r="U131" s="76">
        <f t="shared" ref="U131" si="533">ROUND(SUM(U132:U136),2)</f>
        <v>2293.79</v>
      </c>
      <c r="V131" s="76">
        <f t="shared" ref="V131" si="534">ROUND(SUM(V132:V136),2)</f>
        <v>2280.5</v>
      </c>
      <c r="W131" s="76">
        <f t="shared" ref="W131" si="535">ROUND(SUM(W132:W136),2)</f>
        <v>2317.88</v>
      </c>
      <c r="X131" s="76">
        <f t="shared" ref="X131" si="536">ROUND(SUM(X132:X136),2)</f>
        <v>2284.09</v>
      </c>
      <c r="Y131" s="77">
        <f t="shared" ref="Y131" si="537">ROUND(SUM(Y132:Y136),2)</f>
        <v>2387.4699999999998</v>
      </c>
    </row>
    <row r="132" spans="1:25" ht="38.25" outlineLevel="1" x14ac:dyDescent="0.2">
      <c r="A132" s="79" t="s">
        <v>104</v>
      </c>
      <c r="B132" s="74">
        <f>SUMIF(конвертация!$A$34:$A$64,' 3 цк'!$A131,конвертация!B$34:B$64)</f>
        <v>650.05089319000001</v>
      </c>
      <c r="C132" s="74">
        <f>SUMIF(конвертация!$A$34:$A$64,' 3 цк'!$A131,конвертация!C$34:C$64)</f>
        <v>738.50745847999997</v>
      </c>
      <c r="D132" s="74">
        <f>SUMIF(конвертация!$A$34:$A$64,' 3 цк'!$A131,конвертация!D$34:D$64)</f>
        <v>603.96230257000002</v>
      </c>
      <c r="E132" s="74">
        <f>SUMIF(конвертация!$A$34:$A$64,' 3 цк'!$A131,конвертация!E$34:E$64)</f>
        <v>541.20851827000001</v>
      </c>
      <c r="F132" s="74">
        <f>SUMIF(конвертация!$A$34:$A$64,' 3 цк'!$A131,конвертация!F$34:F$64)</f>
        <v>561.55447532999995</v>
      </c>
      <c r="G132" s="74">
        <f>SUMIF(конвертация!$A$34:$A$64,' 3 цк'!$A131,конвертация!G$34:G$64)</f>
        <v>678.78140679000001</v>
      </c>
      <c r="H132" s="74">
        <f>SUMIF(конвертация!$A$34:$A$64,' 3 цк'!$A131,конвертация!H$34:H$64)</f>
        <v>600.98832134999998</v>
      </c>
      <c r="I132" s="74">
        <f>SUMIF(конвертация!$A$34:$A$64,' 3 цк'!$A131,конвертация!I$34:I$64)</f>
        <v>514.03035408000005</v>
      </c>
      <c r="J132" s="74">
        <f>SUMIF(конвертация!$A$34:$A$64,' 3 цк'!$A131,конвертация!J$34:J$64)</f>
        <v>575.91023943000005</v>
      </c>
      <c r="K132" s="74">
        <f>SUMIF(конвертация!$A$34:$A$64,' 3 цк'!$A131,конвертация!K$34:K$64)</f>
        <v>547.54384300000004</v>
      </c>
      <c r="L132" s="74">
        <f>SUMIF(конвертация!$A$34:$A$64,' 3 цк'!$A131,конвертация!L$34:L$64)</f>
        <v>550.07493094999995</v>
      </c>
      <c r="M132" s="74">
        <f>SUMIF(конвертация!$A$34:$A$64,' 3 цк'!$A131,конвертация!M$34:M$64)</f>
        <v>557.27086761999999</v>
      </c>
      <c r="N132" s="74">
        <f>SUMIF(конвертация!$A$34:$A$64,' 3 цк'!$A131,конвертация!N$34:N$64)</f>
        <v>574.78229576000001</v>
      </c>
      <c r="O132" s="74">
        <f>SUMIF(конвертация!$A$34:$A$64,' 3 цк'!$A131,конвертация!O$34:O$64)</f>
        <v>589.12091372999998</v>
      </c>
      <c r="P132" s="74">
        <f>SUMIF(конвертация!$A$34:$A$64,' 3 цк'!$A131,конвертация!P$34:P$64)</f>
        <v>534.76158898000006</v>
      </c>
      <c r="Q132" s="74">
        <f>SUMIF(конвертация!$A$34:$A$64,' 3 цк'!$A131,конвертация!Q$34:Q$64)</f>
        <v>582.23989943000004</v>
      </c>
      <c r="R132" s="74">
        <f>SUMIF(конвертация!$A$34:$A$64,' 3 цк'!$A131,конвертация!R$34:R$64)</f>
        <v>582.63099827999997</v>
      </c>
      <c r="S132" s="74">
        <f>SUMIF(конвертация!$A$34:$A$64,' 3 цк'!$A131,конвертация!S$34:S$64)</f>
        <v>567.16750533000004</v>
      </c>
      <c r="T132" s="74">
        <f>SUMIF(конвертация!$A$34:$A$64,' 3 цк'!$A131,конвертация!T$34:T$64)</f>
        <v>555.93829416000005</v>
      </c>
      <c r="U132" s="74">
        <f>SUMIF(конвертация!$A$34:$A$64,' 3 цк'!$A131,конвертация!U$34:U$64)</f>
        <v>631.23028066999996</v>
      </c>
      <c r="V132" s="74">
        <f>SUMIF(конвертация!$A$34:$A$64,' 3 цк'!$A131,конвертация!V$34:V$64)</f>
        <v>617.94959838</v>
      </c>
      <c r="W132" s="74">
        <f>SUMIF(конвертация!$A$34:$A$64,' 3 цк'!$A131,конвертация!W$34:W$64)</f>
        <v>655.32739174999995</v>
      </c>
      <c r="X132" s="74">
        <f>SUMIF(конвертация!$A$34:$A$64,' 3 цк'!$A131,конвертация!X$34:X$64)</f>
        <v>621.53732646000003</v>
      </c>
      <c r="Y132" s="75">
        <f>SUMIF(конвертация!$A$34:$A$64,' 3 цк'!$A131,конвертация!Y$34:Y$64)</f>
        <v>724.91440337999995</v>
      </c>
    </row>
    <row r="133" spans="1:25" ht="38.25" outlineLevel="1" x14ac:dyDescent="0.2">
      <c r="A133" s="79" t="s">
        <v>39</v>
      </c>
      <c r="B133" s="27">
        <f>B127</f>
        <v>0</v>
      </c>
      <c r="C133" s="27">
        <f t="shared" ref="C133:Y133" si="538">C127</f>
        <v>0</v>
      </c>
      <c r="D133" s="27">
        <f t="shared" si="538"/>
        <v>0</v>
      </c>
      <c r="E133" s="27">
        <f t="shared" si="538"/>
        <v>0</v>
      </c>
      <c r="F133" s="27">
        <f t="shared" si="538"/>
        <v>0</v>
      </c>
      <c r="G133" s="27">
        <f t="shared" si="538"/>
        <v>0</v>
      </c>
      <c r="H133" s="27">
        <f t="shared" si="538"/>
        <v>0</v>
      </c>
      <c r="I133" s="27">
        <f t="shared" si="538"/>
        <v>0</v>
      </c>
      <c r="J133" s="27">
        <f t="shared" si="538"/>
        <v>0</v>
      </c>
      <c r="K133" s="27">
        <f t="shared" si="538"/>
        <v>0</v>
      </c>
      <c r="L133" s="27">
        <f t="shared" si="538"/>
        <v>0</v>
      </c>
      <c r="M133" s="27">
        <f t="shared" si="538"/>
        <v>0</v>
      </c>
      <c r="N133" s="27">
        <f t="shared" si="538"/>
        <v>0</v>
      </c>
      <c r="O133" s="27">
        <f t="shared" si="538"/>
        <v>0</v>
      </c>
      <c r="P133" s="27">
        <f t="shared" si="538"/>
        <v>0</v>
      </c>
      <c r="Q133" s="27">
        <f t="shared" si="538"/>
        <v>0</v>
      </c>
      <c r="R133" s="27">
        <f t="shared" si="538"/>
        <v>0</v>
      </c>
      <c r="S133" s="27">
        <f t="shared" si="538"/>
        <v>0</v>
      </c>
      <c r="T133" s="27">
        <f t="shared" si="538"/>
        <v>0</v>
      </c>
      <c r="U133" s="27">
        <f t="shared" si="538"/>
        <v>0</v>
      </c>
      <c r="V133" s="27">
        <f t="shared" si="538"/>
        <v>0</v>
      </c>
      <c r="W133" s="27">
        <f t="shared" si="538"/>
        <v>0</v>
      </c>
      <c r="X133" s="27">
        <f t="shared" si="538"/>
        <v>0</v>
      </c>
      <c r="Y133" s="28">
        <f t="shared" si="538"/>
        <v>0</v>
      </c>
    </row>
    <row r="134" spans="1:25" outlineLevel="1" x14ac:dyDescent="0.2">
      <c r="A134" s="79" t="s">
        <v>2</v>
      </c>
      <c r="B134" s="27">
        <f t="shared" ref="B134:Y134" si="539">B128</f>
        <v>1531.21</v>
      </c>
      <c r="C134" s="27">
        <f t="shared" si="539"/>
        <v>1531.21</v>
      </c>
      <c r="D134" s="27">
        <f t="shared" si="539"/>
        <v>1531.21</v>
      </c>
      <c r="E134" s="27">
        <f t="shared" si="539"/>
        <v>1531.21</v>
      </c>
      <c r="F134" s="27">
        <f t="shared" si="539"/>
        <v>1531.21</v>
      </c>
      <c r="G134" s="27">
        <f t="shared" si="539"/>
        <v>1531.21</v>
      </c>
      <c r="H134" s="27">
        <f t="shared" si="539"/>
        <v>1531.21</v>
      </c>
      <c r="I134" s="27">
        <f t="shared" si="539"/>
        <v>1531.21</v>
      </c>
      <c r="J134" s="27">
        <f t="shared" si="539"/>
        <v>1531.21</v>
      </c>
      <c r="K134" s="27">
        <f t="shared" si="539"/>
        <v>1531.21</v>
      </c>
      <c r="L134" s="27">
        <f t="shared" si="539"/>
        <v>1531.21</v>
      </c>
      <c r="M134" s="27">
        <f t="shared" si="539"/>
        <v>1531.21</v>
      </c>
      <c r="N134" s="27">
        <f t="shared" si="539"/>
        <v>1531.21</v>
      </c>
      <c r="O134" s="27">
        <f t="shared" si="539"/>
        <v>1531.21</v>
      </c>
      <c r="P134" s="27">
        <f t="shared" si="539"/>
        <v>1531.21</v>
      </c>
      <c r="Q134" s="27">
        <f t="shared" si="539"/>
        <v>1531.21</v>
      </c>
      <c r="R134" s="27">
        <f t="shared" si="539"/>
        <v>1531.21</v>
      </c>
      <c r="S134" s="27">
        <f t="shared" si="539"/>
        <v>1531.21</v>
      </c>
      <c r="T134" s="27">
        <f t="shared" si="539"/>
        <v>1531.21</v>
      </c>
      <c r="U134" s="27">
        <f t="shared" si="539"/>
        <v>1531.21</v>
      </c>
      <c r="V134" s="27">
        <f t="shared" si="539"/>
        <v>1531.21</v>
      </c>
      <c r="W134" s="27">
        <f t="shared" si="539"/>
        <v>1531.21</v>
      </c>
      <c r="X134" s="27">
        <f t="shared" si="539"/>
        <v>1531.21</v>
      </c>
      <c r="Y134" s="28">
        <f t="shared" si="539"/>
        <v>1531.21</v>
      </c>
    </row>
    <row r="135" spans="1:25" outlineLevel="1" x14ac:dyDescent="0.2">
      <c r="A135" s="79" t="s">
        <v>3</v>
      </c>
      <c r="B135" s="27">
        <f t="shared" ref="B135:Y135" si="540">B129</f>
        <v>128.26</v>
      </c>
      <c r="C135" s="27">
        <f t="shared" si="540"/>
        <v>128.26</v>
      </c>
      <c r="D135" s="27">
        <f t="shared" si="540"/>
        <v>128.26</v>
      </c>
      <c r="E135" s="27">
        <f t="shared" si="540"/>
        <v>128.26</v>
      </c>
      <c r="F135" s="27">
        <f t="shared" si="540"/>
        <v>128.26</v>
      </c>
      <c r="G135" s="27">
        <f t="shared" si="540"/>
        <v>128.26</v>
      </c>
      <c r="H135" s="27">
        <f t="shared" si="540"/>
        <v>128.26</v>
      </c>
      <c r="I135" s="27">
        <f t="shared" si="540"/>
        <v>128.26</v>
      </c>
      <c r="J135" s="27">
        <f t="shared" si="540"/>
        <v>128.26</v>
      </c>
      <c r="K135" s="27">
        <f t="shared" si="540"/>
        <v>128.26</v>
      </c>
      <c r="L135" s="27">
        <f t="shared" si="540"/>
        <v>128.26</v>
      </c>
      <c r="M135" s="27">
        <f t="shared" si="540"/>
        <v>128.26</v>
      </c>
      <c r="N135" s="27">
        <f t="shared" si="540"/>
        <v>128.26</v>
      </c>
      <c r="O135" s="27">
        <f t="shared" si="540"/>
        <v>128.26</v>
      </c>
      <c r="P135" s="27">
        <f t="shared" si="540"/>
        <v>128.26</v>
      </c>
      <c r="Q135" s="27">
        <f t="shared" si="540"/>
        <v>128.26</v>
      </c>
      <c r="R135" s="27">
        <f t="shared" si="540"/>
        <v>128.26</v>
      </c>
      <c r="S135" s="27">
        <f t="shared" si="540"/>
        <v>128.26</v>
      </c>
      <c r="T135" s="27">
        <f t="shared" si="540"/>
        <v>128.26</v>
      </c>
      <c r="U135" s="27">
        <f t="shared" si="540"/>
        <v>128.26</v>
      </c>
      <c r="V135" s="27">
        <f t="shared" si="540"/>
        <v>128.26</v>
      </c>
      <c r="W135" s="27">
        <f t="shared" si="540"/>
        <v>128.26</v>
      </c>
      <c r="X135" s="27">
        <f t="shared" si="540"/>
        <v>128.26</v>
      </c>
      <c r="Y135" s="28">
        <f t="shared" si="540"/>
        <v>128.26</v>
      </c>
    </row>
    <row r="136" spans="1:25" ht="15" outlineLevel="1" thickBot="1" x14ac:dyDescent="0.25">
      <c r="A136" s="80" t="s">
        <v>64</v>
      </c>
      <c r="B136" s="81">
        <f t="shared" ref="B136:Y136" si="541">B130</f>
        <v>3.0852256800000002</v>
      </c>
      <c r="C136" s="81">
        <f t="shared" si="541"/>
        <v>3.0852256800000002</v>
      </c>
      <c r="D136" s="81">
        <f t="shared" si="541"/>
        <v>3.0852256800000002</v>
      </c>
      <c r="E136" s="81">
        <f t="shared" si="541"/>
        <v>3.0852256800000002</v>
      </c>
      <c r="F136" s="81">
        <f t="shared" si="541"/>
        <v>3.0852256800000002</v>
      </c>
      <c r="G136" s="81">
        <f t="shared" si="541"/>
        <v>3.0852256800000002</v>
      </c>
      <c r="H136" s="81">
        <f t="shared" si="541"/>
        <v>3.0852256800000002</v>
      </c>
      <c r="I136" s="81">
        <f t="shared" si="541"/>
        <v>3.0852256800000002</v>
      </c>
      <c r="J136" s="81">
        <f t="shared" si="541"/>
        <v>3.0852256800000002</v>
      </c>
      <c r="K136" s="81">
        <f t="shared" si="541"/>
        <v>3.0852256800000002</v>
      </c>
      <c r="L136" s="81">
        <f t="shared" si="541"/>
        <v>3.0852256800000002</v>
      </c>
      <c r="M136" s="81">
        <f t="shared" si="541"/>
        <v>3.0852256800000002</v>
      </c>
      <c r="N136" s="81">
        <f t="shared" si="541"/>
        <v>3.0852256800000002</v>
      </c>
      <c r="O136" s="81">
        <f t="shared" si="541"/>
        <v>3.0852256800000002</v>
      </c>
      <c r="P136" s="81">
        <f t="shared" si="541"/>
        <v>3.0852256800000002</v>
      </c>
      <c r="Q136" s="81">
        <f t="shared" si="541"/>
        <v>3.0852256800000002</v>
      </c>
      <c r="R136" s="81">
        <f t="shared" si="541"/>
        <v>3.0852256800000002</v>
      </c>
      <c r="S136" s="81">
        <f t="shared" si="541"/>
        <v>3.0852256800000002</v>
      </c>
      <c r="T136" s="81">
        <f t="shared" si="541"/>
        <v>3.0852256800000002</v>
      </c>
      <c r="U136" s="81">
        <f t="shared" si="541"/>
        <v>3.0852256800000002</v>
      </c>
      <c r="V136" s="81">
        <f t="shared" si="541"/>
        <v>3.0852256800000002</v>
      </c>
      <c r="W136" s="81">
        <f t="shared" si="541"/>
        <v>3.0852256800000002</v>
      </c>
      <c r="X136" s="81">
        <f t="shared" si="541"/>
        <v>3.0852256800000002</v>
      </c>
      <c r="Y136" s="82">
        <f t="shared" si="541"/>
        <v>3.0852256800000002</v>
      </c>
    </row>
    <row r="137" spans="1:25" x14ac:dyDescent="0.2">
      <c r="A137" s="78">
        <v>22</v>
      </c>
      <c r="B137" s="76">
        <f>ROUND(SUM(B138:B142),2)</f>
        <v>2462.89</v>
      </c>
      <c r="C137" s="76">
        <f t="shared" ref="C137" si="542">ROUND(SUM(C138:C142),2)</f>
        <v>2587.41</v>
      </c>
      <c r="D137" s="76">
        <f t="shared" ref="D137" si="543">ROUND(SUM(D138:D142),2)</f>
        <v>2373.1</v>
      </c>
      <c r="E137" s="76">
        <f t="shared" ref="E137" si="544">ROUND(SUM(E138:E142),2)</f>
        <v>2461.85</v>
      </c>
      <c r="F137" s="76">
        <f t="shared" ref="F137" si="545">ROUND(SUM(F138:F142),2)</f>
        <v>2446.9899999999998</v>
      </c>
      <c r="G137" s="76">
        <f t="shared" ref="G137" si="546">ROUND(SUM(G138:G142),2)</f>
        <v>2462.0300000000002</v>
      </c>
      <c r="H137" s="76">
        <f t="shared" ref="H137" si="547">ROUND(SUM(H138:H142),2)</f>
        <v>2369.66</v>
      </c>
      <c r="I137" s="76">
        <f t="shared" ref="I137" si="548">ROUND(SUM(I138:I142),2)</f>
        <v>2368.1799999999998</v>
      </c>
      <c r="J137" s="76">
        <f t="shared" ref="J137" si="549">ROUND(SUM(J138:J142),2)</f>
        <v>2382.5500000000002</v>
      </c>
      <c r="K137" s="76">
        <f t="shared" ref="K137" si="550">ROUND(SUM(K138:K142),2)</f>
        <v>2371.2199999999998</v>
      </c>
      <c r="L137" s="76">
        <f t="shared" ref="L137" si="551">ROUND(SUM(L138:L142),2)</f>
        <v>2400.19</v>
      </c>
      <c r="M137" s="76">
        <f t="shared" ref="M137" si="552">ROUND(SUM(M138:M142),2)</f>
        <v>2395.75</v>
      </c>
      <c r="N137" s="76">
        <f t="shared" ref="N137" si="553">ROUND(SUM(N138:N142),2)</f>
        <v>2406.44</v>
      </c>
      <c r="O137" s="76">
        <f t="shared" ref="O137" si="554">ROUND(SUM(O138:O142),2)</f>
        <v>2360.2199999999998</v>
      </c>
      <c r="P137" s="76">
        <f t="shared" ref="P137" si="555">ROUND(SUM(P138:P142),2)</f>
        <v>2304.35</v>
      </c>
      <c r="Q137" s="76">
        <f t="shared" ref="Q137" si="556">ROUND(SUM(Q138:Q142),2)</f>
        <v>2283.62</v>
      </c>
      <c r="R137" s="76">
        <f t="shared" ref="R137" si="557">ROUND(SUM(R138:R142),2)</f>
        <v>2281.42</v>
      </c>
      <c r="S137" s="76">
        <f t="shared" ref="S137" si="558">ROUND(SUM(S138:S142),2)</f>
        <v>2306.09</v>
      </c>
      <c r="T137" s="76">
        <f t="shared" ref="T137" si="559">ROUND(SUM(T138:T142),2)</f>
        <v>2349</v>
      </c>
      <c r="U137" s="76">
        <f t="shared" ref="U137" si="560">ROUND(SUM(U138:U142),2)</f>
        <v>2353.56</v>
      </c>
      <c r="V137" s="76">
        <f t="shared" ref="V137" si="561">ROUND(SUM(V138:V142),2)</f>
        <v>2380.09</v>
      </c>
      <c r="W137" s="76">
        <f t="shared" ref="W137" si="562">ROUND(SUM(W138:W142),2)</f>
        <v>2323.0500000000002</v>
      </c>
      <c r="X137" s="76">
        <f t="shared" ref="X137" si="563">ROUND(SUM(X138:X142),2)</f>
        <v>2304.19</v>
      </c>
      <c r="Y137" s="77">
        <f t="shared" ref="Y137" si="564">ROUND(SUM(Y138:Y142),2)</f>
        <v>2316</v>
      </c>
    </row>
    <row r="138" spans="1:25" ht="38.25" outlineLevel="1" x14ac:dyDescent="0.2">
      <c r="A138" s="79" t="s">
        <v>104</v>
      </c>
      <c r="B138" s="74">
        <f>SUMIF(конвертация!$A$34:$A$64,' 3 цк'!$A137,конвертация!B$34:B$64)</f>
        <v>800.33452523000005</v>
      </c>
      <c r="C138" s="74">
        <f>SUMIF(конвертация!$A$34:$A$64,' 3 цк'!$A137,конвертация!C$34:C$64)</f>
        <v>924.85693588000004</v>
      </c>
      <c r="D138" s="74">
        <f>SUMIF(конвертация!$A$34:$A$64,' 3 цк'!$A137,конвертация!D$34:D$64)</f>
        <v>710.54391674999999</v>
      </c>
      <c r="E138" s="74">
        <f>SUMIF(конвертация!$A$34:$A$64,' 3 цк'!$A137,конвертация!E$34:E$64)</f>
        <v>799.29644713000005</v>
      </c>
      <c r="F138" s="74">
        <f>SUMIF(конвертация!$A$34:$A$64,' 3 цк'!$A137,конвертация!F$34:F$64)</f>
        <v>784.43128790000003</v>
      </c>
      <c r="G138" s="74">
        <f>SUMIF(конвертация!$A$34:$A$64,' 3 цк'!$A137,конвертация!G$34:G$64)</f>
        <v>799.47197225000002</v>
      </c>
      <c r="H138" s="74">
        <f>SUMIF(конвертация!$A$34:$A$64,' 3 цк'!$A137,конвертация!H$34:H$64)</f>
        <v>707.10584679999999</v>
      </c>
      <c r="I138" s="74">
        <f>SUMIF(конвертация!$A$34:$A$64,' 3 цк'!$A137,конвертация!I$34:I$64)</f>
        <v>705.62227454000003</v>
      </c>
      <c r="J138" s="74">
        <f>SUMIF(конвертация!$A$34:$A$64,' 3 цк'!$A137,конвертация!J$34:J$64)</f>
        <v>719.99732089999998</v>
      </c>
      <c r="K138" s="74">
        <f>SUMIF(конвертация!$A$34:$A$64,' 3 цк'!$A137,конвертация!K$34:K$64)</f>
        <v>708.66714037999998</v>
      </c>
      <c r="L138" s="74">
        <f>SUMIF(конвертация!$A$34:$A$64,' 3 цк'!$A137,конвертация!L$34:L$64)</f>
        <v>737.63294570000005</v>
      </c>
      <c r="M138" s="74">
        <f>SUMIF(конвертация!$A$34:$A$64,' 3 цк'!$A137,конвертация!M$34:M$64)</f>
        <v>733.19416192000006</v>
      </c>
      <c r="N138" s="74">
        <f>SUMIF(конвертация!$A$34:$A$64,' 3 цк'!$A137,конвертация!N$34:N$64)</f>
        <v>743.88954149000006</v>
      </c>
      <c r="O138" s="74">
        <f>SUMIF(конвертация!$A$34:$A$64,' 3 цк'!$A137,конвертация!O$34:O$64)</f>
        <v>697.66842201999998</v>
      </c>
      <c r="P138" s="74">
        <f>SUMIF(конвертация!$A$34:$A$64,' 3 цк'!$A137,конвертация!P$34:P$64)</f>
        <v>641.79528202999995</v>
      </c>
      <c r="Q138" s="74">
        <f>SUMIF(конвертация!$A$34:$A$64,' 3 цк'!$A137,конвертация!Q$34:Q$64)</f>
        <v>621.06976413999996</v>
      </c>
      <c r="R138" s="74">
        <f>SUMIF(конвертация!$A$34:$A$64,' 3 цк'!$A137,конвертация!R$34:R$64)</f>
        <v>618.86373467999999</v>
      </c>
      <c r="S138" s="74">
        <f>SUMIF(конвертация!$A$34:$A$64,' 3 цк'!$A137,конвертация!S$34:S$64)</f>
        <v>643.53391122000005</v>
      </c>
      <c r="T138" s="74">
        <f>SUMIF(конвертация!$A$34:$A$64,' 3 цк'!$A137,конвертация!T$34:T$64)</f>
        <v>686.44941650999999</v>
      </c>
      <c r="U138" s="74">
        <f>SUMIF(конвертация!$A$34:$A$64,' 3 цк'!$A137,конвертация!U$34:U$64)</f>
        <v>691.00607150999997</v>
      </c>
      <c r="V138" s="74">
        <f>SUMIF(конвертация!$A$34:$A$64,' 3 цк'!$A137,конвертация!V$34:V$64)</f>
        <v>717.53396534000001</v>
      </c>
      <c r="W138" s="74">
        <f>SUMIF(конвертация!$A$34:$A$64,' 3 цк'!$A137,конвертация!W$34:W$64)</f>
        <v>660.49108745000001</v>
      </c>
      <c r="X138" s="74">
        <f>SUMIF(конвертация!$A$34:$A$64,' 3 цк'!$A137,конвертация!X$34:X$64)</f>
        <v>641.63970766</v>
      </c>
      <c r="Y138" s="75">
        <f>SUMIF(конвертация!$A$34:$A$64,' 3 цк'!$A137,конвертация!Y$34:Y$64)</f>
        <v>653.44096462000005</v>
      </c>
    </row>
    <row r="139" spans="1:25" ht="38.25" outlineLevel="1" x14ac:dyDescent="0.2">
      <c r="A139" s="79" t="s">
        <v>39</v>
      </c>
      <c r="B139" s="27">
        <f>B133</f>
        <v>0</v>
      </c>
      <c r="C139" s="27">
        <f t="shared" ref="C139:Y139" si="565">C133</f>
        <v>0</v>
      </c>
      <c r="D139" s="27">
        <f t="shared" si="565"/>
        <v>0</v>
      </c>
      <c r="E139" s="27">
        <f t="shared" si="565"/>
        <v>0</v>
      </c>
      <c r="F139" s="27">
        <f t="shared" si="565"/>
        <v>0</v>
      </c>
      <c r="G139" s="27">
        <f t="shared" si="565"/>
        <v>0</v>
      </c>
      <c r="H139" s="27">
        <f t="shared" si="565"/>
        <v>0</v>
      </c>
      <c r="I139" s="27">
        <f t="shared" si="565"/>
        <v>0</v>
      </c>
      <c r="J139" s="27">
        <f t="shared" si="565"/>
        <v>0</v>
      </c>
      <c r="K139" s="27">
        <f t="shared" si="565"/>
        <v>0</v>
      </c>
      <c r="L139" s="27">
        <f t="shared" si="565"/>
        <v>0</v>
      </c>
      <c r="M139" s="27">
        <f t="shared" si="565"/>
        <v>0</v>
      </c>
      <c r="N139" s="27">
        <f t="shared" si="565"/>
        <v>0</v>
      </c>
      <c r="O139" s="27">
        <f t="shared" si="565"/>
        <v>0</v>
      </c>
      <c r="P139" s="27">
        <f t="shared" si="565"/>
        <v>0</v>
      </c>
      <c r="Q139" s="27">
        <f t="shared" si="565"/>
        <v>0</v>
      </c>
      <c r="R139" s="27">
        <f t="shared" si="565"/>
        <v>0</v>
      </c>
      <c r="S139" s="27">
        <f t="shared" si="565"/>
        <v>0</v>
      </c>
      <c r="T139" s="27">
        <f t="shared" si="565"/>
        <v>0</v>
      </c>
      <c r="U139" s="27">
        <f t="shared" si="565"/>
        <v>0</v>
      </c>
      <c r="V139" s="27">
        <f t="shared" si="565"/>
        <v>0</v>
      </c>
      <c r="W139" s="27">
        <f t="shared" si="565"/>
        <v>0</v>
      </c>
      <c r="X139" s="27">
        <f t="shared" si="565"/>
        <v>0</v>
      </c>
      <c r="Y139" s="28">
        <f t="shared" si="565"/>
        <v>0</v>
      </c>
    </row>
    <row r="140" spans="1:25" outlineLevel="1" x14ac:dyDescent="0.2">
      <c r="A140" s="79" t="s">
        <v>2</v>
      </c>
      <c r="B140" s="27">
        <f t="shared" ref="B140:Y140" si="566">B134</f>
        <v>1531.21</v>
      </c>
      <c r="C140" s="27">
        <f t="shared" si="566"/>
        <v>1531.21</v>
      </c>
      <c r="D140" s="27">
        <f t="shared" si="566"/>
        <v>1531.21</v>
      </c>
      <c r="E140" s="27">
        <f t="shared" si="566"/>
        <v>1531.21</v>
      </c>
      <c r="F140" s="27">
        <f t="shared" si="566"/>
        <v>1531.21</v>
      </c>
      <c r="G140" s="27">
        <f t="shared" si="566"/>
        <v>1531.21</v>
      </c>
      <c r="H140" s="27">
        <f t="shared" si="566"/>
        <v>1531.21</v>
      </c>
      <c r="I140" s="27">
        <f t="shared" si="566"/>
        <v>1531.21</v>
      </c>
      <c r="J140" s="27">
        <f t="shared" si="566"/>
        <v>1531.21</v>
      </c>
      <c r="K140" s="27">
        <f t="shared" si="566"/>
        <v>1531.21</v>
      </c>
      <c r="L140" s="27">
        <f t="shared" si="566"/>
        <v>1531.21</v>
      </c>
      <c r="M140" s="27">
        <f t="shared" si="566"/>
        <v>1531.21</v>
      </c>
      <c r="N140" s="27">
        <f t="shared" si="566"/>
        <v>1531.21</v>
      </c>
      <c r="O140" s="27">
        <f t="shared" si="566"/>
        <v>1531.21</v>
      </c>
      <c r="P140" s="27">
        <f t="shared" si="566"/>
        <v>1531.21</v>
      </c>
      <c r="Q140" s="27">
        <f t="shared" si="566"/>
        <v>1531.21</v>
      </c>
      <c r="R140" s="27">
        <f t="shared" si="566"/>
        <v>1531.21</v>
      </c>
      <c r="S140" s="27">
        <f t="shared" si="566"/>
        <v>1531.21</v>
      </c>
      <c r="T140" s="27">
        <f t="shared" si="566"/>
        <v>1531.21</v>
      </c>
      <c r="U140" s="27">
        <f t="shared" si="566"/>
        <v>1531.21</v>
      </c>
      <c r="V140" s="27">
        <f t="shared" si="566"/>
        <v>1531.21</v>
      </c>
      <c r="W140" s="27">
        <f t="shared" si="566"/>
        <v>1531.21</v>
      </c>
      <c r="X140" s="27">
        <f t="shared" si="566"/>
        <v>1531.21</v>
      </c>
      <c r="Y140" s="28">
        <f t="shared" si="566"/>
        <v>1531.21</v>
      </c>
    </row>
    <row r="141" spans="1:25" outlineLevel="1" x14ac:dyDescent="0.2">
      <c r="A141" s="79" t="s">
        <v>3</v>
      </c>
      <c r="B141" s="27">
        <f t="shared" ref="B141:Y141" si="567">B135</f>
        <v>128.26</v>
      </c>
      <c r="C141" s="27">
        <f t="shared" si="567"/>
        <v>128.26</v>
      </c>
      <c r="D141" s="27">
        <f t="shared" si="567"/>
        <v>128.26</v>
      </c>
      <c r="E141" s="27">
        <f t="shared" si="567"/>
        <v>128.26</v>
      </c>
      <c r="F141" s="27">
        <f t="shared" si="567"/>
        <v>128.26</v>
      </c>
      <c r="G141" s="27">
        <f t="shared" si="567"/>
        <v>128.26</v>
      </c>
      <c r="H141" s="27">
        <f t="shared" si="567"/>
        <v>128.26</v>
      </c>
      <c r="I141" s="27">
        <f t="shared" si="567"/>
        <v>128.26</v>
      </c>
      <c r="J141" s="27">
        <f t="shared" si="567"/>
        <v>128.26</v>
      </c>
      <c r="K141" s="27">
        <f t="shared" si="567"/>
        <v>128.26</v>
      </c>
      <c r="L141" s="27">
        <f t="shared" si="567"/>
        <v>128.26</v>
      </c>
      <c r="M141" s="27">
        <f t="shared" si="567"/>
        <v>128.26</v>
      </c>
      <c r="N141" s="27">
        <f t="shared" si="567"/>
        <v>128.26</v>
      </c>
      <c r="O141" s="27">
        <f t="shared" si="567"/>
        <v>128.26</v>
      </c>
      <c r="P141" s="27">
        <f t="shared" si="567"/>
        <v>128.26</v>
      </c>
      <c r="Q141" s="27">
        <f t="shared" si="567"/>
        <v>128.26</v>
      </c>
      <c r="R141" s="27">
        <f t="shared" si="567"/>
        <v>128.26</v>
      </c>
      <c r="S141" s="27">
        <f t="shared" si="567"/>
        <v>128.26</v>
      </c>
      <c r="T141" s="27">
        <f t="shared" si="567"/>
        <v>128.26</v>
      </c>
      <c r="U141" s="27">
        <f t="shared" si="567"/>
        <v>128.26</v>
      </c>
      <c r="V141" s="27">
        <f t="shared" si="567"/>
        <v>128.26</v>
      </c>
      <c r="W141" s="27">
        <f t="shared" si="567"/>
        <v>128.26</v>
      </c>
      <c r="X141" s="27">
        <f t="shared" si="567"/>
        <v>128.26</v>
      </c>
      <c r="Y141" s="28">
        <f t="shared" si="567"/>
        <v>128.26</v>
      </c>
    </row>
    <row r="142" spans="1:25" ht="15" outlineLevel="1" thickBot="1" x14ac:dyDescent="0.25">
      <c r="A142" s="80" t="s">
        <v>64</v>
      </c>
      <c r="B142" s="81">
        <f t="shared" ref="B142:Y142" si="568">B136</f>
        <v>3.0852256800000002</v>
      </c>
      <c r="C142" s="81">
        <f t="shared" si="568"/>
        <v>3.0852256800000002</v>
      </c>
      <c r="D142" s="81">
        <f t="shared" si="568"/>
        <v>3.0852256800000002</v>
      </c>
      <c r="E142" s="81">
        <f t="shared" si="568"/>
        <v>3.0852256800000002</v>
      </c>
      <c r="F142" s="81">
        <f t="shared" si="568"/>
        <v>3.0852256800000002</v>
      </c>
      <c r="G142" s="81">
        <f t="shared" si="568"/>
        <v>3.0852256800000002</v>
      </c>
      <c r="H142" s="81">
        <f t="shared" si="568"/>
        <v>3.0852256800000002</v>
      </c>
      <c r="I142" s="81">
        <f t="shared" si="568"/>
        <v>3.0852256800000002</v>
      </c>
      <c r="J142" s="81">
        <f t="shared" si="568"/>
        <v>3.0852256800000002</v>
      </c>
      <c r="K142" s="81">
        <f t="shared" si="568"/>
        <v>3.0852256800000002</v>
      </c>
      <c r="L142" s="81">
        <f t="shared" si="568"/>
        <v>3.0852256800000002</v>
      </c>
      <c r="M142" s="81">
        <f t="shared" si="568"/>
        <v>3.0852256800000002</v>
      </c>
      <c r="N142" s="81">
        <f t="shared" si="568"/>
        <v>3.0852256800000002</v>
      </c>
      <c r="O142" s="81">
        <f t="shared" si="568"/>
        <v>3.0852256800000002</v>
      </c>
      <c r="P142" s="81">
        <f t="shared" si="568"/>
        <v>3.0852256800000002</v>
      </c>
      <c r="Q142" s="81">
        <f t="shared" si="568"/>
        <v>3.0852256800000002</v>
      </c>
      <c r="R142" s="81">
        <f t="shared" si="568"/>
        <v>3.0852256800000002</v>
      </c>
      <c r="S142" s="81">
        <f t="shared" si="568"/>
        <v>3.0852256800000002</v>
      </c>
      <c r="T142" s="81">
        <f t="shared" si="568"/>
        <v>3.0852256800000002</v>
      </c>
      <c r="U142" s="81">
        <f t="shared" si="568"/>
        <v>3.0852256800000002</v>
      </c>
      <c r="V142" s="81">
        <f t="shared" si="568"/>
        <v>3.0852256800000002</v>
      </c>
      <c r="W142" s="81">
        <f t="shared" si="568"/>
        <v>3.0852256800000002</v>
      </c>
      <c r="X142" s="81">
        <f t="shared" si="568"/>
        <v>3.0852256800000002</v>
      </c>
      <c r="Y142" s="82">
        <f t="shared" si="568"/>
        <v>3.0852256800000002</v>
      </c>
    </row>
    <row r="143" spans="1:25" x14ac:dyDescent="0.2">
      <c r="A143" s="78">
        <v>23</v>
      </c>
      <c r="B143" s="76">
        <f>ROUND(SUM(B144:B148),2)</f>
        <v>2279.94</v>
      </c>
      <c r="C143" s="76">
        <f t="shared" ref="C143" si="569">ROUND(SUM(C144:C148),2)</f>
        <v>2282.36</v>
      </c>
      <c r="D143" s="76">
        <f t="shared" ref="D143" si="570">ROUND(SUM(D144:D148),2)</f>
        <v>2388.25</v>
      </c>
      <c r="E143" s="76">
        <f t="shared" ref="E143" si="571">ROUND(SUM(E144:E148),2)</f>
        <v>2563.35</v>
      </c>
      <c r="F143" s="76">
        <f t="shared" ref="F143" si="572">ROUND(SUM(F144:F148),2)</f>
        <v>2548.66</v>
      </c>
      <c r="G143" s="76">
        <f t="shared" ref="G143" si="573">ROUND(SUM(G144:G148),2)</f>
        <v>2454.3200000000002</v>
      </c>
      <c r="H143" s="76">
        <f t="shared" ref="H143" si="574">ROUND(SUM(H144:H148),2)</f>
        <v>2404.17</v>
      </c>
      <c r="I143" s="76">
        <f t="shared" ref="I143" si="575">ROUND(SUM(I144:I148),2)</f>
        <v>2452.15</v>
      </c>
      <c r="J143" s="76">
        <f t="shared" ref="J143" si="576">ROUND(SUM(J144:J148),2)</f>
        <v>2446.0300000000002</v>
      </c>
      <c r="K143" s="76">
        <f t="shared" ref="K143" si="577">ROUND(SUM(K144:K148),2)</f>
        <v>2426.9899999999998</v>
      </c>
      <c r="L143" s="76">
        <f t="shared" ref="L143" si="578">ROUND(SUM(L144:L148),2)</f>
        <v>2466.54</v>
      </c>
      <c r="M143" s="76">
        <f t="shared" ref="M143" si="579">ROUND(SUM(M144:M148),2)</f>
        <v>2500.8000000000002</v>
      </c>
      <c r="N143" s="76">
        <f t="shared" ref="N143" si="580">ROUND(SUM(N144:N148),2)</f>
        <v>2450.9</v>
      </c>
      <c r="O143" s="76">
        <f t="shared" ref="O143" si="581">ROUND(SUM(O144:O148),2)</f>
        <v>2460.23</v>
      </c>
      <c r="P143" s="76">
        <f t="shared" ref="P143" si="582">ROUND(SUM(P144:P148),2)</f>
        <v>2362.86</v>
      </c>
      <c r="Q143" s="76">
        <f t="shared" ref="Q143" si="583">ROUND(SUM(Q144:Q148),2)</f>
        <v>2349.5100000000002</v>
      </c>
      <c r="R143" s="76">
        <f t="shared" ref="R143" si="584">ROUND(SUM(R144:R148),2)</f>
        <v>2322.98</v>
      </c>
      <c r="S143" s="76">
        <f t="shared" ref="S143" si="585">ROUND(SUM(S144:S148),2)</f>
        <v>2343.56</v>
      </c>
      <c r="T143" s="76">
        <f t="shared" ref="T143" si="586">ROUND(SUM(T144:T148),2)</f>
        <v>2409.23</v>
      </c>
      <c r="U143" s="76">
        <f t="shared" ref="U143" si="587">ROUND(SUM(U144:U148),2)</f>
        <v>2335.42</v>
      </c>
      <c r="V143" s="76">
        <f t="shared" ref="V143" si="588">ROUND(SUM(V144:V148),2)</f>
        <v>2352.94</v>
      </c>
      <c r="W143" s="76">
        <f t="shared" ref="W143" si="589">ROUND(SUM(W144:W148),2)</f>
        <v>2321.4699999999998</v>
      </c>
      <c r="X143" s="76">
        <f t="shared" ref="X143" si="590">ROUND(SUM(X144:X148),2)</f>
        <v>2328.31</v>
      </c>
      <c r="Y143" s="77">
        <f t="shared" ref="Y143" si="591">ROUND(SUM(Y144:Y148),2)</f>
        <v>2310.4899999999998</v>
      </c>
    </row>
    <row r="144" spans="1:25" ht="38.25" outlineLevel="1" x14ac:dyDescent="0.2">
      <c r="A144" s="79" t="s">
        <v>104</v>
      </c>
      <c r="B144" s="74">
        <f>SUMIF(конвертация!$A$34:$A$64,' 3 цк'!$A143,конвертация!B$34:B$64)</f>
        <v>617.38130716000001</v>
      </c>
      <c r="C144" s="74">
        <f>SUMIF(конвертация!$A$34:$A$64,' 3 цк'!$A143,конвертация!C$34:C$64)</f>
        <v>619.80182516000002</v>
      </c>
      <c r="D144" s="74">
        <f>SUMIF(конвертация!$A$34:$A$64,' 3 цк'!$A143,конвертация!D$34:D$64)</f>
        <v>725.69098006000002</v>
      </c>
      <c r="E144" s="74">
        <f>SUMIF(конвертация!$A$34:$A$64,' 3 цк'!$A143,конвертация!E$34:E$64)</f>
        <v>900.79911625</v>
      </c>
      <c r="F144" s="74">
        <f>SUMIF(конвертация!$A$34:$A$64,' 3 цк'!$A143,конвертация!F$34:F$64)</f>
        <v>886.10915269999998</v>
      </c>
      <c r="G144" s="74">
        <f>SUMIF(конвертация!$A$34:$A$64,' 3 цк'!$A143,конвертация!G$34:G$64)</f>
        <v>791.76547129999994</v>
      </c>
      <c r="H144" s="74">
        <f>SUMIF(конвертация!$A$34:$A$64,' 3 цк'!$A143,конвертация!H$34:H$64)</f>
        <v>741.61924728999998</v>
      </c>
      <c r="I144" s="74">
        <f>SUMIF(конвертация!$A$34:$A$64,' 3 цк'!$A143,конвертация!I$34:I$64)</f>
        <v>789.59535152000001</v>
      </c>
      <c r="J144" s="74">
        <f>SUMIF(конвертация!$A$34:$A$64,' 3 цк'!$A143,конвертация!J$34:J$64)</f>
        <v>783.47815946000003</v>
      </c>
      <c r="K144" s="74">
        <f>SUMIF(конвертация!$A$34:$A$64,' 3 цк'!$A143,конвертация!K$34:K$64)</f>
        <v>764.43577792999997</v>
      </c>
      <c r="L144" s="74">
        <f>SUMIF(конвертация!$A$34:$A$64,' 3 цк'!$A143,конвертация!L$34:L$64)</f>
        <v>803.98171743</v>
      </c>
      <c r="M144" s="74">
        <f>SUMIF(конвертация!$A$34:$A$64,' 3 цк'!$A143,конвертация!M$34:M$64)</f>
        <v>838.24548629000003</v>
      </c>
      <c r="N144" s="74">
        <f>SUMIF(конвертация!$A$34:$A$64,' 3 цк'!$A143,конвертация!N$34:N$64)</f>
        <v>788.34222864000003</v>
      </c>
      <c r="O144" s="74">
        <f>SUMIF(конвертация!$A$34:$A$64,' 3 цк'!$A143,конвертация!O$34:O$64)</f>
        <v>797.67751682999995</v>
      </c>
      <c r="P144" s="74">
        <f>SUMIF(конвертация!$A$34:$A$64,' 3 цк'!$A143,конвертация!P$34:P$64)</f>
        <v>700.30270366000002</v>
      </c>
      <c r="Q144" s="74">
        <f>SUMIF(конвертация!$A$34:$A$64,' 3 цк'!$A143,конвертация!Q$34:Q$64)</f>
        <v>686.95668636000005</v>
      </c>
      <c r="R144" s="74">
        <f>SUMIF(конвертация!$A$34:$A$64,' 3 цк'!$A143,конвертация!R$34:R$64)</f>
        <v>660.42424648999997</v>
      </c>
      <c r="S144" s="74">
        <f>SUMIF(конвертация!$A$34:$A$64,' 3 цк'!$A143,конвертация!S$34:S$64)</f>
        <v>681.00225683999997</v>
      </c>
      <c r="T144" s="74">
        <f>SUMIF(конвертация!$A$34:$A$64,' 3 цк'!$A143,конвертация!T$34:T$64)</f>
        <v>746.67704379999998</v>
      </c>
      <c r="U144" s="74">
        <f>SUMIF(конвертация!$A$34:$A$64,' 3 цк'!$A143,конвертация!U$34:U$64)</f>
        <v>672.86014590000002</v>
      </c>
      <c r="V144" s="74">
        <f>SUMIF(конвертация!$A$34:$A$64,' 3 цк'!$A143,конвертация!V$34:V$64)</f>
        <v>690.38492024000004</v>
      </c>
      <c r="W144" s="74">
        <f>SUMIF(конвертация!$A$34:$A$64,' 3 цк'!$A143,конвертация!W$34:W$64)</f>
        <v>658.90990785999998</v>
      </c>
      <c r="X144" s="74">
        <f>SUMIF(конвертация!$A$34:$A$64,' 3 цк'!$A143,конвертация!X$34:X$64)</f>
        <v>665.75786317999996</v>
      </c>
      <c r="Y144" s="75">
        <f>SUMIF(конвертация!$A$34:$A$64,' 3 цк'!$A143,конвертация!Y$34:Y$64)</f>
        <v>647.93942430000004</v>
      </c>
    </row>
    <row r="145" spans="1:25" ht="38.25" outlineLevel="1" x14ac:dyDescent="0.2">
      <c r="A145" s="79" t="s">
        <v>39</v>
      </c>
      <c r="B145" s="27">
        <f>B139</f>
        <v>0</v>
      </c>
      <c r="C145" s="27">
        <f t="shared" ref="C145:Y145" si="592">C139</f>
        <v>0</v>
      </c>
      <c r="D145" s="27">
        <f t="shared" si="592"/>
        <v>0</v>
      </c>
      <c r="E145" s="27">
        <f t="shared" si="592"/>
        <v>0</v>
      </c>
      <c r="F145" s="27">
        <f t="shared" si="592"/>
        <v>0</v>
      </c>
      <c r="G145" s="27">
        <f t="shared" si="592"/>
        <v>0</v>
      </c>
      <c r="H145" s="27">
        <f t="shared" si="592"/>
        <v>0</v>
      </c>
      <c r="I145" s="27">
        <f t="shared" si="592"/>
        <v>0</v>
      </c>
      <c r="J145" s="27">
        <f t="shared" si="592"/>
        <v>0</v>
      </c>
      <c r="K145" s="27">
        <f t="shared" si="592"/>
        <v>0</v>
      </c>
      <c r="L145" s="27">
        <f t="shared" si="592"/>
        <v>0</v>
      </c>
      <c r="M145" s="27">
        <f t="shared" si="592"/>
        <v>0</v>
      </c>
      <c r="N145" s="27">
        <f t="shared" si="592"/>
        <v>0</v>
      </c>
      <c r="O145" s="27">
        <f t="shared" si="592"/>
        <v>0</v>
      </c>
      <c r="P145" s="27">
        <f t="shared" si="592"/>
        <v>0</v>
      </c>
      <c r="Q145" s="27">
        <f t="shared" si="592"/>
        <v>0</v>
      </c>
      <c r="R145" s="27">
        <f t="shared" si="592"/>
        <v>0</v>
      </c>
      <c r="S145" s="27">
        <f t="shared" si="592"/>
        <v>0</v>
      </c>
      <c r="T145" s="27">
        <f t="shared" si="592"/>
        <v>0</v>
      </c>
      <c r="U145" s="27">
        <f t="shared" si="592"/>
        <v>0</v>
      </c>
      <c r="V145" s="27">
        <f t="shared" si="592"/>
        <v>0</v>
      </c>
      <c r="W145" s="27">
        <f t="shared" si="592"/>
        <v>0</v>
      </c>
      <c r="X145" s="27">
        <f t="shared" si="592"/>
        <v>0</v>
      </c>
      <c r="Y145" s="28">
        <f t="shared" si="592"/>
        <v>0</v>
      </c>
    </row>
    <row r="146" spans="1:25" outlineLevel="1" x14ac:dyDescent="0.2">
      <c r="A146" s="79" t="s">
        <v>2</v>
      </c>
      <c r="B146" s="27">
        <f t="shared" ref="B146:Y146" si="593">B140</f>
        <v>1531.21</v>
      </c>
      <c r="C146" s="27">
        <f t="shared" si="593"/>
        <v>1531.21</v>
      </c>
      <c r="D146" s="27">
        <f t="shared" si="593"/>
        <v>1531.21</v>
      </c>
      <c r="E146" s="27">
        <f t="shared" si="593"/>
        <v>1531.21</v>
      </c>
      <c r="F146" s="27">
        <f t="shared" si="593"/>
        <v>1531.21</v>
      </c>
      <c r="G146" s="27">
        <f t="shared" si="593"/>
        <v>1531.21</v>
      </c>
      <c r="H146" s="27">
        <f t="shared" si="593"/>
        <v>1531.21</v>
      </c>
      <c r="I146" s="27">
        <f t="shared" si="593"/>
        <v>1531.21</v>
      </c>
      <c r="J146" s="27">
        <f t="shared" si="593"/>
        <v>1531.21</v>
      </c>
      <c r="K146" s="27">
        <f t="shared" si="593"/>
        <v>1531.21</v>
      </c>
      <c r="L146" s="27">
        <f t="shared" si="593"/>
        <v>1531.21</v>
      </c>
      <c r="M146" s="27">
        <f t="shared" si="593"/>
        <v>1531.21</v>
      </c>
      <c r="N146" s="27">
        <f t="shared" si="593"/>
        <v>1531.21</v>
      </c>
      <c r="O146" s="27">
        <f t="shared" si="593"/>
        <v>1531.21</v>
      </c>
      <c r="P146" s="27">
        <f t="shared" si="593"/>
        <v>1531.21</v>
      </c>
      <c r="Q146" s="27">
        <f t="shared" si="593"/>
        <v>1531.21</v>
      </c>
      <c r="R146" s="27">
        <f t="shared" si="593"/>
        <v>1531.21</v>
      </c>
      <c r="S146" s="27">
        <f t="shared" si="593"/>
        <v>1531.21</v>
      </c>
      <c r="T146" s="27">
        <f t="shared" si="593"/>
        <v>1531.21</v>
      </c>
      <c r="U146" s="27">
        <f t="shared" si="593"/>
        <v>1531.21</v>
      </c>
      <c r="V146" s="27">
        <f t="shared" si="593"/>
        <v>1531.21</v>
      </c>
      <c r="W146" s="27">
        <f t="shared" si="593"/>
        <v>1531.21</v>
      </c>
      <c r="X146" s="27">
        <f t="shared" si="593"/>
        <v>1531.21</v>
      </c>
      <c r="Y146" s="28">
        <f t="shared" si="593"/>
        <v>1531.21</v>
      </c>
    </row>
    <row r="147" spans="1:25" outlineLevel="1" x14ac:dyDescent="0.2">
      <c r="A147" s="79" t="s">
        <v>3</v>
      </c>
      <c r="B147" s="27">
        <f t="shared" ref="B147:Y147" si="594">B141</f>
        <v>128.26</v>
      </c>
      <c r="C147" s="27">
        <f t="shared" si="594"/>
        <v>128.26</v>
      </c>
      <c r="D147" s="27">
        <f t="shared" si="594"/>
        <v>128.26</v>
      </c>
      <c r="E147" s="27">
        <f t="shared" si="594"/>
        <v>128.26</v>
      </c>
      <c r="F147" s="27">
        <f t="shared" si="594"/>
        <v>128.26</v>
      </c>
      <c r="G147" s="27">
        <f t="shared" si="594"/>
        <v>128.26</v>
      </c>
      <c r="H147" s="27">
        <f t="shared" si="594"/>
        <v>128.26</v>
      </c>
      <c r="I147" s="27">
        <f t="shared" si="594"/>
        <v>128.26</v>
      </c>
      <c r="J147" s="27">
        <f t="shared" si="594"/>
        <v>128.26</v>
      </c>
      <c r="K147" s="27">
        <f t="shared" si="594"/>
        <v>128.26</v>
      </c>
      <c r="L147" s="27">
        <f t="shared" si="594"/>
        <v>128.26</v>
      </c>
      <c r="M147" s="27">
        <f t="shared" si="594"/>
        <v>128.26</v>
      </c>
      <c r="N147" s="27">
        <f t="shared" si="594"/>
        <v>128.26</v>
      </c>
      <c r="O147" s="27">
        <f t="shared" si="594"/>
        <v>128.26</v>
      </c>
      <c r="P147" s="27">
        <f t="shared" si="594"/>
        <v>128.26</v>
      </c>
      <c r="Q147" s="27">
        <f t="shared" si="594"/>
        <v>128.26</v>
      </c>
      <c r="R147" s="27">
        <f t="shared" si="594"/>
        <v>128.26</v>
      </c>
      <c r="S147" s="27">
        <f t="shared" si="594"/>
        <v>128.26</v>
      </c>
      <c r="T147" s="27">
        <f t="shared" si="594"/>
        <v>128.26</v>
      </c>
      <c r="U147" s="27">
        <f t="shared" si="594"/>
        <v>128.26</v>
      </c>
      <c r="V147" s="27">
        <f t="shared" si="594"/>
        <v>128.26</v>
      </c>
      <c r="W147" s="27">
        <f t="shared" si="594"/>
        <v>128.26</v>
      </c>
      <c r="X147" s="27">
        <f t="shared" si="594"/>
        <v>128.26</v>
      </c>
      <c r="Y147" s="28">
        <f t="shared" si="594"/>
        <v>128.26</v>
      </c>
    </row>
    <row r="148" spans="1:25" ht="15" outlineLevel="1" thickBot="1" x14ac:dyDescent="0.25">
      <c r="A148" s="80" t="s">
        <v>64</v>
      </c>
      <c r="B148" s="81">
        <f t="shared" ref="B148:Y148" si="595">B142</f>
        <v>3.0852256800000002</v>
      </c>
      <c r="C148" s="81">
        <f t="shared" si="595"/>
        <v>3.0852256800000002</v>
      </c>
      <c r="D148" s="81">
        <f t="shared" si="595"/>
        <v>3.0852256800000002</v>
      </c>
      <c r="E148" s="81">
        <f t="shared" si="595"/>
        <v>3.0852256800000002</v>
      </c>
      <c r="F148" s="81">
        <f t="shared" si="595"/>
        <v>3.0852256800000002</v>
      </c>
      <c r="G148" s="81">
        <f t="shared" si="595"/>
        <v>3.0852256800000002</v>
      </c>
      <c r="H148" s="81">
        <f t="shared" si="595"/>
        <v>3.0852256800000002</v>
      </c>
      <c r="I148" s="81">
        <f t="shared" si="595"/>
        <v>3.0852256800000002</v>
      </c>
      <c r="J148" s="81">
        <f t="shared" si="595"/>
        <v>3.0852256800000002</v>
      </c>
      <c r="K148" s="81">
        <f t="shared" si="595"/>
        <v>3.0852256800000002</v>
      </c>
      <c r="L148" s="81">
        <f t="shared" si="595"/>
        <v>3.0852256800000002</v>
      </c>
      <c r="M148" s="81">
        <f t="shared" si="595"/>
        <v>3.0852256800000002</v>
      </c>
      <c r="N148" s="81">
        <f t="shared" si="595"/>
        <v>3.0852256800000002</v>
      </c>
      <c r="O148" s="81">
        <f t="shared" si="595"/>
        <v>3.0852256800000002</v>
      </c>
      <c r="P148" s="81">
        <f t="shared" si="595"/>
        <v>3.0852256800000002</v>
      </c>
      <c r="Q148" s="81">
        <f t="shared" si="595"/>
        <v>3.0852256800000002</v>
      </c>
      <c r="R148" s="81">
        <f t="shared" si="595"/>
        <v>3.0852256800000002</v>
      </c>
      <c r="S148" s="81">
        <f t="shared" si="595"/>
        <v>3.0852256800000002</v>
      </c>
      <c r="T148" s="81">
        <f t="shared" si="595"/>
        <v>3.0852256800000002</v>
      </c>
      <c r="U148" s="81">
        <f t="shared" si="595"/>
        <v>3.0852256800000002</v>
      </c>
      <c r="V148" s="81">
        <f t="shared" si="595"/>
        <v>3.0852256800000002</v>
      </c>
      <c r="W148" s="81">
        <f t="shared" si="595"/>
        <v>3.0852256800000002</v>
      </c>
      <c r="X148" s="81">
        <f t="shared" si="595"/>
        <v>3.0852256800000002</v>
      </c>
      <c r="Y148" s="82">
        <f t="shared" si="595"/>
        <v>3.0852256800000002</v>
      </c>
    </row>
    <row r="149" spans="1:25" x14ac:dyDescent="0.2">
      <c r="A149" s="78">
        <v>24</v>
      </c>
      <c r="B149" s="76">
        <f>ROUND(SUM(B150:B154),2)</f>
        <v>2283.98</v>
      </c>
      <c r="C149" s="76">
        <f t="shared" ref="C149" si="596">ROUND(SUM(C150:C154),2)</f>
        <v>2421.46</v>
      </c>
      <c r="D149" s="76">
        <f t="shared" ref="D149" si="597">ROUND(SUM(D150:D154),2)</f>
        <v>2441.98</v>
      </c>
      <c r="E149" s="76">
        <f t="shared" ref="E149" si="598">ROUND(SUM(E150:E154),2)</f>
        <v>2459.61</v>
      </c>
      <c r="F149" s="76">
        <f t="shared" ref="F149" si="599">ROUND(SUM(F150:F154),2)</f>
        <v>2469.23</v>
      </c>
      <c r="G149" s="76">
        <f t="shared" ref="G149" si="600">ROUND(SUM(G150:G154),2)</f>
        <v>2466.1799999999998</v>
      </c>
      <c r="H149" s="76">
        <f t="shared" ref="H149" si="601">ROUND(SUM(H150:H154),2)</f>
        <v>2470.84</v>
      </c>
      <c r="I149" s="76">
        <f t="shared" ref="I149" si="602">ROUND(SUM(I150:I154),2)</f>
        <v>2443.15</v>
      </c>
      <c r="J149" s="76">
        <f t="shared" ref="J149" si="603">ROUND(SUM(J150:J154),2)</f>
        <v>2319.7199999999998</v>
      </c>
      <c r="K149" s="76">
        <f t="shared" ref="K149" si="604">ROUND(SUM(K150:K154),2)</f>
        <v>2285.19</v>
      </c>
      <c r="L149" s="76">
        <f t="shared" ref="L149" si="605">ROUND(SUM(L150:L154),2)</f>
        <v>2370.52</v>
      </c>
      <c r="M149" s="76">
        <f t="shared" ref="M149" si="606">ROUND(SUM(M150:M154),2)</f>
        <v>2409.8000000000002</v>
      </c>
      <c r="N149" s="76">
        <f t="shared" ref="N149" si="607">ROUND(SUM(N150:N154),2)</f>
        <v>2361.19</v>
      </c>
      <c r="O149" s="76">
        <f t="shared" ref="O149" si="608">ROUND(SUM(O150:O154),2)</f>
        <v>2245.79</v>
      </c>
      <c r="P149" s="76">
        <f t="shared" ref="P149" si="609">ROUND(SUM(P150:P154),2)</f>
        <v>2231.17</v>
      </c>
      <c r="Q149" s="76">
        <f t="shared" ref="Q149" si="610">ROUND(SUM(Q150:Q154),2)</f>
        <v>2196.91</v>
      </c>
      <c r="R149" s="76">
        <f t="shared" ref="R149" si="611">ROUND(SUM(R150:R154),2)</f>
        <v>2175.62</v>
      </c>
      <c r="S149" s="76">
        <f t="shared" ref="S149" si="612">ROUND(SUM(S150:S154),2)</f>
        <v>2159.79</v>
      </c>
      <c r="T149" s="76">
        <f t="shared" ref="T149" si="613">ROUND(SUM(T150:T154),2)</f>
        <v>2183.37</v>
      </c>
      <c r="U149" s="76">
        <f t="shared" ref="U149" si="614">ROUND(SUM(U150:U154),2)</f>
        <v>2229.06</v>
      </c>
      <c r="V149" s="76">
        <f t="shared" ref="V149" si="615">ROUND(SUM(V150:V154),2)</f>
        <v>2280.1999999999998</v>
      </c>
      <c r="W149" s="76">
        <f t="shared" ref="W149" si="616">ROUND(SUM(W150:W154),2)</f>
        <v>2265.09</v>
      </c>
      <c r="X149" s="76">
        <f t="shared" ref="X149" si="617">ROUND(SUM(X150:X154),2)</f>
        <v>2221.37</v>
      </c>
      <c r="Y149" s="77">
        <f t="shared" ref="Y149" si="618">ROUND(SUM(Y150:Y154),2)</f>
        <v>2248.0300000000002</v>
      </c>
    </row>
    <row r="150" spans="1:25" ht="38.25" outlineLevel="1" x14ac:dyDescent="0.2">
      <c r="A150" s="79" t="s">
        <v>104</v>
      </c>
      <c r="B150" s="74">
        <f>SUMIF(конвертация!$A$34:$A$64,' 3 цк'!$A149,конвертация!B$34:B$64)</f>
        <v>621.42843127000003</v>
      </c>
      <c r="C150" s="74">
        <f>SUMIF(конвертация!$A$34:$A$64,' 3 цк'!$A149,конвертация!C$34:C$64)</f>
        <v>758.90325383000004</v>
      </c>
      <c r="D150" s="74">
        <f>SUMIF(конвертация!$A$34:$A$64,' 3 цк'!$A149,конвертация!D$34:D$64)</f>
        <v>779.42023858000005</v>
      </c>
      <c r="E150" s="74">
        <f>SUMIF(конвертация!$A$34:$A$64,' 3 цк'!$A149,конвертация!E$34:E$64)</f>
        <v>797.05951871000002</v>
      </c>
      <c r="F150" s="74">
        <f>SUMIF(конвертация!$A$34:$A$64,' 3 цк'!$A149,конвертация!F$34:F$64)</f>
        <v>806.67570859</v>
      </c>
      <c r="G150" s="74">
        <f>SUMIF(конвертация!$A$34:$A$64,' 3 цк'!$A149,конвертация!G$34:G$64)</f>
        <v>803.62740823000001</v>
      </c>
      <c r="H150" s="74">
        <f>SUMIF(конвертация!$A$34:$A$64,' 3 цк'!$A149,конвертация!H$34:H$64)</f>
        <v>808.28170148000004</v>
      </c>
      <c r="I150" s="74">
        <f>SUMIF(конвертация!$A$34:$A$64,' 3 цк'!$A149,конвертация!I$34:I$64)</f>
        <v>780.59209434000002</v>
      </c>
      <c r="J150" s="74">
        <f>SUMIF(конвертация!$A$34:$A$64,' 3 цк'!$A149,конвертация!J$34:J$64)</f>
        <v>657.16479967999999</v>
      </c>
      <c r="K150" s="74">
        <f>SUMIF(конвертация!$A$34:$A$64,' 3 цк'!$A149,конвертация!K$34:K$64)</f>
        <v>622.63157519000004</v>
      </c>
      <c r="L150" s="74">
        <f>SUMIF(конвертация!$A$34:$A$64,' 3 цк'!$A149,конвертация!L$34:L$64)</f>
        <v>707.96974197999998</v>
      </c>
      <c r="M150" s="74">
        <f>SUMIF(конвертация!$A$34:$A$64,' 3 цк'!$A149,конвертация!M$34:M$64)</f>
        <v>747.24034542000004</v>
      </c>
      <c r="N150" s="74">
        <f>SUMIF(конвертация!$A$34:$A$64,' 3 цк'!$A149,конвертация!N$34:N$64)</f>
        <v>698.63649293000003</v>
      </c>
      <c r="O150" s="74">
        <f>SUMIF(конвертация!$A$34:$A$64,' 3 цк'!$A149,конвертация!O$34:O$64)</f>
        <v>583.23399544999995</v>
      </c>
      <c r="P150" s="74">
        <f>SUMIF(конвертация!$A$34:$A$64,' 3 цк'!$A149,конвертация!P$34:P$64)</f>
        <v>568.61209344999997</v>
      </c>
      <c r="Q150" s="74">
        <f>SUMIF(конвертация!$A$34:$A$64,' 3 цк'!$A149,конвертация!Q$34:Q$64)</f>
        <v>534.35770046000005</v>
      </c>
      <c r="R150" s="74">
        <f>SUMIF(конвертация!$A$34:$A$64,' 3 цк'!$A149,конвертация!R$34:R$64)</f>
        <v>513.06196086</v>
      </c>
      <c r="S150" s="74">
        <f>SUMIF(конвертация!$A$34:$A$64,' 3 цк'!$A149,конвертация!S$34:S$64)</f>
        <v>497.23231059</v>
      </c>
      <c r="T150" s="74">
        <f>SUMIF(конвертация!$A$34:$A$64,' 3 цк'!$A149,конвертация!T$34:T$64)</f>
        <v>520.81075419000001</v>
      </c>
      <c r="U150" s="74">
        <f>SUMIF(конвертация!$A$34:$A$64,' 3 цк'!$A149,конвертация!U$34:U$64)</f>
        <v>566.50671164000005</v>
      </c>
      <c r="V150" s="74">
        <f>SUMIF(конвертация!$A$34:$A$64,' 3 цк'!$A149,конвертация!V$34:V$64)</f>
        <v>617.64739653000004</v>
      </c>
      <c r="W150" s="74">
        <f>SUMIF(конвертация!$A$34:$A$64,' 3 цк'!$A149,конвертация!W$34:W$64)</f>
        <v>602.53218819000006</v>
      </c>
      <c r="X150" s="74">
        <f>SUMIF(конвертация!$A$34:$A$64,' 3 цк'!$A149,конвертация!X$34:X$64)</f>
        <v>558.81014706999997</v>
      </c>
      <c r="Y150" s="75">
        <f>SUMIF(конвертация!$A$34:$A$64,' 3 цк'!$A149,конвертация!Y$34:Y$64)</f>
        <v>585.47272133000001</v>
      </c>
    </row>
    <row r="151" spans="1:25" ht="38.25" outlineLevel="1" x14ac:dyDescent="0.2">
      <c r="A151" s="79" t="s">
        <v>39</v>
      </c>
      <c r="B151" s="27">
        <f>B145</f>
        <v>0</v>
      </c>
      <c r="C151" s="27">
        <f t="shared" ref="C151:Y151" si="619">C145</f>
        <v>0</v>
      </c>
      <c r="D151" s="27">
        <f t="shared" si="619"/>
        <v>0</v>
      </c>
      <c r="E151" s="27">
        <f t="shared" si="619"/>
        <v>0</v>
      </c>
      <c r="F151" s="27">
        <f t="shared" si="619"/>
        <v>0</v>
      </c>
      <c r="G151" s="27">
        <f t="shared" si="619"/>
        <v>0</v>
      </c>
      <c r="H151" s="27">
        <f t="shared" si="619"/>
        <v>0</v>
      </c>
      <c r="I151" s="27">
        <f t="shared" si="619"/>
        <v>0</v>
      </c>
      <c r="J151" s="27">
        <f t="shared" si="619"/>
        <v>0</v>
      </c>
      <c r="K151" s="27">
        <f t="shared" si="619"/>
        <v>0</v>
      </c>
      <c r="L151" s="27">
        <f t="shared" si="619"/>
        <v>0</v>
      </c>
      <c r="M151" s="27">
        <f t="shared" si="619"/>
        <v>0</v>
      </c>
      <c r="N151" s="27">
        <f t="shared" si="619"/>
        <v>0</v>
      </c>
      <c r="O151" s="27">
        <f t="shared" si="619"/>
        <v>0</v>
      </c>
      <c r="P151" s="27">
        <f t="shared" si="619"/>
        <v>0</v>
      </c>
      <c r="Q151" s="27">
        <f t="shared" si="619"/>
        <v>0</v>
      </c>
      <c r="R151" s="27">
        <f t="shared" si="619"/>
        <v>0</v>
      </c>
      <c r="S151" s="27">
        <f t="shared" si="619"/>
        <v>0</v>
      </c>
      <c r="T151" s="27">
        <f t="shared" si="619"/>
        <v>0</v>
      </c>
      <c r="U151" s="27">
        <f t="shared" si="619"/>
        <v>0</v>
      </c>
      <c r="V151" s="27">
        <f t="shared" si="619"/>
        <v>0</v>
      </c>
      <c r="W151" s="27">
        <f t="shared" si="619"/>
        <v>0</v>
      </c>
      <c r="X151" s="27">
        <f t="shared" si="619"/>
        <v>0</v>
      </c>
      <c r="Y151" s="28">
        <f t="shared" si="619"/>
        <v>0</v>
      </c>
    </row>
    <row r="152" spans="1:25" outlineLevel="1" x14ac:dyDescent="0.2">
      <c r="A152" s="79" t="s">
        <v>2</v>
      </c>
      <c r="B152" s="27">
        <f t="shared" ref="B152:Y152" si="620">B146</f>
        <v>1531.21</v>
      </c>
      <c r="C152" s="27">
        <f t="shared" si="620"/>
        <v>1531.21</v>
      </c>
      <c r="D152" s="27">
        <f t="shared" si="620"/>
        <v>1531.21</v>
      </c>
      <c r="E152" s="27">
        <f t="shared" si="620"/>
        <v>1531.21</v>
      </c>
      <c r="F152" s="27">
        <f t="shared" si="620"/>
        <v>1531.21</v>
      </c>
      <c r="G152" s="27">
        <f t="shared" si="620"/>
        <v>1531.21</v>
      </c>
      <c r="H152" s="27">
        <f t="shared" si="620"/>
        <v>1531.21</v>
      </c>
      <c r="I152" s="27">
        <f t="shared" si="620"/>
        <v>1531.21</v>
      </c>
      <c r="J152" s="27">
        <f t="shared" si="620"/>
        <v>1531.21</v>
      </c>
      <c r="K152" s="27">
        <f t="shared" si="620"/>
        <v>1531.21</v>
      </c>
      <c r="L152" s="27">
        <f t="shared" si="620"/>
        <v>1531.21</v>
      </c>
      <c r="M152" s="27">
        <f t="shared" si="620"/>
        <v>1531.21</v>
      </c>
      <c r="N152" s="27">
        <f t="shared" si="620"/>
        <v>1531.21</v>
      </c>
      <c r="O152" s="27">
        <f t="shared" si="620"/>
        <v>1531.21</v>
      </c>
      <c r="P152" s="27">
        <f t="shared" si="620"/>
        <v>1531.21</v>
      </c>
      <c r="Q152" s="27">
        <f t="shared" si="620"/>
        <v>1531.21</v>
      </c>
      <c r="R152" s="27">
        <f t="shared" si="620"/>
        <v>1531.21</v>
      </c>
      <c r="S152" s="27">
        <f t="shared" si="620"/>
        <v>1531.21</v>
      </c>
      <c r="T152" s="27">
        <f t="shared" si="620"/>
        <v>1531.21</v>
      </c>
      <c r="U152" s="27">
        <f t="shared" si="620"/>
        <v>1531.21</v>
      </c>
      <c r="V152" s="27">
        <f t="shared" si="620"/>
        <v>1531.21</v>
      </c>
      <c r="W152" s="27">
        <f t="shared" si="620"/>
        <v>1531.21</v>
      </c>
      <c r="X152" s="27">
        <f t="shared" si="620"/>
        <v>1531.21</v>
      </c>
      <c r="Y152" s="28">
        <f t="shared" si="620"/>
        <v>1531.21</v>
      </c>
    </row>
    <row r="153" spans="1:25" outlineLevel="1" x14ac:dyDescent="0.2">
      <c r="A153" s="79" t="s">
        <v>3</v>
      </c>
      <c r="B153" s="27">
        <f t="shared" ref="B153:Y153" si="621">B147</f>
        <v>128.26</v>
      </c>
      <c r="C153" s="27">
        <f t="shared" si="621"/>
        <v>128.26</v>
      </c>
      <c r="D153" s="27">
        <f t="shared" si="621"/>
        <v>128.26</v>
      </c>
      <c r="E153" s="27">
        <f t="shared" si="621"/>
        <v>128.26</v>
      </c>
      <c r="F153" s="27">
        <f t="shared" si="621"/>
        <v>128.26</v>
      </c>
      <c r="G153" s="27">
        <f t="shared" si="621"/>
        <v>128.26</v>
      </c>
      <c r="H153" s="27">
        <f t="shared" si="621"/>
        <v>128.26</v>
      </c>
      <c r="I153" s="27">
        <f t="shared" si="621"/>
        <v>128.26</v>
      </c>
      <c r="J153" s="27">
        <f t="shared" si="621"/>
        <v>128.26</v>
      </c>
      <c r="K153" s="27">
        <f t="shared" si="621"/>
        <v>128.26</v>
      </c>
      <c r="L153" s="27">
        <f t="shared" si="621"/>
        <v>128.26</v>
      </c>
      <c r="M153" s="27">
        <f t="shared" si="621"/>
        <v>128.26</v>
      </c>
      <c r="N153" s="27">
        <f t="shared" si="621"/>
        <v>128.26</v>
      </c>
      <c r="O153" s="27">
        <f t="shared" si="621"/>
        <v>128.26</v>
      </c>
      <c r="P153" s="27">
        <f t="shared" si="621"/>
        <v>128.26</v>
      </c>
      <c r="Q153" s="27">
        <f t="shared" si="621"/>
        <v>128.26</v>
      </c>
      <c r="R153" s="27">
        <f t="shared" si="621"/>
        <v>128.26</v>
      </c>
      <c r="S153" s="27">
        <f t="shared" si="621"/>
        <v>128.26</v>
      </c>
      <c r="T153" s="27">
        <f t="shared" si="621"/>
        <v>128.26</v>
      </c>
      <c r="U153" s="27">
        <f t="shared" si="621"/>
        <v>128.26</v>
      </c>
      <c r="V153" s="27">
        <f t="shared" si="621"/>
        <v>128.26</v>
      </c>
      <c r="W153" s="27">
        <f t="shared" si="621"/>
        <v>128.26</v>
      </c>
      <c r="X153" s="27">
        <f t="shared" si="621"/>
        <v>128.26</v>
      </c>
      <c r="Y153" s="28">
        <f t="shared" si="621"/>
        <v>128.26</v>
      </c>
    </row>
    <row r="154" spans="1:25" ht="15" outlineLevel="1" thickBot="1" x14ac:dyDescent="0.25">
      <c r="A154" s="80" t="s">
        <v>64</v>
      </c>
      <c r="B154" s="81">
        <f t="shared" ref="B154:Y154" si="622">B148</f>
        <v>3.0852256800000002</v>
      </c>
      <c r="C154" s="81">
        <f t="shared" si="622"/>
        <v>3.0852256800000002</v>
      </c>
      <c r="D154" s="81">
        <f t="shared" si="622"/>
        <v>3.0852256800000002</v>
      </c>
      <c r="E154" s="81">
        <f t="shared" si="622"/>
        <v>3.0852256800000002</v>
      </c>
      <c r="F154" s="81">
        <f t="shared" si="622"/>
        <v>3.0852256800000002</v>
      </c>
      <c r="G154" s="81">
        <f t="shared" si="622"/>
        <v>3.0852256800000002</v>
      </c>
      <c r="H154" s="81">
        <f t="shared" si="622"/>
        <v>3.0852256800000002</v>
      </c>
      <c r="I154" s="81">
        <f t="shared" si="622"/>
        <v>3.0852256800000002</v>
      </c>
      <c r="J154" s="81">
        <f t="shared" si="622"/>
        <v>3.0852256800000002</v>
      </c>
      <c r="K154" s="81">
        <f t="shared" si="622"/>
        <v>3.0852256800000002</v>
      </c>
      <c r="L154" s="81">
        <f t="shared" si="622"/>
        <v>3.0852256800000002</v>
      </c>
      <c r="M154" s="81">
        <f t="shared" si="622"/>
        <v>3.0852256800000002</v>
      </c>
      <c r="N154" s="81">
        <f t="shared" si="622"/>
        <v>3.0852256800000002</v>
      </c>
      <c r="O154" s="81">
        <f t="shared" si="622"/>
        <v>3.0852256800000002</v>
      </c>
      <c r="P154" s="81">
        <f t="shared" si="622"/>
        <v>3.0852256800000002</v>
      </c>
      <c r="Q154" s="81">
        <f t="shared" si="622"/>
        <v>3.0852256800000002</v>
      </c>
      <c r="R154" s="81">
        <f t="shared" si="622"/>
        <v>3.0852256800000002</v>
      </c>
      <c r="S154" s="81">
        <f t="shared" si="622"/>
        <v>3.0852256800000002</v>
      </c>
      <c r="T154" s="81">
        <f t="shared" si="622"/>
        <v>3.0852256800000002</v>
      </c>
      <c r="U154" s="81">
        <f t="shared" si="622"/>
        <v>3.0852256800000002</v>
      </c>
      <c r="V154" s="81">
        <f t="shared" si="622"/>
        <v>3.0852256800000002</v>
      </c>
      <c r="W154" s="81">
        <f t="shared" si="622"/>
        <v>3.0852256800000002</v>
      </c>
      <c r="X154" s="81">
        <f t="shared" si="622"/>
        <v>3.0852256800000002</v>
      </c>
      <c r="Y154" s="82">
        <f t="shared" si="622"/>
        <v>3.0852256800000002</v>
      </c>
    </row>
    <row r="155" spans="1:25" x14ac:dyDescent="0.2">
      <c r="A155" s="78">
        <v>25</v>
      </c>
      <c r="B155" s="76">
        <f>ROUND(SUM(B156:B160),2)</f>
        <v>2351.6799999999998</v>
      </c>
      <c r="C155" s="76">
        <f t="shared" ref="C155" si="623">ROUND(SUM(C156:C160),2)</f>
        <v>2496.0300000000002</v>
      </c>
      <c r="D155" s="76">
        <f t="shared" ref="D155" si="624">ROUND(SUM(D156:D160),2)</f>
        <v>2443.63</v>
      </c>
      <c r="E155" s="76">
        <f t="shared" ref="E155" si="625">ROUND(SUM(E156:E160),2)</f>
        <v>2398.7600000000002</v>
      </c>
      <c r="F155" s="76">
        <f t="shared" ref="F155" si="626">ROUND(SUM(F156:F160),2)</f>
        <v>2503.64</v>
      </c>
      <c r="G155" s="76">
        <f t="shared" ref="G155" si="627">ROUND(SUM(G156:G160),2)</f>
        <v>2533.17</v>
      </c>
      <c r="H155" s="76">
        <f t="shared" ref="H155" si="628">ROUND(SUM(H156:H160),2)</f>
        <v>2483.42</v>
      </c>
      <c r="I155" s="76">
        <f t="shared" ref="I155" si="629">ROUND(SUM(I156:I160),2)</f>
        <v>2403.64</v>
      </c>
      <c r="J155" s="76">
        <f t="shared" ref="J155" si="630">ROUND(SUM(J156:J160),2)</f>
        <v>2367.2600000000002</v>
      </c>
      <c r="K155" s="76">
        <f t="shared" ref="K155" si="631">ROUND(SUM(K156:K160),2)</f>
        <v>2323.81</v>
      </c>
      <c r="L155" s="76">
        <f t="shared" ref="L155" si="632">ROUND(SUM(L156:L160),2)</f>
        <v>2252.34</v>
      </c>
      <c r="M155" s="76">
        <f t="shared" ref="M155" si="633">ROUND(SUM(M156:M160),2)</f>
        <v>2182</v>
      </c>
      <c r="N155" s="76">
        <f t="shared" ref="N155" si="634">ROUND(SUM(N156:N160),2)</f>
        <v>2153.46</v>
      </c>
      <c r="O155" s="76">
        <f t="shared" ref="O155" si="635">ROUND(SUM(O156:O160),2)</f>
        <v>2270.4299999999998</v>
      </c>
      <c r="P155" s="76">
        <f t="shared" ref="P155" si="636">ROUND(SUM(P156:P160),2)</f>
        <v>2364.85</v>
      </c>
      <c r="Q155" s="76">
        <f t="shared" ref="Q155" si="637">ROUND(SUM(Q156:Q160),2)</f>
        <v>2233.66</v>
      </c>
      <c r="R155" s="76">
        <f t="shared" ref="R155" si="638">ROUND(SUM(R156:R160),2)</f>
        <v>2183.1999999999998</v>
      </c>
      <c r="S155" s="76">
        <f t="shared" ref="S155" si="639">ROUND(SUM(S156:S160),2)</f>
        <v>2245.5</v>
      </c>
      <c r="T155" s="76">
        <f t="shared" ref="T155" si="640">ROUND(SUM(T156:T160),2)</f>
        <v>2236.4299999999998</v>
      </c>
      <c r="U155" s="76">
        <f t="shared" ref="U155" si="641">ROUND(SUM(U156:U160),2)</f>
        <v>2280.63</v>
      </c>
      <c r="V155" s="76">
        <f t="shared" ref="V155" si="642">ROUND(SUM(V156:V160),2)</f>
        <v>2315.02</v>
      </c>
      <c r="W155" s="76">
        <f t="shared" ref="W155" si="643">ROUND(SUM(W156:W160),2)</f>
        <v>2271.46</v>
      </c>
      <c r="X155" s="76">
        <f t="shared" ref="X155" si="644">ROUND(SUM(X156:X160),2)</f>
        <v>2350.13</v>
      </c>
      <c r="Y155" s="77">
        <f t="shared" ref="Y155" si="645">ROUND(SUM(Y156:Y160),2)</f>
        <v>2360.13</v>
      </c>
    </row>
    <row r="156" spans="1:25" ht="38.25" outlineLevel="1" x14ac:dyDescent="0.2">
      <c r="A156" s="79" t="s">
        <v>104</v>
      </c>
      <c r="B156" s="74">
        <f>SUMIF(конвертация!$A$34:$A$64,' 3 цк'!$A155,конвертация!B$34:B$64)</f>
        <v>689.12325419000001</v>
      </c>
      <c r="C156" s="74">
        <f>SUMIF(конвертация!$A$34:$A$64,' 3 цк'!$A155,конвертация!C$34:C$64)</f>
        <v>833.47492613999998</v>
      </c>
      <c r="D156" s="74">
        <f>SUMIF(конвертация!$A$34:$A$64,' 3 цк'!$A155,конвертация!D$34:D$64)</f>
        <v>781.07324725000001</v>
      </c>
      <c r="E156" s="74">
        <f>SUMIF(конвертация!$A$34:$A$64,' 3 цк'!$A155,конвертация!E$34:E$64)</f>
        <v>736.20629938000002</v>
      </c>
      <c r="F156" s="74">
        <f>SUMIF(конвертация!$A$34:$A$64,' 3 цк'!$A155,конвертация!F$34:F$64)</f>
        <v>841.08736887999999</v>
      </c>
      <c r="G156" s="74">
        <f>SUMIF(конвертация!$A$34:$A$64,' 3 цк'!$A155,конвертация!G$34:G$64)</f>
        <v>870.61020547999999</v>
      </c>
      <c r="H156" s="74">
        <f>SUMIF(конвертация!$A$34:$A$64,' 3 цк'!$A155,конвертация!H$34:H$64)</f>
        <v>820.86774878999995</v>
      </c>
      <c r="I156" s="74">
        <f>SUMIF(конвертация!$A$34:$A$64,' 3 цк'!$A155,конвертация!I$34:I$64)</f>
        <v>741.08403115999999</v>
      </c>
      <c r="J156" s="74">
        <f>SUMIF(конвертация!$A$34:$A$64,' 3 цк'!$A155,конвертация!J$34:J$64)</f>
        <v>704.70860181</v>
      </c>
      <c r="K156" s="74">
        <f>SUMIF(конвертация!$A$34:$A$64,' 3 цк'!$A155,конвертация!K$34:K$64)</f>
        <v>661.25449602000003</v>
      </c>
      <c r="L156" s="74">
        <f>SUMIF(конвертация!$A$34:$A$64,' 3 цк'!$A155,конвертация!L$34:L$64)</f>
        <v>589.78090761999999</v>
      </c>
      <c r="M156" s="74">
        <f>SUMIF(конвертация!$A$34:$A$64,' 3 цк'!$A155,конвертация!M$34:M$64)</f>
        <v>519.44541298000001</v>
      </c>
      <c r="N156" s="74">
        <f>SUMIF(конвертация!$A$34:$A$64,' 3 цк'!$A155,конвертация!N$34:N$64)</f>
        <v>490.90284291</v>
      </c>
      <c r="O156" s="74">
        <f>SUMIF(конвертация!$A$34:$A$64,' 3 цк'!$A155,конвертация!O$34:O$64)</f>
        <v>607.87674141000002</v>
      </c>
      <c r="P156" s="74">
        <f>SUMIF(конвертация!$A$34:$A$64,' 3 цк'!$A155,конвертация!P$34:P$64)</f>
        <v>702.29364987999998</v>
      </c>
      <c r="Q156" s="74">
        <f>SUMIF(конвертация!$A$34:$A$64,' 3 цк'!$A155,конвертация!Q$34:Q$64)</f>
        <v>571.10212180999997</v>
      </c>
      <c r="R156" s="74">
        <f>SUMIF(конвертация!$A$34:$A$64,' 3 цк'!$A155,конвертация!R$34:R$64)</f>
        <v>520.64681966000001</v>
      </c>
      <c r="S156" s="74">
        <f>SUMIF(конвертация!$A$34:$A$64,' 3 цк'!$A155,конвертация!S$34:S$64)</f>
        <v>582.94626098000003</v>
      </c>
      <c r="T156" s="74">
        <f>SUMIF(конвертация!$A$34:$A$64,' 3 цк'!$A155,конвертация!T$34:T$64)</f>
        <v>573.87943959999996</v>
      </c>
      <c r="U156" s="74">
        <f>SUMIF(конвертация!$A$34:$A$64,' 3 цк'!$A155,конвертация!U$34:U$64)</f>
        <v>618.07945735999999</v>
      </c>
      <c r="V156" s="74">
        <f>SUMIF(конвертация!$A$34:$A$64,' 3 цк'!$A155,конвертация!V$34:V$64)</f>
        <v>652.46081993999996</v>
      </c>
      <c r="W156" s="74">
        <f>SUMIF(конвертация!$A$34:$A$64,' 3 цк'!$A155,конвертация!W$34:W$64)</f>
        <v>608.90635807000001</v>
      </c>
      <c r="X156" s="74">
        <f>SUMIF(конвертация!$A$34:$A$64,' 3 цк'!$A155,конвертация!X$34:X$64)</f>
        <v>687.57691984999997</v>
      </c>
      <c r="Y156" s="75">
        <f>SUMIF(конвертация!$A$34:$A$64,' 3 цк'!$A155,конвертация!Y$34:Y$64)</f>
        <v>697.57296444999997</v>
      </c>
    </row>
    <row r="157" spans="1:25" ht="38.25" outlineLevel="1" x14ac:dyDescent="0.2">
      <c r="A157" s="79" t="s">
        <v>39</v>
      </c>
      <c r="B157" s="27">
        <f>B151</f>
        <v>0</v>
      </c>
      <c r="C157" s="27">
        <f t="shared" ref="C157:Y157" si="646">C151</f>
        <v>0</v>
      </c>
      <c r="D157" s="27">
        <f t="shared" si="646"/>
        <v>0</v>
      </c>
      <c r="E157" s="27">
        <f t="shared" si="646"/>
        <v>0</v>
      </c>
      <c r="F157" s="27">
        <f t="shared" si="646"/>
        <v>0</v>
      </c>
      <c r="G157" s="27">
        <f t="shared" si="646"/>
        <v>0</v>
      </c>
      <c r="H157" s="27">
        <f t="shared" si="646"/>
        <v>0</v>
      </c>
      <c r="I157" s="27">
        <f t="shared" si="646"/>
        <v>0</v>
      </c>
      <c r="J157" s="27">
        <f t="shared" si="646"/>
        <v>0</v>
      </c>
      <c r="K157" s="27">
        <f t="shared" si="646"/>
        <v>0</v>
      </c>
      <c r="L157" s="27">
        <f t="shared" si="646"/>
        <v>0</v>
      </c>
      <c r="M157" s="27">
        <f t="shared" si="646"/>
        <v>0</v>
      </c>
      <c r="N157" s="27">
        <f t="shared" si="646"/>
        <v>0</v>
      </c>
      <c r="O157" s="27">
        <f t="shared" si="646"/>
        <v>0</v>
      </c>
      <c r="P157" s="27">
        <f t="shared" si="646"/>
        <v>0</v>
      </c>
      <c r="Q157" s="27">
        <f t="shared" si="646"/>
        <v>0</v>
      </c>
      <c r="R157" s="27">
        <f t="shared" si="646"/>
        <v>0</v>
      </c>
      <c r="S157" s="27">
        <f t="shared" si="646"/>
        <v>0</v>
      </c>
      <c r="T157" s="27">
        <f t="shared" si="646"/>
        <v>0</v>
      </c>
      <c r="U157" s="27">
        <f t="shared" si="646"/>
        <v>0</v>
      </c>
      <c r="V157" s="27">
        <f t="shared" si="646"/>
        <v>0</v>
      </c>
      <c r="W157" s="27">
        <f t="shared" si="646"/>
        <v>0</v>
      </c>
      <c r="X157" s="27">
        <f t="shared" si="646"/>
        <v>0</v>
      </c>
      <c r="Y157" s="28">
        <f t="shared" si="646"/>
        <v>0</v>
      </c>
    </row>
    <row r="158" spans="1:25" outlineLevel="1" x14ac:dyDescent="0.2">
      <c r="A158" s="79" t="s">
        <v>2</v>
      </c>
      <c r="B158" s="27">
        <f t="shared" ref="B158:Y158" si="647">B152</f>
        <v>1531.21</v>
      </c>
      <c r="C158" s="27">
        <f t="shared" si="647"/>
        <v>1531.21</v>
      </c>
      <c r="D158" s="27">
        <f t="shared" si="647"/>
        <v>1531.21</v>
      </c>
      <c r="E158" s="27">
        <f t="shared" si="647"/>
        <v>1531.21</v>
      </c>
      <c r="F158" s="27">
        <f t="shared" si="647"/>
        <v>1531.21</v>
      </c>
      <c r="G158" s="27">
        <f t="shared" si="647"/>
        <v>1531.21</v>
      </c>
      <c r="H158" s="27">
        <f t="shared" si="647"/>
        <v>1531.21</v>
      </c>
      <c r="I158" s="27">
        <f t="shared" si="647"/>
        <v>1531.21</v>
      </c>
      <c r="J158" s="27">
        <f t="shared" si="647"/>
        <v>1531.21</v>
      </c>
      <c r="K158" s="27">
        <f t="shared" si="647"/>
        <v>1531.21</v>
      </c>
      <c r="L158" s="27">
        <f t="shared" si="647"/>
        <v>1531.21</v>
      </c>
      <c r="M158" s="27">
        <f t="shared" si="647"/>
        <v>1531.21</v>
      </c>
      <c r="N158" s="27">
        <f t="shared" si="647"/>
        <v>1531.21</v>
      </c>
      <c r="O158" s="27">
        <f t="shared" si="647"/>
        <v>1531.21</v>
      </c>
      <c r="P158" s="27">
        <f t="shared" si="647"/>
        <v>1531.21</v>
      </c>
      <c r="Q158" s="27">
        <f t="shared" si="647"/>
        <v>1531.21</v>
      </c>
      <c r="R158" s="27">
        <f t="shared" si="647"/>
        <v>1531.21</v>
      </c>
      <c r="S158" s="27">
        <f t="shared" si="647"/>
        <v>1531.21</v>
      </c>
      <c r="T158" s="27">
        <f t="shared" si="647"/>
        <v>1531.21</v>
      </c>
      <c r="U158" s="27">
        <f t="shared" si="647"/>
        <v>1531.21</v>
      </c>
      <c r="V158" s="27">
        <f t="shared" si="647"/>
        <v>1531.21</v>
      </c>
      <c r="W158" s="27">
        <f t="shared" si="647"/>
        <v>1531.21</v>
      </c>
      <c r="X158" s="27">
        <f t="shared" si="647"/>
        <v>1531.21</v>
      </c>
      <c r="Y158" s="28">
        <f t="shared" si="647"/>
        <v>1531.21</v>
      </c>
    </row>
    <row r="159" spans="1:25" outlineLevel="1" x14ac:dyDescent="0.2">
      <c r="A159" s="79" t="s">
        <v>3</v>
      </c>
      <c r="B159" s="27">
        <f t="shared" ref="B159:Y159" si="648">B153</f>
        <v>128.26</v>
      </c>
      <c r="C159" s="27">
        <f t="shared" si="648"/>
        <v>128.26</v>
      </c>
      <c r="D159" s="27">
        <f t="shared" si="648"/>
        <v>128.26</v>
      </c>
      <c r="E159" s="27">
        <f t="shared" si="648"/>
        <v>128.26</v>
      </c>
      <c r="F159" s="27">
        <f t="shared" si="648"/>
        <v>128.26</v>
      </c>
      <c r="G159" s="27">
        <f t="shared" si="648"/>
        <v>128.26</v>
      </c>
      <c r="H159" s="27">
        <f t="shared" si="648"/>
        <v>128.26</v>
      </c>
      <c r="I159" s="27">
        <f t="shared" si="648"/>
        <v>128.26</v>
      </c>
      <c r="J159" s="27">
        <f t="shared" si="648"/>
        <v>128.26</v>
      </c>
      <c r="K159" s="27">
        <f t="shared" si="648"/>
        <v>128.26</v>
      </c>
      <c r="L159" s="27">
        <f t="shared" si="648"/>
        <v>128.26</v>
      </c>
      <c r="M159" s="27">
        <f t="shared" si="648"/>
        <v>128.26</v>
      </c>
      <c r="N159" s="27">
        <f t="shared" si="648"/>
        <v>128.26</v>
      </c>
      <c r="O159" s="27">
        <f t="shared" si="648"/>
        <v>128.26</v>
      </c>
      <c r="P159" s="27">
        <f t="shared" si="648"/>
        <v>128.26</v>
      </c>
      <c r="Q159" s="27">
        <f t="shared" si="648"/>
        <v>128.26</v>
      </c>
      <c r="R159" s="27">
        <f t="shared" si="648"/>
        <v>128.26</v>
      </c>
      <c r="S159" s="27">
        <f t="shared" si="648"/>
        <v>128.26</v>
      </c>
      <c r="T159" s="27">
        <f t="shared" si="648"/>
        <v>128.26</v>
      </c>
      <c r="U159" s="27">
        <f t="shared" si="648"/>
        <v>128.26</v>
      </c>
      <c r="V159" s="27">
        <f t="shared" si="648"/>
        <v>128.26</v>
      </c>
      <c r="W159" s="27">
        <f t="shared" si="648"/>
        <v>128.26</v>
      </c>
      <c r="X159" s="27">
        <f t="shared" si="648"/>
        <v>128.26</v>
      </c>
      <c r="Y159" s="28">
        <f t="shared" si="648"/>
        <v>128.26</v>
      </c>
    </row>
    <row r="160" spans="1:25" ht="15" outlineLevel="1" thickBot="1" x14ac:dyDescent="0.25">
      <c r="A160" s="80" t="s">
        <v>64</v>
      </c>
      <c r="B160" s="81">
        <f t="shared" ref="B160:Y160" si="649">B154</f>
        <v>3.0852256800000002</v>
      </c>
      <c r="C160" s="81">
        <f t="shared" si="649"/>
        <v>3.0852256800000002</v>
      </c>
      <c r="D160" s="81">
        <f t="shared" si="649"/>
        <v>3.0852256800000002</v>
      </c>
      <c r="E160" s="81">
        <f t="shared" si="649"/>
        <v>3.0852256800000002</v>
      </c>
      <c r="F160" s="81">
        <f t="shared" si="649"/>
        <v>3.0852256800000002</v>
      </c>
      <c r="G160" s="81">
        <f t="shared" si="649"/>
        <v>3.0852256800000002</v>
      </c>
      <c r="H160" s="81">
        <f t="shared" si="649"/>
        <v>3.0852256800000002</v>
      </c>
      <c r="I160" s="81">
        <f t="shared" si="649"/>
        <v>3.0852256800000002</v>
      </c>
      <c r="J160" s="81">
        <f t="shared" si="649"/>
        <v>3.0852256800000002</v>
      </c>
      <c r="K160" s="81">
        <f t="shared" si="649"/>
        <v>3.0852256800000002</v>
      </c>
      <c r="L160" s="81">
        <f t="shared" si="649"/>
        <v>3.0852256800000002</v>
      </c>
      <c r="M160" s="81">
        <f t="shared" si="649"/>
        <v>3.0852256800000002</v>
      </c>
      <c r="N160" s="81">
        <f t="shared" si="649"/>
        <v>3.0852256800000002</v>
      </c>
      <c r="O160" s="81">
        <f t="shared" si="649"/>
        <v>3.0852256800000002</v>
      </c>
      <c r="P160" s="81">
        <f t="shared" si="649"/>
        <v>3.0852256800000002</v>
      </c>
      <c r="Q160" s="81">
        <f t="shared" si="649"/>
        <v>3.0852256800000002</v>
      </c>
      <c r="R160" s="81">
        <f t="shared" si="649"/>
        <v>3.0852256800000002</v>
      </c>
      <c r="S160" s="81">
        <f t="shared" si="649"/>
        <v>3.0852256800000002</v>
      </c>
      <c r="T160" s="81">
        <f t="shared" si="649"/>
        <v>3.0852256800000002</v>
      </c>
      <c r="U160" s="81">
        <f t="shared" si="649"/>
        <v>3.0852256800000002</v>
      </c>
      <c r="V160" s="81">
        <f t="shared" si="649"/>
        <v>3.0852256800000002</v>
      </c>
      <c r="W160" s="81">
        <f t="shared" si="649"/>
        <v>3.0852256800000002</v>
      </c>
      <c r="X160" s="81">
        <f t="shared" si="649"/>
        <v>3.0852256800000002</v>
      </c>
      <c r="Y160" s="82">
        <f t="shared" si="649"/>
        <v>3.0852256800000002</v>
      </c>
    </row>
    <row r="161" spans="1:25" x14ac:dyDescent="0.2">
      <c r="A161" s="78">
        <v>26</v>
      </c>
      <c r="B161" s="76">
        <f>ROUND(SUM(B162:B166),2)</f>
        <v>2433.75</v>
      </c>
      <c r="C161" s="76">
        <f t="shared" ref="C161" si="650">ROUND(SUM(C162:C166),2)</f>
        <v>2761.85</v>
      </c>
      <c r="D161" s="76">
        <f t="shared" ref="D161" si="651">ROUND(SUM(D162:D166),2)</f>
        <v>2768.76</v>
      </c>
      <c r="E161" s="76">
        <f t="shared" ref="E161" si="652">ROUND(SUM(E162:E166),2)</f>
        <v>2631.11</v>
      </c>
      <c r="F161" s="76">
        <f t="shared" ref="F161" si="653">ROUND(SUM(F162:F166),2)</f>
        <v>2602.5300000000002</v>
      </c>
      <c r="G161" s="76">
        <f t="shared" ref="G161" si="654">ROUND(SUM(G162:G166),2)</f>
        <v>2439.14</v>
      </c>
      <c r="H161" s="76">
        <f t="shared" ref="H161" si="655">ROUND(SUM(H162:H166),2)</f>
        <v>2395.3000000000002</v>
      </c>
      <c r="I161" s="76">
        <f t="shared" ref="I161" si="656">ROUND(SUM(I162:I166),2)</f>
        <v>2302.9699999999998</v>
      </c>
      <c r="J161" s="76">
        <f t="shared" ref="J161" si="657">ROUND(SUM(J162:J166),2)</f>
        <v>2272.7199999999998</v>
      </c>
      <c r="K161" s="76">
        <f t="shared" ref="K161" si="658">ROUND(SUM(K162:K166),2)</f>
        <v>2208.9</v>
      </c>
      <c r="L161" s="76">
        <f t="shared" ref="L161" si="659">ROUND(SUM(L162:L166),2)</f>
        <v>2239.4</v>
      </c>
      <c r="M161" s="76">
        <f t="shared" ref="M161" si="660">ROUND(SUM(M162:M166),2)</f>
        <v>2304.8000000000002</v>
      </c>
      <c r="N161" s="76">
        <f t="shared" ref="N161" si="661">ROUND(SUM(N162:N166),2)</f>
        <v>2257.0100000000002</v>
      </c>
      <c r="O161" s="76">
        <f t="shared" ref="O161" si="662">ROUND(SUM(O162:O166),2)</f>
        <v>2288.69</v>
      </c>
      <c r="P161" s="76">
        <f t="shared" ref="P161" si="663">ROUND(SUM(P162:P166),2)</f>
        <v>2340.52</v>
      </c>
      <c r="Q161" s="76">
        <f t="shared" ref="Q161" si="664">ROUND(SUM(Q162:Q166),2)</f>
        <v>2378.39</v>
      </c>
      <c r="R161" s="76">
        <f t="shared" ref="R161" si="665">ROUND(SUM(R162:R166),2)</f>
        <v>2501.71</v>
      </c>
      <c r="S161" s="76">
        <f t="shared" ref="S161" si="666">ROUND(SUM(S162:S166),2)</f>
        <v>2528.59</v>
      </c>
      <c r="T161" s="76">
        <f t="shared" ref="T161" si="667">ROUND(SUM(T162:T166),2)</f>
        <v>2399.52</v>
      </c>
      <c r="U161" s="76">
        <f t="shared" ref="U161" si="668">ROUND(SUM(U162:U166),2)</f>
        <v>2319.3200000000002</v>
      </c>
      <c r="V161" s="76">
        <f t="shared" ref="V161" si="669">ROUND(SUM(V162:V166),2)</f>
        <v>2396.92</v>
      </c>
      <c r="W161" s="76">
        <f t="shared" ref="W161" si="670">ROUND(SUM(W162:W166),2)</f>
        <v>2357.6</v>
      </c>
      <c r="X161" s="76">
        <f t="shared" ref="X161" si="671">ROUND(SUM(X162:X166),2)</f>
        <v>2388.3000000000002</v>
      </c>
      <c r="Y161" s="77">
        <f t="shared" ref="Y161" si="672">ROUND(SUM(Y162:Y166),2)</f>
        <v>2431.59</v>
      </c>
    </row>
    <row r="162" spans="1:25" ht="38.25" outlineLevel="1" x14ac:dyDescent="0.2">
      <c r="A162" s="79" t="s">
        <v>104</v>
      </c>
      <c r="B162" s="74">
        <f>SUMIF(конвертация!$A$34:$A$64,' 3 цк'!$A161,конвертация!B$34:B$64)</f>
        <v>771.19580020000001</v>
      </c>
      <c r="C162" s="74">
        <f>SUMIF(конвертация!$A$34:$A$64,' 3 цк'!$A161,конвертация!C$34:C$64)</f>
        <v>1099.2943159900001</v>
      </c>
      <c r="D162" s="74">
        <f>SUMIF(конвертация!$A$34:$A$64,' 3 цк'!$A161,конвертация!D$34:D$64)</f>
        <v>1106.20857067</v>
      </c>
      <c r="E162" s="74">
        <f>SUMIF(конвертация!$A$34:$A$64,' 3 цк'!$A161,конвертация!E$34:E$64)</f>
        <v>968.55454270999996</v>
      </c>
      <c r="F162" s="74">
        <f>SUMIF(конвертация!$A$34:$A$64,' 3 цк'!$A161,конвертация!F$34:F$64)</f>
        <v>939.97169444999997</v>
      </c>
      <c r="G162" s="74">
        <f>SUMIF(конвертация!$A$34:$A$64,' 3 цк'!$A161,конвертация!G$34:G$64)</f>
        <v>776.58745084999998</v>
      </c>
      <c r="H162" s="74">
        <f>SUMIF(конвертация!$A$34:$A$64,' 3 цк'!$A161,конвертация!H$34:H$64)</f>
        <v>732.74374635000004</v>
      </c>
      <c r="I162" s="74">
        <f>SUMIF(конвертация!$A$34:$A$64,' 3 цк'!$A161,конвертация!I$34:I$64)</f>
        <v>640.41379372999995</v>
      </c>
      <c r="J162" s="74">
        <f>SUMIF(конвертация!$A$34:$A$64,' 3 цк'!$A161,конвертация!J$34:J$64)</f>
        <v>610.16373186999999</v>
      </c>
      <c r="K162" s="74">
        <f>SUMIF(конвертация!$A$34:$A$64,' 3 цк'!$A161,конвертация!K$34:K$64)</f>
        <v>546.34264658999996</v>
      </c>
      <c r="L162" s="74">
        <f>SUMIF(конвертация!$A$34:$A$64,' 3 цк'!$A161,конвертация!L$34:L$64)</f>
        <v>576.84440248999999</v>
      </c>
      <c r="M162" s="74">
        <f>SUMIF(конвертация!$A$34:$A$64,' 3 цк'!$A161,конвертация!M$34:M$64)</f>
        <v>642.24542350000002</v>
      </c>
      <c r="N162" s="74">
        <f>SUMIF(конвертация!$A$34:$A$64,' 3 цк'!$A161,конвертация!N$34:N$64)</f>
        <v>594.45630997000001</v>
      </c>
      <c r="O162" s="74">
        <f>SUMIF(конвертация!$A$34:$A$64,' 3 цк'!$A161,конвертация!O$34:O$64)</f>
        <v>626.13934261999998</v>
      </c>
      <c r="P162" s="74">
        <f>SUMIF(конвертация!$A$34:$A$64,' 3 цк'!$A161,конвертация!P$34:P$64)</f>
        <v>677.96739679999996</v>
      </c>
      <c r="Q162" s="74">
        <f>SUMIF(конвертация!$A$34:$A$64,' 3 цк'!$A161,конвертация!Q$34:Q$64)</f>
        <v>715.83217302000003</v>
      </c>
      <c r="R162" s="74">
        <f>SUMIF(конвертация!$A$34:$A$64,' 3 цк'!$A161,конвертация!R$34:R$64)</f>
        <v>839.15565906999996</v>
      </c>
      <c r="S162" s="74">
        <f>SUMIF(конвертация!$A$34:$A$64,' 3 цк'!$A161,конвертация!S$34:S$64)</f>
        <v>866.03005917999997</v>
      </c>
      <c r="T162" s="74">
        <f>SUMIF(конвертация!$A$34:$A$64,' 3 цк'!$A161,конвертация!T$34:T$64)</f>
        <v>736.96200880000004</v>
      </c>
      <c r="U162" s="74">
        <f>SUMIF(конвертация!$A$34:$A$64,' 3 цк'!$A161,конвертация!U$34:U$64)</f>
        <v>656.76264623999998</v>
      </c>
      <c r="V162" s="74">
        <f>SUMIF(конвертация!$A$34:$A$64,' 3 цк'!$A161,конвертация!V$34:V$64)</f>
        <v>734.36738758000001</v>
      </c>
      <c r="W162" s="74">
        <f>SUMIF(конвертация!$A$34:$A$64,' 3 цк'!$A161,конвертация!W$34:W$64)</f>
        <v>695.04498778000004</v>
      </c>
      <c r="X162" s="74">
        <f>SUMIF(конвертация!$A$34:$A$64,' 3 цк'!$A161,конвертация!X$34:X$64)</f>
        <v>725.74292362000006</v>
      </c>
      <c r="Y162" s="75">
        <f>SUMIF(конвертация!$A$34:$A$64,' 3 цк'!$A161,конвертация!Y$34:Y$64)</f>
        <v>769.03454278000004</v>
      </c>
    </row>
    <row r="163" spans="1:25" ht="38.25" outlineLevel="1" x14ac:dyDescent="0.2">
      <c r="A163" s="79" t="s">
        <v>39</v>
      </c>
      <c r="B163" s="27">
        <f>B157</f>
        <v>0</v>
      </c>
      <c r="C163" s="27">
        <f t="shared" ref="C163:Y163" si="673">C157</f>
        <v>0</v>
      </c>
      <c r="D163" s="27">
        <f t="shared" si="673"/>
        <v>0</v>
      </c>
      <c r="E163" s="27">
        <f t="shared" si="673"/>
        <v>0</v>
      </c>
      <c r="F163" s="27">
        <f t="shared" si="673"/>
        <v>0</v>
      </c>
      <c r="G163" s="27">
        <f t="shared" si="673"/>
        <v>0</v>
      </c>
      <c r="H163" s="27">
        <f t="shared" si="673"/>
        <v>0</v>
      </c>
      <c r="I163" s="27">
        <f t="shared" si="673"/>
        <v>0</v>
      </c>
      <c r="J163" s="27">
        <f t="shared" si="673"/>
        <v>0</v>
      </c>
      <c r="K163" s="27">
        <f t="shared" si="673"/>
        <v>0</v>
      </c>
      <c r="L163" s="27">
        <f t="shared" si="673"/>
        <v>0</v>
      </c>
      <c r="M163" s="27">
        <f t="shared" si="673"/>
        <v>0</v>
      </c>
      <c r="N163" s="27">
        <f t="shared" si="673"/>
        <v>0</v>
      </c>
      <c r="O163" s="27">
        <f t="shared" si="673"/>
        <v>0</v>
      </c>
      <c r="P163" s="27">
        <f t="shared" si="673"/>
        <v>0</v>
      </c>
      <c r="Q163" s="27">
        <f t="shared" si="673"/>
        <v>0</v>
      </c>
      <c r="R163" s="27">
        <f t="shared" si="673"/>
        <v>0</v>
      </c>
      <c r="S163" s="27">
        <f t="shared" si="673"/>
        <v>0</v>
      </c>
      <c r="T163" s="27">
        <f t="shared" si="673"/>
        <v>0</v>
      </c>
      <c r="U163" s="27">
        <f t="shared" si="673"/>
        <v>0</v>
      </c>
      <c r="V163" s="27">
        <f t="shared" si="673"/>
        <v>0</v>
      </c>
      <c r="W163" s="27">
        <f t="shared" si="673"/>
        <v>0</v>
      </c>
      <c r="X163" s="27">
        <f t="shared" si="673"/>
        <v>0</v>
      </c>
      <c r="Y163" s="28">
        <f t="shared" si="673"/>
        <v>0</v>
      </c>
    </row>
    <row r="164" spans="1:25" outlineLevel="1" x14ac:dyDescent="0.2">
      <c r="A164" s="79" t="s">
        <v>2</v>
      </c>
      <c r="B164" s="27">
        <f t="shared" ref="B164:Y164" si="674">B158</f>
        <v>1531.21</v>
      </c>
      <c r="C164" s="27">
        <f t="shared" si="674"/>
        <v>1531.21</v>
      </c>
      <c r="D164" s="27">
        <f t="shared" si="674"/>
        <v>1531.21</v>
      </c>
      <c r="E164" s="27">
        <f t="shared" si="674"/>
        <v>1531.21</v>
      </c>
      <c r="F164" s="27">
        <f t="shared" si="674"/>
        <v>1531.21</v>
      </c>
      <c r="G164" s="27">
        <f t="shared" si="674"/>
        <v>1531.21</v>
      </c>
      <c r="H164" s="27">
        <f t="shared" si="674"/>
        <v>1531.21</v>
      </c>
      <c r="I164" s="27">
        <f t="shared" si="674"/>
        <v>1531.21</v>
      </c>
      <c r="J164" s="27">
        <f t="shared" si="674"/>
        <v>1531.21</v>
      </c>
      <c r="K164" s="27">
        <f t="shared" si="674"/>
        <v>1531.21</v>
      </c>
      <c r="L164" s="27">
        <f t="shared" si="674"/>
        <v>1531.21</v>
      </c>
      <c r="M164" s="27">
        <f t="shared" si="674"/>
        <v>1531.21</v>
      </c>
      <c r="N164" s="27">
        <f t="shared" si="674"/>
        <v>1531.21</v>
      </c>
      <c r="O164" s="27">
        <f t="shared" si="674"/>
        <v>1531.21</v>
      </c>
      <c r="P164" s="27">
        <f t="shared" si="674"/>
        <v>1531.21</v>
      </c>
      <c r="Q164" s="27">
        <f t="shared" si="674"/>
        <v>1531.21</v>
      </c>
      <c r="R164" s="27">
        <f t="shared" si="674"/>
        <v>1531.21</v>
      </c>
      <c r="S164" s="27">
        <f t="shared" si="674"/>
        <v>1531.21</v>
      </c>
      <c r="T164" s="27">
        <f t="shared" si="674"/>
        <v>1531.21</v>
      </c>
      <c r="U164" s="27">
        <f t="shared" si="674"/>
        <v>1531.21</v>
      </c>
      <c r="V164" s="27">
        <f t="shared" si="674"/>
        <v>1531.21</v>
      </c>
      <c r="W164" s="27">
        <f t="shared" si="674"/>
        <v>1531.21</v>
      </c>
      <c r="X164" s="27">
        <f t="shared" si="674"/>
        <v>1531.21</v>
      </c>
      <c r="Y164" s="28">
        <f t="shared" si="674"/>
        <v>1531.21</v>
      </c>
    </row>
    <row r="165" spans="1:25" outlineLevel="1" x14ac:dyDescent="0.2">
      <c r="A165" s="79" t="s">
        <v>3</v>
      </c>
      <c r="B165" s="27">
        <f t="shared" ref="B165:Y165" si="675">B159</f>
        <v>128.26</v>
      </c>
      <c r="C165" s="27">
        <f t="shared" si="675"/>
        <v>128.26</v>
      </c>
      <c r="D165" s="27">
        <f t="shared" si="675"/>
        <v>128.26</v>
      </c>
      <c r="E165" s="27">
        <f t="shared" si="675"/>
        <v>128.26</v>
      </c>
      <c r="F165" s="27">
        <f t="shared" si="675"/>
        <v>128.26</v>
      </c>
      <c r="G165" s="27">
        <f t="shared" si="675"/>
        <v>128.26</v>
      </c>
      <c r="H165" s="27">
        <f t="shared" si="675"/>
        <v>128.26</v>
      </c>
      <c r="I165" s="27">
        <f t="shared" si="675"/>
        <v>128.26</v>
      </c>
      <c r="J165" s="27">
        <f t="shared" si="675"/>
        <v>128.26</v>
      </c>
      <c r="K165" s="27">
        <f t="shared" si="675"/>
        <v>128.26</v>
      </c>
      <c r="L165" s="27">
        <f t="shared" si="675"/>
        <v>128.26</v>
      </c>
      <c r="M165" s="27">
        <f t="shared" si="675"/>
        <v>128.26</v>
      </c>
      <c r="N165" s="27">
        <f t="shared" si="675"/>
        <v>128.26</v>
      </c>
      <c r="O165" s="27">
        <f t="shared" si="675"/>
        <v>128.26</v>
      </c>
      <c r="P165" s="27">
        <f t="shared" si="675"/>
        <v>128.26</v>
      </c>
      <c r="Q165" s="27">
        <f t="shared" si="675"/>
        <v>128.26</v>
      </c>
      <c r="R165" s="27">
        <f t="shared" si="675"/>
        <v>128.26</v>
      </c>
      <c r="S165" s="27">
        <f t="shared" si="675"/>
        <v>128.26</v>
      </c>
      <c r="T165" s="27">
        <f t="shared" si="675"/>
        <v>128.26</v>
      </c>
      <c r="U165" s="27">
        <f t="shared" si="675"/>
        <v>128.26</v>
      </c>
      <c r="V165" s="27">
        <f t="shared" si="675"/>
        <v>128.26</v>
      </c>
      <c r="W165" s="27">
        <f t="shared" si="675"/>
        <v>128.26</v>
      </c>
      <c r="X165" s="27">
        <f t="shared" si="675"/>
        <v>128.26</v>
      </c>
      <c r="Y165" s="28">
        <f t="shared" si="675"/>
        <v>128.26</v>
      </c>
    </row>
    <row r="166" spans="1:25" ht="15" outlineLevel="1" thickBot="1" x14ac:dyDescent="0.25">
      <c r="A166" s="80" t="s">
        <v>64</v>
      </c>
      <c r="B166" s="81">
        <f t="shared" ref="B166:Y166" si="676">B160</f>
        <v>3.0852256800000002</v>
      </c>
      <c r="C166" s="81">
        <f t="shared" si="676"/>
        <v>3.0852256800000002</v>
      </c>
      <c r="D166" s="81">
        <f t="shared" si="676"/>
        <v>3.0852256800000002</v>
      </c>
      <c r="E166" s="81">
        <f t="shared" si="676"/>
        <v>3.0852256800000002</v>
      </c>
      <c r="F166" s="81">
        <f t="shared" si="676"/>
        <v>3.0852256800000002</v>
      </c>
      <c r="G166" s="81">
        <f t="shared" si="676"/>
        <v>3.0852256800000002</v>
      </c>
      <c r="H166" s="81">
        <f t="shared" si="676"/>
        <v>3.0852256800000002</v>
      </c>
      <c r="I166" s="81">
        <f t="shared" si="676"/>
        <v>3.0852256800000002</v>
      </c>
      <c r="J166" s="81">
        <f t="shared" si="676"/>
        <v>3.0852256800000002</v>
      </c>
      <c r="K166" s="81">
        <f t="shared" si="676"/>
        <v>3.0852256800000002</v>
      </c>
      <c r="L166" s="81">
        <f t="shared" si="676"/>
        <v>3.0852256800000002</v>
      </c>
      <c r="M166" s="81">
        <f t="shared" si="676"/>
        <v>3.0852256800000002</v>
      </c>
      <c r="N166" s="81">
        <f t="shared" si="676"/>
        <v>3.0852256800000002</v>
      </c>
      <c r="O166" s="81">
        <f t="shared" si="676"/>
        <v>3.0852256800000002</v>
      </c>
      <c r="P166" s="81">
        <f t="shared" si="676"/>
        <v>3.0852256800000002</v>
      </c>
      <c r="Q166" s="81">
        <f t="shared" si="676"/>
        <v>3.0852256800000002</v>
      </c>
      <c r="R166" s="81">
        <f t="shared" si="676"/>
        <v>3.0852256800000002</v>
      </c>
      <c r="S166" s="81">
        <f t="shared" si="676"/>
        <v>3.0852256800000002</v>
      </c>
      <c r="T166" s="81">
        <f t="shared" si="676"/>
        <v>3.0852256800000002</v>
      </c>
      <c r="U166" s="81">
        <f t="shared" si="676"/>
        <v>3.0852256800000002</v>
      </c>
      <c r="V166" s="81">
        <f t="shared" si="676"/>
        <v>3.0852256800000002</v>
      </c>
      <c r="W166" s="81">
        <f t="shared" si="676"/>
        <v>3.0852256800000002</v>
      </c>
      <c r="X166" s="81">
        <f t="shared" si="676"/>
        <v>3.0852256800000002</v>
      </c>
      <c r="Y166" s="82">
        <f t="shared" si="676"/>
        <v>3.0852256800000002</v>
      </c>
    </row>
    <row r="167" spans="1:25" x14ac:dyDescent="0.2">
      <c r="A167" s="78">
        <v>27</v>
      </c>
      <c r="B167" s="76">
        <f>ROUND(SUM(B168:B172),2)</f>
        <v>2470.59</v>
      </c>
      <c r="C167" s="76">
        <f t="shared" ref="C167" si="677">ROUND(SUM(C168:C172),2)</f>
        <v>2459.04</v>
      </c>
      <c r="D167" s="76">
        <f t="shared" ref="D167" si="678">ROUND(SUM(D168:D172),2)</f>
        <v>2504.56</v>
      </c>
      <c r="E167" s="76">
        <f t="shared" ref="E167" si="679">ROUND(SUM(E168:E172),2)</f>
        <v>2560.4699999999998</v>
      </c>
      <c r="F167" s="76">
        <f t="shared" ref="F167" si="680">ROUND(SUM(F168:F172),2)</f>
        <v>2495.61</v>
      </c>
      <c r="G167" s="76">
        <f t="shared" ref="G167" si="681">ROUND(SUM(G168:G172),2)</f>
        <v>2572.46</v>
      </c>
      <c r="H167" s="76">
        <f t="shared" ref="H167" si="682">ROUND(SUM(H168:H172),2)</f>
        <v>2533.23</v>
      </c>
      <c r="I167" s="76">
        <f t="shared" ref="I167" si="683">ROUND(SUM(I168:I172),2)</f>
        <v>2480.02</v>
      </c>
      <c r="J167" s="76">
        <f t="shared" ref="J167" si="684">ROUND(SUM(J168:J172),2)</f>
        <v>2421.3000000000002</v>
      </c>
      <c r="K167" s="76">
        <f t="shared" ref="K167" si="685">ROUND(SUM(K168:K172),2)</f>
        <v>2348.83</v>
      </c>
      <c r="L167" s="76">
        <f t="shared" ref="L167" si="686">ROUND(SUM(L168:L172),2)</f>
        <v>2273.65</v>
      </c>
      <c r="M167" s="76">
        <f t="shared" ref="M167" si="687">ROUND(SUM(M168:M172),2)</f>
        <v>2368.96</v>
      </c>
      <c r="N167" s="76">
        <f t="shared" ref="N167" si="688">ROUND(SUM(N168:N172),2)</f>
        <v>2432.4499999999998</v>
      </c>
      <c r="O167" s="76">
        <f t="shared" ref="O167" si="689">ROUND(SUM(O168:O172),2)</f>
        <v>2323.0500000000002</v>
      </c>
      <c r="P167" s="76">
        <f t="shared" ref="P167" si="690">ROUND(SUM(P168:P172),2)</f>
        <v>2299.88</v>
      </c>
      <c r="Q167" s="76">
        <f t="shared" ref="Q167" si="691">ROUND(SUM(Q168:Q172),2)</f>
        <v>2255.35</v>
      </c>
      <c r="R167" s="76">
        <f t="shared" ref="R167" si="692">ROUND(SUM(R168:R172),2)</f>
        <v>2288.77</v>
      </c>
      <c r="S167" s="76">
        <f t="shared" ref="S167" si="693">ROUND(SUM(S168:S172),2)</f>
        <v>2184.67</v>
      </c>
      <c r="T167" s="76">
        <f t="shared" ref="T167" si="694">ROUND(SUM(T168:T172),2)</f>
        <v>2172.58</v>
      </c>
      <c r="U167" s="76">
        <f t="shared" ref="U167" si="695">ROUND(SUM(U168:U172),2)</f>
        <v>2227.4</v>
      </c>
      <c r="V167" s="76">
        <f t="shared" ref="V167" si="696">ROUND(SUM(V168:V172),2)</f>
        <v>2216.54</v>
      </c>
      <c r="W167" s="76">
        <f t="shared" ref="W167" si="697">ROUND(SUM(W168:W172),2)</f>
        <v>2200.7199999999998</v>
      </c>
      <c r="X167" s="76">
        <f t="shared" ref="X167" si="698">ROUND(SUM(X168:X172),2)</f>
        <v>2211.88</v>
      </c>
      <c r="Y167" s="77">
        <f t="shared" ref="Y167" si="699">ROUND(SUM(Y168:Y172),2)</f>
        <v>2364.6799999999998</v>
      </c>
    </row>
    <row r="168" spans="1:25" ht="38.25" outlineLevel="1" x14ac:dyDescent="0.2">
      <c r="A168" s="79" t="s">
        <v>104</v>
      </c>
      <c r="B168" s="74">
        <f>SUMIF(конвертация!$A$34:$A$64,' 3 цк'!$A167,конвертация!B$34:B$64)</f>
        <v>808.03840520999995</v>
      </c>
      <c r="C168" s="74">
        <f>SUMIF(конвертация!$A$34:$A$64,' 3 цк'!$A167,конвертация!C$34:C$64)</f>
        <v>796.48065852000002</v>
      </c>
      <c r="D168" s="74">
        <f>SUMIF(конвертация!$A$34:$A$64,' 3 цк'!$A167,конвертация!D$34:D$64)</f>
        <v>842.00257744999999</v>
      </c>
      <c r="E168" s="74">
        <f>SUMIF(конвертация!$A$34:$A$64,' 3 цк'!$A167,конвертация!E$34:E$64)</f>
        <v>897.91543109999998</v>
      </c>
      <c r="F168" s="74">
        <f>SUMIF(конвертация!$A$34:$A$64,' 3 цк'!$A167,конвертация!F$34:F$64)</f>
        <v>833.0539023</v>
      </c>
      <c r="G168" s="74">
        <f>SUMIF(конвертация!$A$34:$A$64,' 3 цк'!$A167,конвертация!G$34:G$64)</f>
        <v>909.90280738000001</v>
      </c>
      <c r="H168" s="74">
        <f>SUMIF(конвертация!$A$34:$A$64,' 3 цк'!$A167,конвертация!H$34:H$64)</f>
        <v>870.67694912000002</v>
      </c>
      <c r="I168" s="74">
        <f>SUMIF(конвертация!$A$34:$A$64,' 3 цк'!$A167,конвертация!I$34:I$64)</f>
        <v>817.46444315999997</v>
      </c>
      <c r="J168" s="74">
        <f>SUMIF(конвертация!$A$34:$A$64,' 3 цк'!$A167,конвертация!J$34:J$64)</f>
        <v>758.74096341999996</v>
      </c>
      <c r="K168" s="74">
        <f>SUMIF(конвертация!$A$34:$A$64,' 3 цк'!$A167,конвертация!K$34:K$64)</f>
        <v>686.27187093999999</v>
      </c>
      <c r="L168" s="74">
        <f>SUMIF(конвертация!$A$34:$A$64,' 3 цк'!$A167,конвертация!L$34:L$64)</f>
        <v>611.09355868</v>
      </c>
      <c r="M168" s="74">
        <f>SUMIF(конвертация!$A$34:$A$64,' 3 цк'!$A167,конвертация!M$34:M$64)</f>
        <v>706.40544994000004</v>
      </c>
      <c r="N168" s="74">
        <f>SUMIF(конвертация!$A$34:$A$64,' 3 цк'!$A167,конвертация!N$34:N$64)</f>
        <v>769.89830025000003</v>
      </c>
      <c r="O168" s="74">
        <f>SUMIF(конвертация!$A$34:$A$64,' 3 цк'!$A167,конвертация!O$34:O$64)</f>
        <v>660.49413883</v>
      </c>
      <c r="P168" s="74">
        <f>SUMIF(конвертация!$A$34:$A$64,' 3 цк'!$A167,конвертация!P$34:P$64)</f>
        <v>637.32074035000005</v>
      </c>
      <c r="Q168" s="74">
        <f>SUMIF(конвертация!$A$34:$A$64,' 3 цк'!$A167,конвертация!Q$34:Q$64)</f>
        <v>592.79054136000002</v>
      </c>
      <c r="R168" s="74">
        <f>SUMIF(конвертация!$A$34:$A$64,' 3 цк'!$A167,конвертация!R$34:R$64)</f>
        <v>626.21526826000002</v>
      </c>
      <c r="S168" s="74">
        <f>SUMIF(конвертация!$A$34:$A$64,' 3 цк'!$A167,конвертация!S$34:S$64)</f>
        <v>522.11746101000006</v>
      </c>
      <c r="T168" s="74">
        <f>SUMIF(конвертация!$A$34:$A$64,' 3 цк'!$A167,конвертация!T$34:T$64)</f>
        <v>510.02778456999999</v>
      </c>
      <c r="U168" s="74">
        <f>SUMIF(конвертация!$A$34:$A$64,' 3 цк'!$A167,конвертация!U$34:U$64)</f>
        <v>564.84123783999996</v>
      </c>
      <c r="V168" s="74">
        <f>SUMIF(конвертация!$A$34:$A$64,' 3 цк'!$A167,конвертация!V$34:V$64)</f>
        <v>553.98966903999997</v>
      </c>
      <c r="W168" s="74">
        <f>SUMIF(конвертация!$A$34:$A$64,' 3 цк'!$A167,конвертация!W$34:W$64)</f>
        <v>538.16172316999996</v>
      </c>
      <c r="X168" s="74">
        <f>SUMIF(конвертация!$A$34:$A$64,' 3 цк'!$A167,конвертация!X$34:X$64)</f>
        <v>549.32503799999995</v>
      </c>
      <c r="Y168" s="75">
        <f>SUMIF(конвертация!$A$34:$A$64,' 3 цк'!$A167,конвертация!Y$34:Y$64)</f>
        <v>702.12294197999995</v>
      </c>
    </row>
    <row r="169" spans="1:25" ht="38.25" outlineLevel="1" x14ac:dyDescent="0.2">
      <c r="A169" s="79" t="s">
        <v>39</v>
      </c>
      <c r="B169" s="27">
        <f>B163</f>
        <v>0</v>
      </c>
      <c r="C169" s="27">
        <f t="shared" ref="C169:Y169" si="700">C163</f>
        <v>0</v>
      </c>
      <c r="D169" s="27">
        <f t="shared" si="700"/>
        <v>0</v>
      </c>
      <c r="E169" s="27">
        <f t="shared" si="700"/>
        <v>0</v>
      </c>
      <c r="F169" s="27">
        <f t="shared" si="700"/>
        <v>0</v>
      </c>
      <c r="G169" s="27">
        <f t="shared" si="700"/>
        <v>0</v>
      </c>
      <c r="H169" s="27">
        <f t="shared" si="700"/>
        <v>0</v>
      </c>
      <c r="I169" s="27">
        <f t="shared" si="700"/>
        <v>0</v>
      </c>
      <c r="J169" s="27">
        <f t="shared" si="700"/>
        <v>0</v>
      </c>
      <c r="K169" s="27">
        <f t="shared" si="700"/>
        <v>0</v>
      </c>
      <c r="L169" s="27">
        <f t="shared" si="700"/>
        <v>0</v>
      </c>
      <c r="M169" s="27">
        <f t="shared" si="700"/>
        <v>0</v>
      </c>
      <c r="N169" s="27">
        <f t="shared" si="700"/>
        <v>0</v>
      </c>
      <c r="O169" s="27">
        <f t="shared" si="700"/>
        <v>0</v>
      </c>
      <c r="P169" s="27">
        <f t="shared" si="700"/>
        <v>0</v>
      </c>
      <c r="Q169" s="27">
        <f t="shared" si="700"/>
        <v>0</v>
      </c>
      <c r="R169" s="27">
        <f t="shared" si="700"/>
        <v>0</v>
      </c>
      <c r="S169" s="27">
        <f t="shared" si="700"/>
        <v>0</v>
      </c>
      <c r="T169" s="27">
        <f t="shared" si="700"/>
        <v>0</v>
      </c>
      <c r="U169" s="27">
        <f t="shared" si="700"/>
        <v>0</v>
      </c>
      <c r="V169" s="27">
        <f t="shared" si="700"/>
        <v>0</v>
      </c>
      <c r="W169" s="27">
        <f t="shared" si="700"/>
        <v>0</v>
      </c>
      <c r="X169" s="27">
        <f t="shared" si="700"/>
        <v>0</v>
      </c>
      <c r="Y169" s="28">
        <f t="shared" si="700"/>
        <v>0</v>
      </c>
    </row>
    <row r="170" spans="1:25" outlineLevel="1" x14ac:dyDescent="0.2">
      <c r="A170" s="79" t="s">
        <v>2</v>
      </c>
      <c r="B170" s="27">
        <f t="shared" ref="B170:Y170" si="701">B164</f>
        <v>1531.21</v>
      </c>
      <c r="C170" s="27">
        <f t="shared" si="701"/>
        <v>1531.21</v>
      </c>
      <c r="D170" s="27">
        <f t="shared" si="701"/>
        <v>1531.21</v>
      </c>
      <c r="E170" s="27">
        <f t="shared" si="701"/>
        <v>1531.21</v>
      </c>
      <c r="F170" s="27">
        <f t="shared" si="701"/>
        <v>1531.21</v>
      </c>
      <c r="G170" s="27">
        <f t="shared" si="701"/>
        <v>1531.21</v>
      </c>
      <c r="H170" s="27">
        <f t="shared" si="701"/>
        <v>1531.21</v>
      </c>
      <c r="I170" s="27">
        <f t="shared" si="701"/>
        <v>1531.21</v>
      </c>
      <c r="J170" s="27">
        <f t="shared" si="701"/>
        <v>1531.21</v>
      </c>
      <c r="K170" s="27">
        <f t="shared" si="701"/>
        <v>1531.21</v>
      </c>
      <c r="L170" s="27">
        <f t="shared" si="701"/>
        <v>1531.21</v>
      </c>
      <c r="M170" s="27">
        <f t="shared" si="701"/>
        <v>1531.21</v>
      </c>
      <c r="N170" s="27">
        <f t="shared" si="701"/>
        <v>1531.21</v>
      </c>
      <c r="O170" s="27">
        <f t="shared" si="701"/>
        <v>1531.21</v>
      </c>
      <c r="P170" s="27">
        <f t="shared" si="701"/>
        <v>1531.21</v>
      </c>
      <c r="Q170" s="27">
        <f t="shared" si="701"/>
        <v>1531.21</v>
      </c>
      <c r="R170" s="27">
        <f t="shared" si="701"/>
        <v>1531.21</v>
      </c>
      <c r="S170" s="27">
        <f t="shared" si="701"/>
        <v>1531.21</v>
      </c>
      <c r="T170" s="27">
        <f t="shared" si="701"/>
        <v>1531.21</v>
      </c>
      <c r="U170" s="27">
        <f t="shared" si="701"/>
        <v>1531.21</v>
      </c>
      <c r="V170" s="27">
        <f t="shared" si="701"/>
        <v>1531.21</v>
      </c>
      <c r="W170" s="27">
        <f t="shared" si="701"/>
        <v>1531.21</v>
      </c>
      <c r="X170" s="27">
        <f t="shared" si="701"/>
        <v>1531.21</v>
      </c>
      <c r="Y170" s="28">
        <f t="shared" si="701"/>
        <v>1531.21</v>
      </c>
    </row>
    <row r="171" spans="1:25" outlineLevel="1" x14ac:dyDescent="0.2">
      <c r="A171" s="79" t="s">
        <v>3</v>
      </c>
      <c r="B171" s="27">
        <f t="shared" ref="B171:Y171" si="702">B165</f>
        <v>128.26</v>
      </c>
      <c r="C171" s="27">
        <f t="shared" si="702"/>
        <v>128.26</v>
      </c>
      <c r="D171" s="27">
        <f t="shared" si="702"/>
        <v>128.26</v>
      </c>
      <c r="E171" s="27">
        <f t="shared" si="702"/>
        <v>128.26</v>
      </c>
      <c r="F171" s="27">
        <f t="shared" si="702"/>
        <v>128.26</v>
      </c>
      <c r="G171" s="27">
        <f t="shared" si="702"/>
        <v>128.26</v>
      </c>
      <c r="H171" s="27">
        <f t="shared" si="702"/>
        <v>128.26</v>
      </c>
      <c r="I171" s="27">
        <f t="shared" si="702"/>
        <v>128.26</v>
      </c>
      <c r="J171" s="27">
        <f t="shared" si="702"/>
        <v>128.26</v>
      </c>
      <c r="K171" s="27">
        <f t="shared" si="702"/>
        <v>128.26</v>
      </c>
      <c r="L171" s="27">
        <f t="shared" si="702"/>
        <v>128.26</v>
      </c>
      <c r="M171" s="27">
        <f t="shared" si="702"/>
        <v>128.26</v>
      </c>
      <c r="N171" s="27">
        <f t="shared" si="702"/>
        <v>128.26</v>
      </c>
      <c r="O171" s="27">
        <f t="shared" si="702"/>
        <v>128.26</v>
      </c>
      <c r="P171" s="27">
        <f t="shared" si="702"/>
        <v>128.26</v>
      </c>
      <c r="Q171" s="27">
        <f t="shared" si="702"/>
        <v>128.26</v>
      </c>
      <c r="R171" s="27">
        <f t="shared" si="702"/>
        <v>128.26</v>
      </c>
      <c r="S171" s="27">
        <f t="shared" si="702"/>
        <v>128.26</v>
      </c>
      <c r="T171" s="27">
        <f t="shared" si="702"/>
        <v>128.26</v>
      </c>
      <c r="U171" s="27">
        <f t="shared" si="702"/>
        <v>128.26</v>
      </c>
      <c r="V171" s="27">
        <f t="shared" si="702"/>
        <v>128.26</v>
      </c>
      <c r="W171" s="27">
        <f t="shared" si="702"/>
        <v>128.26</v>
      </c>
      <c r="X171" s="27">
        <f t="shared" si="702"/>
        <v>128.26</v>
      </c>
      <c r="Y171" s="28">
        <f t="shared" si="702"/>
        <v>128.26</v>
      </c>
    </row>
    <row r="172" spans="1:25" ht="15" outlineLevel="1" thickBot="1" x14ac:dyDescent="0.25">
      <c r="A172" s="80" t="s">
        <v>64</v>
      </c>
      <c r="B172" s="81">
        <f t="shared" ref="B172:Y172" si="703">B166</f>
        <v>3.0852256800000002</v>
      </c>
      <c r="C172" s="81">
        <f t="shared" si="703"/>
        <v>3.0852256800000002</v>
      </c>
      <c r="D172" s="81">
        <f t="shared" si="703"/>
        <v>3.0852256800000002</v>
      </c>
      <c r="E172" s="81">
        <f t="shared" si="703"/>
        <v>3.0852256800000002</v>
      </c>
      <c r="F172" s="81">
        <f t="shared" si="703"/>
        <v>3.0852256800000002</v>
      </c>
      <c r="G172" s="81">
        <f t="shared" si="703"/>
        <v>3.0852256800000002</v>
      </c>
      <c r="H172" s="81">
        <f t="shared" si="703"/>
        <v>3.0852256800000002</v>
      </c>
      <c r="I172" s="81">
        <f t="shared" si="703"/>
        <v>3.0852256800000002</v>
      </c>
      <c r="J172" s="81">
        <f t="shared" si="703"/>
        <v>3.0852256800000002</v>
      </c>
      <c r="K172" s="81">
        <f t="shared" si="703"/>
        <v>3.0852256800000002</v>
      </c>
      <c r="L172" s="81">
        <f t="shared" si="703"/>
        <v>3.0852256800000002</v>
      </c>
      <c r="M172" s="81">
        <f t="shared" si="703"/>
        <v>3.0852256800000002</v>
      </c>
      <c r="N172" s="81">
        <f t="shared" si="703"/>
        <v>3.0852256800000002</v>
      </c>
      <c r="O172" s="81">
        <f t="shared" si="703"/>
        <v>3.0852256800000002</v>
      </c>
      <c r="P172" s="81">
        <f t="shared" si="703"/>
        <v>3.0852256800000002</v>
      </c>
      <c r="Q172" s="81">
        <f t="shared" si="703"/>
        <v>3.0852256800000002</v>
      </c>
      <c r="R172" s="81">
        <f t="shared" si="703"/>
        <v>3.0852256800000002</v>
      </c>
      <c r="S172" s="81">
        <f t="shared" si="703"/>
        <v>3.0852256800000002</v>
      </c>
      <c r="T172" s="81">
        <f t="shared" si="703"/>
        <v>3.0852256800000002</v>
      </c>
      <c r="U172" s="81">
        <f t="shared" si="703"/>
        <v>3.0852256800000002</v>
      </c>
      <c r="V172" s="81">
        <f t="shared" si="703"/>
        <v>3.0852256800000002</v>
      </c>
      <c r="W172" s="81">
        <f t="shared" si="703"/>
        <v>3.0852256800000002</v>
      </c>
      <c r="X172" s="81">
        <f t="shared" si="703"/>
        <v>3.0852256800000002</v>
      </c>
      <c r="Y172" s="82">
        <f t="shared" si="703"/>
        <v>3.0852256800000002</v>
      </c>
    </row>
    <row r="173" spans="1:25" x14ac:dyDescent="0.2">
      <c r="A173" s="78">
        <v>28</v>
      </c>
      <c r="B173" s="76">
        <f>ROUND(SUM(B174:B178),2)</f>
        <v>2429.35</v>
      </c>
      <c r="C173" s="76">
        <f t="shared" ref="C173" si="704">ROUND(SUM(C174:C178),2)</f>
        <v>2566.66</v>
      </c>
      <c r="D173" s="76">
        <f t="shared" ref="D173" si="705">ROUND(SUM(D174:D178),2)</f>
        <v>2555.37</v>
      </c>
      <c r="E173" s="76">
        <f t="shared" ref="E173" si="706">ROUND(SUM(E174:E178),2)</f>
        <v>2435.91</v>
      </c>
      <c r="F173" s="76">
        <f t="shared" ref="F173" si="707">ROUND(SUM(F174:F178),2)</f>
        <v>2406.3200000000002</v>
      </c>
      <c r="G173" s="76">
        <f t="shared" ref="G173" si="708">ROUND(SUM(G174:G178),2)</f>
        <v>2458.9699999999998</v>
      </c>
      <c r="H173" s="76">
        <f t="shared" ref="H173" si="709">ROUND(SUM(H174:H178),2)</f>
        <v>2427.0500000000002</v>
      </c>
      <c r="I173" s="76">
        <f t="shared" ref="I173" si="710">ROUND(SUM(I174:I178),2)</f>
        <v>2413.34</v>
      </c>
      <c r="J173" s="76">
        <f t="shared" ref="J173" si="711">ROUND(SUM(J174:J178),2)</f>
        <v>2370.2399999999998</v>
      </c>
      <c r="K173" s="76">
        <f t="shared" ref="K173" si="712">ROUND(SUM(K174:K178),2)</f>
        <v>2326.7199999999998</v>
      </c>
      <c r="L173" s="76">
        <f t="shared" ref="L173" si="713">ROUND(SUM(L174:L178),2)</f>
        <v>2298.0700000000002</v>
      </c>
      <c r="M173" s="76">
        <f t="shared" ref="M173" si="714">ROUND(SUM(M174:M178),2)</f>
        <v>2230.64</v>
      </c>
      <c r="N173" s="76">
        <f t="shared" ref="N173" si="715">ROUND(SUM(N174:N178),2)</f>
        <v>2182.94</v>
      </c>
      <c r="O173" s="76">
        <f t="shared" ref="O173" si="716">ROUND(SUM(O174:O178),2)</f>
        <v>2303.2600000000002</v>
      </c>
      <c r="P173" s="76">
        <f t="shared" ref="P173" si="717">ROUND(SUM(P174:P178),2)</f>
        <v>2304.8000000000002</v>
      </c>
      <c r="Q173" s="76">
        <f t="shared" ref="Q173" si="718">ROUND(SUM(Q174:Q178),2)</f>
        <v>2399.7399999999998</v>
      </c>
      <c r="R173" s="76">
        <f t="shared" ref="R173" si="719">ROUND(SUM(R174:R178),2)</f>
        <v>2436.0100000000002</v>
      </c>
      <c r="S173" s="76">
        <f t="shared" ref="S173" si="720">ROUND(SUM(S174:S178),2)</f>
        <v>2324.48</v>
      </c>
      <c r="T173" s="76">
        <f t="shared" ref="T173" si="721">ROUND(SUM(T174:T178),2)</f>
        <v>2337.1799999999998</v>
      </c>
      <c r="U173" s="76">
        <f t="shared" ref="U173" si="722">ROUND(SUM(U174:U178),2)</f>
        <v>2237.4</v>
      </c>
      <c r="V173" s="76">
        <f t="shared" ref="V173" si="723">ROUND(SUM(V174:V178),2)</f>
        <v>2250.75</v>
      </c>
      <c r="W173" s="76">
        <f t="shared" ref="W173" si="724">ROUND(SUM(W174:W178),2)</f>
        <v>2321.2600000000002</v>
      </c>
      <c r="X173" s="76">
        <f t="shared" ref="X173" si="725">ROUND(SUM(X174:X178),2)</f>
        <v>2385.79</v>
      </c>
      <c r="Y173" s="77">
        <f t="shared" ref="Y173" si="726">ROUND(SUM(Y174:Y178),2)</f>
        <v>2380.4899999999998</v>
      </c>
    </row>
    <row r="174" spans="1:25" ht="38.25" outlineLevel="1" x14ac:dyDescent="0.2">
      <c r="A174" s="79" t="s">
        <v>104</v>
      </c>
      <c r="B174" s="74">
        <f>SUMIF(конвертация!$A$34:$A$64,' 3 цк'!$A173,конвертация!B$34:B$64)</f>
        <v>766.79507693999994</v>
      </c>
      <c r="C174" s="74">
        <f>SUMIF(конвертация!$A$34:$A$64,' 3 цк'!$A173,конвертация!C$34:C$64)</f>
        <v>904.10612428000002</v>
      </c>
      <c r="D174" s="74">
        <f>SUMIF(конвертация!$A$34:$A$64,' 3 цк'!$A173,конвертация!D$34:D$64)</f>
        <v>892.81404170999997</v>
      </c>
      <c r="E174" s="74">
        <f>SUMIF(конвертация!$A$34:$A$64,' 3 цк'!$A173,конвертация!E$34:E$64)</f>
        <v>773.35469733000002</v>
      </c>
      <c r="F174" s="74">
        <f>SUMIF(конвертация!$A$34:$A$64,' 3 цк'!$A173,конвертация!F$34:F$64)</f>
        <v>743.76718926000001</v>
      </c>
      <c r="G174" s="74">
        <f>SUMIF(конвертация!$A$34:$A$64,' 3 цк'!$A173,конвертация!G$34:G$64)</f>
        <v>796.41563524000003</v>
      </c>
      <c r="H174" s="74">
        <f>SUMIF(конвертация!$A$34:$A$64,' 3 цк'!$A173,конвертация!H$34:H$64)</f>
        <v>764.49716429</v>
      </c>
      <c r="I174" s="74">
        <f>SUMIF(конвертация!$A$34:$A$64,' 3 цк'!$A173,конвертация!I$34:I$64)</f>
        <v>750.78126051000004</v>
      </c>
      <c r="J174" s="74">
        <f>SUMIF(конвертация!$A$34:$A$64,' 3 цк'!$A173,конвертация!J$34:J$64)</f>
        <v>707.68013504999999</v>
      </c>
      <c r="K174" s="74">
        <f>SUMIF(конвертация!$A$34:$A$64,' 3 цк'!$A173,конвертация!K$34:K$64)</f>
        <v>664.16859013999999</v>
      </c>
      <c r="L174" s="74">
        <f>SUMIF(конвертация!$A$34:$A$64,' 3 цк'!$A173,конвертация!L$34:L$64)</f>
        <v>635.50995554999997</v>
      </c>
      <c r="M174" s="74">
        <f>SUMIF(конвертация!$A$34:$A$64,' 3 цк'!$A173,конвертация!M$34:M$64)</f>
        <v>568.08162817000004</v>
      </c>
      <c r="N174" s="74">
        <f>SUMIF(конвертация!$A$34:$A$64,' 3 цк'!$A173,конвертация!N$34:N$64)</f>
        <v>520.38478157999998</v>
      </c>
      <c r="O174" s="74">
        <f>SUMIF(конвертация!$A$34:$A$64,' 3 цк'!$A173,конвертация!O$34:O$64)</f>
        <v>640.70540415000005</v>
      </c>
      <c r="P174" s="74">
        <f>SUMIF(конвертация!$A$34:$A$64,' 3 цк'!$A173,конвертация!P$34:P$64)</f>
        <v>642.24851691000003</v>
      </c>
      <c r="Q174" s="74">
        <f>SUMIF(конвертация!$A$34:$A$64,' 3 цк'!$A173,конвертация!Q$34:Q$64)</f>
        <v>737.18563005999999</v>
      </c>
      <c r="R174" s="74">
        <f>SUMIF(конвертация!$A$34:$A$64,' 3 цк'!$A173,конвертация!R$34:R$64)</f>
        <v>773.45746346999999</v>
      </c>
      <c r="S174" s="74">
        <f>SUMIF(конвертация!$A$34:$A$64,' 3 цк'!$A173,конвертация!S$34:S$64)</f>
        <v>661.92481731999999</v>
      </c>
      <c r="T174" s="74">
        <f>SUMIF(конвертация!$A$34:$A$64,' 3 цк'!$A173,конвертация!T$34:T$64)</f>
        <v>674.62486661000003</v>
      </c>
      <c r="U174" s="74">
        <f>SUMIF(конвертация!$A$34:$A$64,' 3 цк'!$A173,конвертация!U$34:U$64)</f>
        <v>574.84032529000001</v>
      </c>
      <c r="V174" s="74">
        <f>SUMIF(конвертация!$A$34:$A$64,' 3 цк'!$A173,конвертация!V$34:V$64)</f>
        <v>588.19248875000005</v>
      </c>
      <c r="W174" s="74">
        <f>SUMIF(конвертация!$A$34:$A$64,' 3 цк'!$A173,конвертация!W$34:W$64)</f>
        <v>658.70325950999995</v>
      </c>
      <c r="X174" s="74">
        <f>SUMIF(конвертация!$A$34:$A$64,' 3 цк'!$A173,конвертация!X$34:X$64)</f>
        <v>723.23654740999996</v>
      </c>
      <c r="Y174" s="75">
        <f>SUMIF(конвертация!$A$34:$A$64,' 3 цк'!$A173,конвертация!Y$34:Y$64)</f>
        <v>717.93685766999999</v>
      </c>
    </row>
    <row r="175" spans="1:25" ht="38.25" outlineLevel="1" x14ac:dyDescent="0.2">
      <c r="A175" s="79" t="s">
        <v>39</v>
      </c>
      <c r="B175" s="27">
        <f>B169</f>
        <v>0</v>
      </c>
      <c r="C175" s="27">
        <f t="shared" ref="C175:Y175" si="727">C169</f>
        <v>0</v>
      </c>
      <c r="D175" s="27">
        <f t="shared" si="727"/>
        <v>0</v>
      </c>
      <c r="E175" s="27">
        <f t="shared" si="727"/>
        <v>0</v>
      </c>
      <c r="F175" s="27">
        <f t="shared" si="727"/>
        <v>0</v>
      </c>
      <c r="G175" s="27">
        <f t="shared" si="727"/>
        <v>0</v>
      </c>
      <c r="H175" s="27">
        <f t="shared" si="727"/>
        <v>0</v>
      </c>
      <c r="I175" s="27">
        <f t="shared" si="727"/>
        <v>0</v>
      </c>
      <c r="J175" s="27">
        <f t="shared" si="727"/>
        <v>0</v>
      </c>
      <c r="K175" s="27">
        <f t="shared" si="727"/>
        <v>0</v>
      </c>
      <c r="L175" s="27">
        <f t="shared" si="727"/>
        <v>0</v>
      </c>
      <c r="M175" s="27">
        <f t="shared" si="727"/>
        <v>0</v>
      </c>
      <c r="N175" s="27">
        <f t="shared" si="727"/>
        <v>0</v>
      </c>
      <c r="O175" s="27">
        <f t="shared" si="727"/>
        <v>0</v>
      </c>
      <c r="P175" s="27">
        <f t="shared" si="727"/>
        <v>0</v>
      </c>
      <c r="Q175" s="27">
        <f t="shared" si="727"/>
        <v>0</v>
      </c>
      <c r="R175" s="27">
        <f t="shared" si="727"/>
        <v>0</v>
      </c>
      <c r="S175" s="27">
        <f t="shared" si="727"/>
        <v>0</v>
      </c>
      <c r="T175" s="27">
        <f t="shared" si="727"/>
        <v>0</v>
      </c>
      <c r="U175" s="27">
        <f t="shared" si="727"/>
        <v>0</v>
      </c>
      <c r="V175" s="27">
        <f t="shared" si="727"/>
        <v>0</v>
      </c>
      <c r="W175" s="27">
        <f t="shared" si="727"/>
        <v>0</v>
      </c>
      <c r="X175" s="27">
        <f t="shared" si="727"/>
        <v>0</v>
      </c>
      <c r="Y175" s="28">
        <f t="shared" si="727"/>
        <v>0</v>
      </c>
    </row>
    <row r="176" spans="1:25" outlineLevel="1" x14ac:dyDescent="0.2">
      <c r="A176" s="79" t="s">
        <v>2</v>
      </c>
      <c r="B176" s="27">
        <f t="shared" ref="B176:Y176" si="728">B170</f>
        <v>1531.21</v>
      </c>
      <c r="C176" s="27">
        <f t="shared" si="728"/>
        <v>1531.21</v>
      </c>
      <c r="D176" s="27">
        <f t="shared" si="728"/>
        <v>1531.21</v>
      </c>
      <c r="E176" s="27">
        <f t="shared" si="728"/>
        <v>1531.21</v>
      </c>
      <c r="F176" s="27">
        <f t="shared" si="728"/>
        <v>1531.21</v>
      </c>
      <c r="G176" s="27">
        <f t="shared" si="728"/>
        <v>1531.21</v>
      </c>
      <c r="H176" s="27">
        <f t="shared" si="728"/>
        <v>1531.21</v>
      </c>
      <c r="I176" s="27">
        <f t="shared" si="728"/>
        <v>1531.21</v>
      </c>
      <c r="J176" s="27">
        <f t="shared" si="728"/>
        <v>1531.21</v>
      </c>
      <c r="K176" s="27">
        <f t="shared" si="728"/>
        <v>1531.21</v>
      </c>
      <c r="L176" s="27">
        <f t="shared" si="728"/>
        <v>1531.21</v>
      </c>
      <c r="M176" s="27">
        <f t="shared" si="728"/>
        <v>1531.21</v>
      </c>
      <c r="N176" s="27">
        <f t="shared" si="728"/>
        <v>1531.21</v>
      </c>
      <c r="O176" s="27">
        <f t="shared" si="728"/>
        <v>1531.21</v>
      </c>
      <c r="P176" s="27">
        <f t="shared" si="728"/>
        <v>1531.21</v>
      </c>
      <c r="Q176" s="27">
        <f t="shared" si="728"/>
        <v>1531.21</v>
      </c>
      <c r="R176" s="27">
        <f t="shared" si="728"/>
        <v>1531.21</v>
      </c>
      <c r="S176" s="27">
        <f t="shared" si="728"/>
        <v>1531.21</v>
      </c>
      <c r="T176" s="27">
        <f t="shared" si="728"/>
        <v>1531.21</v>
      </c>
      <c r="U176" s="27">
        <f t="shared" si="728"/>
        <v>1531.21</v>
      </c>
      <c r="V176" s="27">
        <f t="shared" si="728"/>
        <v>1531.21</v>
      </c>
      <c r="W176" s="27">
        <f t="shared" si="728"/>
        <v>1531.21</v>
      </c>
      <c r="X176" s="27">
        <f t="shared" si="728"/>
        <v>1531.21</v>
      </c>
      <c r="Y176" s="28">
        <f t="shared" si="728"/>
        <v>1531.21</v>
      </c>
    </row>
    <row r="177" spans="1:25" outlineLevel="1" x14ac:dyDescent="0.2">
      <c r="A177" s="79" t="s">
        <v>3</v>
      </c>
      <c r="B177" s="27">
        <f t="shared" ref="B177:Y177" si="729">B171</f>
        <v>128.26</v>
      </c>
      <c r="C177" s="27">
        <f t="shared" si="729"/>
        <v>128.26</v>
      </c>
      <c r="D177" s="27">
        <f t="shared" si="729"/>
        <v>128.26</v>
      </c>
      <c r="E177" s="27">
        <f t="shared" si="729"/>
        <v>128.26</v>
      </c>
      <c r="F177" s="27">
        <f t="shared" si="729"/>
        <v>128.26</v>
      </c>
      <c r="G177" s="27">
        <f t="shared" si="729"/>
        <v>128.26</v>
      </c>
      <c r="H177" s="27">
        <f t="shared" si="729"/>
        <v>128.26</v>
      </c>
      <c r="I177" s="27">
        <f t="shared" si="729"/>
        <v>128.26</v>
      </c>
      <c r="J177" s="27">
        <f t="shared" si="729"/>
        <v>128.26</v>
      </c>
      <c r="K177" s="27">
        <f t="shared" si="729"/>
        <v>128.26</v>
      </c>
      <c r="L177" s="27">
        <f t="shared" si="729"/>
        <v>128.26</v>
      </c>
      <c r="M177" s="27">
        <f t="shared" si="729"/>
        <v>128.26</v>
      </c>
      <c r="N177" s="27">
        <f t="shared" si="729"/>
        <v>128.26</v>
      </c>
      <c r="O177" s="27">
        <f t="shared" si="729"/>
        <v>128.26</v>
      </c>
      <c r="P177" s="27">
        <f t="shared" si="729"/>
        <v>128.26</v>
      </c>
      <c r="Q177" s="27">
        <f t="shared" si="729"/>
        <v>128.26</v>
      </c>
      <c r="R177" s="27">
        <f t="shared" si="729"/>
        <v>128.26</v>
      </c>
      <c r="S177" s="27">
        <f t="shared" si="729"/>
        <v>128.26</v>
      </c>
      <c r="T177" s="27">
        <f t="shared" si="729"/>
        <v>128.26</v>
      </c>
      <c r="U177" s="27">
        <f t="shared" si="729"/>
        <v>128.26</v>
      </c>
      <c r="V177" s="27">
        <f t="shared" si="729"/>
        <v>128.26</v>
      </c>
      <c r="W177" s="27">
        <f t="shared" si="729"/>
        <v>128.26</v>
      </c>
      <c r="X177" s="27">
        <f t="shared" si="729"/>
        <v>128.26</v>
      </c>
      <c r="Y177" s="28">
        <f t="shared" si="729"/>
        <v>128.26</v>
      </c>
    </row>
    <row r="178" spans="1:25" ht="15" outlineLevel="1" thickBot="1" x14ac:dyDescent="0.25">
      <c r="A178" s="80" t="s">
        <v>64</v>
      </c>
      <c r="B178" s="81">
        <f t="shared" ref="B178:Y178" si="730">B172</f>
        <v>3.0852256800000002</v>
      </c>
      <c r="C178" s="81">
        <f t="shared" si="730"/>
        <v>3.0852256800000002</v>
      </c>
      <c r="D178" s="81">
        <f t="shared" si="730"/>
        <v>3.0852256800000002</v>
      </c>
      <c r="E178" s="81">
        <f t="shared" si="730"/>
        <v>3.0852256800000002</v>
      </c>
      <c r="F178" s="81">
        <f t="shared" si="730"/>
        <v>3.0852256800000002</v>
      </c>
      <c r="G178" s="81">
        <f t="shared" si="730"/>
        <v>3.0852256800000002</v>
      </c>
      <c r="H178" s="81">
        <f t="shared" si="730"/>
        <v>3.0852256800000002</v>
      </c>
      <c r="I178" s="81">
        <f t="shared" si="730"/>
        <v>3.0852256800000002</v>
      </c>
      <c r="J178" s="81">
        <f t="shared" si="730"/>
        <v>3.0852256800000002</v>
      </c>
      <c r="K178" s="81">
        <f t="shared" si="730"/>
        <v>3.0852256800000002</v>
      </c>
      <c r="L178" s="81">
        <f t="shared" si="730"/>
        <v>3.0852256800000002</v>
      </c>
      <c r="M178" s="81">
        <f t="shared" si="730"/>
        <v>3.0852256800000002</v>
      </c>
      <c r="N178" s="81">
        <f t="shared" si="730"/>
        <v>3.0852256800000002</v>
      </c>
      <c r="O178" s="81">
        <f t="shared" si="730"/>
        <v>3.0852256800000002</v>
      </c>
      <c r="P178" s="81">
        <f t="shared" si="730"/>
        <v>3.0852256800000002</v>
      </c>
      <c r="Q178" s="81">
        <f t="shared" si="730"/>
        <v>3.0852256800000002</v>
      </c>
      <c r="R178" s="81">
        <f t="shared" si="730"/>
        <v>3.0852256800000002</v>
      </c>
      <c r="S178" s="81">
        <f t="shared" si="730"/>
        <v>3.0852256800000002</v>
      </c>
      <c r="T178" s="81">
        <f t="shared" si="730"/>
        <v>3.0852256800000002</v>
      </c>
      <c r="U178" s="81">
        <f t="shared" si="730"/>
        <v>3.0852256800000002</v>
      </c>
      <c r="V178" s="81">
        <f t="shared" si="730"/>
        <v>3.0852256800000002</v>
      </c>
      <c r="W178" s="81">
        <f t="shared" si="730"/>
        <v>3.0852256800000002</v>
      </c>
      <c r="X178" s="81">
        <f t="shared" si="730"/>
        <v>3.0852256800000002</v>
      </c>
      <c r="Y178" s="82">
        <f t="shared" si="730"/>
        <v>3.0852256800000002</v>
      </c>
    </row>
    <row r="179" spans="1:25" x14ac:dyDescent="0.2">
      <c r="A179" s="78">
        <v>29</v>
      </c>
      <c r="B179" s="76">
        <f>ROUND(SUM(B180:B184),2)</f>
        <v>2246.3200000000002</v>
      </c>
      <c r="C179" s="76">
        <f t="shared" ref="C179" si="731">ROUND(SUM(C180:C184),2)</f>
        <v>2361.6999999999998</v>
      </c>
      <c r="D179" s="76">
        <f t="shared" ref="D179" si="732">ROUND(SUM(D180:D184),2)</f>
        <v>2408.06</v>
      </c>
      <c r="E179" s="76">
        <f t="shared" ref="E179" si="733">ROUND(SUM(E180:E184),2)</f>
        <v>2336.66</v>
      </c>
      <c r="F179" s="76">
        <f t="shared" ref="F179" si="734">ROUND(SUM(F180:F184),2)</f>
        <v>2328.4499999999998</v>
      </c>
      <c r="G179" s="76">
        <f t="shared" ref="G179" si="735">ROUND(SUM(G180:G184),2)</f>
        <v>2274.6799999999998</v>
      </c>
      <c r="H179" s="76">
        <f t="shared" ref="H179" si="736">ROUND(SUM(H180:H184),2)</f>
        <v>2249.91</v>
      </c>
      <c r="I179" s="76">
        <f t="shared" ref="I179" si="737">ROUND(SUM(I180:I184),2)</f>
        <v>2321.16</v>
      </c>
      <c r="J179" s="76">
        <f t="shared" ref="J179" si="738">ROUND(SUM(J180:J184),2)</f>
        <v>2352.04</v>
      </c>
      <c r="K179" s="76">
        <f t="shared" ref="K179" si="739">ROUND(SUM(K180:K184),2)</f>
        <v>2385.9499999999998</v>
      </c>
      <c r="L179" s="76">
        <f t="shared" ref="L179" si="740">ROUND(SUM(L180:L184),2)</f>
        <v>2361.0100000000002</v>
      </c>
      <c r="M179" s="76">
        <f t="shared" ref="M179" si="741">ROUND(SUM(M180:M184),2)</f>
        <v>2324.4899999999998</v>
      </c>
      <c r="N179" s="76">
        <f t="shared" ref="N179" si="742">ROUND(SUM(N180:N184),2)</f>
        <v>2272.91</v>
      </c>
      <c r="O179" s="76">
        <f t="shared" ref="O179" si="743">ROUND(SUM(O180:O184),2)</f>
        <v>2295.96</v>
      </c>
      <c r="P179" s="76">
        <f t="shared" ref="P179" si="744">ROUND(SUM(P180:P184),2)</f>
        <v>2358.38</v>
      </c>
      <c r="Q179" s="76">
        <f t="shared" ref="Q179" si="745">ROUND(SUM(Q180:Q184),2)</f>
        <v>2449.08</v>
      </c>
      <c r="R179" s="76">
        <f t="shared" ref="R179" si="746">ROUND(SUM(R180:R184),2)</f>
        <v>2499.9</v>
      </c>
      <c r="S179" s="76">
        <f t="shared" ref="S179" si="747">ROUND(SUM(S180:S184),2)</f>
        <v>2520.21</v>
      </c>
      <c r="T179" s="76">
        <f t="shared" ref="T179" si="748">ROUND(SUM(T180:T184),2)</f>
        <v>2346.9699999999998</v>
      </c>
      <c r="U179" s="76">
        <f t="shared" ref="U179" si="749">ROUND(SUM(U180:U184),2)</f>
        <v>2277.09</v>
      </c>
      <c r="V179" s="76">
        <f t="shared" ref="V179" si="750">ROUND(SUM(V180:V184),2)</f>
        <v>2265.79</v>
      </c>
      <c r="W179" s="76">
        <f t="shared" ref="W179" si="751">ROUND(SUM(W180:W184),2)</f>
        <v>2233.5100000000002</v>
      </c>
      <c r="X179" s="76">
        <f t="shared" ref="X179" si="752">ROUND(SUM(X180:X184),2)</f>
        <v>2219.63</v>
      </c>
      <c r="Y179" s="77">
        <f t="shared" ref="Y179" si="753">ROUND(SUM(Y180:Y184),2)</f>
        <v>2199.94</v>
      </c>
    </row>
    <row r="180" spans="1:25" ht="38.25" outlineLevel="1" x14ac:dyDescent="0.2">
      <c r="A180" s="79" t="s">
        <v>104</v>
      </c>
      <c r="B180" s="74">
        <f>SUMIF(конвертация!$A$34:$A$64,' 3 цк'!$A179,конвертация!B$34:B$64)</f>
        <v>583.76468396999996</v>
      </c>
      <c r="C180" s="74">
        <f>SUMIF(конвертация!$A$34:$A$64,' 3 цк'!$A179,конвертация!C$34:C$64)</f>
        <v>699.14463783999997</v>
      </c>
      <c r="D180" s="74">
        <f>SUMIF(конвертация!$A$34:$A$64,' 3 цк'!$A179,конвертация!D$34:D$64)</f>
        <v>745.50066951999997</v>
      </c>
      <c r="E180" s="74">
        <f>SUMIF(конвертация!$A$34:$A$64,' 3 цк'!$A179,конвертация!E$34:E$64)</f>
        <v>674.10339974999999</v>
      </c>
      <c r="F180" s="74">
        <f>SUMIF(конвертация!$A$34:$A$64,' 3 цк'!$A179,конвертация!F$34:F$64)</f>
        <v>665.89281960999995</v>
      </c>
      <c r="G180" s="74">
        <f>SUMIF(конвертация!$A$34:$A$64,' 3 цк'!$A179,конвертация!G$34:G$64)</f>
        <v>612.12952842000004</v>
      </c>
      <c r="H180" s="74">
        <f>SUMIF(конвертация!$A$34:$A$64,' 3 цк'!$A179,конвертация!H$34:H$64)</f>
        <v>587.35302554999998</v>
      </c>
      <c r="I180" s="74">
        <f>SUMIF(конвертация!$A$34:$A$64,' 3 цк'!$A179,конвертация!I$34:I$64)</f>
        <v>658.60024521000003</v>
      </c>
      <c r="J180" s="74">
        <f>SUMIF(конвертация!$A$34:$A$64,' 3 цк'!$A179,конвертация!J$34:J$64)</f>
        <v>689.48581534000004</v>
      </c>
      <c r="K180" s="74">
        <f>SUMIF(конвертация!$A$34:$A$64,' 3 цк'!$A179,конвертация!K$34:K$64)</f>
        <v>723.39660561999995</v>
      </c>
      <c r="L180" s="74">
        <f>SUMIF(конвертация!$A$34:$A$64,' 3 цк'!$A179,конвертация!L$34:L$64)</f>
        <v>698.45030298999995</v>
      </c>
      <c r="M180" s="74">
        <f>SUMIF(конвертация!$A$34:$A$64,' 3 цк'!$A179,конвертация!M$34:M$64)</f>
        <v>661.93495991999998</v>
      </c>
      <c r="N180" s="74">
        <f>SUMIF(конвертация!$A$34:$A$64,' 3 цк'!$A179,конвертация!N$34:N$64)</f>
        <v>610.35748229000001</v>
      </c>
      <c r="O180" s="74">
        <f>SUMIF(конвертация!$A$34:$A$64,' 3 цк'!$A179,конвертация!O$34:O$64)</f>
        <v>633.40486701999998</v>
      </c>
      <c r="P180" s="74">
        <f>SUMIF(конвертация!$A$34:$A$64,' 3 цк'!$A179,конвертация!P$34:P$64)</f>
        <v>695.82615675</v>
      </c>
      <c r="Q180" s="74">
        <f>SUMIF(конвертация!$A$34:$A$64,' 3 цк'!$A179,конвертация!Q$34:Q$64)</f>
        <v>786.52253357999996</v>
      </c>
      <c r="R180" s="74">
        <f>SUMIF(конвертация!$A$34:$A$64,' 3 цк'!$A179,конвертация!R$34:R$64)</f>
        <v>837.34331109000004</v>
      </c>
      <c r="S180" s="74">
        <f>SUMIF(конвертация!$A$34:$A$64,' 3 цк'!$A179,конвертация!S$34:S$64)</f>
        <v>857.65764055</v>
      </c>
      <c r="T180" s="74">
        <f>SUMIF(конвертация!$A$34:$A$64,' 3 цк'!$A179,конвертация!T$34:T$64)</f>
        <v>684.41531362000001</v>
      </c>
      <c r="U180" s="74">
        <f>SUMIF(конвертация!$A$34:$A$64,' 3 цк'!$A179,конвертация!U$34:U$64)</f>
        <v>614.53575902</v>
      </c>
      <c r="V180" s="74">
        <f>SUMIF(конвертация!$A$34:$A$64,' 3 цк'!$A179,конвертация!V$34:V$64)</f>
        <v>603.23265893999996</v>
      </c>
      <c r="W180" s="74">
        <f>SUMIF(конвертация!$A$34:$A$64,' 3 цк'!$A179,конвертация!W$34:W$64)</f>
        <v>570.95357145000003</v>
      </c>
      <c r="X180" s="74">
        <f>SUMIF(конвертация!$A$34:$A$64,' 3 цк'!$A179,конвертация!X$34:X$64)</f>
        <v>557.07394711999996</v>
      </c>
      <c r="Y180" s="75">
        <f>SUMIF(конвертация!$A$34:$A$64,' 3 цк'!$A179,конвертация!Y$34:Y$64)</f>
        <v>537.38537041999996</v>
      </c>
    </row>
    <row r="181" spans="1:25" ht="38.25" outlineLevel="1" x14ac:dyDescent="0.2">
      <c r="A181" s="79" t="s">
        <v>39</v>
      </c>
      <c r="B181" s="27">
        <f>B175</f>
        <v>0</v>
      </c>
      <c r="C181" s="27">
        <f t="shared" ref="C181:Y181" si="754">C175</f>
        <v>0</v>
      </c>
      <c r="D181" s="27">
        <f t="shared" si="754"/>
        <v>0</v>
      </c>
      <c r="E181" s="27">
        <f t="shared" si="754"/>
        <v>0</v>
      </c>
      <c r="F181" s="27">
        <f t="shared" si="754"/>
        <v>0</v>
      </c>
      <c r="G181" s="27">
        <f t="shared" si="754"/>
        <v>0</v>
      </c>
      <c r="H181" s="27">
        <f t="shared" si="754"/>
        <v>0</v>
      </c>
      <c r="I181" s="27">
        <f t="shared" si="754"/>
        <v>0</v>
      </c>
      <c r="J181" s="27">
        <f t="shared" si="754"/>
        <v>0</v>
      </c>
      <c r="K181" s="27">
        <f t="shared" si="754"/>
        <v>0</v>
      </c>
      <c r="L181" s="27">
        <f t="shared" si="754"/>
        <v>0</v>
      </c>
      <c r="M181" s="27">
        <f t="shared" si="754"/>
        <v>0</v>
      </c>
      <c r="N181" s="27">
        <f t="shared" si="754"/>
        <v>0</v>
      </c>
      <c r="O181" s="27">
        <f t="shared" si="754"/>
        <v>0</v>
      </c>
      <c r="P181" s="27">
        <f t="shared" si="754"/>
        <v>0</v>
      </c>
      <c r="Q181" s="27">
        <f t="shared" si="754"/>
        <v>0</v>
      </c>
      <c r="R181" s="27">
        <f t="shared" si="754"/>
        <v>0</v>
      </c>
      <c r="S181" s="27">
        <f t="shared" si="754"/>
        <v>0</v>
      </c>
      <c r="T181" s="27">
        <f t="shared" si="754"/>
        <v>0</v>
      </c>
      <c r="U181" s="27">
        <f t="shared" si="754"/>
        <v>0</v>
      </c>
      <c r="V181" s="27">
        <f t="shared" si="754"/>
        <v>0</v>
      </c>
      <c r="W181" s="27">
        <f t="shared" si="754"/>
        <v>0</v>
      </c>
      <c r="X181" s="27">
        <f t="shared" si="754"/>
        <v>0</v>
      </c>
      <c r="Y181" s="28">
        <f t="shared" si="754"/>
        <v>0</v>
      </c>
    </row>
    <row r="182" spans="1:25" outlineLevel="1" x14ac:dyDescent="0.2">
      <c r="A182" s="79" t="s">
        <v>2</v>
      </c>
      <c r="B182" s="27">
        <f t="shared" ref="B182:Y182" si="755">B176</f>
        <v>1531.21</v>
      </c>
      <c r="C182" s="27">
        <f t="shared" si="755"/>
        <v>1531.21</v>
      </c>
      <c r="D182" s="27">
        <f t="shared" si="755"/>
        <v>1531.21</v>
      </c>
      <c r="E182" s="27">
        <f t="shared" si="755"/>
        <v>1531.21</v>
      </c>
      <c r="F182" s="27">
        <f t="shared" si="755"/>
        <v>1531.21</v>
      </c>
      <c r="G182" s="27">
        <f t="shared" si="755"/>
        <v>1531.21</v>
      </c>
      <c r="H182" s="27">
        <f t="shared" si="755"/>
        <v>1531.21</v>
      </c>
      <c r="I182" s="27">
        <f t="shared" si="755"/>
        <v>1531.21</v>
      </c>
      <c r="J182" s="27">
        <f t="shared" si="755"/>
        <v>1531.21</v>
      </c>
      <c r="K182" s="27">
        <f t="shared" si="755"/>
        <v>1531.21</v>
      </c>
      <c r="L182" s="27">
        <f t="shared" si="755"/>
        <v>1531.21</v>
      </c>
      <c r="M182" s="27">
        <f t="shared" si="755"/>
        <v>1531.21</v>
      </c>
      <c r="N182" s="27">
        <f t="shared" si="755"/>
        <v>1531.21</v>
      </c>
      <c r="O182" s="27">
        <f t="shared" si="755"/>
        <v>1531.21</v>
      </c>
      <c r="P182" s="27">
        <f t="shared" si="755"/>
        <v>1531.21</v>
      </c>
      <c r="Q182" s="27">
        <f t="shared" si="755"/>
        <v>1531.21</v>
      </c>
      <c r="R182" s="27">
        <f t="shared" si="755"/>
        <v>1531.21</v>
      </c>
      <c r="S182" s="27">
        <f t="shared" si="755"/>
        <v>1531.21</v>
      </c>
      <c r="T182" s="27">
        <f t="shared" si="755"/>
        <v>1531.21</v>
      </c>
      <c r="U182" s="27">
        <f t="shared" si="755"/>
        <v>1531.21</v>
      </c>
      <c r="V182" s="27">
        <f t="shared" si="755"/>
        <v>1531.21</v>
      </c>
      <c r="W182" s="27">
        <f t="shared" si="755"/>
        <v>1531.21</v>
      </c>
      <c r="X182" s="27">
        <f t="shared" si="755"/>
        <v>1531.21</v>
      </c>
      <c r="Y182" s="28">
        <f t="shared" si="755"/>
        <v>1531.21</v>
      </c>
    </row>
    <row r="183" spans="1:25" outlineLevel="1" x14ac:dyDescent="0.2">
      <c r="A183" s="79" t="s">
        <v>3</v>
      </c>
      <c r="B183" s="27">
        <f t="shared" ref="B183:Y183" si="756">B177</f>
        <v>128.26</v>
      </c>
      <c r="C183" s="27">
        <f t="shared" si="756"/>
        <v>128.26</v>
      </c>
      <c r="D183" s="27">
        <f t="shared" si="756"/>
        <v>128.26</v>
      </c>
      <c r="E183" s="27">
        <f t="shared" si="756"/>
        <v>128.26</v>
      </c>
      <c r="F183" s="27">
        <f t="shared" si="756"/>
        <v>128.26</v>
      </c>
      <c r="G183" s="27">
        <f t="shared" si="756"/>
        <v>128.26</v>
      </c>
      <c r="H183" s="27">
        <f t="shared" si="756"/>
        <v>128.26</v>
      </c>
      <c r="I183" s="27">
        <f t="shared" si="756"/>
        <v>128.26</v>
      </c>
      <c r="J183" s="27">
        <f t="shared" si="756"/>
        <v>128.26</v>
      </c>
      <c r="K183" s="27">
        <f t="shared" si="756"/>
        <v>128.26</v>
      </c>
      <c r="L183" s="27">
        <f t="shared" si="756"/>
        <v>128.26</v>
      </c>
      <c r="M183" s="27">
        <f t="shared" si="756"/>
        <v>128.26</v>
      </c>
      <c r="N183" s="27">
        <f t="shared" si="756"/>
        <v>128.26</v>
      </c>
      <c r="O183" s="27">
        <f t="shared" si="756"/>
        <v>128.26</v>
      </c>
      <c r="P183" s="27">
        <f t="shared" si="756"/>
        <v>128.26</v>
      </c>
      <c r="Q183" s="27">
        <f t="shared" si="756"/>
        <v>128.26</v>
      </c>
      <c r="R183" s="27">
        <f t="shared" si="756"/>
        <v>128.26</v>
      </c>
      <c r="S183" s="27">
        <f t="shared" si="756"/>
        <v>128.26</v>
      </c>
      <c r="T183" s="27">
        <f t="shared" si="756"/>
        <v>128.26</v>
      </c>
      <c r="U183" s="27">
        <f t="shared" si="756"/>
        <v>128.26</v>
      </c>
      <c r="V183" s="27">
        <f t="shared" si="756"/>
        <v>128.26</v>
      </c>
      <c r="W183" s="27">
        <f t="shared" si="756"/>
        <v>128.26</v>
      </c>
      <c r="X183" s="27">
        <f t="shared" si="756"/>
        <v>128.26</v>
      </c>
      <c r="Y183" s="28">
        <f t="shared" si="756"/>
        <v>128.26</v>
      </c>
    </row>
    <row r="184" spans="1:25" ht="15" outlineLevel="1" thickBot="1" x14ac:dyDescent="0.25">
      <c r="A184" s="80" t="s">
        <v>64</v>
      </c>
      <c r="B184" s="81">
        <f t="shared" ref="B184:Y184" si="757">B178</f>
        <v>3.0852256800000002</v>
      </c>
      <c r="C184" s="81">
        <f t="shared" si="757"/>
        <v>3.0852256800000002</v>
      </c>
      <c r="D184" s="81">
        <f t="shared" si="757"/>
        <v>3.0852256800000002</v>
      </c>
      <c r="E184" s="81">
        <f t="shared" si="757"/>
        <v>3.0852256800000002</v>
      </c>
      <c r="F184" s="81">
        <f t="shared" si="757"/>
        <v>3.0852256800000002</v>
      </c>
      <c r="G184" s="81">
        <f t="shared" si="757"/>
        <v>3.0852256800000002</v>
      </c>
      <c r="H184" s="81">
        <f t="shared" si="757"/>
        <v>3.0852256800000002</v>
      </c>
      <c r="I184" s="81">
        <f t="shared" si="757"/>
        <v>3.0852256800000002</v>
      </c>
      <c r="J184" s="81">
        <f t="shared" si="757"/>
        <v>3.0852256800000002</v>
      </c>
      <c r="K184" s="81">
        <f t="shared" si="757"/>
        <v>3.0852256800000002</v>
      </c>
      <c r="L184" s="81">
        <f t="shared" si="757"/>
        <v>3.0852256800000002</v>
      </c>
      <c r="M184" s="81">
        <f t="shared" si="757"/>
        <v>3.0852256800000002</v>
      </c>
      <c r="N184" s="81">
        <f t="shared" si="757"/>
        <v>3.0852256800000002</v>
      </c>
      <c r="O184" s="81">
        <f t="shared" si="757"/>
        <v>3.0852256800000002</v>
      </c>
      <c r="P184" s="81">
        <f t="shared" si="757"/>
        <v>3.0852256800000002</v>
      </c>
      <c r="Q184" s="81">
        <f t="shared" si="757"/>
        <v>3.0852256800000002</v>
      </c>
      <c r="R184" s="81">
        <f t="shared" si="757"/>
        <v>3.0852256800000002</v>
      </c>
      <c r="S184" s="81">
        <f t="shared" si="757"/>
        <v>3.0852256800000002</v>
      </c>
      <c r="T184" s="81">
        <f t="shared" si="757"/>
        <v>3.0852256800000002</v>
      </c>
      <c r="U184" s="81">
        <f t="shared" si="757"/>
        <v>3.0852256800000002</v>
      </c>
      <c r="V184" s="81">
        <f t="shared" si="757"/>
        <v>3.0852256800000002</v>
      </c>
      <c r="W184" s="81">
        <f t="shared" si="757"/>
        <v>3.0852256800000002</v>
      </c>
      <c r="X184" s="81">
        <f t="shared" si="757"/>
        <v>3.0852256800000002</v>
      </c>
      <c r="Y184" s="82">
        <f t="shared" si="757"/>
        <v>3.0852256800000002</v>
      </c>
    </row>
    <row r="185" spans="1:25" x14ac:dyDescent="0.2">
      <c r="A185" s="78">
        <v>30</v>
      </c>
      <c r="B185" s="76">
        <f>ROUND(SUM(B186:B190),2)</f>
        <v>2276.59</v>
      </c>
      <c r="C185" s="76">
        <f t="shared" ref="C185" si="758">ROUND(SUM(C186:C190),2)</f>
        <v>2381.54</v>
      </c>
      <c r="D185" s="76">
        <f t="shared" ref="D185" si="759">ROUND(SUM(D186:D190),2)</f>
        <v>2442.34</v>
      </c>
      <c r="E185" s="76">
        <f t="shared" ref="E185" si="760">ROUND(SUM(E186:E190),2)</f>
        <v>2534.6</v>
      </c>
      <c r="F185" s="76">
        <f t="shared" ref="F185" si="761">ROUND(SUM(F186:F190),2)</f>
        <v>2616.5100000000002</v>
      </c>
      <c r="G185" s="76">
        <f t="shared" ref="G185" si="762">ROUND(SUM(G186:G190),2)</f>
        <v>2464.4699999999998</v>
      </c>
      <c r="H185" s="76">
        <f t="shared" ref="H185" si="763">ROUND(SUM(H186:H190),2)</f>
        <v>2381.92</v>
      </c>
      <c r="I185" s="76">
        <f t="shared" ref="I185" si="764">ROUND(SUM(I186:I190),2)</f>
        <v>2412.9</v>
      </c>
      <c r="J185" s="76">
        <f t="shared" ref="J185" si="765">ROUND(SUM(J186:J190),2)</f>
        <v>2397.5300000000002</v>
      </c>
      <c r="K185" s="76">
        <f t="shared" ref="K185" si="766">ROUND(SUM(K186:K190),2)</f>
        <v>2360.09</v>
      </c>
      <c r="L185" s="76">
        <f t="shared" ref="L185" si="767">ROUND(SUM(L186:L190),2)</f>
        <v>2333.84</v>
      </c>
      <c r="M185" s="76">
        <f t="shared" ref="M185" si="768">ROUND(SUM(M186:M190),2)</f>
        <v>2347.4699999999998</v>
      </c>
      <c r="N185" s="76">
        <f t="shared" ref="N185" si="769">ROUND(SUM(N186:N190),2)</f>
        <v>2318.21</v>
      </c>
      <c r="O185" s="76">
        <f t="shared" ref="O185" si="770">ROUND(SUM(O186:O190),2)</f>
        <v>2319</v>
      </c>
      <c r="P185" s="76">
        <f t="shared" ref="P185" si="771">ROUND(SUM(P186:P190),2)</f>
        <v>2371.79</v>
      </c>
      <c r="Q185" s="76">
        <f t="shared" ref="Q185" si="772">ROUND(SUM(Q186:Q190),2)</f>
        <v>2425.84</v>
      </c>
      <c r="R185" s="76">
        <f t="shared" ref="R185" si="773">ROUND(SUM(R186:R190),2)</f>
        <v>2430.27</v>
      </c>
      <c r="S185" s="76">
        <f t="shared" ref="S185" si="774">ROUND(SUM(S186:S190),2)</f>
        <v>2368.6999999999998</v>
      </c>
      <c r="T185" s="76">
        <f t="shared" ref="T185" si="775">ROUND(SUM(T186:T190),2)</f>
        <v>2410.25</v>
      </c>
      <c r="U185" s="76">
        <f t="shared" ref="U185" si="776">ROUND(SUM(U186:U190),2)</f>
        <v>2374.44</v>
      </c>
      <c r="V185" s="76">
        <f t="shared" ref="V185" si="777">ROUND(SUM(V186:V190),2)</f>
        <v>2397.9699999999998</v>
      </c>
      <c r="W185" s="76">
        <f t="shared" ref="W185" si="778">ROUND(SUM(W186:W190),2)</f>
        <v>2369.83</v>
      </c>
      <c r="X185" s="76">
        <f t="shared" ref="X185" si="779">ROUND(SUM(X186:X190),2)</f>
        <v>2252.19</v>
      </c>
      <c r="Y185" s="77">
        <f t="shared" ref="Y185" si="780">ROUND(SUM(Y186:Y190),2)</f>
        <v>2300.9499999999998</v>
      </c>
    </row>
    <row r="186" spans="1:25" ht="38.25" outlineLevel="1" x14ac:dyDescent="0.2">
      <c r="A186" s="79" t="s">
        <v>104</v>
      </c>
      <c r="B186" s="74">
        <f>SUMIF(конвертация!$A$34:$A$64,' 3 цк'!$A185,конвертация!B$34:B$64)</f>
        <v>614.03537696000001</v>
      </c>
      <c r="C186" s="74">
        <f>SUMIF(конвертация!$A$34:$A$64,' 3 цк'!$A185,конвертация!C$34:C$64)</f>
        <v>718.98181216</v>
      </c>
      <c r="D186" s="74">
        <f>SUMIF(конвертация!$A$34:$A$64,' 3 цк'!$A185,конвертация!D$34:D$64)</f>
        <v>779.78255804000003</v>
      </c>
      <c r="E186" s="74">
        <f>SUMIF(конвертация!$A$34:$A$64,' 3 цк'!$A185,конвертация!E$34:E$64)</f>
        <v>872.04966701000001</v>
      </c>
      <c r="F186" s="74">
        <f>SUMIF(конвертация!$A$34:$A$64,' 3 цк'!$A185,конвертация!F$34:F$64)</f>
        <v>953.95338460999994</v>
      </c>
      <c r="G186" s="74">
        <f>SUMIF(конвертация!$A$34:$A$64,' 3 цк'!$A185,конвертация!G$34:G$64)</f>
        <v>801.91170328999999</v>
      </c>
      <c r="H186" s="74">
        <f>SUMIF(конвертация!$A$34:$A$64,' 3 цк'!$A185,конвертация!H$34:H$64)</f>
        <v>719.36713544999998</v>
      </c>
      <c r="I186" s="74">
        <f>SUMIF(конвертация!$A$34:$A$64,' 3 цк'!$A185,конвертация!I$34:I$64)</f>
        <v>750.34909634999997</v>
      </c>
      <c r="J186" s="74">
        <f>SUMIF(конвертация!$A$34:$A$64,' 3 цк'!$A185,конвертация!J$34:J$64)</f>
        <v>734.96999320999998</v>
      </c>
      <c r="K186" s="74">
        <f>SUMIF(конвертация!$A$34:$A$64,' 3 цк'!$A185,конвертация!K$34:K$64)</f>
        <v>697.53366430999995</v>
      </c>
      <c r="L186" s="74">
        <f>SUMIF(конвертация!$A$34:$A$64,' 3 цк'!$A185,конвертация!L$34:L$64)</f>
        <v>671.28064875999996</v>
      </c>
      <c r="M186" s="74">
        <f>SUMIF(конвертация!$A$34:$A$64,' 3 цк'!$A185,конвертация!M$34:M$64)</f>
        <v>684.91412104000005</v>
      </c>
      <c r="N186" s="74">
        <f>SUMIF(конвертация!$A$34:$A$64,' 3 цк'!$A185,конвертация!N$34:N$64)</f>
        <v>655.65952776999995</v>
      </c>
      <c r="O186" s="74">
        <f>SUMIF(конвертация!$A$34:$A$64,' 3 цк'!$A185,конвертация!O$34:O$64)</f>
        <v>656.44467147</v>
      </c>
      <c r="P186" s="74">
        <f>SUMIF(конвертация!$A$34:$A$64,' 3 цк'!$A185,конвертация!P$34:P$64)</f>
        <v>709.23092612999994</v>
      </c>
      <c r="Q186" s="74">
        <f>SUMIF(конвертация!$A$34:$A$64,' 3 цк'!$A185,конвертация!Q$34:Q$64)</f>
        <v>763.28322675000004</v>
      </c>
      <c r="R186" s="74">
        <f>SUMIF(конвертация!$A$34:$A$64,' 3 цк'!$A185,конвертация!R$34:R$64)</f>
        <v>767.71934977000001</v>
      </c>
      <c r="S186" s="74">
        <f>SUMIF(конвертация!$A$34:$A$64,' 3 цк'!$A185,конвертация!S$34:S$64)</f>
        <v>706.14300936999996</v>
      </c>
      <c r="T186" s="74">
        <f>SUMIF(конвертация!$A$34:$A$64,' 3 цк'!$A185,конвертация!T$34:T$64)</f>
        <v>747.69099684000003</v>
      </c>
      <c r="U186" s="74">
        <f>SUMIF(конвертация!$A$34:$A$64,' 3 цк'!$A185,конвертация!U$34:U$64)</f>
        <v>711.88728350999997</v>
      </c>
      <c r="V186" s="74">
        <f>SUMIF(конвертация!$A$34:$A$64,' 3 цк'!$A185,конвертация!V$34:V$64)</f>
        <v>735.41775345999997</v>
      </c>
      <c r="W186" s="74">
        <f>SUMIF(конвертация!$A$34:$A$64,' 3 цк'!$A185,конвертация!W$34:W$64)</f>
        <v>707.27747423999995</v>
      </c>
      <c r="X186" s="74">
        <f>SUMIF(конвертация!$A$34:$A$64,' 3 цк'!$A185,конвертация!X$34:X$64)</f>
        <v>589.6386321</v>
      </c>
      <c r="Y186" s="75">
        <f>SUMIF(конвертация!$A$34:$A$64,' 3 цк'!$A185,конвертация!Y$34:Y$64)</f>
        <v>638.39172642000005</v>
      </c>
    </row>
    <row r="187" spans="1:25" ht="38.25" outlineLevel="1" x14ac:dyDescent="0.2">
      <c r="A187" s="79" t="s">
        <v>39</v>
      </c>
      <c r="B187" s="27">
        <f>B181</f>
        <v>0</v>
      </c>
      <c r="C187" s="27">
        <f t="shared" ref="C187:Y187" si="781">C181</f>
        <v>0</v>
      </c>
      <c r="D187" s="27">
        <f t="shared" si="781"/>
        <v>0</v>
      </c>
      <c r="E187" s="27">
        <f t="shared" si="781"/>
        <v>0</v>
      </c>
      <c r="F187" s="27">
        <f t="shared" si="781"/>
        <v>0</v>
      </c>
      <c r="G187" s="27">
        <f t="shared" si="781"/>
        <v>0</v>
      </c>
      <c r="H187" s="27">
        <f t="shared" si="781"/>
        <v>0</v>
      </c>
      <c r="I187" s="27">
        <f t="shared" si="781"/>
        <v>0</v>
      </c>
      <c r="J187" s="27">
        <f t="shared" si="781"/>
        <v>0</v>
      </c>
      <c r="K187" s="27">
        <f t="shared" si="781"/>
        <v>0</v>
      </c>
      <c r="L187" s="27">
        <f t="shared" si="781"/>
        <v>0</v>
      </c>
      <c r="M187" s="27">
        <f t="shared" si="781"/>
        <v>0</v>
      </c>
      <c r="N187" s="27">
        <f t="shared" si="781"/>
        <v>0</v>
      </c>
      <c r="O187" s="27">
        <f t="shared" si="781"/>
        <v>0</v>
      </c>
      <c r="P187" s="27">
        <f t="shared" si="781"/>
        <v>0</v>
      </c>
      <c r="Q187" s="27">
        <f t="shared" si="781"/>
        <v>0</v>
      </c>
      <c r="R187" s="27">
        <f t="shared" si="781"/>
        <v>0</v>
      </c>
      <c r="S187" s="27">
        <f t="shared" si="781"/>
        <v>0</v>
      </c>
      <c r="T187" s="27">
        <f t="shared" si="781"/>
        <v>0</v>
      </c>
      <c r="U187" s="27">
        <f t="shared" si="781"/>
        <v>0</v>
      </c>
      <c r="V187" s="27">
        <f t="shared" si="781"/>
        <v>0</v>
      </c>
      <c r="W187" s="27">
        <f t="shared" si="781"/>
        <v>0</v>
      </c>
      <c r="X187" s="27">
        <f t="shared" si="781"/>
        <v>0</v>
      </c>
      <c r="Y187" s="28">
        <f t="shared" si="781"/>
        <v>0</v>
      </c>
    </row>
    <row r="188" spans="1:25" outlineLevel="1" x14ac:dyDescent="0.2">
      <c r="A188" s="79" t="s">
        <v>2</v>
      </c>
      <c r="B188" s="27">
        <f t="shared" ref="B188:Y188" si="782">B182</f>
        <v>1531.21</v>
      </c>
      <c r="C188" s="27">
        <f t="shared" si="782"/>
        <v>1531.21</v>
      </c>
      <c r="D188" s="27">
        <f t="shared" si="782"/>
        <v>1531.21</v>
      </c>
      <c r="E188" s="27">
        <f t="shared" si="782"/>
        <v>1531.21</v>
      </c>
      <c r="F188" s="27">
        <f t="shared" si="782"/>
        <v>1531.21</v>
      </c>
      <c r="G188" s="27">
        <f t="shared" si="782"/>
        <v>1531.21</v>
      </c>
      <c r="H188" s="27">
        <f t="shared" si="782"/>
        <v>1531.21</v>
      </c>
      <c r="I188" s="27">
        <f t="shared" si="782"/>
        <v>1531.21</v>
      </c>
      <c r="J188" s="27">
        <f t="shared" si="782"/>
        <v>1531.21</v>
      </c>
      <c r="K188" s="27">
        <f t="shared" si="782"/>
        <v>1531.21</v>
      </c>
      <c r="L188" s="27">
        <f t="shared" si="782"/>
        <v>1531.21</v>
      </c>
      <c r="M188" s="27">
        <f t="shared" si="782"/>
        <v>1531.21</v>
      </c>
      <c r="N188" s="27">
        <f t="shared" si="782"/>
        <v>1531.21</v>
      </c>
      <c r="O188" s="27">
        <f t="shared" si="782"/>
        <v>1531.21</v>
      </c>
      <c r="P188" s="27">
        <f t="shared" si="782"/>
        <v>1531.21</v>
      </c>
      <c r="Q188" s="27">
        <f t="shared" si="782"/>
        <v>1531.21</v>
      </c>
      <c r="R188" s="27">
        <f t="shared" si="782"/>
        <v>1531.21</v>
      </c>
      <c r="S188" s="27">
        <f t="shared" si="782"/>
        <v>1531.21</v>
      </c>
      <c r="T188" s="27">
        <f t="shared" si="782"/>
        <v>1531.21</v>
      </c>
      <c r="U188" s="27">
        <f t="shared" si="782"/>
        <v>1531.21</v>
      </c>
      <c r="V188" s="27">
        <f t="shared" si="782"/>
        <v>1531.21</v>
      </c>
      <c r="W188" s="27">
        <f t="shared" si="782"/>
        <v>1531.21</v>
      </c>
      <c r="X188" s="27">
        <f t="shared" si="782"/>
        <v>1531.21</v>
      </c>
      <c r="Y188" s="28">
        <f t="shared" si="782"/>
        <v>1531.21</v>
      </c>
    </row>
    <row r="189" spans="1:25" outlineLevel="1" x14ac:dyDescent="0.2">
      <c r="A189" s="79" t="s">
        <v>3</v>
      </c>
      <c r="B189" s="27">
        <f t="shared" ref="B189:Y189" si="783">B183</f>
        <v>128.26</v>
      </c>
      <c r="C189" s="27">
        <f t="shared" si="783"/>
        <v>128.26</v>
      </c>
      <c r="D189" s="27">
        <f t="shared" si="783"/>
        <v>128.26</v>
      </c>
      <c r="E189" s="27">
        <f t="shared" si="783"/>
        <v>128.26</v>
      </c>
      <c r="F189" s="27">
        <f t="shared" si="783"/>
        <v>128.26</v>
      </c>
      <c r="G189" s="27">
        <f t="shared" si="783"/>
        <v>128.26</v>
      </c>
      <c r="H189" s="27">
        <f t="shared" si="783"/>
        <v>128.26</v>
      </c>
      <c r="I189" s="27">
        <f t="shared" si="783"/>
        <v>128.26</v>
      </c>
      <c r="J189" s="27">
        <f t="shared" si="783"/>
        <v>128.26</v>
      </c>
      <c r="K189" s="27">
        <f t="shared" si="783"/>
        <v>128.26</v>
      </c>
      <c r="L189" s="27">
        <f t="shared" si="783"/>
        <v>128.26</v>
      </c>
      <c r="M189" s="27">
        <f t="shared" si="783"/>
        <v>128.26</v>
      </c>
      <c r="N189" s="27">
        <f t="shared" si="783"/>
        <v>128.26</v>
      </c>
      <c r="O189" s="27">
        <f t="shared" si="783"/>
        <v>128.26</v>
      </c>
      <c r="P189" s="27">
        <f t="shared" si="783"/>
        <v>128.26</v>
      </c>
      <c r="Q189" s="27">
        <f t="shared" si="783"/>
        <v>128.26</v>
      </c>
      <c r="R189" s="27">
        <f t="shared" si="783"/>
        <v>128.26</v>
      </c>
      <c r="S189" s="27">
        <f t="shared" si="783"/>
        <v>128.26</v>
      </c>
      <c r="T189" s="27">
        <f t="shared" si="783"/>
        <v>128.26</v>
      </c>
      <c r="U189" s="27">
        <f t="shared" si="783"/>
        <v>128.26</v>
      </c>
      <c r="V189" s="27">
        <f t="shared" si="783"/>
        <v>128.26</v>
      </c>
      <c r="W189" s="27">
        <f t="shared" si="783"/>
        <v>128.26</v>
      </c>
      <c r="X189" s="27">
        <f t="shared" si="783"/>
        <v>128.26</v>
      </c>
      <c r="Y189" s="28">
        <f t="shared" si="783"/>
        <v>128.26</v>
      </c>
    </row>
    <row r="190" spans="1:25" ht="15" outlineLevel="1" thickBot="1" x14ac:dyDescent="0.25">
      <c r="A190" s="80" t="s">
        <v>64</v>
      </c>
      <c r="B190" s="81">
        <f t="shared" ref="B190:Y190" si="784">B184</f>
        <v>3.0852256800000002</v>
      </c>
      <c r="C190" s="81">
        <f t="shared" si="784"/>
        <v>3.0852256800000002</v>
      </c>
      <c r="D190" s="81">
        <f t="shared" si="784"/>
        <v>3.0852256800000002</v>
      </c>
      <c r="E190" s="81">
        <f t="shared" si="784"/>
        <v>3.0852256800000002</v>
      </c>
      <c r="F190" s="81">
        <f t="shared" si="784"/>
        <v>3.0852256800000002</v>
      </c>
      <c r="G190" s="81">
        <f t="shared" si="784"/>
        <v>3.0852256800000002</v>
      </c>
      <c r="H190" s="81">
        <f t="shared" si="784"/>
        <v>3.0852256800000002</v>
      </c>
      <c r="I190" s="81">
        <f t="shared" si="784"/>
        <v>3.0852256800000002</v>
      </c>
      <c r="J190" s="81">
        <f t="shared" si="784"/>
        <v>3.0852256800000002</v>
      </c>
      <c r="K190" s="81">
        <f t="shared" si="784"/>
        <v>3.0852256800000002</v>
      </c>
      <c r="L190" s="81">
        <f t="shared" si="784"/>
        <v>3.0852256800000002</v>
      </c>
      <c r="M190" s="81">
        <f t="shared" si="784"/>
        <v>3.0852256800000002</v>
      </c>
      <c r="N190" s="81">
        <f t="shared" si="784"/>
        <v>3.0852256800000002</v>
      </c>
      <c r="O190" s="81">
        <f t="shared" si="784"/>
        <v>3.0852256800000002</v>
      </c>
      <c r="P190" s="81">
        <f t="shared" si="784"/>
        <v>3.0852256800000002</v>
      </c>
      <c r="Q190" s="81">
        <f t="shared" si="784"/>
        <v>3.0852256800000002</v>
      </c>
      <c r="R190" s="81">
        <f t="shared" si="784"/>
        <v>3.0852256800000002</v>
      </c>
      <c r="S190" s="81">
        <f t="shared" si="784"/>
        <v>3.0852256800000002</v>
      </c>
      <c r="T190" s="81">
        <f t="shared" si="784"/>
        <v>3.0852256800000002</v>
      </c>
      <c r="U190" s="81">
        <f t="shared" si="784"/>
        <v>3.0852256800000002</v>
      </c>
      <c r="V190" s="81">
        <f t="shared" si="784"/>
        <v>3.0852256800000002</v>
      </c>
      <c r="W190" s="81">
        <f t="shared" si="784"/>
        <v>3.0852256800000002</v>
      </c>
      <c r="X190" s="81">
        <f t="shared" si="784"/>
        <v>3.0852256800000002</v>
      </c>
      <c r="Y190" s="82">
        <f t="shared" si="784"/>
        <v>3.0852256800000002</v>
      </c>
    </row>
    <row r="191" spans="1:25" ht="15" thickBot="1" x14ac:dyDescent="0.25">
      <c r="A191" s="78">
        <v>31</v>
      </c>
      <c r="B191" s="76">
        <f>ROUND(SUM(B192:B196),2)</f>
        <v>1662.56</v>
      </c>
      <c r="C191" s="76">
        <f t="shared" ref="C191" si="785">ROUND(SUM(C192:C196),2)</f>
        <v>1662.56</v>
      </c>
      <c r="D191" s="76">
        <f t="shared" ref="D191" si="786">ROUND(SUM(D192:D196),2)</f>
        <v>1662.56</v>
      </c>
      <c r="E191" s="76">
        <f t="shared" ref="E191" si="787">ROUND(SUM(E192:E196),2)</f>
        <v>1662.56</v>
      </c>
      <c r="F191" s="76">
        <f t="shared" ref="F191" si="788">ROUND(SUM(F192:F196),2)</f>
        <v>1662.56</v>
      </c>
      <c r="G191" s="76">
        <f t="shared" ref="G191" si="789">ROUND(SUM(G192:G196),2)</f>
        <v>1662.56</v>
      </c>
      <c r="H191" s="76">
        <f t="shared" ref="H191" si="790">ROUND(SUM(H192:H196),2)</f>
        <v>1662.56</v>
      </c>
      <c r="I191" s="76">
        <f t="shared" ref="I191" si="791">ROUND(SUM(I192:I196),2)</f>
        <v>1662.56</v>
      </c>
      <c r="J191" s="76">
        <f t="shared" ref="J191" si="792">ROUND(SUM(J192:J196),2)</f>
        <v>1662.56</v>
      </c>
      <c r="K191" s="76">
        <f t="shared" ref="K191" si="793">ROUND(SUM(K192:K196),2)</f>
        <v>1662.56</v>
      </c>
      <c r="L191" s="76">
        <f t="shared" ref="L191" si="794">ROUND(SUM(L192:L196),2)</f>
        <v>1662.56</v>
      </c>
      <c r="M191" s="76">
        <f t="shared" ref="M191" si="795">ROUND(SUM(M192:M196),2)</f>
        <v>1662.56</v>
      </c>
      <c r="N191" s="76">
        <f t="shared" ref="N191" si="796">ROUND(SUM(N192:N196),2)</f>
        <v>1662.56</v>
      </c>
      <c r="O191" s="76">
        <f t="shared" ref="O191" si="797">ROUND(SUM(O192:O196),2)</f>
        <v>1662.56</v>
      </c>
      <c r="P191" s="76">
        <f t="shared" ref="P191" si="798">ROUND(SUM(P192:P196),2)</f>
        <v>1662.56</v>
      </c>
      <c r="Q191" s="76">
        <f t="shared" ref="Q191" si="799">ROUND(SUM(Q192:Q196),2)</f>
        <v>1662.56</v>
      </c>
      <c r="R191" s="76">
        <f t="shared" ref="R191" si="800">ROUND(SUM(R192:R196),2)</f>
        <v>1662.56</v>
      </c>
      <c r="S191" s="76">
        <f t="shared" ref="S191" si="801">ROUND(SUM(S192:S196),2)</f>
        <v>1662.56</v>
      </c>
      <c r="T191" s="76">
        <f t="shared" ref="T191" si="802">ROUND(SUM(T192:T196),2)</f>
        <v>1662.56</v>
      </c>
      <c r="U191" s="76">
        <f t="shared" ref="U191" si="803">ROUND(SUM(U192:U196),2)</f>
        <v>1662.56</v>
      </c>
      <c r="V191" s="76">
        <f t="shared" ref="V191" si="804">ROUND(SUM(V192:V196),2)</f>
        <v>1662.56</v>
      </c>
      <c r="W191" s="76">
        <f t="shared" ref="W191" si="805">ROUND(SUM(W192:W196),2)</f>
        <v>1662.56</v>
      </c>
      <c r="X191" s="76">
        <f t="shared" ref="X191" si="806">ROUND(SUM(X192:X196),2)</f>
        <v>1662.56</v>
      </c>
      <c r="Y191" s="77">
        <f t="shared" ref="Y191" si="807">ROUND(SUM(Y192:Y196),2)</f>
        <v>1662.56</v>
      </c>
    </row>
    <row r="192" spans="1:25" s="8" customFormat="1" ht="38.25" outlineLevel="1" x14ac:dyDescent="0.2">
      <c r="A192" s="79" t="s">
        <v>104</v>
      </c>
      <c r="B192" s="74">
        <f>SUMIF(конвертация!$A$34:$A$64,' 3 цк'!$A191,конвертация!B$34:B$64)</f>
        <v>0</v>
      </c>
      <c r="C192" s="74">
        <f>SUMIF(конвертация!$A$34:$A$64,' 3 цк'!$A191,конвертация!C$34:C$64)</f>
        <v>0</v>
      </c>
      <c r="D192" s="74">
        <f>SUMIF(конвертация!$A$34:$A$64,' 3 цк'!$A191,конвертация!D$34:D$64)</f>
        <v>0</v>
      </c>
      <c r="E192" s="74">
        <f>SUMIF(конвертация!$A$34:$A$64,' 3 цк'!$A191,конвертация!E$34:E$64)</f>
        <v>0</v>
      </c>
      <c r="F192" s="74">
        <f>SUMIF(конвертация!$A$34:$A$64,' 3 цк'!$A191,конвертация!F$34:F$64)</f>
        <v>0</v>
      </c>
      <c r="G192" s="74">
        <f>SUMIF(конвертация!$A$34:$A$64,' 3 цк'!$A191,конвертация!G$34:G$64)</f>
        <v>0</v>
      </c>
      <c r="H192" s="74">
        <f>SUMIF(конвертация!$A$34:$A$64,' 3 цк'!$A191,конвертация!H$34:H$64)</f>
        <v>0</v>
      </c>
      <c r="I192" s="74">
        <f>SUMIF(конвертация!$A$34:$A$64,' 3 цк'!$A191,конвертация!I$34:I$64)</f>
        <v>0</v>
      </c>
      <c r="J192" s="74">
        <f>SUMIF(конвертация!$A$34:$A$64,' 3 цк'!$A191,конвертация!J$34:J$64)</f>
        <v>0</v>
      </c>
      <c r="K192" s="74">
        <f>SUMIF(конвертация!$A$34:$A$64,' 3 цк'!$A191,конвертация!K$34:K$64)</f>
        <v>0</v>
      </c>
      <c r="L192" s="74">
        <f>SUMIF(конвертация!$A$34:$A$64,' 3 цк'!$A191,конвертация!L$34:L$64)</f>
        <v>0</v>
      </c>
      <c r="M192" s="74">
        <f>SUMIF(конвертация!$A$34:$A$64,' 3 цк'!$A191,конвертация!M$34:M$64)</f>
        <v>0</v>
      </c>
      <c r="N192" s="74">
        <f>SUMIF(конвертация!$A$34:$A$64,' 3 цк'!$A191,конвертация!N$34:N$64)</f>
        <v>0</v>
      </c>
      <c r="O192" s="74">
        <f>SUMIF(конвертация!$A$34:$A$64,' 3 цк'!$A191,конвертация!O$34:O$64)</f>
        <v>0</v>
      </c>
      <c r="P192" s="74">
        <f>SUMIF(конвертация!$A$34:$A$64,' 3 цк'!$A191,конвертация!P$34:P$64)</f>
        <v>0</v>
      </c>
      <c r="Q192" s="74">
        <f>SUMIF(конвертация!$A$34:$A$64,' 3 цк'!$A191,конвертация!Q$34:Q$64)</f>
        <v>0</v>
      </c>
      <c r="R192" s="74">
        <f>SUMIF(конвертация!$A$34:$A$64,' 3 цк'!$A191,конвертация!R$34:R$64)</f>
        <v>0</v>
      </c>
      <c r="S192" s="74">
        <f>SUMIF(конвертация!$A$34:$A$64,' 3 цк'!$A191,конвертация!S$34:S$64)</f>
        <v>0</v>
      </c>
      <c r="T192" s="74">
        <f>SUMIF(конвертация!$A$34:$A$64,' 3 цк'!$A191,конвертация!T$34:T$64)</f>
        <v>0</v>
      </c>
      <c r="U192" s="74">
        <f>SUMIF(конвертация!$A$34:$A$64,' 3 цк'!$A191,конвертация!U$34:U$64)</f>
        <v>0</v>
      </c>
      <c r="V192" s="74">
        <f>SUMIF(конвертация!$A$34:$A$64,' 3 цк'!$A191,конвертация!V$34:V$64)</f>
        <v>0</v>
      </c>
      <c r="W192" s="74">
        <f>SUMIF(конвертация!$A$34:$A$64,' 3 цк'!$A191,конвертация!W$34:W$64)</f>
        <v>0</v>
      </c>
      <c r="X192" s="74">
        <f>SUMIF(конвертация!$A$34:$A$64,' 3 цк'!$A191,конвертация!X$34:X$64)</f>
        <v>0</v>
      </c>
      <c r="Y192" s="75">
        <f>SUMIF(конвертация!$A$34:$A$64,' 3 цк'!$A191,конвертация!Y$34:Y$64)</f>
        <v>0</v>
      </c>
    </row>
    <row r="193" spans="1:25" s="21" customFormat="1" ht="38.25" outlineLevel="1" x14ac:dyDescent="0.2">
      <c r="A193" s="79" t="s">
        <v>39</v>
      </c>
      <c r="B193" s="27">
        <f>B187</f>
        <v>0</v>
      </c>
      <c r="C193" s="27">
        <f t="shared" ref="C193:Y193" si="808">C187</f>
        <v>0</v>
      </c>
      <c r="D193" s="27">
        <f t="shared" si="808"/>
        <v>0</v>
      </c>
      <c r="E193" s="27">
        <f t="shared" si="808"/>
        <v>0</v>
      </c>
      <c r="F193" s="27">
        <f t="shared" si="808"/>
        <v>0</v>
      </c>
      <c r="G193" s="27">
        <f t="shared" si="808"/>
        <v>0</v>
      </c>
      <c r="H193" s="27">
        <f t="shared" si="808"/>
        <v>0</v>
      </c>
      <c r="I193" s="27">
        <f t="shared" si="808"/>
        <v>0</v>
      </c>
      <c r="J193" s="27">
        <f t="shared" si="808"/>
        <v>0</v>
      </c>
      <c r="K193" s="27">
        <f t="shared" si="808"/>
        <v>0</v>
      </c>
      <c r="L193" s="27">
        <f t="shared" si="808"/>
        <v>0</v>
      </c>
      <c r="M193" s="27">
        <f t="shared" si="808"/>
        <v>0</v>
      </c>
      <c r="N193" s="27">
        <f t="shared" si="808"/>
        <v>0</v>
      </c>
      <c r="O193" s="27">
        <f t="shared" si="808"/>
        <v>0</v>
      </c>
      <c r="P193" s="27">
        <f t="shared" si="808"/>
        <v>0</v>
      </c>
      <c r="Q193" s="27">
        <f t="shared" si="808"/>
        <v>0</v>
      </c>
      <c r="R193" s="27">
        <f t="shared" si="808"/>
        <v>0</v>
      </c>
      <c r="S193" s="27">
        <f t="shared" si="808"/>
        <v>0</v>
      </c>
      <c r="T193" s="27">
        <f t="shared" si="808"/>
        <v>0</v>
      </c>
      <c r="U193" s="27">
        <f t="shared" si="808"/>
        <v>0</v>
      </c>
      <c r="V193" s="27">
        <f t="shared" si="808"/>
        <v>0</v>
      </c>
      <c r="W193" s="27">
        <f t="shared" si="808"/>
        <v>0</v>
      </c>
      <c r="X193" s="27">
        <f t="shared" si="808"/>
        <v>0</v>
      </c>
      <c r="Y193" s="28">
        <f t="shared" si="808"/>
        <v>0</v>
      </c>
    </row>
    <row r="194" spans="1:25" s="21" customFormat="1" outlineLevel="1" x14ac:dyDescent="0.2">
      <c r="A194" s="79" t="s">
        <v>2</v>
      </c>
      <c r="B194" s="27">
        <f t="shared" ref="B194:Y194" si="809">B188</f>
        <v>1531.21</v>
      </c>
      <c r="C194" s="27">
        <f t="shared" si="809"/>
        <v>1531.21</v>
      </c>
      <c r="D194" s="27">
        <f t="shared" si="809"/>
        <v>1531.21</v>
      </c>
      <c r="E194" s="27">
        <f t="shared" si="809"/>
        <v>1531.21</v>
      </c>
      <c r="F194" s="27">
        <f t="shared" si="809"/>
        <v>1531.21</v>
      </c>
      <c r="G194" s="27">
        <f t="shared" si="809"/>
        <v>1531.21</v>
      </c>
      <c r="H194" s="27">
        <f t="shared" si="809"/>
        <v>1531.21</v>
      </c>
      <c r="I194" s="27">
        <f t="shared" si="809"/>
        <v>1531.21</v>
      </c>
      <c r="J194" s="27">
        <f t="shared" si="809"/>
        <v>1531.21</v>
      </c>
      <c r="K194" s="27">
        <f t="shared" si="809"/>
        <v>1531.21</v>
      </c>
      <c r="L194" s="27">
        <f t="shared" si="809"/>
        <v>1531.21</v>
      </c>
      <c r="M194" s="27">
        <f t="shared" si="809"/>
        <v>1531.21</v>
      </c>
      <c r="N194" s="27">
        <f t="shared" si="809"/>
        <v>1531.21</v>
      </c>
      <c r="O194" s="27">
        <f t="shared" si="809"/>
        <v>1531.21</v>
      </c>
      <c r="P194" s="27">
        <f t="shared" si="809"/>
        <v>1531.21</v>
      </c>
      <c r="Q194" s="27">
        <f t="shared" si="809"/>
        <v>1531.21</v>
      </c>
      <c r="R194" s="27">
        <f t="shared" si="809"/>
        <v>1531.21</v>
      </c>
      <c r="S194" s="27">
        <f t="shared" si="809"/>
        <v>1531.21</v>
      </c>
      <c r="T194" s="27">
        <f t="shared" si="809"/>
        <v>1531.21</v>
      </c>
      <c r="U194" s="27">
        <f t="shared" si="809"/>
        <v>1531.21</v>
      </c>
      <c r="V194" s="27">
        <f t="shared" si="809"/>
        <v>1531.21</v>
      </c>
      <c r="W194" s="27">
        <f t="shared" si="809"/>
        <v>1531.21</v>
      </c>
      <c r="X194" s="27">
        <f t="shared" si="809"/>
        <v>1531.21</v>
      </c>
      <c r="Y194" s="28">
        <f t="shared" si="809"/>
        <v>1531.21</v>
      </c>
    </row>
    <row r="195" spans="1:25" s="21" customFormat="1" outlineLevel="1" x14ac:dyDescent="0.2">
      <c r="A195" s="79" t="s">
        <v>3</v>
      </c>
      <c r="B195" s="27">
        <f t="shared" ref="B195:Y195" si="810">B189</f>
        <v>128.26</v>
      </c>
      <c r="C195" s="27">
        <f t="shared" si="810"/>
        <v>128.26</v>
      </c>
      <c r="D195" s="27">
        <f t="shared" si="810"/>
        <v>128.26</v>
      </c>
      <c r="E195" s="27">
        <f t="shared" si="810"/>
        <v>128.26</v>
      </c>
      <c r="F195" s="27">
        <f t="shared" si="810"/>
        <v>128.26</v>
      </c>
      <c r="G195" s="27">
        <f t="shared" si="810"/>
        <v>128.26</v>
      </c>
      <c r="H195" s="27">
        <f t="shared" si="810"/>
        <v>128.26</v>
      </c>
      <c r="I195" s="27">
        <f t="shared" si="810"/>
        <v>128.26</v>
      </c>
      <c r="J195" s="27">
        <f t="shared" si="810"/>
        <v>128.26</v>
      </c>
      <c r="K195" s="27">
        <f t="shared" si="810"/>
        <v>128.26</v>
      </c>
      <c r="L195" s="27">
        <f t="shared" si="810"/>
        <v>128.26</v>
      </c>
      <c r="M195" s="27">
        <f t="shared" si="810"/>
        <v>128.26</v>
      </c>
      <c r="N195" s="27">
        <f t="shared" si="810"/>
        <v>128.26</v>
      </c>
      <c r="O195" s="27">
        <f t="shared" si="810"/>
        <v>128.26</v>
      </c>
      <c r="P195" s="27">
        <f t="shared" si="810"/>
        <v>128.26</v>
      </c>
      <c r="Q195" s="27">
        <f t="shared" si="810"/>
        <v>128.26</v>
      </c>
      <c r="R195" s="27">
        <f t="shared" si="810"/>
        <v>128.26</v>
      </c>
      <c r="S195" s="27">
        <f t="shared" si="810"/>
        <v>128.26</v>
      </c>
      <c r="T195" s="27">
        <f t="shared" si="810"/>
        <v>128.26</v>
      </c>
      <c r="U195" s="27">
        <f t="shared" si="810"/>
        <v>128.26</v>
      </c>
      <c r="V195" s="27">
        <f t="shared" si="810"/>
        <v>128.26</v>
      </c>
      <c r="W195" s="27">
        <f t="shared" si="810"/>
        <v>128.26</v>
      </c>
      <c r="X195" s="27">
        <f t="shared" si="810"/>
        <v>128.26</v>
      </c>
      <c r="Y195" s="28">
        <f t="shared" si="810"/>
        <v>128.26</v>
      </c>
    </row>
    <row r="196" spans="1:25" s="10" customFormat="1" ht="15" outlineLevel="1" thickBot="1" x14ac:dyDescent="0.25">
      <c r="A196" s="80" t="s">
        <v>64</v>
      </c>
      <c r="B196" s="81">
        <f t="shared" ref="B196:Y196" si="811">B190</f>
        <v>3.0852256800000002</v>
      </c>
      <c r="C196" s="81">
        <f t="shared" si="811"/>
        <v>3.0852256800000002</v>
      </c>
      <c r="D196" s="81">
        <f t="shared" si="811"/>
        <v>3.0852256800000002</v>
      </c>
      <c r="E196" s="81">
        <f t="shared" si="811"/>
        <v>3.0852256800000002</v>
      </c>
      <c r="F196" s="81">
        <f t="shared" si="811"/>
        <v>3.0852256800000002</v>
      </c>
      <c r="G196" s="81">
        <f t="shared" si="811"/>
        <v>3.0852256800000002</v>
      </c>
      <c r="H196" s="81">
        <f t="shared" si="811"/>
        <v>3.0852256800000002</v>
      </c>
      <c r="I196" s="81">
        <f t="shared" si="811"/>
        <v>3.0852256800000002</v>
      </c>
      <c r="J196" s="81">
        <f t="shared" si="811"/>
        <v>3.0852256800000002</v>
      </c>
      <c r="K196" s="81">
        <f t="shared" si="811"/>
        <v>3.0852256800000002</v>
      </c>
      <c r="L196" s="81">
        <f t="shared" si="811"/>
        <v>3.0852256800000002</v>
      </c>
      <c r="M196" s="81">
        <f t="shared" si="811"/>
        <v>3.0852256800000002</v>
      </c>
      <c r="N196" s="81">
        <f t="shared" si="811"/>
        <v>3.0852256800000002</v>
      </c>
      <c r="O196" s="81">
        <f t="shared" si="811"/>
        <v>3.0852256800000002</v>
      </c>
      <c r="P196" s="81">
        <f t="shared" si="811"/>
        <v>3.0852256800000002</v>
      </c>
      <c r="Q196" s="81">
        <f t="shared" si="811"/>
        <v>3.0852256800000002</v>
      </c>
      <c r="R196" s="81">
        <f t="shared" si="811"/>
        <v>3.0852256800000002</v>
      </c>
      <c r="S196" s="81">
        <f t="shared" si="811"/>
        <v>3.0852256800000002</v>
      </c>
      <c r="T196" s="81">
        <f t="shared" si="811"/>
        <v>3.0852256800000002</v>
      </c>
      <c r="U196" s="81">
        <f t="shared" si="811"/>
        <v>3.0852256800000002</v>
      </c>
      <c r="V196" s="81">
        <f t="shared" si="811"/>
        <v>3.0852256800000002</v>
      </c>
      <c r="W196" s="81">
        <f t="shared" si="811"/>
        <v>3.0852256800000002</v>
      </c>
      <c r="X196" s="81">
        <f t="shared" si="811"/>
        <v>3.0852256800000002</v>
      </c>
      <c r="Y196" s="82">
        <f t="shared" si="811"/>
        <v>3.0852256800000002</v>
      </c>
    </row>
    <row r="197" spans="1:25" ht="15" thickBot="1" x14ac:dyDescent="0.25">
      <c r="A197"/>
    </row>
    <row r="198" spans="1:25" ht="15" thickBot="1" x14ac:dyDescent="0.25">
      <c r="A198" s="159" t="s">
        <v>31</v>
      </c>
      <c r="B198" s="161" t="s">
        <v>41</v>
      </c>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3"/>
    </row>
    <row r="199" spans="1:25" ht="15" thickBot="1" x14ac:dyDescent="0.25">
      <c r="A199" s="160"/>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8">
        <v>1</v>
      </c>
      <c r="B200" s="76">
        <f>ROUND(SUM(B201:B205),2)</f>
        <v>3380.64</v>
      </c>
      <c r="C200" s="76">
        <f t="shared" ref="C200" si="812">ROUND(SUM(C201:C205),2)</f>
        <v>3271.18</v>
      </c>
      <c r="D200" s="76">
        <f t="shared" ref="D200" si="813">ROUND(SUM(D201:D205),2)</f>
        <v>3316.78</v>
      </c>
      <c r="E200" s="76">
        <f t="shared" ref="E200" si="814">ROUND(SUM(E201:E205),2)</f>
        <v>3266.73</v>
      </c>
      <c r="F200" s="76">
        <f t="shared" ref="F200" si="815">ROUND(SUM(F201:F205),2)</f>
        <v>3351.22</v>
      </c>
      <c r="G200" s="76">
        <f t="shared" ref="G200" si="816">ROUND(SUM(G201:G205),2)</f>
        <v>3411.87</v>
      </c>
      <c r="H200" s="76">
        <f t="shared" ref="H200" si="817">ROUND(SUM(H201:H205),2)</f>
        <v>3436.89</v>
      </c>
      <c r="I200" s="76">
        <f t="shared" ref="I200" si="818">ROUND(SUM(I201:I205),2)</f>
        <v>3221.67</v>
      </c>
      <c r="J200" s="76">
        <f t="shared" ref="J200" si="819">ROUND(SUM(J201:J205),2)</f>
        <v>3129.86</v>
      </c>
      <c r="K200" s="76">
        <f t="shared" ref="K200" si="820">ROUND(SUM(K201:K205),2)</f>
        <v>3177.34</v>
      </c>
      <c r="L200" s="76">
        <f t="shared" ref="L200" si="821">ROUND(SUM(L201:L205),2)</f>
        <v>3136.51</v>
      </c>
      <c r="M200" s="76">
        <f t="shared" ref="M200" si="822">ROUND(SUM(M201:M205),2)</f>
        <v>3184.72</v>
      </c>
      <c r="N200" s="76">
        <f t="shared" ref="N200" si="823">ROUND(SUM(N201:N205),2)</f>
        <v>3175.28</v>
      </c>
      <c r="O200" s="76">
        <f t="shared" ref="O200" si="824">ROUND(SUM(O201:O205),2)</f>
        <v>3212.24</v>
      </c>
      <c r="P200" s="76">
        <f t="shared" ref="P200" si="825">ROUND(SUM(P201:P205),2)</f>
        <v>3233.78</v>
      </c>
      <c r="Q200" s="76">
        <f t="shared" ref="Q200" si="826">ROUND(SUM(Q201:Q205),2)</f>
        <v>3242.34</v>
      </c>
      <c r="R200" s="76">
        <f t="shared" ref="R200" si="827">ROUND(SUM(R201:R205),2)</f>
        <v>3260.12</v>
      </c>
      <c r="S200" s="76">
        <f t="shared" ref="S200" si="828">ROUND(SUM(S201:S205),2)</f>
        <v>3201.2</v>
      </c>
      <c r="T200" s="76">
        <f t="shared" ref="T200" si="829">ROUND(SUM(T201:T205),2)</f>
        <v>3225.52</v>
      </c>
      <c r="U200" s="76">
        <f t="shared" ref="U200" si="830">ROUND(SUM(U201:U205),2)</f>
        <v>3219.84</v>
      </c>
      <c r="V200" s="76">
        <f t="shared" ref="V200" si="831">ROUND(SUM(V201:V205),2)</f>
        <v>3250.17</v>
      </c>
      <c r="W200" s="76">
        <f t="shared" ref="W200" si="832">ROUND(SUM(W201:W205),2)</f>
        <v>3330.32</v>
      </c>
      <c r="X200" s="76">
        <f t="shared" ref="X200" si="833">ROUND(SUM(X201:X205),2)</f>
        <v>3329.29</v>
      </c>
      <c r="Y200" s="77">
        <f t="shared" ref="Y200" si="834">ROUND(SUM(Y201:Y205),2)</f>
        <v>3369.15</v>
      </c>
    </row>
    <row r="201" spans="1:25" ht="38.25" outlineLevel="1" x14ac:dyDescent="0.2">
      <c r="A201" s="79" t="s">
        <v>104</v>
      </c>
      <c r="B201" s="74">
        <f>B12</f>
        <v>853.46700691000001</v>
      </c>
      <c r="C201" s="74">
        <f t="shared" ref="C201:Y201" si="835">C12</f>
        <v>744.00535527</v>
      </c>
      <c r="D201" s="74">
        <f t="shared" si="835"/>
        <v>789.60546977000001</v>
      </c>
      <c r="E201" s="74">
        <f t="shared" si="835"/>
        <v>739.55302659999995</v>
      </c>
      <c r="F201" s="74">
        <f t="shared" si="835"/>
        <v>824.04345362000004</v>
      </c>
      <c r="G201" s="74">
        <f t="shared" si="835"/>
        <v>884.69548163000002</v>
      </c>
      <c r="H201" s="74">
        <f t="shared" si="835"/>
        <v>909.71903988999998</v>
      </c>
      <c r="I201" s="74">
        <f t="shared" si="835"/>
        <v>694.49339241999996</v>
      </c>
      <c r="J201" s="74">
        <f t="shared" si="835"/>
        <v>602.67985778000002</v>
      </c>
      <c r="K201" s="74">
        <f t="shared" si="835"/>
        <v>650.16961792999996</v>
      </c>
      <c r="L201" s="74">
        <f t="shared" si="835"/>
        <v>609.33650487</v>
      </c>
      <c r="M201" s="74">
        <f t="shared" si="835"/>
        <v>657.54765783000005</v>
      </c>
      <c r="N201" s="74">
        <f t="shared" si="835"/>
        <v>648.10149425999998</v>
      </c>
      <c r="O201" s="74">
        <f t="shared" si="835"/>
        <v>685.06017453000004</v>
      </c>
      <c r="P201" s="74">
        <f t="shared" si="835"/>
        <v>706.60425206000002</v>
      </c>
      <c r="Q201" s="74">
        <f t="shared" si="835"/>
        <v>715.16179026999998</v>
      </c>
      <c r="R201" s="74">
        <f t="shared" si="835"/>
        <v>732.94753457000002</v>
      </c>
      <c r="S201" s="74">
        <f t="shared" si="835"/>
        <v>674.02131766000002</v>
      </c>
      <c r="T201" s="74">
        <f t="shared" si="835"/>
        <v>698.34784634000005</v>
      </c>
      <c r="U201" s="74">
        <f t="shared" si="835"/>
        <v>692.66589087</v>
      </c>
      <c r="V201" s="74">
        <f t="shared" si="835"/>
        <v>722.99165973000004</v>
      </c>
      <c r="W201" s="74">
        <f t="shared" si="835"/>
        <v>803.14232020999998</v>
      </c>
      <c r="X201" s="74">
        <f t="shared" si="835"/>
        <v>802.11074861999998</v>
      </c>
      <c r="Y201" s="75">
        <f t="shared" si="835"/>
        <v>841.97075741000003</v>
      </c>
    </row>
    <row r="202" spans="1:25" ht="38.25" outlineLevel="1" x14ac:dyDescent="0.2">
      <c r="A202" s="79" t="s">
        <v>39</v>
      </c>
      <c r="B202" s="27">
        <f t="shared" ref="B202:Y202" si="836">B13</f>
        <v>0</v>
      </c>
      <c r="C202" s="27">
        <f t="shared" si="836"/>
        <v>0</v>
      </c>
      <c r="D202" s="27">
        <f t="shared" si="836"/>
        <v>0</v>
      </c>
      <c r="E202" s="27">
        <f t="shared" si="836"/>
        <v>0</v>
      </c>
      <c r="F202" s="27">
        <f t="shared" si="836"/>
        <v>0</v>
      </c>
      <c r="G202" s="27">
        <f t="shared" si="836"/>
        <v>0</v>
      </c>
      <c r="H202" s="27">
        <f t="shared" si="836"/>
        <v>0</v>
      </c>
      <c r="I202" s="27">
        <f t="shared" si="836"/>
        <v>0</v>
      </c>
      <c r="J202" s="27">
        <f t="shared" si="836"/>
        <v>0</v>
      </c>
      <c r="K202" s="27">
        <f t="shared" si="836"/>
        <v>0</v>
      </c>
      <c r="L202" s="27">
        <f t="shared" si="836"/>
        <v>0</v>
      </c>
      <c r="M202" s="27">
        <f t="shared" si="836"/>
        <v>0</v>
      </c>
      <c r="N202" s="27">
        <f t="shared" si="836"/>
        <v>0</v>
      </c>
      <c r="O202" s="27">
        <f t="shared" si="836"/>
        <v>0</v>
      </c>
      <c r="P202" s="27">
        <f t="shared" si="836"/>
        <v>0</v>
      </c>
      <c r="Q202" s="27">
        <f t="shared" si="836"/>
        <v>0</v>
      </c>
      <c r="R202" s="27">
        <f t="shared" si="836"/>
        <v>0</v>
      </c>
      <c r="S202" s="27">
        <f t="shared" si="836"/>
        <v>0</v>
      </c>
      <c r="T202" s="27">
        <f t="shared" si="836"/>
        <v>0</v>
      </c>
      <c r="U202" s="27">
        <f t="shared" si="836"/>
        <v>0</v>
      </c>
      <c r="V202" s="27">
        <f t="shared" si="836"/>
        <v>0</v>
      </c>
      <c r="W202" s="27">
        <f t="shared" si="836"/>
        <v>0</v>
      </c>
      <c r="X202" s="27">
        <f t="shared" si="836"/>
        <v>0</v>
      </c>
      <c r="Y202" s="28">
        <f t="shared" si="836"/>
        <v>0</v>
      </c>
    </row>
    <row r="203" spans="1:25" outlineLevel="1" x14ac:dyDescent="0.2">
      <c r="A203" s="79" t="s">
        <v>2</v>
      </c>
      <c r="B203" s="27">
        <f>AB5</f>
        <v>2395.83</v>
      </c>
      <c r="C203" s="27">
        <f>B203</f>
        <v>2395.83</v>
      </c>
      <c r="D203" s="27">
        <f t="shared" ref="D203:Y203" si="837">C203</f>
        <v>2395.83</v>
      </c>
      <c r="E203" s="27">
        <f t="shared" si="837"/>
        <v>2395.83</v>
      </c>
      <c r="F203" s="27">
        <f t="shared" si="837"/>
        <v>2395.83</v>
      </c>
      <c r="G203" s="27">
        <f t="shared" si="837"/>
        <v>2395.83</v>
      </c>
      <c r="H203" s="27">
        <f t="shared" si="837"/>
        <v>2395.83</v>
      </c>
      <c r="I203" s="27">
        <f t="shared" si="837"/>
        <v>2395.83</v>
      </c>
      <c r="J203" s="27">
        <f t="shared" si="837"/>
        <v>2395.83</v>
      </c>
      <c r="K203" s="27">
        <f t="shared" si="837"/>
        <v>2395.83</v>
      </c>
      <c r="L203" s="27">
        <f t="shared" si="837"/>
        <v>2395.83</v>
      </c>
      <c r="M203" s="27">
        <f t="shared" si="837"/>
        <v>2395.83</v>
      </c>
      <c r="N203" s="27">
        <f t="shared" si="837"/>
        <v>2395.83</v>
      </c>
      <c r="O203" s="27">
        <f t="shared" si="837"/>
        <v>2395.83</v>
      </c>
      <c r="P203" s="27">
        <f t="shared" si="837"/>
        <v>2395.83</v>
      </c>
      <c r="Q203" s="27">
        <f t="shared" si="837"/>
        <v>2395.83</v>
      </c>
      <c r="R203" s="27">
        <f t="shared" si="837"/>
        <v>2395.83</v>
      </c>
      <c r="S203" s="27">
        <f t="shared" si="837"/>
        <v>2395.83</v>
      </c>
      <c r="T203" s="27">
        <f t="shared" si="837"/>
        <v>2395.83</v>
      </c>
      <c r="U203" s="27">
        <f t="shared" si="837"/>
        <v>2395.83</v>
      </c>
      <c r="V203" s="27">
        <f t="shared" si="837"/>
        <v>2395.83</v>
      </c>
      <c r="W203" s="27">
        <f t="shared" si="837"/>
        <v>2395.83</v>
      </c>
      <c r="X203" s="27">
        <f t="shared" si="837"/>
        <v>2395.83</v>
      </c>
      <c r="Y203" s="28">
        <f t="shared" si="837"/>
        <v>2395.83</v>
      </c>
    </row>
    <row r="204" spans="1:25" outlineLevel="1" x14ac:dyDescent="0.2">
      <c r="A204" s="79" t="s">
        <v>3</v>
      </c>
      <c r="B204" s="27">
        <f t="shared" ref="B204:Y204" si="838">B15</f>
        <v>128.26</v>
      </c>
      <c r="C204" s="27">
        <f t="shared" si="838"/>
        <v>128.26</v>
      </c>
      <c r="D204" s="27">
        <f t="shared" si="838"/>
        <v>128.26</v>
      </c>
      <c r="E204" s="27">
        <f t="shared" si="838"/>
        <v>128.26</v>
      </c>
      <c r="F204" s="27">
        <f t="shared" si="838"/>
        <v>128.26</v>
      </c>
      <c r="G204" s="27">
        <f t="shared" si="838"/>
        <v>128.26</v>
      </c>
      <c r="H204" s="27">
        <f t="shared" si="838"/>
        <v>128.26</v>
      </c>
      <c r="I204" s="27">
        <f t="shared" si="838"/>
        <v>128.26</v>
      </c>
      <c r="J204" s="27">
        <f t="shared" si="838"/>
        <v>128.26</v>
      </c>
      <c r="K204" s="27">
        <f t="shared" si="838"/>
        <v>128.26</v>
      </c>
      <c r="L204" s="27">
        <f t="shared" si="838"/>
        <v>128.26</v>
      </c>
      <c r="M204" s="27">
        <f t="shared" si="838"/>
        <v>128.26</v>
      </c>
      <c r="N204" s="27">
        <f t="shared" si="838"/>
        <v>128.26</v>
      </c>
      <c r="O204" s="27">
        <f t="shared" si="838"/>
        <v>128.26</v>
      </c>
      <c r="P204" s="27">
        <f t="shared" si="838"/>
        <v>128.26</v>
      </c>
      <c r="Q204" s="27">
        <f t="shared" si="838"/>
        <v>128.26</v>
      </c>
      <c r="R204" s="27">
        <f t="shared" si="838"/>
        <v>128.26</v>
      </c>
      <c r="S204" s="27">
        <f t="shared" si="838"/>
        <v>128.26</v>
      </c>
      <c r="T204" s="27">
        <f t="shared" si="838"/>
        <v>128.26</v>
      </c>
      <c r="U204" s="27">
        <f t="shared" si="838"/>
        <v>128.26</v>
      </c>
      <c r="V204" s="27">
        <f t="shared" si="838"/>
        <v>128.26</v>
      </c>
      <c r="W204" s="27">
        <f t="shared" si="838"/>
        <v>128.26</v>
      </c>
      <c r="X204" s="27">
        <f t="shared" si="838"/>
        <v>128.26</v>
      </c>
      <c r="Y204" s="28">
        <f t="shared" si="838"/>
        <v>128.26</v>
      </c>
    </row>
    <row r="205" spans="1:25" ht="15" outlineLevel="1" thickBot="1" x14ac:dyDescent="0.25">
      <c r="A205" s="80" t="s">
        <v>64</v>
      </c>
      <c r="B205" s="81">
        <f t="shared" ref="B205:Y205" si="839">B16</f>
        <v>3.0852256800000002</v>
      </c>
      <c r="C205" s="81">
        <f t="shared" si="839"/>
        <v>3.0852256800000002</v>
      </c>
      <c r="D205" s="81">
        <f t="shared" si="839"/>
        <v>3.0852256800000002</v>
      </c>
      <c r="E205" s="81">
        <f t="shared" si="839"/>
        <v>3.0852256800000002</v>
      </c>
      <c r="F205" s="81">
        <f t="shared" si="839"/>
        <v>3.0852256800000002</v>
      </c>
      <c r="G205" s="81">
        <f t="shared" si="839"/>
        <v>3.0852256800000002</v>
      </c>
      <c r="H205" s="81">
        <f t="shared" si="839"/>
        <v>3.0852256800000002</v>
      </c>
      <c r="I205" s="81">
        <f t="shared" si="839"/>
        <v>3.0852256800000002</v>
      </c>
      <c r="J205" s="81">
        <f t="shared" si="839"/>
        <v>3.0852256800000002</v>
      </c>
      <c r="K205" s="81">
        <f t="shared" si="839"/>
        <v>3.0852256800000002</v>
      </c>
      <c r="L205" s="81">
        <f t="shared" si="839"/>
        <v>3.0852256800000002</v>
      </c>
      <c r="M205" s="81">
        <f t="shared" si="839"/>
        <v>3.0852256800000002</v>
      </c>
      <c r="N205" s="81">
        <f t="shared" si="839"/>
        <v>3.0852256800000002</v>
      </c>
      <c r="O205" s="81">
        <f t="shared" si="839"/>
        <v>3.0852256800000002</v>
      </c>
      <c r="P205" s="81">
        <f t="shared" si="839"/>
        <v>3.0852256800000002</v>
      </c>
      <c r="Q205" s="81">
        <f t="shared" si="839"/>
        <v>3.0852256800000002</v>
      </c>
      <c r="R205" s="81">
        <f t="shared" si="839"/>
        <v>3.0852256800000002</v>
      </c>
      <c r="S205" s="81">
        <f t="shared" si="839"/>
        <v>3.0852256800000002</v>
      </c>
      <c r="T205" s="81">
        <f t="shared" si="839"/>
        <v>3.0852256800000002</v>
      </c>
      <c r="U205" s="81">
        <f t="shared" si="839"/>
        <v>3.0852256800000002</v>
      </c>
      <c r="V205" s="81">
        <f t="shared" si="839"/>
        <v>3.0852256800000002</v>
      </c>
      <c r="W205" s="81">
        <f t="shared" si="839"/>
        <v>3.0852256800000002</v>
      </c>
      <c r="X205" s="81">
        <f t="shared" si="839"/>
        <v>3.0852256800000002</v>
      </c>
      <c r="Y205" s="82">
        <f t="shared" si="839"/>
        <v>3.0852256800000002</v>
      </c>
    </row>
    <row r="206" spans="1:25" x14ac:dyDescent="0.2">
      <c r="A206" s="78">
        <v>2</v>
      </c>
      <c r="B206" s="76">
        <f>ROUND(SUM(B207:B211),2)</f>
        <v>3354.05</v>
      </c>
      <c r="C206" s="76">
        <f t="shared" ref="C206" si="840">ROUND(SUM(C207:C211),2)</f>
        <v>3471.41</v>
      </c>
      <c r="D206" s="76">
        <f t="shared" ref="D206" si="841">ROUND(SUM(D207:D211),2)</f>
        <v>3345.54</v>
      </c>
      <c r="E206" s="76">
        <f t="shared" ref="E206" si="842">ROUND(SUM(E207:E211),2)</f>
        <v>3314.36</v>
      </c>
      <c r="F206" s="76">
        <f t="shared" ref="F206" si="843">ROUND(SUM(F207:F211),2)</f>
        <v>3320.93</v>
      </c>
      <c r="G206" s="76">
        <f t="shared" ref="G206" si="844">ROUND(SUM(G207:G211),2)</f>
        <v>3312.45</v>
      </c>
      <c r="H206" s="76">
        <f t="shared" ref="H206" si="845">ROUND(SUM(H207:H211),2)</f>
        <v>3254.4</v>
      </c>
      <c r="I206" s="76">
        <f t="shared" ref="I206" si="846">ROUND(SUM(I207:I211),2)</f>
        <v>3158.39</v>
      </c>
      <c r="J206" s="76">
        <f t="shared" ref="J206" si="847">ROUND(SUM(J207:J211),2)</f>
        <v>3101.29</v>
      </c>
      <c r="K206" s="76">
        <f t="shared" ref="K206" si="848">ROUND(SUM(K207:K211),2)</f>
        <v>3136.11</v>
      </c>
      <c r="L206" s="76">
        <f t="shared" ref="L206" si="849">ROUND(SUM(L207:L211),2)</f>
        <v>3093.5</v>
      </c>
      <c r="M206" s="76">
        <f t="shared" ref="M206" si="850">ROUND(SUM(M207:M211),2)</f>
        <v>3076.55</v>
      </c>
      <c r="N206" s="76">
        <f t="shared" ref="N206" si="851">ROUND(SUM(N207:N211),2)</f>
        <v>3091.3</v>
      </c>
      <c r="O206" s="76">
        <f t="shared" ref="O206" si="852">ROUND(SUM(O207:O211),2)</f>
        <v>3108.5</v>
      </c>
      <c r="P206" s="76">
        <f t="shared" ref="P206" si="853">ROUND(SUM(P207:P211),2)</f>
        <v>3102.71</v>
      </c>
      <c r="Q206" s="76">
        <f t="shared" ref="Q206" si="854">ROUND(SUM(Q207:Q211),2)</f>
        <v>3175.95</v>
      </c>
      <c r="R206" s="76">
        <f t="shared" ref="R206" si="855">ROUND(SUM(R207:R211),2)</f>
        <v>3269.44</v>
      </c>
      <c r="S206" s="76">
        <f t="shared" ref="S206" si="856">ROUND(SUM(S207:S211),2)</f>
        <v>3235.86</v>
      </c>
      <c r="T206" s="76">
        <f t="shared" ref="T206" si="857">ROUND(SUM(T207:T211),2)</f>
        <v>3243.18</v>
      </c>
      <c r="U206" s="76">
        <f t="shared" ref="U206" si="858">ROUND(SUM(U207:U211),2)</f>
        <v>3191.46</v>
      </c>
      <c r="V206" s="76">
        <f t="shared" ref="V206" si="859">ROUND(SUM(V207:V211),2)</f>
        <v>3209.33</v>
      </c>
      <c r="W206" s="76">
        <f t="shared" ref="W206" si="860">ROUND(SUM(W207:W211),2)</f>
        <v>3160.02</v>
      </c>
      <c r="X206" s="76">
        <f t="shared" ref="X206" si="861">ROUND(SUM(X207:X211),2)</f>
        <v>3097.23</v>
      </c>
      <c r="Y206" s="77">
        <f t="shared" ref="Y206" si="862">ROUND(SUM(Y207:Y211),2)</f>
        <v>3108.13</v>
      </c>
    </row>
    <row r="207" spans="1:25" ht="38.25" outlineLevel="1" x14ac:dyDescent="0.2">
      <c r="A207" s="79" t="s">
        <v>104</v>
      </c>
      <c r="B207" s="74">
        <f>B18</f>
        <v>826.87810617000002</v>
      </c>
      <c r="C207" s="74">
        <f t="shared" ref="C207:Y207" si="863">C18</f>
        <v>944.23070802999996</v>
      </c>
      <c r="D207" s="74">
        <f t="shared" si="863"/>
        <v>818.36310528000001</v>
      </c>
      <c r="E207" s="74">
        <f t="shared" si="863"/>
        <v>787.18498394999995</v>
      </c>
      <c r="F207" s="74">
        <f t="shared" si="863"/>
        <v>793.75697602000002</v>
      </c>
      <c r="G207" s="74">
        <f t="shared" si="863"/>
        <v>785.27951299999995</v>
      </c>
      <c r="H207" s="74">
        <f t="shared" si="863"/>
        <v>727.22410261000005</v>
      </c>
      <c r="I207" s="74">
        <f t="shared" si="863"/>
        <v>631.21119708000003</v>
      </c>
      <c r="J207" s="74">
        <f t="shared" si="863"/>
        <v>574.11816753999994</v>
      </c>
      <c r="K207" s="74">
        <f t="shared" si="863"/>
        <v>608.93541703000005</v>
      </c>
      <c r="L207" s="74">
        <f t="shared" si="863"/>
        <v>566.32944155999996</v>
      </c>
      <c r="M207" s="74">
        <f t="shared" si="863"/>
        <v>549.37629756000001</v>
      </c>
      <c r="N207" s="74">
        <f t="shared" si="863"/>
        <v>564.12076657</v>
      </c>
      <c r="O207" s="74">
        <f t="shared" si="863"/>
        <v>581.32955131999995</v>
      </c>
      <c r="P207" s="74">
        <f t="shared" si="863"/>
        <v>575.53261682000004</v>
      </c>
      <c r="Q207" s="74">
        <f t="shared" si="863"/>
        <v>648.77705711999999</v>
      </c>
      <c r="R207" s="74">
        <f t="shared" si="863"/>
        <v>742.26398733999997</v>
      </c>
      <c r="S207" s="74">
        <f t="shared" si="863"/>
        <v>708.68388021999999</v>
      </c>
      <c r="T207" s="74">
        <f t="shared" si="863"/>
        <v>716.00041133000002</v>
      </c>
      <c r="U207" s="74">
        <f t="shared" si="863"/>
        <v>664.28931496999996</v>
      </c>
      <c r="V207" s="74">
        <f t="shared" si="863"/>
        <v>682.15363725999998</v>
      </c>
      <c r="W207" s="74">
        <f t="shared" si="863"/>
        <v>632.84664643999997</v>
      </c>
      <c r="X207" s="74">
        <f t="shared" si="863"/>
        <v>570.05434299000001</v>
      </c>
      <c r="Y207" s="75">
        <f t="shared" si="863"/>
        <v>580.95800462</v>
      </c>
    </row>
    <row r="208" spans="1:25" ht="38.25" outlineLevel="1" x14ac:dyDescent="0.2">
      <c r="A208" s="79" t="s">
        <v>39</v>
      </c>
      <c r="B208" s="27">
        <f>B202</f>
        <v>0</v>
      </c>
      <c r="C208" s="27">
        <f t="shared" ref="C208:Y211" si="864">C202</f>
        <v>0</v>
      </c>
      <c r="D208" s="27">
        <f t="shared" si="864"/>
        <v>0</v>
      </c>
      <c r="E208" s="27">
        <f t="shared" si="864"/>
        <v>0</v>
      </c>
      <c r="F208" s="27">
        <f t="shared" si="864"/>
        <v>0</v>
      </c>
      <c r="G208" s="27">
        <f t="shared" si="864"/>
        <v>0</v>
      </c>
      <c r="H208" s="27">
        <f t="shared" si="864"/>
        <v>0</v>
      </c>
      <c r="I208" s="27">
        <f t="shared" si="864"/>
        <v>0</v>
      </c>
      <c r="J208" s="27">
        <f t="shared" si="864"/>
        <v>0</v>
      </c>
      <c r="K208" s="27">
        <f t="shared" si="864"/>
        <v>0</v>
      </c>
      <c r="L208" s="27">
        <f t="shared" si="864"/>
        <v>0</v>
      </c>
      <c r="M208" s="27">
        <f t="shared" si="864"/>
        <v>0</v>
      </c>
      <c r="N208" s="27">
        <f t="shared" si="864"/>
        <v>0</v>
      </c>
      <c r="O208" s="27">
        <f t="shared" si="864"/>
        <v>0</v>
      </c>
      <c r="P208" s="27">
        <f t="shared" si="864"/>
        <v>0</v>
      </c>
      <c r="Q208" s="27">
        <f t="shared" si="864"/>
        <v>0</v>
      </c>
      <c r="R208" s="27">
        <f t="shared" si="864"/>
        <v>0</v>
      </c>
      <c r="S208" s="27">
        <f t="shared" si="864"/>
        <v>0</v>
      </c>
      <c r="T208" s="27">
        <f t="shared" si="864"/>
        <v>0</v>
      </c>
      <c r="U208" s="27">
        <f t="shared" si="864"/>
        <v>0</v>
      </c>
      <c r="V208" s="27">
        <f t="shared" si="864"/>
        <v>0</v>
      </c>
      <c r="W208" s="27">
        <f t="shared" si="864"/>
        <v>0</v>
      </c>
      <c r="X208" s="27">
        <f t="shared" si="864"/>
        <v>0</v>
      </c>
      <c r="Y208" s="28">
        <f t="shared" si="864"/>
        <v>0</v>
      </c>
    </row>
    <row r="209" spans="1:25" outlineLevel="1" x14ac:dyDescent="0.2">
      <c r="A209" s="79" t="s">
        <v>2</v>
      </c>
      <c r="B209" s="27">
        <f t="shared" ref="B209:Q211" si="865">B203</f>
        <v>2395.83</v>
      </c>
      <c r="C209" s="27">
        <f t="shared" si="865"/>
        <v>2395.83</v>
      </c>
      <c r="D209" s="27">
        <f t="shared" si="865"/>
        <v>2395.83</v>
      </c>
      <c r="E209" s="27">
        <f t="shared" si="865"/>
        <v>2395.83</v>
      </c>
      <c r="F209" s="27">
        <f t="shared" si="865"/>
        <v>2395.83</v>
      </c>
      <c r="G209" s="27">
        <f t="shared" si="865"/>
        <v>2395.83</v>
      </c>
      <c r="H209" s="27">
        <f t="shared" si="865"/>
        <v>2395.83</v>
      </c>
      <c r="I209" s="27">
        <f t="shared" si="865"/>
        <v>2395.83</v>
      </c>
      <c r="J209" s="27">
        <f t="shared" si="865"/>
        <v>2395.83</v>
      </c>
      <c r="K209" s="27">
        <f t="shared" si="865"/>
        <v>2395.83</v>
      </c>
      <c r="L209" s="27">
        <f t="shared" si="865"/>
        <v>2395.83</v>
      </c>
      <c r="M209" s="27">
        <f t="shared" si="865"/>
        <v>2395.83</v>
      </c>
      <c r="N209" s="27">
        <f t="shared" si="865"/>
        <v>2395.83</v>
      </c>
      <c r="O209" s="27">
        <f t="shared" si="865"/>
        <v>2395.83</v>
      </c>
      <c r="P209" s="27">
        <f t="shared" si="865"/>
        <v>2395.83</v>
      </c>
      <c r="Q209" s="27">
        <f t="shared" si="865"/>
        <v>2395.83</v>
      </c>
      <c r="R209" s="27">
        <f t="shared" si="864"/>
        <v>2395.83</v>
      </c>
      <c r="S209" s="27">
        <f t="shared" si="864"/>
        <v>2395.83</v>
      </c>
      <c r="T209" s="27">
        <f t="shared" si="864"/>
        <v>2395.83</v>
      </c>
      <c r="U209" s="27">
        <f t="shared" si="864"/>
        <v>2395.83</v>
      </c>
      <c r="V209" s="27">
        <f t="shared" si="864"/>
        <v>2395.83</v>
      </c>
      <c r="W209" s="27">
        <f t="shared" si="864"/>
        <v>2395.83</v>
      </c>
      <c r="X209" s="27">
        <f t="shared" si="864"/>
        <v>2395.83</v>
      </c>
      <c r="Y209" s="28">
        <f t="shared" si="864"/>
        <v>2395.83</v>
      </c>
    </row>
    <row r="210" spans="1:25" outlineLevel="1" x14ac:dyDescent="0.2">
      <c r="A210" s="79" t="s">
        <v>3</v>
      </c>
      <c r="B210" s="27">
        <f t="shared" si="865"/>
        <v>128.26</v>
      </c>
      <c r="C210" s="27">
        <f t="shared" si="864"/>
        <v>128.26</v>
      </c>
      <c r="D210" s="27">
        <f t="shared" si="864"/>
        <v>128.26</v>
      </c>
      <c r="E210" s="27">
        <f t="shared" si="864"/>
        <v>128.26</v>
      </c>
      <c r="F210" s="27">
        <f t="shared" si="864"/>
        <v>128.26</v>
      </c>
      <c r="G210" s="27">
        <f t="shared" si="864"/>
        <v>128.26</v>
      </c>
      <c r="H210" s="27">
        <f t="shared" si="864"/>
        <v>128.26</v>
      </c>
      <c r="I210" s="27">
        <f t="shared" si="864"/>
        <v>128.26</v>
      </c>
      <c r="J210" s="27">
        <f t="shared" si="864"/>
        <v>128.26</v>
      </c>
      <c r="K210" s="27">
        <f t="shared" si="864"/>
        <v>128.26</v>
      </c>
      <c r="L210" s="27">
        <f t="shared" si="864"/>
        <v>128.26</v>
      </c>
      <c r="M210" s="27">
        <f t="shared" si="864"/>
        <v>128.26</v>
      </c>
      <c r="N210" s="27">
        <f t="shared" si="864"/>
        <v>128.26</v>
      </c>
      <c r="O210" s="27">
        <f t="shared" si="864"/>
        <v>128.26</v>
      </c>
      <c r="P210" s="27">
        <f t="shared" si="864"/>
        <v>128.26</v>
      </c>
      <c r="Q210" s="27">
        <f t="shared" si="864"/>
        <v>128.26</v>
      </c>
      <c r="R210" s="27">
        <f t="shared" si="864"/>
        <v>128.26</v>
      </c>
      <c r="S210" s="27">
        <f t="shared" si="864"/>
        <v>128.26</v>
      </c>
      <c r="T210" s="27">
        <f t="shared" si="864"/>
        <v>128.26</v>
      </c>
      <c r="U210" s="27">
        <f t="shared" si="864"/>
        <v>128.26</v>
      </c>
      <c r="V210" s="27">
        <f t="shared" si="864"/>
        <v>128.26</v>
      </c>
      <c r="W210" s="27">
        <f t="shared" si="864"/>
        <v>128.26</v>
      </c>
      <c r="X210" s="27">
        <f t="shared" si="864"/>
        <v>128.26</v>
      </c>
      <c r="Y210" s="28">
        <f t="shared" si="864"/>
        <v>128.26</v>
      </c>
    </row>
    <row r="211" spans="1:25" ht="15" outlineLevel="1" thickBot="1" x14ac:dyDescent="0.25">
      <c r="A211" s="80" t="s">
        <v>64</v>
      </c>
      <c r="B211" s="81">
        <f t="shared" si="865"/>
        <v>3.0852256800000002</v>
      </c>
      <c r="C211" s="81">
        <f t="shared" si="864"/>
        <v>3.0852256800000002</v>
      </c>
      <c r="D211" s="81">
        <f t="shared" si="864"/>
        <v>3.0852256800000002</v>
      </c>
      <c r="E211" s="81">
        <f t="shared" si="864"/>
        <v>3.0852256800000002</v>
      </c>
      <c r="F211" s="81">
        <f t="shared" si="864"/>
        <v>3.0852256800000002</v>
      </c>
      <c r="G211" s="81">
        <f t="shared" si="864"/>
        <v>3.0852256800000002</v>
      </c>
      <c r="H211" s="81">
        <f t="shared" si="864"/>
        <v>3.0852256800000002</v>
      </c>
      <c r="I211" s="81">
        <f t="shared" si="864"/>
        <v>3.0852256800000002</v>
      </c>
      <c r="J211" s="81">
        <f t="shared" si="864"/>
        <v>3.0852256800000002</v>
      </c>
      <c r="K211" s="81">
        <f t="shared" si="864"/>
        <v>3.0852256800000002</v>
      </c>
      <c r="L211" s="81">
        <f t="shared" si="864"/>
        <v>3.0852256800000002</v>
      </c>
      <c r="M211" s="81">
        <f t="shared" si="864"/>
        <v>3.0852256800000002</v>
      </c>
      <c r="N211" s="81">
        <f t="shared" si="864"/>
        <v>3.0852256800000002</v>
      </c>
      <c r="O211" s="81">
        <f t="shared" si="864"/>
        <v>3.0852256800000002</v>
      </c>
      <c r="P211" s="81">
        <f t="shared" si="864"/>
        <v>3.0852256800000002</v>
      </c>
      <c r="Q211" s="81">
        <f t="shared" si="864"/>
        <v>3.0852256800000002</v>
      </c>
      <c r="R211" s="81">
        <f t="shared" si="864"/>
        <v>3.0852256800000002</v>
      </c>
      <c r="S211" s="81">
        <f t="shared" si="864"/>
        <v>3.0852256800000002</v>
      </c>
      <c r="T211" s="81">
        <f t="shared" si="864"/>
        <v>3.0852256800000002</v>
      </c>
      <c r="U211" s="81">
        <f t="shared" si="864"/>
        <v>3.0852256800000002</v>
      </c>
      <c r="V211" s="81">
        <f t="shared" si="864"/>
        <v>3.0852256800000002</v>
      </c>
      <c r="W211" s="81">
        <f t="shared" si="864"/>
        <v>3.0852256800000002</v>
      </c>
      <c r="X211" s="81">
        <f t="shared" si="864"/>
        <v>3.0852256800000002</v>
      </c>
      <c r="Y211" s="82">
        <f t="shared" si="864"/>
        <v>3.0852256800000002</v>
      </c>
    </row>
    <row r="212" spans="1:25" x14ac:dyDescent="0.2">
      <c r="A212" s="78">
        <v>3</v>
      </c>
      <c r="B212" s="76">
        <f>ROUND(SUM(B213:B217),2)</f>
        <v>3227.03</v>
      </c>
      <c r="C212" s="76">
        <f t="shared" ref="C212" si="866">ROUND(SUM(C213:C217),2)</f>
        <v>3330.08</v>
      </c>
      <c r="D212" s="76">
        <f t="shared" ref="D212" si="867">ROUND(SUM(D213:D217),2)</f>
        <v>3312.17</v>
      </c>
      <c r="E212" s="76">
        <f t="shared" ref="E212" si="868">ROUND(SUM(E213:E217),2)</f>
        <v>3321.29</v>
      </c>
      <c r="F212" s="76">
        <f t="shared" ref="F212" si="869">ROUND(SUM(F213:F217),2)</f>
        <v>3353.85</v>
      </c>
      <c r="G212" s="76">
        <f t="shared" ref="G212" si="870">ROUND(SUM(G213:G217),2)</f>
        <v>3409.37</v>
      </c>
      <c r="H212" s="76">
        <f t="shared" ref="H212" si="871">ROUND(SUM(H213:H217),2)</f>
        <v>3335.07</v>
      </c>
      <c r="I212" s="76">
        <f t="shared" ref="I212" si="872">ROUND(SUM(I213:I217),2)</f>
        <v>3191.77</v>
      </c>
      <c r="J212" s="76">
        <f t="shared" ref="J212" si="873">ROUND(SUM(J213:J217),2)</f>
        <v>3081.99</v>
      </c>
      <c r="K212" s="76">
        <f t="shared" ref="K212" si="874">ROUND(SUM(K213:K217),2)</f>
        <v>3091.81</v>
      </c>
      <c r="L212" s="76">
        <f t="shared" ref="L212" si="875">ROUND(SUM(L213:L217),2)</f>
        <v>3030.71</v>
      </c>
      <c r="M212" s="76">
        <f t="shared" ref="M212" si="876">ROUND(SUM(M213:M217),2)</f>
        <v>3025.33</v>
      </c>
      <c r="N212" s="76">
        <f t="shared" ref="N212" si="877">ROUND(SUM(N213:N217),2)</f>
        <v>3005.61</v>
      </c>
      <c r="O212" s="76">
        <f t="shared" ref="O212" si="878">ROUND(SUM(O213:O217),2)</f>
        <v>3011.53</v>
      </c>
      <c r="P212" s="76">
        <f t="shared" ref="P212" si="879">ROUND(SUM(P213:P217),2)</f>
        <v>3050.4</v>
      </c>
      <c r="Q212" s="76">
        <f t="shared" ref="Q212" si="880">ROUND(SUM(Q213:Q217),2)</f>
        <v>3124.79</v>
      </c>
      <c r="R212" s="76">
        <f t="shared" ref="R212" si="881">ROUND(SUM(R213:R217),2)</f>
        <v>3132.62</v>
      </c>
      <c r="S212" s="76">
        <f t="shared" ref="S212" si="882">ROUND(SUM(S213:S217),2)</f>
        <v>3112.8</v>
      </c>
      <c r="T212" s="76">
        <f t="shared" ref="T212" si="883">ROUND(SUM(T213:T217),2)</f>
        <v>3028.31</v>
      </c>
      <c r="U212" s="76">
        <f t="shared" ref="U212" si="884">ROUND(SUM(U213:U217),2)</f>
        <v>3102.36</v>
      </c>
      <c r="V212" s="76">
        <f t="shared" ref="V212" si="885">ROUND(SUM(V213:V217),2)</f>
        <v>3141.07</v>
      </c>
      <c r="W212" s="76">
        <f t="shared" ref="W212" si="886">ROUND(SUM(W213:W217),2)</f>
        <v>3181.03</v>
      </c>
      <c r="X212" s="76">
        <f t="shared" ref="X212" si="887">ROUND(SUM(X213:X217),2)</f>
        <v>3123.77</v>
      </c>
      <c r="Y212" s="77">
        <f t="shared" ref="Y212" si="888">ROUND(SUM(Y213:Y217),2)</f>
        <v>3118.53</v>
      </c>
    </row>
    <row r="213" spans="1:25" ht="38.25" outlineLevel="1" x14ac:dyDescent="0.2">
      <c r="A213" s="79" t="s">
        <v>104</v>
      </c>
      <c r="B213" s="74">
        <f>B24</f>
        <v>699.85860476000005</v>
      </c>
      <c r="C213" s="74">
        <f t="shared" ref="C213:Y213" si="889">C24</f>
        <v>802.90437798999994</v>
      </c>
      <c r="D213" s="74">
        <f t="shared" si="889"/>
        <v>784.99681032000001</v>
      </c>
      <c r="E213" s="74">
        <f t="shared" si="889"/>
        <v>794.11314302000005</v>
      </c>
      <c r="F213" s="74">
        <f t="shared" si="889"/>
        <v>826.67853929</v>
      </c>
      <c r="G213" s="74">
        <f t="shared" si="889"/>
        <v>882.19226635999996</v>
      </c>
      <c r="H213" s="74">
        <f t="shared" si="889"/>
        <v>807.89257525999994</v>
      </c>
      <c r="I213" s="74">
        <f t="shared" si="889"/>
        <v>664.59959819000005</v>
      </c>
      <c r="J213" s="74">
        <f t="shared" si="889"/>
        <v>554.81781307000006</v>
      </c>
      <c r="K213" s="74">
        <f t="shared" si="889"/>
        <v>564.63732647999996</v>
      </c>
      <c r="L213" s="74">
        <f t="shared" si="889"/>
        <v>503.53185481000003</v>
      </c>
      <c r="M213" s="74">
        <f t="shared" si="889"/>
        <v>498.15952535000002</v>
      </c>
      <c r="N213" s="74">
        <f t="shared" si="889"/>
        <v>478.43874720000002</v>
      </c>
      <c r="O213" s="74">
        <f t="shared" si="889"/>
        <v>484.35173158999999</v>
      </c>
      <c r="P213" s="74">
        <f t="shared" si="889"/>
        <v>523.22039182000003</v>
      </c>
      <c r="Q213" s="74">
        <f t="shared" si="889"/>
        <v>597.61376306</v>
      </c>
      <c r="R213" s="74">
        <f t="shared" si="889"/>
        <v>605.44585155000004</v>
      </c>
      <c r="S213" s="74">
        <f t="shared" si="889"/>
        <v>585.61981784</v>
      </c>
      <c r="T213" s="74">
        <f t="shared" si="889"/>
        <v>501.13181242000002</v>
      </c>
      <c r="U213" s="74">
        <f t="shared" si="889"/>
        <v>575.18249516000003</v>
      </c>
      <c r="V213" s="74">
        <f t="shared" si="889"/>
        <v>613.89868747000003</v>
      </c>
      <c r="W213" s="74">
        <f t="shared" si="889"/>
        <v>653.85663479000004</v>
      </c>
      <c r="X213" s="74">
        <f t="shared" si="889"/>
        <v>596.59281095999995</v>
      </c>
      <c r="Y213" s="75">
        <f t="shared" si="889"/>
        <v>591.35732359999997</v>
      </c>
    </row>
    <row r="214" spans="1:25" ht="38.25" outlineLevel="1" x14ac:dyDescent="0.2">
      <c r="A214" s="79" t="s">
        <v>39</v>
      </c>
      <c r="B214" s="27">
        <f>B208</f>
        <v>0</v>
      </c>
      <c r="C214" s="27">
        <f t="shared" ref="C214:Y214" si="890">C208</f>
        <v>0</v>
      </c>
      <c r="D214" s="27">
        <f t="shared" si="890"/>
        <v>0</v>
      </c>
      <c r="E214" s="27">
        <f t="shared" si="890"/>
        <v>0</v>
      </c>
      <c r="F214" s="27">
        <f t="shared" si="890"/>
        <v>0</v>
      </c>
      <c r="G214" s="27">
        <f t="shared" si="890"/>
        <v>0</v>
      </c>
      <c r="H214" s="27">
        <f t="shared" si="890"/>
        <v>0</v>
      </c>
      <c r="I214" s="27">
        <f t="shared" si="890"/>
        <v>0</v>
      </c>
      <c r="J214" s="27">
        <f t="shared" si="890"/>
        <v>0</v>
      </c>
      <c r="K214" s="27">
        <f t="shared" si="890"/>
        <v>0</v>
      </c>
      <c r="L214" s="27">
        <f t="shared" si="890"/>
        <v>0</v>
      </c>
      <c r="M214" s="27">
        <f t="shared" si="890"/>
        <v>0</v>
      </c>
      <c r="N214" s="27">
        <f t="shared" si="890"/>
        <v>0</v>
      </c>
      <c r="O214" s="27">
        <f t="shared" si="890"/>
        <v>0</v>
      </c>
      <c r="P214" s="27">
        <f t="shared" si="890"/>
        <v>0</v>
      </c>
      <c r="Q214" s="27">
        <f t="shared" si="890"/>
        <v>0</v>
      </c>
      <c r="R214" s="27">
        <f t="shared" si="890"/>
        <v>0</v>
      </c>
      <c r="S214" s="27">
        <f t="shared" si="890"/>
        <v>0</v>
      </c>
      <c r="T214" s="27">
        <f t="shared" si="890"/>
        <v>0</v>
      </c>
      <c r="U214" s="27">
        <f t="shared" si="890"/>
        <v>0</v>
      </c>
      <c r="V214" s="27">
        <f t="shared" si="890"/>
        <v>0</v>
      </c>
      <c r="W214" s="27">
        <f t="shared" si="890"/>
        <v>0</v>
      </c>
      <c r="X214" s="27">
        <f t="shared" si="890"/>
        <v>0</v>
      </c>
      <c r="Y214" s="28">
        <f t="shared" si="890"/>
        <v>0</v>
      </c>
    </row>
    <row r="215" spans="1:25" outlineLevel="1" x14ac:dyDescent="0.2">
      <c r="A215" s="79" t="s">
        <v>2</v>
      </c>
      <c r="B215" s="27">
        <f t="shared" ref="B215:Y215" si="891">B209</f>
        <v>2395.83</v>
      </c>
      <c r="C215" s="27">
        <f t="shared" si="891"/>
        <v>2395.83</v>
      </c>
      <c r="D215" s="27">
        <f t="shared" si="891"/>
        <v>2395.83</v>
      </c>
      <c r="E215" s="27">
        <f t="shared" si="891"/>
        <v>2395.83</v>
      </c>
      <c r="F215" s="27">
        <f t="shared" si="891"/>
        <v>2395.83</v>
      </c>
      <c r="G215" s="27">
        <f t="shared" si="891"/>
        <v>2395.83</v>
      </c>
      <c r="H215" s="27">
        <f t="shared" si="891"/>
        <v>2395.83</v>
      </c>
      <c r="I215" s="27">
        <f t="shared" si="891"/>
        <v>2395.83</v>
      </c>
      <c r="J215" s="27">
        <f t="shared" si="891"/>
        <v>2395.83</v>
      </c>
      <c r="K215" s="27">
        <f t="shared" si="891"/>
        <v>2395.83</v>
      </c>
      <c r="L215" s="27">
        <f t="shared" si="891"/>
        <v>2395.83</v>
      </c>
      <c r="M215" s="27">
        <f t="shared" si="891"/>
        <v>2395.83</v>
      </c>
      <c r="N215" s="27">
        <f t="shared" si="891"/>
        <v>2395.83</v>
      </c>
      <c r="O215" s="27">
        <f t="shared" si="891"/>
        <v>2395.83</v>
      </c>
      <c r="P215" s="27">
        <f t="shared" si="891"/>
        <v>2395.83</v>
      </c>
      <c r="Q215" s="27">
        <f t="shared" si="891"/>
        <v>2395.83</v>
      </c>
      <c r="R215" s="27">
        <f t="shared" si="891"/>
        <v>2395.83</v>
      </c>
      <c r="S215" s="27">
        <f t="shared" si="891"/>
        <v>2395.83</v>
      </c>
      <c r="T215" s="27">
        <f t="shared" si="891"/>
        <v>2395.83</v>
      </c>
      <c r="U215" s="27">
        <f t="shared" si="891"/>
        <v>2395.83</v>
      </c>
      <c r="V215" s="27">
        <f t="shared" si="891"/>
        <v>2395.83</v>
      </c>
      <c r="W215" s="27">
        <f t="shared" si="891"/>
        <v>2395.83</v>
      </c>
      <c r="X215" s="27">
        <f t="shared" si="891"/>
        <v>2395.83</v>
      </c>
      <c r="Y215" s="28">
        <f t="shared" si="891"/>
        <v>2395.83</v>
      </c>
    </row>
    <row r="216" spans="1:25" outlineLevel="1" x14ac:dyDescent="0.2">
      <c r="A216" s="79" t="s">
        <v>3</v>
      </c>
      <c r="B216" s="27">
        <f t="shared" ref="B216:Y216" si="892">B210</f>
        <v>128.26</v>
      </c>
      <c r="C216" s="27">
        <f t="shared" si="892"/>
        <v>128.26</v>
      </c>
      <c r="D216" s="27">
        <f t="shared" si="892"/>
        <v>128.26</v>
      </c>
      <c r="E216" s="27">
        <f t="shared" si="892"/>
        <v>128.26</v>
      </c>
      <c r="F216" s="27">
        <f t="shared" si="892"/>
        <v>128.26</v>
      </c>
      <c r="G216" s="27">
        <f t="shared" si="892"/>
        <v>128.26</v>
      </c>
      <c r="H216" s="27">
        <f t="shared" si="892"/>
        <v>128.26</v>
      </c>
      <c r="I216" s="27">
        <f t="shared" si="892"/>
        <v>128.26</v>
      </c>
      <c r="J216" s="27">
        <f t="shared" si="892"/>
        <v>128.26</v>
      </c>
      <c r="K216" s="27">
        <f t="shared" si="892"/>
        <v>128.26</v>
      </c>
      <c r="L216" s="27">
        <f t="shared" si="892"/>
        <v>128.26</v>
      </c>
      <c r="M216" s="27">
        <f t="shared" si="892"/>
        <v>128.26</v>
      </c>
      <c r="N216" s="27">
        <f t="shared" si="892"/>
        <v>128.26</v>
      </c>
      <c r="O216" s="27">
        <f t="shared" si="892"/>
        <v>128.26</v>
      </c>
      <c r="P216" s="27">
        <f t="shared" si="892"/>
        <v>128.26</v>
      </c>
      <c r="Q216" s="27">
        <f t="shared" si="892"/>
        <v>128.26</v>
      </c>
      <c r="R216" s="27">
        <f t="shared" si="892"/>
        <v>128.26</v>
      </c>
      <c r="S216" s="27">
        <f t="shared" si="892"/>
        <v>128.26</v>
      </c>
      <c r="T216" s="27">
        <f t="shared" si="892"/>
        <v>128.26</v>
      </c>
      <c r="U216" s="27">
        <f t="shared" si="892"/>
        <v>128.26</v>
      </c>
      <c r="V216" s="27">
        <f t="shared" si="892"/>
        <v>128.26</v>
      </c>
      <c r="W216" s="27">
        <f t="shared" si="892"/>
        <v>128.26</v>
      </c>
      <c r="X216" s="27">
        <f t="shared" si="892"/>
        <v>128.26</v>
      </c>
      <c r="Y216" s="28">
        <f t="shared" si="892"/>
        <v>128.26</v>
      </c>
    </row>
    <row r="217" spans="1:25" ht="15" outlineLevel="1" thickBot="1" x14ac:dyDescent="0.25">
      <c r="A217" s="80" t="s">
        <v>64</v>
      </c>
      <c r="B217" s="81">
        <f t="shared" ref="B217:Y217" si="893">B211</f>
        <v>3.0852256800000002</v>
      </c>
      <c r="C217" s="81">
        <f t="shared" si="893"/>
        <v>3.0852256800000002</v>
      </c>
      <c r="D217" s="81">
        <f t="shared" si="893"/>
        <v>3.0852256800000002</v>
      </c>
      <c r="E217" s="81">
        <f t="shared" si="893"/>
        <v>3.0852256800000002</v>
      </c>
      <c r="F217" s="81">
        <f t="shared" si="893"/>
        <v>3.0852256800000002</v>
      </c>
      <c r="G217" s="81">
        <f t="shared" si="893"/>
        <v>3.0852256800000002</v>
      </c>
      <c r="H217" s="81">
        <f t="shared" si="893"/>
        <v>3.0852256800000002</v>
      </c>
      <c r="I217" s="81">
        <f t="shared" si="893"/>
        <v>3.0852256800000002</v>
      </c>
      <c r="J217" s="81">
        <f t="shared" si="893"/>
        <v>3.0852256800000002</v>
      </c>
      <c r="K217" s="81">
        <f t="shared" si="893"/>
        <v>3.0852256800000002</v>
      </c>
      <c r="L217" s="81">
        <f t="shared" si="893"/>
        <v>3.0852256800000002</v>
      </c>
      <c r="M217" s="81">
        <f t="shared" si="893"/>
        <v>3.0852256800000002</v>
      </c>
      <c r="N217" s="81">
        <f t="shared" si="893"/>
        <v>3.0852256800000002</v>
      </c>
      <c r="O217" s="81">
        <f t="shared" si="893"/>
        <v>3.0852256800000002</v>
      </c>
      <c r="P217" s="81">
        <f t="shared" si="893"/>
        <v>3.0852256800000002</v>
      </c>
      <c r="Q217" s="81">
        <f t="shared" si="893"/>
        <v>3.0852256800000002</v>
      </c>
      <c r="R217" s="81">
        <f t="shared" si="893"/>
        <v>3.0852256800000002</v>
      </c>
      <c r="S217" s="81">
        <f t="shared" si="893"/>
        <v>3.0852256800000002</v>
      </c>
      <c r="T217" s="81">
        <f t="shared" si="893"/>
        <v>3.0852256800000002</v>
      </c>
      <c r="U217" s="81">
        <f t="shared" si="893"/>
        <v>3.0852256800000002</v>
      </c>
      <c r="V217" s="81">
        <f t="shared" si="893"/>
        <v>3.0852256800000002</v>
      </c>
      <c r="W217" s="81">
        <f t="shared" si="893"/>
        <v>3.0852256800000002</v>
      </c>
      <c r="X217" s="81">
        <f t="shared" si="893"/>
        <v>3.0852256800000002</v>
      </c>
      <c r="Y217" s="82">
        <f t="shared" si="893"/>
        <v>3.0852256800000002</v>
      </c>
    </row>
    <row r="218" spans="1:25" x14ac:dyDescent="0.2">
      <c r="A218" s="78">
        <v>4</v>
      </c>
      <c r="B218" s="76">
        <f>ROUND(SUM(B219:B223),2)</f>
        <v>3185.72</v>
      </c>
      <c r="C218" s="76">
        <f t="shared" ref="C218" si="894">ROUND(SUM(C219:C223),2)</f>
        <v>3375.29</v>
      </c>
      <c r="D218" s="76">
        <f t="shared" ref="D218" si="895">ROUND(SUM(D219:D223),2)</f>
        <v>3244.01</v>
      </c>
      <c r="E218" s="76">
        <f t="shared" ref="E218" si="896">ROUND(SUM(E219:E223),2)</f>
        <v>3180.12</v>
      </c>
      <c r="F218" s="76">
        <f t="shared" ref="F218" si="897">ROUND(SUM(F219:F223),2)</f>
        <v>3259.92</v>
      </c>
      <c r="G218" s="76">
        <f t="shared" ref="G218" si="898">ROUND(SUM(G219:G223),2)</f>
        <v>3260.91</v>
      </c>
      <c r="H218" s="76">
        <f t="shared" ref="H218" si="899">ROUND(SUM(H219:H223),2)</f>
        <v>3298.63</v>
      </c>
      <c r="I218" s="76">
        <f t="shared" ref="I218" si="900">ROUND(SUM(I219:I223),2)</f>
        <v>3323.55</v>
      </c>
      <c r="J218" s="76">
        <f t="shared" ref="J218" si="901">ROUND(SUM(J219:J223),2)</f>
        <v>3151.55</v>
      </c>
      <c r="K218" s="76">
        <f t="shared" ref="K218" si="902">ROUND(SUM(K219:K223),2)</f>
        <v>3040.63</v>
      </c>
      <c r="L218" s="76">
        <f t="shared" ref="L218" si="903">ROUND(SUM(L219:L223),2)</f>
        <v>3020.51</v>
      </c>
      <c r="M218" s="76">
        <f t="shared" ref="M218" si="904">ROUND(SUM(M219:M223),2)</f>
        <v>3130.88</v>
      </c>
      <c r="N218" s="76">
        <f t="shared" ref="N218" si="905">ROUND(SUM(N219:N223),2)</f>
        <v>3088.43</v>
      </c>
      <c r="O218" s="76">
        <f t="shared" ref="O218" si="906">ROUND(SUM(O219:O223),2)</f>
        <v>3089.01</v>
      </c>
      <c r="P218" s="76">
        <f t="shared" ref="P218" si="907">ROUND(SUM(P219:P223),2)</f>
        <v>3084.28</v>
      </c>
      <c r="Q218" s="76">
        <f t="shared" ref="Q218" si="908">ROUND(SUM(Q219:Q223),2)</f>
        <v>3167.15</v>
      </c>
      <c r="R218" s="76">
        <f t="shared" ref="R218" si="909">ROUND(SUM(R219:R223),2)</f>
        <v>3128.91</v>
      </c>
      <c r="S218" s="76">
        <f t="shared" ref="S218" si="910">ROUND(SUM(S219:S223),2)</f>
        <v>3114.02</v>
      </c>
      <c r="T218" s="76">
        <f t="shared" ref="T218" si="911">ROUND(SUM(T219:T223),2)</f>
        <v>3067.08</v>
      </c>
      <c r="U218" s="76">
        <f t="shared" ref="U218" si="912">ROUND(SUM(U219:U223),2)</f>
        <v>3097.41</v>
      </c>
      <c r="V218" s="76">
        <f t="shared" ref="V218" si="913">ROUND(SUM(V219:V223),2)</f>
        <v>3181.12</v>
      </c>
      <c r="W218" s="76">
        <f t="shared" ref="W218" si="914">ROUND(SUM(W219:W223),2)</f>
        <v>3307</v>
      </c>
      <c r="X218" s="76">
        <f t="shared" ref="X218" si="915">ROUND(SUM(X219:X223),2)</f>
        <v>3255.55</v>
      </c>
      <c r="Y218" s="77">
        <f t="shared" ref="Y218" si="916">ROUND(SUM(Y219:Y223),2)</f>
        <v>3309.02</v>
      </c>
    </row>
    <row r="219" spans="1:25" ht="38.25" outlineLevel="1" x14ac:dyDescent="0.2">
      <c r="A219" s="79" t="s">
        <v>104</v>
      </c>
      <c r="B219" s="74">
        <f>B30</f>
        <v>658.54911012000002</v>
      </c>
      <c r="C219" s="74">
        <f t="shared" ref="C219:Y219" si="917">C30</f>
        <v>848.11535371000002</v>
      </c>
      <c r="D219" s="74">
        <f t="shared" si="917"/>
        <v>716.83474746000002</v>
      </c>
      <c r="E219" s="74">
        <f t="shared" si="917"/>
        <v>652.94829751999998</v>
      </c>
      <c r="F219" s="74">
        <f t="shared" si="917"/>
        <v>732.74076665999996</v>
      </c>
      <c r="G219" s="74">
        <f t="shared" si="917"/>
        <v>733.73754346999999</v>
      </c>
      <c r="H219" s="74">
        <f t="shared" si="917"/>
        <v>771.45472432999998</v>
      </c>
      <c r="I219" s="74">
        <f t="shared" si="917"/>
        <v>796.37875887999996</v>
      </c>
      <c r="J219" s="74">
        <f t="shared" si="917"/>
        <v>624.37781433999999</v>
      </c>
      <c r="K219" s="74">
        <f t="shared" si="917"/>
        <v>513.45888204000005</v>
      </c>
      <c r="L219" s="74">
        <f t="shared" si="917"/>
        <v>493.33012239999999</v>
      </c>
      <c r="M219" s="74">
        <f t="shared" si="917"/>
        <v>603.70941230000005</v>
      </c>
      <c r="N219" s="74">
        <f t="shared" si="917"/>
        <v>561.24990637999997</v>
      </c>
      <c r="O219" s="74">
        <f t="shared" si="917"/>
        <v>561.83709591000002</v>
      </c>
      <c r="P219" s="74">
        <f t="shared" si="917"/>
        <v>557.10497671999997</v>
      </c>
      <c r="Q219" s="74">
        <f t="shared" si="917"/>
        <v>639.97614752000004</v>
      </c>
      <c r="R219" s="74">
        <f t="shared" si="917"/>
        <v>601.73946333000004</v>
      </c>
      <c r="S219" s="74">
        <f t="shared" si="917"/>
        <v>586.84555120000005</v>
      </c>
      <c r="T219" s="74">
        <f t="shared" si="917"/>
        <v>539.90101134999998</v>
      </c>
      <c r="U219" s="74">
        <f t="shared" si="917"/>
        <v>570.23530858000004</v>
      </c>
      <c r="V219" s="74">
        <f t="shared" si="917"/>
        <v>653.94278155999996</v>
      </c>
      <c r="W219" s="74">
        <f t="shared" si="917"/>
        <v>779.82361823999997</v>
      </c>
      <c r="X219" s="74">
        <f t="shared" si="917"/>
        <v>728.37108828999999</v>
      </c>
      <c r="Y219" s="75">
        <f t="shared" si="917"/>
        <v>781.84094693999998</v>
      </c>
    </row>
    <row r="220" spans="1:25" ht="38.25" outlineLevel="1" x14ac:dyDescent="0.2">
      <c r="A220" s="79" t="s">
        <v>39</v>
      </c>
      <c r="B220" s="27">
        <f>B214</f>
        <v>0</v>
      </c>
      <c r="C220" s="27">
        <f t="shared" ref="C220:Y220" si="918">C214</f>
        <v>0</v>
      </c>
      <c r="D220" s="27">
        <f t="shared" si="918"/>
        <v>0</v>
      </c>
      <c r="E220" s="27">
        <f t="shared" si="918"/>
        <v>0</v>
      </c>
      <c r="F220" s="27">
        <f t="shared" si="918"/>
        <v>0</v>
      </c>
      <c r="G220" s="27">
        <f t="shared" si="918"/>
        <v>0</v>
      </c>
      <c r="H220" s="27">
        <f t="shared" si="918"/>
        <v>0</v>
      </c>
      <c r="I220" s="27">
        <f t="shared" si="918"/>
        <v>0</v>
      </c>
      <c r="J220" s="27">
        <f t="shared" si="918"/>
        <v>0</v>
      </c>
      <c r="K220" s="27">
        <f t="shared" si="918"/>
        <v>0</v>
      </c>
      <c r="L220" s="27">
        <f t="shared" si="918"/>
        <v>0</v>
      </c>
      <c r="M220" s="27">
        <f t="shared" si="918"/>
        <v>0</v>
      </c>
      <c r="N220" s="27">
        <f t="shared" si="918"/>
        <v>0</v>
      </c>
      <c r="O220" s="27">
        <f t="shared" si="918"/>
        <v>0</v>
      </c>
      <c r="P220" s="27">
        <f t="shared" si="918"/>
        <v>0</v>
      </c>
      <c r="Q220" s="27">
        <f t="shared" si="918"/>
        <v>0</v>
      </c>
      <c r="R220" s="27">
        <f t="shared" si="918"/>
        <v>0</v>
      </c>
      <c r="S220" s="27">
        <f t="shared" si="918"/>
        <v>0</v>
      </c>
      <c r="T220" s="27">
        <f t="shared" si="918"/>
        <v>0</v>
      </c>
      <c r="U220" s="27">
        <f t="shared" si="918"/>
        <v>0</v>
      </c>
      <c r="V220" s="27">
        <f t="shared" si="918"/>
        <v>0</v>
      </c>
      <c r="W220" s="27">
        <f t="shared" si="918"/>
        <v>0</v>
      </c>
      <c r="X220" s="27">
        <f t="shared" si="918"/>
        <v>0</v>
      </c>
      <c r="Y220" s="28">
        <f t="shared" si="918"/>
        <v>0</v>
      </c>
    </row>
    <row r="221" spans="1:25" outlineLevel="1" x14ac:dyDescent="0.2">
      <c r="A221" s="79" t="s">
        <v>2</v>
      </c>
      <c r="B221" s="27">
        <f t="shared" ref="B221:Y221" si="919">B215</f>
        <v>2395.83</v>
      </c>
      <c r="C221" s="27">
        <f t="shared" si="919"/>
        <v>2395.83</v>
      </c>
      <c r="D221" s="27">
        <f t="shared" si="919"/>
        <v>2395.83</v>
      </c>
      <c r="E221" s="27">
        <f t="shared" si="919"/>
        <v>2395.83</v>
      </c>
      <c r="F221" s="27">
        <f t="shared" si="919"/>
        <v>2395.83</v>
      </c>
      <c r="G221" s="27">
        <f t="shared" si="919"/>
        <v>2395.83</v>
      </c>
      <c r="H221" s="27">
        <f t="shared" si="919"/>
        <v>2395.83</v>
      </c>
      <c r="I221" s="27">
        <f t="shared" si="919"/>
        <v>2395.83</v>
      </c>
      <c r="J221" s="27">
        <f t="shared" si="919"/>
        <v>2395.83</v>
      </c>
      <c r="K221" s="27">
        <f t="shared" si="919"/>
        <v>2395.83</v>
      </c>
      <c r="L221" s="27">
        <f t="shared" si="919"/>
        <v>2395.83</v>
      </c>
      <c r="M221" s="27">
        <f t="shared" si="919"/>
        <v>2395.83</v>
      </c>
      <c r="N221" s="27">
        <f t="shared" si="919"/>
        <v>2395.83</v>
      </c>
      <c r="O221" s="27">
        <f t="shared" si="919"/>
        <v>2395.83</v>
      </c>
      <c r="P221" s="27">
        <f t="shared" si="919"/>
        <v>2395.83</v>
      </c>
      <c r="Q221" s="27">
        <f t="shared" si="919"/>
        <v>2395.83</v>
      </c>
      <c r="R221" s="27">
        <f t="shared" si="919"/>
        <v>2395.83</v>
      </c>
      <c r="S221" s="27">
        <f t="shared" si="919"/>
        <v>2395.83</v>
      </c>
      <c r="T221" s="27">
        <f t="shared" si="919"/>
        <v>2395.83</v>
      </c>
      <c r="U221" s="27">
        <f t="shared" si="919"/>
        <v>2395.83</v>
      </c>
      <c r="V221" s="27">
        <f t="shared" si="919"/>
        <v>2395.83</v>
      </c>
      <c r="W221" s="27">
        <f t="shared" si="919"/>
        <v>2395.83</v>
      </c>
      <c r="X221" s="27">
        <f t="shared" si="919"/>
        <v>2395.83</v>
      </c>
      <c r="Y221" s="28">
        <f t="shared" si="919"/>
        <v>2395.83</v>
      </c>
    </row>
    <row r="222" spans="1:25" outlineLevel="1" x14ac:dyDescent="0.2">
      <c r="A222" s="79" t="s">
        <v>3</v>
      </c>
      <c r="B222" s="27">
        <f t="shared" ref="B222:Y222" si="920">B216</f>
        <v>128.26</v>
      </c>
      <c r="C222" s="27">
        <f t="shared" si="920"/>
        <v>128.26</v>
      </c>
      <c r="D222" s="27">
        <f t="shared" si="920"/>
        <v>128.26</v>
      </c>
      <c r="E222" s="27">
        <f t="shared" si="920"/>
        <v>128.26</v>
      </c>
      <c r="F222" s="27">
        <f t="shared" si="920"/>
        <v>128.26</v>
      </c>
      <c r="G222" s="27">
        <f t="shared" si="920"/>
        <v>128.26</v>
      </c>
      <c r="H222" s="27">
        <f t="shared" si="920"/>
        <v>128.26</v>
      </c>
      <c r="I222" s="27">
        <f t="shared" si="920"/>
        <v>128.26</v>
      </c>
      <c r="J222" s="27">
        <f t="shared" si="920"/>
        <v>128.26</v>
      </c>
      <c r="K222" s="27">
        <f t="shared" si="920"/>
        <v>128.26</v>
      </c>
      <c r="L222" s="27">
        <f t="shared" si="920"/>
        <v>128.26</v>
      </c>
      <c r="M222" s="27">
        <f t="shared" si="920"/>
        <v>128.26</v>
      </c>
      <c r="N222" s="27">
        <f t="shared" si="920"/>
        <v>128.26</v>
      </c>
      <c r="O222" s="27">
        <f t="shared" si="920"/>
        <v>128.26</v>
      </c>
      <c r="P222" s="27">
        <f t="shared" si="920"/>
        <v>128.26</v>
      </c>
      <c r="Q222" s="27">
        <f t="shared" si="920"/>
        <v>128.26</v>
      </c>
      <c r="R222" s="27">
        <f t="shared" si="920"/>
        <v>128.26</v>
      </c>
      <c r="S222" s="27">
        <f t="shared" si="920"/>
        <v>128.26</v>
      </c>
      <c r="T222" s="27">
        <f t="shared" si="920"/>
        <v>128.26</v>
      </c>
      <c r="U222" s="27">
        <f t="shared" si="920"/>
        <v>128.26</v>
      </c>
      <c r="V222" s="27">
        <f t="shared" si="920"/>
        <v>128.26</v>
      </c>
      <c r="W222" s="27">
        <f t="shared" si="920"/>
        <v>128.26</v>
      </c>
      <c r="X222" s="27">
        <f t="shared" si="920"/>
        <v>128.26</v>
      </c>
      <c r="Y222" s="28">
        <f t="shared" si="920"/>
        <v>128.26</v>
      </c>
    </row>
    <row r="223" spans="1:25" ht="15" outlineLevel="1" thickBot="1" x14ac:dyDescent="0.25">
      <c r="A223" s="80" t="s">
        <v>64</v>
      </c>
      <c r="B223" s="81">
        <f t="shared" ref="B223:Y223" si="921">B217</f>
        <v>3.0852256800000002</v>
      </c>
      <c r="C223" s="81">
        <f t="shared" si="921"/>
        <v>3.0852256800000002</v>
      </c>
      <c r="D223" s="81">
        <f t="shared" si="921"/>
        <v>3.0852256800000002</v>
      </c>
      <c r="E223" s="81">
        <f t="shared" si="921"/>
        <v>3.0852256800000002</v>
      </c>
      <c r="F223" s="81">
        <f t="shared" si="921"/>
        <v>3.0852256800000002</v>
      </c>
      <c r="G223" s="81">
        <f t="shared" si="921"/>
        <v>3.0852256800000002</v>
      </c>
      <c r="H223" s="81">
        <f t="shared" si="921"/>
        <v>3.0852256800000002</v>
      </c>
      <c r="I223" s="81">
        <f t="shared" si="921"/>
        <v>3.0852256800000002</v>
      </c>
      <c r="J223" s="81">
        <f t="shared" si="921"/>
        <v>3.0852256800000002</v>
      </c>
      <c r="K223" s="81">
        <f t="shared" si="921"/>
        <v>3.0852256800000002</v>
      </c>
      <c r="L223" s="81">
        <f t="shared" si="921"/>
        <v>3.0852256800000002</v>
      </c>
      <c r="M223" s="81">
        <f t="shared" si="921"/>
        <v>3.0852256800000002</v>
      </c>
      <c r="N223" s="81">
        <f t="shared" si="921"/>
        <v>3.0852256800000002</v>
      </c>
      <c r="O223" s="81">
        <f t="shared" si="921"/>
        <v>3.0852256800000002</v>
      </c>
      <c r="P223" s="81">
        <f t="shared" si="921"/>
        <v>3.0852256800000002</v>
      </c>
      <c r="Q223" s="81">
        <f t="shared" si="921"/>
        <v>3.0852256800000002</v>
      </c>
      <c r="R223" s="81">
        <f t="shared" si="921"/>
        <v>3.0852256800000002</v>
      </c>
      <c r="S223" s="81">
        <f t="shared" si="921"/>
        <v>3.0852256800000002</v>
      </c>
      <c r="T223" s="81">
        <f t="shared" si="921"/>
        <v>3.0852256800000002</v>
      </c>
      <c r="U223" s="81">
        <f t="shared" si="921"/>
        <v>3.0852256800000002</v>
      </c>
      <c r="V223" s="81">
        <f t="shared" si="921"/>
        <v>3.0852256800000002</v>
      </c>
      <c r="W223" s="81">
        <f t="shared" si="921"/>
        <v>3.0852256800000002</v>
      </c>
      <c r="X223" s="81">
        <f t="shared" si="921"/>
        <v>3.0852256800000002</v>
      </c>
      <c r="Y223" s="82">
        <f t="shared" si="921"/>
        <v>3.0852256800000002</v>
      </c>
    </row>
    <row r="224" spans="1:25" x14ac:dyDescent="0.2">
      <c r="A224" s="78">
        <v>5</v>
      </c>
      <c r="B224" s="76">
        <f>ROUND(SUM(B225:B229),2)</f>
        <v>3398.34</v>
      </c>
      <c r="C224" s="76">
        <f t="shared" ref="C224" si="922">ROUND(SUM(C225:C229),2)</f>
        <v>3548.3</v>
      </c>
      <c r="D224" s="76">
        <f t="shared" ref="D224" si="923">ROUND(SUM(D225:D229),2)</f>
        <v>3410.04</v>
      </c>
      <c r="E224" s="76">
        <f t="shared" ref="E224" si="924">ROUND(SUM(E225:E229),2)</f>
        <v>3410.03</v>
      </c>
      <c r="F224" s="76">
        <f t="shared" ref="F224" si="925">ROUND(SUM(F225:F229),2)</f>
        <v>3433</v>
      </c>
      <c r="G224" s="76">
        <f t="shared" ref="G224" si="926">ROUND(SUM(G225:G229),2)</f>
        <v>3311.04</v>
      </c>
      <c r="H224" s="76">
        <f t="shared" ref="H224" si="927">ROUND(SUM(H225:H229),2)</f>
        <v>3260.19</v>
      </c>
      <c r="I224" s="76">
        <f t="shared" ref="I224" si="928">ROUND(SUM(I225:I229),2)</f>
        <v>3242.44</v>
      </c>
      <c r="J224" s="76">
        <f t="shared" ref="J224" si="929">ROUND(SUM(J225:J229),2)</f>
        <v>3264.8</v>
      </c>
      <c r="K224" s="76">
        <f t="shared" ref="K224" si="930">ROUND(SUM(K225:K229),2)</f>
        <v>3162.61</v>
      </c>
      <c r="L224" s="76">
        <f t="shared" ref="L224" si="931">ROUND(SUM(L225:L229),2)</f>
        <v>3154.94</v>
      </c>
      <c r="M224" s="76">
        <f t="shared" ref="M224" si="932">ROUND(SUM(M225:M229),2)</f>
        <v>3256.34</v>
      </c>
      <c r="N224" s="76">
        <f t="shared" ref="N224" si="933">ROUND(SUM(N225:N229),2)</f>
        <v>3228.8</v>
      </c>
      <c r="O224" s="76">
        <f t="shared" ref="O224" si="934">ROUND(SUM(O225:O229),2)</f>
        <v>3248.64</v>
      </c>
      <c r="P224" s="76">
        <f t="shared" ref="P224" si="935">ROUND(SUM(P225:P229),2)</f>
        <v>3302.96</v>
      </c>
      <c r="Q224" s="76">
        <f t="shared" ref="Q224" si="936">ROUND(SUM(Q225:Q229),2)</f>
        <v>3331.02</v>
      </c>
      <c r="R224" s="76">
        <f t="shared" ref="R224" si="937">ROUND(SUM(R225:R229),2)</f>
        <v>3333.45</v>
      </c>
      <c r="S224" s="76">
        <f t="shared" ref="S224" si="938">ROUND(SUM(S225:S229),2)</f>
        <v>3247.75</v>
      </c>
      <c r="T224" s="76">
        <f t="shared" ref="T224" si="939">ROUND(SUM(T225:T229),2)</f>
        <v>3249.17</v>
      </c>
      <c r="U224" s="76">
        <f t="shared" ref="U224" si="940">ROUND(SUM(U225:U229),2)</f>
        <v>3271.76</v>
      </c>
      <c r="V224" s="76">
        <f t="shared" ref="V224" si="941">ROUND(SUM(V225:V229),2)</f>
        <v>3217.75</v>
      </c>
      <c r="W224" s="76">
        <f t="shared" ref="W224" si="942">ROUND(SUM(W225:W229),2)</f>
        <v>3222.02</v>
      </c>
      <c r="X224" s="76">
        <f t="shared" ref="X224" si="943">ROUND(SUM(X225:X229),2)</f>
        <v>3302.66</v>
      </c>
      <c r="Y224" s="77">
        <f t="shared" ref="Y224" si="944">ROUND(SUM(Y225:Y229),2)</f>
        <v>3411.12</v>
      </c>
    </row>
    <row r="225" spans="1:25" ht="38.25" outlineLevel="1" x14ac:dyDescent="0.2">
      <c r="A225" s="79" t="s">
        <v>104</v>
      </c>
      <c r="B225" s="74">
        <f>B36</f>
        <v>871.16312318999996</v>
      </c>
      <c r="C225" s="74">
        <f t="shared" ref="C225:Y225" si="945">C36</f>
        <v>1021.12053389</v>
      </c>
      <c r="D225" s="74">
        <f t="shared" si="945"/>
        <v>882.86315558000001</v>
      </c>
      <c r="E225" s="74">
        <f t="shared" si="945"/>
        <v>882.85105994000003</v>
      </c>
      <c r="F225" s="74">
        <f t="shared" si="945"/>
        <v>905.82183889999999</v>
      </c>
      <c r="G225" s="74">
        <f t="shared" si="945"/>
        <v>783.86157764999996</v>
      </c>
      <c r="H225" s="74">
        <f t="shared" si="945"/>
        <v>733.0145966</v>
      </c>
      <c r="I225" s="74">
        <f t="shared" si="945"/>
        <v>715.26789799000005</v>
      </c>
      <c r="J225" s="74">
        <f t="shared" si="945"/>
        <v>737.62019915999997</v>
      </c>
      <c r="K225" s="74">
        <f t="shared" si="945"/>
        <v>635.43090405999999</v>
      </c>
      <c r="L225" s="74">
        <f t="shared" si="945"/>
        <v>627.76678103999996</v>
      </c>
      <c r="M225" s="74">
        <f t="shared" si="945"/>
        <v>729.16216636000001</v>
      </c>
      <c r="N225" s="74">
        <f t="shared" si="945"/>
        <v>701.62498013000004</v>
      </c>
      <c r="O225" s="74">
        <f t="shared" si="945"/>
        <v>721.46476733999998</v>
      </c>
      <c r="P225" s="74">
        <f t="shared" si="945"/>
        <v>775.78829937</v>
      </c>
      <c r="Q225" s="74">
        <f t="shared" si="945"/>
        <v>803.84619082999995</v>
      </c>
      <c r="R225" s="74">
        <f t="shared" si="945"/>
        <v>806.27184273</v>
      </c>
      <c r="S225" s="74">
        <f t="shared" si="945"/>
        <v>720.57481863999999</v>
      </c>
      <c r="T225" s="74">
        <f t="shared" si="945"/>
        <v>721.99829179999995</v>
      </c>
      <c r="U225" s="74">
        <f t="shared" si="945"/>
        <v>744.58703560000004</v>
      </c>
      <c r="V225" s="74">
        <f t="shared" si="945"/>
        <v>690.57339275000004</v>
      </c>
      <c r="W225" s="74">
        <f t="shared" si="945"/>
        <v>694.84209576000001</v>
      </c>
      <c r="X225" s="74">
        <f t="shared" si="945"/>
        <v>775.48530617999995</v>
      </c>
      <c r="Y225" s="75">
        <f t="shared" si="945"/>
        <v>883.94840096999997</v>
      </c>
    </row>
    <row r="226" spans="1:25" ht="38.25" outlineLevel="1" x14ac:dyDescent="0.2">
      <c r="A226" s="79" t="s">
        <v>39</v>
      </c>
      <c r="B226" s="27">
        <f>B220</f>
        <v>0</v>
      </c>
      <c r="C226" s="27">
        <f t="shared" ref="C226:Y226" si="946">C220</f>
        <v>0</v>
      </c>
      <c r="D226" s="27">
        <f t="shared" si="946"/>
        <v>0</v>
      </c>
      <c r="E226" s="27">
        <f t="shared" si="946"/>
        <v>0</v>
      </c>
      <c r="F226" s="27">
        <f t="shared" si="946"/>
        <v>0</v>
      </c>
      <c r="G226" s="27">
        <f t="shared" si="946"/>
        <v>0</v>
      </c>
      <c r="H226" s="27">
        <f t="shared" si="946"/>
        <v>0</v>
      </c>
      <c r="I226" s="27">
        <f t="shared" si="946"/>
        <v>0</v>
      </c>
      <c r="J226" s="27">
        <f t="shared" si="946"/>
        <v>0</v>
      </c>
      <c r="K226" s="27">
        <f t="shared" si="946"/>
        <v>0</v>
      </c>
      <c r="L226" s="27">
        <f t="shared" si="946"/>
        <v>0</v>
      </c>
      <c r="M226" s="27">
        <f t="shared" si="946"/>
        <v>0</v>
      </c>
      <c r="N226" s="27">
        <f t="shared" si="946"/>
        <v>0</v>
      </c>
      <c r="O226" s="27">
        <f t="shared" si="946"/>
        <v>0</v>
      </c>
      <c r="P226" s="27">
        <f t="shared" si="946"/>
        <v>0</v>
      </c>
      <c r="Q226" s="27">
        <f t="shared" si="946"/>
        <v>0</v>
      </c>
      <c r="R226" s="27">
        <f t="shared" si="946"/>
        <v>0</v>
      </c>
      <c r="S226" s="27">
        <f t="shared" si="946"/>
        <v>0</v>
      </c>
      <c r="T226" s="27">
        <f t="shared" si="946"/>
        <v>0</v>
      </c>
      <c r="U226" s="27">
        <f t="shared" si="946"/>
        <v>0</v>
      </c>
      <c r="V226" s="27">
        <f t="shared" si="946"/>
        <v>0</v>
      </c>
      <c r="W226" s="27">
        <f t="shared" si="946"/>
        <v>0</v>
      </c>
      <c r="X226" s="27">
        <f t="shared" si="946"/>
        <v>0</v>
      </c>
      <c r="Y226" s="28">
        <f t="shared" si="946"/>
        <v>0</v>
      </c>
    </row>
    <row r="227" spans="1:25" outlineLevel="1" x14ac:dyDescent="0.2">
      <c r="A227" s="79" t="s">
        <v>2</v>
      </c>
      <c r="B227" s="27">
        <f t="shared" ref="B227:Y227" si="947">B221</f>
        <v>2395.83</v>
      </c>
      <c r="C227" s="27">
        <f t="shared" si="947"/>
        <v>2395.83</v>
      </c>
      <c r="D227" s="27">
        <f t="shared" si="947"/>
        <v>2395.83</v>
      </c>
      <c r="E227" s="27">
        <f t="shared" si="947"/>
        <v>2395.83</v>
      </c>
      <c r="F227" s="27">
        <f t="shared" si="947"/>
        <v>2395.83</v>
      </c>
      <c r="G227" s="27">
        <f t="shared" si="947"/>
        <v>2395.83</v>
      </c>
      <c r="H227" s="27">
        <f t="shared" si="947"/>
        <v>2395.83</v>
      </c>
      <c r="I227" s="27">
        <f t="shared" si="947"/>
        <v>2395.83</v>
      </c>
      <c r="J227" s="27">
        <f t="shared" si="947"/>
        <v>2395.83</v>
      </c>
      <c r="K227" s="27">
        <f t="shared" si="947"/>
        <v>2395.83</v>
      </c>
      <c r="L227" s="27">
        <f t="shared" si="947"/>
        <v>2395.83</v>
      </c>
      <c r="M227" s="27">
        <f t="shared" si="947"/>
        <v>2395.83</v>
      </c>
      <c r="N227" s="27">
        <f t="shared" si="947"/>
        <v>2395.83</v>
      </c>
      <c r="O227" s="27">
        <f t="shared" si="947"/>
        <v>2395.83</v>
      </c>
      <c r="P227" s="27">
        <f t="shared" si="947"/>
        <v>2395.83</v>
      </c>
      <c r="Q227" s="27">
        <f t="shared" si="947"/>
        <v>2395.83</v>
      </c>
      <c r="R227" s="27">
        <f t="shared" si="947"/>
        <v>2395.83</v>
      </c>
      <c r="S227" s="27">
        <f t="shared" si="947"/>
        <v>2395.83</v>
      </c>
      <c r="T227" s="27">
        <f t="shared" si="947"/>
        <v>2395.83</v>
      </c>
      <c r="U227" s="27">
        <f t="shared" si="947"/>
        <v>2395.83</v>
      </c>
      <c r="V227" s="27">
        <f t="shared" si="947"/>
        <v>2395.83</v>
      </c>
      <c r="W227" s="27">
        <f t="shared" si="947"/>
        <v>2395.83</v>
      </c>
      <c r="X227" s="27">
        <f t="shared" si="947"/>
        <v>2395.83</v>
      </c>
      <c r="Y227" s="28">
        <f t="shared" si="947"/>
        <v>2395.83</v>
      </c>
    </row>
    <row r="228" spans="1:25" outlineLevel="1" x14ac:dyDescent="0.2">
      <c r="A228" s="79" t="s">
        <v>3</v>
      </c>
      <c r="B228" s="27">
        <f t="shared" ref="B228:Y228" si="948">B222</f>
        <v>128.26</v>
      </c>
      <c r="C228" s="27">
        <f t="shared" si="948"/>
        <v>128.26</v>
      </c>
      <c r="D228" s="27">
        <f t="shared" si="948"/>
        <v>128.26</v>
      </c>
      <c r="E228" s="27">
        <f t="shared" si="948"/>
        <v>128.26</v>
      </c>
      <c r="F228" s="27">
        <f t="shared" si="948"/>
        <v>128.26</v>
      </c>
      <c r="G228" s="27">
        <f t="shared" si="948"/>
        <v>128.26</v>
      </c>
      <c r="H228" s="27">
        <f t="shared" si="948"/>
        <v>128.26</v>
      </c>
      <c r="I228" s="27">
        <f t="shared" si="948"/>
        <v>128.26</v>
      </c>
      <c r="J228" s="27">
        <f t="shared" si="948"/>
        <v>128.26</v>
      </c>
      <c r="K228" s="27">
        <f t="shared" si="948"/>
        <v>128.26</v>
      </c>
      <c r="L228" s="27">
        <f t="shared" si="948"/>
        <v>128.26</v>
      </c>
      <c r="M228" s="27">
        <f t="shared" si="948"/>
        <v>128.26</v>
      </c>
      <c r="N228" s="27">
        <f t="shared" si="948"/>
        <v>128.26</v>
      </c>
      <c r="O228" s="27">
        <f t="shared" si="948"/>
        <v>128.26</v>
      </c>
      <c r="P228" s="27">
        <f t="shared" si="948"/>
        <v>128.26</v>
      </c>
      <c r="Q228" s="27">
        <f t="shared" si="948"/>
        <v>128.26</v>
      </c>
      <c r="R228" s="27">
        <f t="shared" si="948"/>
        <v>128.26</v>
      </c>
      <c r="S228" s="27">
        <f t="shared" si="948"/>
        <v>128.26</v>
      </c>
      <c r="T228" s="27">
        <f t="shared" si="948"/>
        <v>128.26</v>
      </c>
      <c r="U228" s="27">
        <f t="shared" si="948"/>
        <v>128.26</v>
      </c>
      <c r="V228" s="27">
        <f t="shared" si="948"/>
        <v>128.26</v>
      </c>
      <c r="W228" s="27">
        <f t="shared" si="948"/>
        <v>128.26</v>
      </c>
      <c r="X228" s="27">
        <f t="shared" si="948"/>
        <v>128.26</v>
      </c>
      <c r="Y228" s="28">
        <f t="shared" si="948"/>
        <v>128.26</v>
      </c>
    </row>
    <row r="229" spans="1:25" ht="15" outlineLevel="1" thickBot="1" x14ac:dyDescent="0.25">
      <c r="A229" s="80" t="s">
        <v>64</v>
      </c>
      <c r="B229" s="81">
        <f t="shared" ref="B229:Y229" si="949">B223</f>
        <v>3.0852256800000002</v>
      </c>
      <c r="C229" s="81">
        <f t="shared" si="949"/>
        <v>3.0852256800000002</v>
      </c>
      <c r="D229" s="81">
        <f t="shared" si="949"/>
        <v>3.0852256800000002</v>
      </c>
      <c r="E229" s="81">
        <f t="shared" si="949"/>
        <v>3.0852256800000002</v>
      </c>
      <c r="F229" s="81">
        <f t="shared" si="949"/>
        <v>3.0852256800000002</v>
      </c>
      <c r="G229" s="81">
        <f t="shared" si="949"/>
        <v>3.0852256800000002</v>
      </c>
      <c r="H229" s="81">
        <f t="shared" si="949"/>
        <v>3.0852256800000002</v>
      </c>
      <c r="I229" s="81">
        <f t="shared" si="949"/>
        <v>3.0852256800000002</v>
      </c>
      <c r="J229" s="81">
        <f t="shared" si="949"/>
        <v>3.0852256800000002</v>
      </c>
      <c r="K229" s="81">
        <f t="shared" si="949"/>
        <v>3.0852256800000002</v>
      </c>
      <c r="L229" s="81">
        <f t="shared" si="949"/>
        <v>3.0852256800000002</v>
      </c>
      <c r="M229" s="81">
        <f t="shared" si="949"/>
        <v>3.0852256800000002</v>
      </c>
      <c r="N229" s="81">
        <f t="shared" si="949"/>
        <v>3.0852256800000002</v>
      </c>
      <c r="O229" s="81">
        <f t="shared" si="949"/>
        <v>3.0852256800000002</v>
      </c>
      <c r="P229" s="81">
        <f t="shared" si="949"/>
        <v>3.0852256800000002</v>
      </c>
      <c r="Q229" s="81">
        <f t="shared" si="949"/>
        <v>3.0852256800000002</v>
      </c>
      <c r="R229" s="81">
        <f t="shared" si="949"/>
        <v>3.0852256800000002</v>
      </c>
      <c r="S229" s="81">
        <f t="shared" si="949"/>
        <v>3.0852256800000002</v>
      </c>
      <c r="T229" s="81">
        <f t="shared" si="949"/>
        <v>3.0852256800000002</v>
      </c>
      <c r="U229" s="81">
        <f t="shared" si="949"/>
        <v>3.0852256800000002</v>
      </c>
      <c r="V229" s="81">
        <f t="shared" si="949"/>
        <v>3.0852256800000002</v>
      </c>
      <c r="W229" s="81">
        <f t="shared" si="949"/>
        <v>3.0852256800000002</v>
      </c>
      <c r="X229" s="81">
        <f t="shared" si="949"/>
        <v>3.0852256800000002</v>
      </c>
      <c r="Y229" s="82">
        <f t="shared" si="949"/>
        <v>3.0852256800000002</v>
      </c>
    </row>
    <row r="230" spans="1:25" x14ac:dyDescent="0.2">
      <c r="A230" s="78">
        <v>6</v>
      </c>
      <c r="B230" s="76">
        <f>ROUND(SUM(B231:B235),2)</f>
        <v>3533.17</v>
      </c>
      <c r="C230" s="76">
        <f t="shared" ref="C230" si="950">ROUND(SUM(C231:C235),2)</f>
        <v>3670.09</v>
      </c>
      <c r="D230" s="76">
        <f t="shared" ref="D230" si="951">ROUND(SUM(D231:D235),2)</f>
        <v>3726.08</v>
      </c>
      <c r="E230" s="76">
        <f t="shared" ref="E230" si="952">ROUND(SUM(E231:E235),2)</f>
        <v>3793.75</v>
      </c>
      <c r="F230" s="76">
        <f t="shared" ref="F230" si="953">ROUND(SUM(F231:F235),2)</f>
        <v>3544.95</v>
      </c>
      <c r="G230" s="76">
        <f t="shared" ref="G230" si="954">ROUND(SUM(G231:G235),2)</f>
        <v>3386.51</v>
      </c>
      <c r="H230" s="76">
        <f t="shared" ref="H230" si="955">ROUND(SUM(H231:H235),2)</f>
        <v>3294.58</v>
      </c>
      <c r="I230" s="76">
        <f t="shared" ref="I230" si="956">ROUND(SUM(I231:I235),2)</f>
        <v>3258.36</v>
      </c>
      <c r="J230" s="76">
        <f t="shared" ref="J230" si="957">ROUND(SUM(J231:J235),2)</f>
        <v>3169.47</v>
      </c>
      <c r="K230" s="76">
        <f t="shared" ref="K230" si="958">ROUND(SUM(K231:K235),2)</f>
        <v>3180.97</v>
      </c>
      <c r="L230" s="76">
        <f t="shared" ref="L230" si="959">ROUND(SUM(L231:L235),2)</f>
        <v>3169.77</v>
      </c>
      <c r="M230" s="76">
        <f t="shared" ref="M230" si="960">ROUND(SUM(M231:M235),2)</f>
        <v>3239.38</v>
      </c>
      <c r="N230" s="76">
        <f t="shared" ref="N230" si="961">ROUND(SUM(N231:N235),2)</f>
        <v>3177.21</v>
      </c>
      <c r="O230" s="76">
        <f t="shared" ref="O230" si="962">ROUND(SUM(O231:O235),2)</f>
        <v>3214.19</v>
      </c>
      <c r="P230" s="76">
        <f t="shared" ref="P230" si="963">ROUND(SUM(P231:P235),2)</f>
        <v>3202.45</v>
      </c>
      <c r="Q230" s="76">
        <f t="shared" ref="Q230" si="964">ROUND(SUM(Q231:Q235),2)</f>
        <v>3275.46</v>
      </c>
      <c r="R230" s="76">
        <f t="shared" ref="R230" si="965">ROUND(SUM(R231:R235),2)</f>
        <v>3269.62</v>
      </c>
      <c r="S230" s="76">
        <f t="shared" ref="S230" si="966">ROUND(SUM(S231:S235),2)</f>
        <v>3267.34</v>
      </c>
      <c r="T230" s="76">
        <f t="shared" ref="T230" si="967">ROUND(SUM(T231:T235),2)</f>
        <v>3258.88</v>
      </c>
      <c r="U230" s="76">
        <f t="shared" ref="U230" si="968">ROUND(SUM(U231:U235),2)</f>
        <v>3242.06</v>
      </c>
      <c r="V230" s="76">
        <f t="shared" ref="V230" si="969">ROUND(SUM(V231:V235),2)</f>
        <v>3364.06</v>
      </c>
      <c r="W230" s="76">
        <f t="shared" ref="W230" si="970">ROUND(SUM(W231:W235),2)</f>
        <v>3337.34</v>
      </c>
      <c r="X230" s="76">
        <f t="shared" ref="X230" si="971">ROUND(SUM(X231:X235),2)</f>
        <v>3271.69</v>
      </c>
      <c r="Y230" s="77">
        <f t="shared" ref="Y230" si="972">ROUND(SUM(Y231:Y235),2)</f>
        <v>3407.85</v>
      </c>
    </row>
    <row r="231" spans="1:25" ht="38.25" outlineLevel="1" x14ac:dyDescent="0.2">
      <c r="A231" s="79" t="s">
        <v>104</v>
      </c>
      <c r="B231" s="74">
        <f>B42</f>
        <v>1005.99827913</v>
      </c>
      <c r="C231" s="74">
        <f t="shared" ref="C231:Y231" si="973">C42</f>
        <v>1142.9145826500001</v>
      </c>
      <c r="D231" s="74">
        <f t="shared" si="973"/>
        <v>1198.90692797</v>
      </c>
      <c r="E231" s="74">
        <f t="shared" si="973"/>
        <v>1266.5712547000001</v>
      </c>
      <c r="F231" s="74">
        <f t="shared" si="973"/>
        <v>1017.77872555</v>
      </c>
      <c r="G231" s="74">
        <f t="shared" si="973"/>
        <v>859.33701904999998</v>
      </c>
      <c r="H231" s="74">
        <f t="shared" si="973"/>
        <v>767.40832763000003</v>
      </c>
      <c r="I231" s="74">
        <f t="shared" si="973"/>
        <v>731.18331946000001</v>
      </c>
      <c r="J231" s="74">
        <f t="shared" si="973"/>
        <v>642.29196090999994</v>
      </c>
      <c r="K231" s="74">
        <f t="shared" si="973"/>
        <v>653.79043357</v>
      </c>
      <c r="L231" s="74">
        <f t="shared" si="973"/>
        <v>642.59363768000003</v>
      </c>
      <c r="M231" s="74">
        <f t="shared" si="973"/>
        <v>712.20776940999997</v>
      </c>
      <c r="N231" s="74">
        <f t="shared" si="973"/>
        <v>650.03424651</v>
      </c>
      <c r="O231" s="74">
        <f t="shared" si="973"/>
        <v>687.01884199000006</v>
      </c>
      <c r="P231" s="74">
        <f t="shared" si="973"/>
        <v>675.27742996999996</v>
      </c>
      <c r="Q231" s="74">
        <f t="shared" si="973"/>
        <v>748.28420982</v>
      </c>
      <c r="R231" s="74">
        <f t="shared" si="973"/>
        <v>742.44902521999995</v>
      </c>
      <c r="S231" s="74">
        <f t="shared" si="973"/>
        <v>740.16092778999996</v>
      </c>
      <c r="T231" s="74">
        <f t="shared" si="973"/>
        <v>731.70844347000002</v>
      </c>
      <c r="U231" s="74">
        <f t="shared" si="973"/>
        <v>714.88952844000005</v>
      </c>
      <c r="V231" s="74">
        <f t="shared" si="973"/>
        <v>836.88463374000003</v>
      </c>
      <c r="W231" s="74">
        <f t="shared" si="973"/>
        <v>810.16742849000002</v>
      </c>
      <c r="X231" s="74">
        <f t="shared" si="973"/>
        <v>744.51452515999995</v>
      </c>
      <c r="Y231" s="75">
        <f t="shared" si="973"/>
        <v>880.67329540000003</v>
      </c>
    </row>
    <row r="232" spans="1:25" ht="38.25" outlineLevel="1" x14ac:dyDescent="0.2">
      <c r="A232" s="79" t="s">
        <v>39</v>
      </c>
      <c r="B232" s="27">
        <f>B226</f>
        <v>0</v>
      </c>
      <c r="C232" s="27">
        <f t="shared" ref="C232:Y232" si="974">C226</f>
        <v>0</v>
      </c>
      <c r="D232" s="27">
        <f t="shared" si="974"/>
        <v>0</v>
      </c>
      <c r="E232" s="27">
        <f t="shared" si="974"/>
        <v>0</v>
      </c>
      <c r="F232" s="27">
        <f t="shared" si="974"/>
        <v>0</v>
      </c>
      <c r="G232" s="27">
        <f t="shared" si="974"/>
        <v>0</v>
      </c>
      <c r="H232" s="27">
        <f t="shared" si="974"/>
        <v>0</v>
      </c>
      <c r="I232" s="27">
        <f t="shared" si="974"/>
        <v>0</v>
      </c>
      <c r="J232" s="27">
        <f t="shared" si="974"/>
        <v>0</v>
      </c>
      <c r="K232" s="27">
        <f t="shared" si="974"/>
        <v>0</v>
      </c>
      <c r="L232" s="27">
        <f t="shared" si="974"/>
        <v>0</v>
      </c>
      <c r="M232" s="27">
        <f t="shared" si="974"/>
        <v>0</v>
      </c>
      <c r="N232" s="27">
        <f t="shared" si="974"/>
        <v>0</v>
      </c>
      <c r="O232" s="27">
        <f t="shared" si="974"/>
        <v>0</v>
      </c>
      <c r="P232" s="27">
        <f t="shared" si="974"/>
        <v>0</v>
      </c>
      <c r="Q232" s="27">
        <f t="shared" si="974"/>
        <v>0</v>
      </c>
      <c r="R232" s="27">
        <f t="shared" si="974"/>
        <v>0</v>
      </c>
      <c r="S232" s="27">
        <f t="shared" si="974"/>
        <v>0</v>
      </c>
      <c r="T232" s="27">
        <f t="shared" si="974"/>
        <v>0</v>
      </c>
      <c r="U232" s="27">
        <f t="shared" si="974"/>
        <v>0</v>
      </c>
      <c r="V232" s="27">
        <f t="shared" si="974"/>
        <v>0</v>
      </c>
      <c r="W232" s="27">
        <f t="shared" si="974"/>
        <v>0</v>
      </c>
      <c r="X232" s="27">
        <f t="shared" si="974"/>
        <v>0</v>
      </c>
      <c r="Y232" s="28">
        <f t="shared" si="974"/>
        <v>0</v>
      </c>
    </row>
    <row r="233" spans="1:25" outlineLevel="1" x14ac:dyDescent="0.2">
      <c r="A233" s="79" t="s">
        <v>2</v>
      </c>
      <c r="B233" s="27">
        <f t="shared" ref="B233:Y233" si="975">B227</f>
        <v>2395.83</v>
      </c>
      <c r="C233" s="27">
        <f t="shared" si="975"/>
        <v>2395.83</v>
      </c>
      <c r="D233" s="27">
        <f t="shared" si="975"/>
        <v>2395.83</v>
      </c>
      <c r="E233" s="27">
        <f t="shared" si="975"/>
        <v>2395.83</v>
      </c>
      <c r="F233" s="27">
        <f t="shared" si="975"/>
        <v>2395.83</v>
      </c>
      <c r="G233" s="27">
        <f t="shared" si="975"/>
        <v>2395.83</v>
      </c>
      <c r="H233" s="27">
        <f t="shared" si="975"/>
        <v>2395.83</v>
      </c>
      <c r="I233" s="27">
        <f t="shared" si="975"/>
        <v>2395.83</v>
      </c>
      <c r="J233" s="27">
        <f t="shared" si="975"/>
        <v>2395.83</v>
      </c>
      <c r="K233" s="27">
        <f t="shared" si="975"/>
        <v>2395.83</v>
      </c>
      <c r="L233" s="27">
        <f t="shared" si="975"/>
        <v>2395.83</v>
      </c>
      <c r="M233" s="27">
        <f t="shared" si="975"/>
        <v>2395.83</v>
      </c>
      <c r="N233" s="27">
        <f t="shared" si="975"/>
        <v>2395.83</v>
      </c>
      <c r="O233" s="27">
        <f t="shared" si="975"/>
        <v>2395.83</v>
      </c>
      <c r="P233" s="27">
        <f t="shared" si="975"/>
        <v>2395.83</v>
      </c>
      <c r="Q233" s="27">
        <f t="shared" si="975"/>
        <v>2395.83</v>
      </c>
      <c r="R233" s="27">
        <f t="shared" si="975"/>
        <v>2395.83</v>
      </c>
      <c r="S233" s="27">
        <f t="shared" si="975"/>
        <v>2395.83</v>
      </c>
      <c r="T233" s="27">
        <f t="shared" si="975"/>
        <v>2395.83</v>
      </c>
      <c r="U233" s="27">
        <f t="shared" si="975"/>
        <v>2395.83</v>
      </c>
      <c r="V233" s="27">
        <f t="shared" si="975"/>
        <v>2395.83</v>
      </c>
      <c r="W233" s="27">
        <f t="shared" si="975"/>
        <v>2395.83</v>
      </c>
      <c r="X233" s="27">
        <f t="shared" si="975"/>
        <v>2395.83</v>
      </c>
      <c r="Y233" s="28">
        <f t="shared" si="975"/>
        <v>2395.83</v>
      </c>
    </row>
    <row r="234" spans="1:25" outlineLevel="1" x14ac:dyDescent="0.2">
      <c r="A234" s="79" t="s">
        <v>3</v>
      </c>
      <c r="B234" s="27">
        <f t="shared" ref="B234:Y234" si="976">B228</f>
        <v>128.26</v>
      </c>
      <c r="C234" s="27">
        <f t="shared" si="976"/>
        <v>128.26</v>
      </c>
      <c r="D234" s="27">
        <f t="shared" si="976"/>
        <v>128.26</v>
      </c>
      <c r="E234" s="27">
        <f t="shared" si="976"/>
        <v>128.26</v>
      </c>
      <c r="F234" s="27">
        <f t="shared" si="976"/>
        <v>128.26</v>
      </c>
      <c r="G234" s="27">
        <f t="shared" si="976"/>
        <v>128.26</v>
      </c>
      <c r="H234" s="27">
        <f t="shared" si="976"/>
        <v>128.26</v>
      </c>
      <c r="I234" s="27">
        <f t="shared" si="976"/>
        <v>128.26</v>
      </c>
      <c r="J234" s="27">
        <f t="shared" si="976"/>
        <v>128.26</v>
      </c>
      <c r="K234" s="27">
        <f t="shared" si="976"/>
        <v>128.26</v>
      </c>
      <c r="L234" s="27">
        <f t="shared" si="976"/>
        <v>128.26</v>
      </c>
      <c r="M234" s="27">
        <f t="shared" si="976"/>
        <v>128.26</v>
      </c>
      <c r="N234" s="27">
        <f t="shared" si="976"/>
        <v>128.26</v>
      </c>
      <c r="O234" s="27">
        <f t="shared" si="976"/>
        <v>128.26</v>
      </c>
      <c r="P234" s="27">
        <f t="shared" si="976"/>
        <v>128.26</v>
      </c>
      <c r="Q234" s="27">
        <f t="shared" si="976"/>
        <v>128.26</v>
      </c>
      <c r="R234" s="27">
        <f t="shared" si="976"/>
        <v>128.26</v>
      </c>
      <c r="S234" s="27">
        <f t="shared" si="976"/>
        <v>128.26</v>
      </c>
      <c r="T234" s="27">
        <f t="shared" si="976"/>
        <v>128.26</v>
      </c>
      <c r="U234" s="27">
        <f t="shared" si="976"/>
        <v>128.26</v>
      </c>
      <c r="V234" s="27">
        <f t="shared" si="976"/>
        <v>128.26</v>
      </c>
      <c r="W234" s="27">
        <f t="shared" si="976"/>
        <v>128.26</v>
      </c>
      <c r="X234" s="27">
        <f t="shared" si="976"/>
        <v>128.26</v>
      </c>
      <c r="Y234" s="28">
        <f t="shared" si="976"/>
        <v>128.26</v>
      </c>
    </row>
    <row r="235" spans="1:25" ht="15" outlineLevel="1" thickBot="1" x14ac:dyDescent="0.25">
      <c r="A235" s="80" t="s">
        <v>64</v>
      </c>
      <c r="B235" s="81">
        <f t="shared" ref="B235:Y235" si="977">B229</f>
        <v>3.0852256800000002</v>
      </c>
      <c r="C235" s="81">
        <f t="shared" si="977"/>
        <v>3.0852256800000002</v>
      </c>
      <c r="D235" s="81">
        <f t="shared" si="977"/>
        <v>3.0852256800000002</v>
      </c>
      <c r="E235" s="81">
        <f t="shared" si="977"/>
        <v>3.0852256800000002</v>
      </c>
      <c r="F235" s="81">
        <f t="shared" si="977"/>
        <v>3.0852256800000002</v>
      </c>
      <c r="G235" s="81">
        <f t="shared" si="977"/>
        <v>3.0852256800000002</v>
      </c>
      <c r="H235" s="81">
        <f t="shared" si="977"/>
        <v>3.0852256800000002</v>
      </c>
      <c r="I235" s="81">
        <f t="shared" si="977"/>
        <v>3.0852256800000002</v>
      </c>
      <c r="J235" s="81">
        <f t="shared" si="977"/>
        <v>3.0852256800000002</v>
      </c>
      <c r="K235" s="81">
        <f t="shared" si="977"/>
        <v>3.0852256800000002</v>
      </c>
      <c r="L235" s="81">
        <f t="shared" si="977"/>
        <v>3.0852256800000002</v>
      </c>
      <c r="M235" s="81">
        <f t="shared" si="977"/>
        <v>3.0852256800000002</v>
      </c>
      <c r="N235" s="81">
        <f t="shared" si="977"/>
        <v>3.0852256800000002</v>
      </c>
      <c r="O235" s="81">
        <f t="shared" si="977"/>
        <v>3.0852256800000002</v>
      </c>
      <c r="P235" s="81">
        <f t="shared" si="977"/>
        <v>3.0852256800000002</v>
      </c>
      <c r="Q235" s="81">
        <f t="shared" si="977"/>
        <v>3.0852256800000002</v>
      </c>
      <c r="R235" s="81">
        <f t="shared" si="977"/>
        <v>3.0852256800000002</v>
      </c>
      <c r="S235" s="81">
        <f t="shared" si="977"/>
        <v>3.0852256800000002</v>
      </c>
      <c r="T235" s="81">
        <f t="shared" si="977"/>
        <v>3.0852256800000002</v>
      </c>
      <c r="U235" s="81">
        <f t="shared" si="977"/>
        <v>3.0852256800000002</v>
      </c>
      <c r="V235" s="81">
        <f t="shared" si="977"/>
        <v>3.0852256800000002</v>
      </c>
      <c r="W235" s="81">
        <f t="shared" si="977"/>
        <v>3.0852256800000002</v>
      </c>
      <c r="X235" s="81">
        <f t="shared" si="977"/>
        <v>3.0852256800000002</v>
      </c>
      <c r="Y235" s="82">
        <f t="shared" si="977"/>
        <v>3.0852256800000002</v>
      </c>
    </row>
    <row r="236" spans="1:25" x14ac:dyDescent="0.2">
      <c r="A236" s="78">
        <v>7</v>
      </c>
      <c r="B236" s="76">
        <f>ROUND(SUM(B237:B241),2)</f>
        <v>3463.29</v>
      </c>
      <c r="C236" s="76">
        <f t="shared" ref="C236" si="978">ROUND(SUM(C237:C241),2)</f>
        <v>3450.35</v>
      </c>
      <c r="D236" s="76">
        <f t="shared" ref="D236" si="979">ROUND(SUM(D237:D241),2)</f>
        <v>3481.27</v>
      </c>
      <c r="E236" s="76">
        <f t="shared" ref="E236" si="980">ROUND(SUM(E237:E241),2)</f>
        <v>3485.61</v>
      </c>
      <c r="F236" s="76">
        <f t="shared" ref="F236" si="981">ROUND(SUM(F237:F241),2)</f>
        <v>3360.64</v>
      </c>
      <c r="G236" s="76">
        <f t="shared" ref="G236" si="982">ROUND(SUM(G237:G241),2)</f>
        <v>3331.6</v>
      </c>
      <c r="H236" s="76">
        <f t="shared" ref="H236" si="983">ROUND(SUM(H237:H241),2)</f>
        <v>3215.28</v>
      </c>
      <c r="I236" s="76">
        <f t="shared" ref="I236" si="984">ROUND(SUM(I237:I241),2)</f>
        <v>3172.11</v>
      </c>
      <c r="J236" s="76">
        <f t="shared" ref="J236" si="985">ROUND(SUM(J237:J241),2)</f>
        <v>3254.77</v>
      </c>
      <c r="K236" s="76">
        <f t="shared" ref="K236" si="986">ROUND(SUM(K237:K241),2)</f>
        <v>3254.36</v>
      </c>
      <c r="L236" s="76">
        <f t="shared" ref="L236" si="987">ROUND(SUM(L237:L241),2)</f>
        <v>3207.33</v>
      </c>
      <c r="M236" s="76">
        <f t="shared" ref="M236" si="988">ROUND(SUM(M237:M241),2)</f>
        <v>3233.93</v>
      </c>
      <c r="N236" s="76">
        <f t="shared" ref="N236" si="989">ROUND(SUM(N237:N241),2)</f>
        <v>3220.47</v>
      </c>
      <c r="O236" s="76">
        <f t="shared" ref="O236" si="990">ROUND(SUM(O237:O241),2)</f>
        <v>3221.66</v>
      </c>
      <c r="P236" s="76">
        <f t="shared" ref="P236" si="991">ROUND(SUM(P237:P241),2)</f>
        <v>3148.74</v>
      </c>
      <c r="Q236" s="76">
        <f t="shared" ref="Q236" si="992">ROUND(SUM(Q237:Q241),2)</f>
        <v>3125.93</v>
      </c>
      <c r="R236" s="76">
        <f t="shared" ref="R236" si="993">ROUND(SUM(R237:R241),2)</f>
        <v>3198.79</v>
      </c>
      <c r="S236" s="76">
        <f t="shared" ref="S236" si="994">ROUND(SUM(S237:S241),2)</f>
        <v>3149.42</v>
      </c>
      <c r="T236" s="76">
        <f t="shared" ref="T236" si="995">ROUND(SUM(T237:T241),2)</f>
        <v>3376.46</v>
      </c>
      <c r="U236" s="76">
        <f t="shared" ref="U236" si="996">ROUND(SUM(U237:U241),2)</f>
        <v>3239.02</v>
      </c>
      <c r="V236" s="76">
        <f t="shared" ref="V236" si="997">ROUND(SUM(V237:V241),2)</f>
        <v>3297.68</v>
      </c>
      <c r="W236" s="76">
        <f t="shared" ref="W236" si="998">ROUND(SUM(W237:W241),2)</f>
        <v>3231.01</v>
      </c>
      <c r="X236" s="76">
        <f t="shared" ref="X236" si="999">ROUND(SUM(X237:X241),2)</f>
        <v>3184.46</v>
      </c>
      <c r="Y236" s="77">
        <f t="shared" ref="Y236" si="1000">ROUND(SUM(Y237:Y241),2)</f>
        <v>3206.93</v>
      </c>
    </row>
    <row r="237" spans="1:25" ht="38.25" outlineLevel="1" x14ac:dyDescent="0.2">
      <c r="A237" s="79" t="s">
        <v>104</v>
      </c>
      <c r="B237" s="74">
        <f>B48</f>
        <v>936.11529830999996</v>
      </c>
      <c r="C237" s="74">
        <f t="shared" ref="C237:Y237" si="1001">C48</f>
        <v>923.17365665</v>
      </c>
      <c r="D237" s="74">
        <f t="shared" si="1001"/>
        <v>954.09535742000003</v>
      </c>
      <c r="E237" s="74">
        <f t="shared" si="1001"/>
        <v>958.43477795000001</v>
      </c>
      <c r="F237" s="74">
        <f t="shared" si="1001"/>
        <v>833.46069383999998</v>
      </c>
      <c r="G237" s="74">
        <f t="shared" si="1001"/>
        <v>804.42836213999999</v>
      </c>
      <c r="H237" s="74">
        <f t="shared" si="1001"/>
        <v>688.10542494000003</v>
      </c>
      <c r="I237" s="74">
        <f t="shared" si="1001"/>
        <v>644.93794519000005</v>
      </c>
      <c r="J237" s="74">
        <f t="shared" si="1001"/>
        <v>727.59581558000002</v>
      </c>
      <c r="K237" s="74">
        <f t="shared" si="1001"/>
        <v>727.18414989999997</v>
      </c>
      <c r="L237" s="74">
        <f t="shared" si="1001"/>
        <v>680.15352677999999</v>
      </c>
      <c r="M237" s="74">
        <f t="shared" si="1001"/>
        <v>706.75622822000003</v>
      </c>
      <c r="N237" s="74">
        <f t="shared" si="1001"/>
        <v>693.29540046</v>
      </c>
      <c r="O237" s="74">
        <f t="shared" si="1001"/>
        <v>694.48670203999995</v>
      </c>
      <c r="P237" s="74">
        <f t="shared" si="1001"/>
        <v>621.56252674999996</v>
      </c>
      <c r="Q237" s="74">
        <f t="shared" si="1001"/>
        <v>598.75403354000002</v>
      </c>
      <c r="R237" s="74">
        <f t="shared" si="1001"/>
        <v>671.61055254999997</v>
      </c>
      <c r="S237" s="74">
        <f t="shared" si="1001"/>
        <v>622.24565178</v>
      </c>
      <c r="T237" s="74">
        <f t="shared" si="1001"/>
        <v>849.28726508</v>
      </c>
      <c r="U237" s="74">
        <f t="shared" si="1001"/>
        <v>711.84104875000003</v>
      </c>
      <c r="V237" s="74">
        <f t="shared" si="1001"/>
        <v>770.50342317000002</v>
      </c>
      <c r="W237" s="74">
        <f t="shared" si="1001"/>
        <v>703.83297119999997</v>
      </c>
      <c r="X237" s="74">
        <f t="shared" si="1001"/>
        <v>657.28629558</v>
      </c>
      <c r="Y237" s="75">
        <f t="shared" si="1001"/>
        <v>679.74983520000001</v>
      </c>
    </row>
    <row r="238" spans="1:25" ht="38.25" outlineLevel="1" x14ac:dyDescent="0.2">
      <c r="A238" s="79" t="s">
        <v>39</v>
      </c>
      <c r="B238" s="27">
        <f>B232</f>
        <v>0</v>
      </c>
      <c r="C238" s="27">
        <f t="shared" ref="C238:Y238" si="1002">C232</f>
        <v>0</v>
      </c>
      <c r="D238" s="27">
        <f t="shared" si="1002"/>
        <v>0</v>
      </c>
      <c r="E238" s="27">
        <f t="shared" si="1002"/>
        <v>0</v>
      </c>
      <c r="F238" s="27">
        <f t="shared" si="1002"/>
        <v>0</v>
      </c>
      <c r="G238" s="27">
        <f t="shared" si="1002"/>
        <v>0</v>
      </c>
      <c r="H238" s="27">
        <f t="shared" si="1002"/>
        <v>0</v>
      </c>
      <c r="I238" s="27">
        <f t="shared" si="1002"/>
        <v>0</v>
      </c>
      <c r="J238" s="27">
        <f t="shared" si="1002"/>
        <v>0</v>
      </c>
      <c r="K238" s="27">
        <f t="shared" si="1002"/>
        <v>0</v>
      </c>
      <c r="L238" s="27">
        <f t="shared" si="1002"/>
        <v>0</v>
      </c>
      <c r="M238" s="27">
        <f t="shared" si="1002"/>
        <v>0</v>
      </c>
      <c r="N238" s="27">
        <f t="shared" si="1002"/>
        <v>0</v>
      </c>
      <c r="O238" s="27">
        <f t="shared" si="1002"/>
        <v>0</v>
      </c>
      <c r="P238" s="27">
        <f t="shared" si="1002"/>
        <v>0</v>
      </c>
      <c r="Q238" s="27">
        <f t="shared" si="1002"/>
        <v>0</v>
      </c>
      <c r="R238" s="27">
        <f t="shared" si="1002"/>
        <v>0</v>
      </c>
      <c r="S238" s="27">
        <f t="shared" si="1002"/>
        <v>0</v>
      </c>
      <c r="T238" s="27">
        <f t="shared" si="1002"/>
        <v>0</v>
      </c>
      <c r="U238" s="27">
        <f t="shared" si="1002"/>
        <v>0</v>
      </c>
      <c r="V238" s="27">
        <f t="shared" si="1002"/>
        <v>0</v>
      </c>
      <c r="W238" s="27">
        <f t="shared" si="1002"/>
        <v>0</v>
      </c>
      <c r="X238" s="27">
        <f t="shared" si="1002"/>
        <v>0</v>
      </c>
      <c r="Y238" s="28">
        <f t="shared" si="1002"/>
        <v>0</v>
      </c>
    </row>
    <row r="239" spans="1:25" outlineLevel="1" x14ac:dyDescent="0.2">
      <c r="A239" s="79" t="s">
        <v>2</v>
      </c>
      <c r="B239" s="27">
        <f t="shared" ref="B239:Y239" si="1003">B233</f>
        <v>2395.83</v>
      </c>
      <c r="C239" s="27">
        <f t="shared" si="1003"/>
        <v>2395.83</v>
      </c>
      <c r="D239" s="27">
        <f t="shared" si="1003"/>
        <v>2395.83</v>
      </c>
      <c r="E239" s="27">
        <f t="shared" si="1003"/>
        <v>2395.83</v>
      </c>
      <c r="F239" s="27">
        <f t="shared" si="1003"/>
        <v>2395.83</v>
      </c>
      <c r="G239" s="27">
        <f t="shared" si="1003"/>
        <v>2395.83</v>
      </c>
      <c r="H239" s="27">
        <f t="shared" si="1003"/>
        <v>2395.83</v>
      </c>
      <c r="I239" s="27">
        <f t="shared" si="1003"/>
        <v>2395.83</v>
      </c>
      <c r="J239" s="27">
        <f t="shared" si="1003"/>
        <v>2395.83</v>
      </c>
      <c r="K239" s="27">
        <f t="shared" si="1003"/>
        <v>2395.83</v>
      </c>
      <c r="L239" s="27">
        <f t="shared" si="1003"/>
        <v>2395.83</v>
      </c>
      <c r="M239" s="27">
        <f t="shared" si="1003"/>
        <v>2395.83</v>
      </c>
      <c r="N239" s="27">
        <f t="shared" si="1003"/>
        <v>2395.83</v>
      </c>
      <c r="O239" s="27">
        <f t="shared" si="1003"/>
        <v>2395.83</v>
      </c>
      <c r="P239" s="27">
        <f t="shared" si="1003"/>
        <v>2395.83</v>
      </c>
      <c r="Q239" s="27">
        <f t="shared" si="1003"/>
        <v>2395.83</v>
      </c>
      <c r="R239" s="27">
        <f t="shared" si="1003"/>
        <v>2395.83</v>
      </c>
      <c r="S239" s="27">
        <f t="shared" si="1003"/>
        <v>2395.83</v>
      </c>
      <c r="T239" s="27">
        <f t="shared" si="1003"/>
        <v>2395.83</v>
      </c>
      <c r="U239" s="27">
        <f t="shared" si="1003"/>
        <v>2395.83</v>
      </c>
      <c r="V239" s="27">
        <f t="shared" si="1003"/>
        <v>2395.83</v>
      </c>
      <c r="W239" s="27">
        <f t="shared" si="1003"/>
        <v>2395.83</v>
      </c>
      <c r="X239" s="27">
        <f t="shared" si="1003"/>
        <v>2395.83</v>
      </c>
      <c r="Y239" s="28">
        <f t="shared" si="1003"/>
        <v>2395.83</v>
      </c>
    </row>
    <row r="240" spans="1:25" outlineLevel="1" x14ac:dyDescent="0.2">
      <c r="A240" s="79" t="s">
        <v>3</v>
      </c>
      <c r="B240" s="27">
        <f t="shared" ref="B240:Y240" si="1004">B234</f>
        <v>128.26</v>
      </c>
      <c r="C240" s="27">
        <f t="shared" si="1004"/>
        <v>128.26</v>
      </c>
      <c r="D240" s="27">
        <f t="shared" si="1004"/>
        <v>128.26</v>
      </c>
      <c r="E240" s="27">
        <f t="shared" si="1004"/>
        <v>128.26</v>
      </c>
      <c r="F240" s="27">
        <f t="shared" si="1004"/>
        <v>128.26</v>
      </c>
      <c r="G240" s="27">
        <f t="shared" si="1004"/>
        <v>128.26</v>
      </c>
      <c r="H240" s="27">
        <f t="shared" si="1004"/>
        <v>128.26</v>
      </c>
      <c r="I240" s="27">
        <f t="shared" si="1004"/>
        <v>128.26</v>
      </c>
      <c r="J240" s="27">
        <f t="shared" si="1004"/>
        <v>128.26</v>
      </c>
      <c r="K240" s="27">
        <f t="shared" si="1004"/>
        <v>128.26</v>
      </c>
      <c r="L240" s="27">
        <f t="shared" si="1004"/>
        <v>128.26</v>
      </c>
      <c r="M240" s="27">
        <f t="shared" si="1004"/>
        <v>128.26</v>
      </c>
      <c r="N240" s="27">
        <f t="shared" si="1004"/>
        <v>128.26</v>
      </c>
      <c r="O240" s="27">
        <f t="shared" si="1004"/>
        <v>128.26</v>
      </c>
      <c r="P240" s="27">
        <f t="shared" si="1004"/>
        <v>128.26</v>
      </c>
      <c r="Q240" s="27">
        <f t="shared" si="1004"/>
        <v>128.26</v>
      </c>
      <c r="R240" s="27">
        <f t="shared" si="1004"/>
        <v>128.26</v>
      </c>
      <c r="S240" s="27">
        <f t="shared" si="1004"/>
        <v>128.26</v>
      </c>
      <c r="T240" s="27">
        <f t="shared" si="1004"/>
        <v>128.26</v>
      </c>
      <c r="U240" s="27">
        <f t="shared" si="1004"/>
        <v>128.26</v>
      </c>
      <c r="V240" s="27">
        <f t="shared" si="1004"/>
        <v>128.26</v>
      </c>
      <c r="W240" s="27">
        <f t="shared" si="1004"/>
        <v>128.26</v>
      </c>
      <c r="X240" s="27">
        <f t="shared" si="1004"/>
        <v>128.26</v>
      </c>
      <c r="Y240" s="28">
        <f t="shared" si="1004"/>
        <v>128.26</v>
      </c>
    </row>
    <row r="241" spans="1:25" ht="15" outlineLevel="1" thickBot="1" x14ac:dyDescent="0.25">
      <c r="A241" s="80" t="s">
        <v>64</v>
      </c>
      <c r="B241" s="81">
        <f t="shared" ref="B241:Y241" si="1005">B235</f>
        <v>3.0852256800000002</v>
      </c>
      <c r="C241" s="81">
        <f t="shared" si="1005"/>
        <v>3.0852256800000002</v>
      </c>
      <c r="D241" s="81">
        <f t="shared" si="1005"/>
        <v>3.0852256800000002</v>
      </c>
      <c r="E241" s="81">
        <f t="shared" si="1005"/>
        <v>3.0852256800000002</v>
      </c>
      <c r="F241" s="81">
        <f t="shared" si="1005"/>
        <v>3.0852256800000002</v>
      </c>
      <c r="G241" s="81">
        <f t="shared" si="1005"/>
        <v>3.0852256800000002</v>
      </c>
      <c r="H241" s="81">
        <f t="shared" si="1005"/>
        <v>3.0852256800000002</v>
      </c>
      <c r="I241" s="81">
        <f t="shared" si="1005"/>
        <v>3.0852256800000002</v>
      </c>
      <c r="J241" s="81">
        <f t="shared" si="1005"/>
        <v>3.0852256800000002</v>
      </c>
      <c r="K241" s="81">
        <f t="shared" si="1005"/>
        <v>3.0852256800000002</v>
      </c>
      <c r="L241" s="81">
        <f t="shared" si="1005"/>
        <v>3.0852256800000002</v>
      </c>
      <c r="M241" s="81">
        <f t="shared" si="1005"/>
        <v>3.0852256800000002</v>
      </c>
      <c r="N241" s="81">
        <f t="shared" si="1005"/>
        <v>3.0852256800000002</v>
      </c>
      <c r="O241" s="81">
        <f t="shared" si="1005"/>
        <v>3.0852256800000002</v>
      </c>
      <c r="P241" s="81">
        <f t="shared" si="1005"/>
        <v>3.0852256800000002</v>
      </c>
      <c r="Q241" s="81">
        <f t="shared" si="1005"/>
        <v>3.0852256800000002</v>
      </c>
      <c r="R241" s="81">
        <f t="shared" si="1005"/>
        <v>3.0852256800000002</v>
      </c>
      <c r="S241" s="81">
        <f t="shared" si="1005"/>
        <v>3.0852256800000002</v>
      </c>
      <c r="T241" s="81">
        <f t="shared" si="1005"/>
        <v>3.0852256800000002</v>
      </c>
      <c r="U241" s="81">
        <f t="shared" si="1005"/>
        <v>3.0852256800000002</v>
      </c>
      <c r="V241" s="81">
        <f t="shared" si="1005"/>
        <v>3.0852256800000002</v>
      </c>
      <c r="W241" s="81">
        <f t="shared" si="1005"/>
        <v>3.0852256800000002</v>
      </c>
      <c r="X241" s="81">
        <f t="shared" si="1005"/>
        <v>3.0852256800000002</v>
      </c>
      <c r="Y241" s="82">
        <f t="shared" si="1005"/>
        <v>3.0852256800000002</v>
      </c>
    </row>
    <row r="242" spans="1:25" x14ac:dyDescent="0.2">
      <c r="A242" s="78">
        <v>8</v>
      </c>
      <c r="B242" s="76">
        <f>ROUND(SUM(B243:B247),2)</f>
        <v>3211.87</v>
      </c>
      <c r="C242" s="76">
        <f t="shared" ref="C242" si="1006">ROUND(SUM(C243:C247),2)</f>
        <v>3299.79</v>
      </c>
      <c r="D242" s="76">
        <f t="shared" ref="D242" si="1007">ROUND(SUM(D243:D247),2)</f>
        <v>3278.36</v>
      </c>
      <c r="E242" s="76">
        <f t="shared" ref="E242" si="1008">ROUND(SUM(E243:E247),2)</f>
        <v>3349.99</v>
      </c>
      <c r="F242" s="76">
        <f t="shared" ref="F242" si="1009">ROUND(SUM(F243:F247),2)</f>
        <v>3426.03</v>
      </c>
      <c r="G242" s="76">
        <f t="shared" ref="G242" si="1010">ROUND(SUM(G243:G247),2)</f>
        <v>3456.78</v>
      </c>
      <c r="H242" s="76">
        <f t="shared" ref="H242" si="1011">ROUND(SUM(H243:H247),2)</f>
        <v>3369.25</v>
      </c>
      <c r="I242" s="76">
        <f t="shared" ref="I242" si="1012">ROUND(SUM(I243:I247),2)</f>
        <v>3318.56</v>
      </c>
      <c r="J242" s="76">
        <f t="shared" ref="J242" si="1013">ROUND(SUM(J243:J247),2)</f>
        <v>3248.37</v>
      </c>
      <c r="K242" s="76">
        <f t="shared" ref="K242" si="1014">ROUND(SUM(K243:K247),2)</f>
        <v>3211.25</v>
      </c>
      <c r="L242" s="76">
        <f t="shared" ref="L242" si="1015">ROUND(SUM(L243:L247),2)</f>
        <v>3125.26</v>
      </c>
      <c r="M242" s="76">
        <f t="shared" ref="M242" si="1016">ROUND(SUM(M243:M247),2)</f>
        <v>3123.14</v>
      </c>
      <c r="N242" s="76">
        <f t="shared" ref="N242" si="1017">ROUND(SUM(N243:N247),2)</f>
        <v>3149.41</v>
      </c>
      <c r="O242" s="76">
        <f t="shared" ref="O242" si="1018">ROUND(SUM(O243:O247),2)</f>
        <v>3155.11</v>
      </c>
      <c r="P242" s="76">
        <f t="shared" ref="P242" si="1019">ROUND(SUM(P243:P247),2)</f>
        <v>3122.43</v>
      </c>
      <c r="Q242" s="76">
        <f t="shared" ref="Q242" si="1020">ROUND(SUM(Q243:Q247),2)</f>
        <v>3135.7</v>
      </c>
      <c r="R242" s="76">
        <f t="shared" ref="R242" si="1021">ROUND(SUM(R243:R247),2)</f>
        <v>3097.3</v>
      </c>
      <c r="S242" s="76">
        <f t="shared" ref="S242" si="1022">ROUND(SUM(S243:S247),2)</f>
        <v>3010.97</v>
      </c>
      <c r="T242" s="76">
        <f t="shared" ref="T242" si="1023">ROUND(SUM(T243:T247),2)</f>
        <v>3079.21</v>
      </c>
      <c r="U242" s="76">
        <f t="shared" ref="U242" si="1024">ROUND(SUM(U243:U247),2)</f>
        <v>3123.7</v>
      </c>
      <c r="V242" s="76">
        <f t="shared" ref="V242" si="1025">ROUND(SUM(V243:V247),2)</f>
        <v>3131.68</v>
      </c>
      <c r="W242" s="76">
        <f t="shared" ref="W242" si="1026">ROUND(SUM(W243:W247),2)</f>
        <v>3077.74</v>
      </c>
      <c r="X242" s="76">
        <f t="shared" ref="X242" si="1027">ROUND(SUM(X243:X247),2)</f>
        <v>3061.98</v>
      </c>
      <c r="Y242" s="77">
        <f t="shared" ref="Y242" si="1028">ROUND(SUM(Y243:Y247),2)</f>
        <v>3153.2</v>
      </c>
    </row>
    <row r="243" spans="1:25" ht="38.25" outlineLevel="1" x14ac:dyDescent="0.2">
      <c r="A243" s="79" t="s">
        <v>104</v>
      </c>
      <c r="B243" s="74">
        <f>B54</f>
        <v>684.69659861000002</v>
      </c>
      <c r="C243" s="74">
        <f t="shared" ref="C243:Y243" si="1029">C54</f>
        <v>772.60991536999995</v>
      </c>
      <c r="D243" s="74">
        <f t="shared" si="1029"/>
        <v>751.18737843999997</v>
      </c>
      <c r="E243" s="74">
        <f t="shared" si="1029"/>
        <v>822.81053331999999</v>
      </c>
      <c r="F243" s="74">
        <f t="shared" si="1029"/>
        <v>898.85770106999996</v>
      </c>
      <c r="G243" s="74">
        <f t="shared" si="1029"/>
        <v>929.60381954000002</v>
      </c>
      <c r="H243" s="74">
        <f t="shared" si="1029"/>
        <v>842.07228029999999</v>
      </c>
      <c r="I243" s="74">
        <f t="shared" si="1029"/>
        <v>791.38589379999996</v>
      </c>
      <c r="J243" s="74">
        <f t="shared" si="1029"/>
        <v>721.19530137000004</v>
      </c>
      <c r="K243" s="74">
        <f t="shared" si="1029"/>
        <v>684.07972174999998</v>
      </c>
      <c r="L243" s="74">
        <f t="shared" si="1029"/>
        <v>598.08463932999996</v>
      </c>
      <c r="M243" s="74">
        <f t="shared" si="1029"/>
        <v>595.96411517000001</v>
      </c>
      <c r="N243" s="74">
        <f t="shared" si="1029"/>
        <v>622.23652616000004</v>
      </c>
      <c r="O243" s="74">
        <f t="shared" si="1029"/>
        <v>627.93548854000005</v>
      </c>
      <c r="P243" s="74">
        <f t="shared" si="1029"/>
        <v>595.25024902999996</v>
      </c>
      <c r="Q243" s="74">
        <f t="shared" si="1029"/>
        <v>608.52761969000005</v>
      </c>
      <c r="R243" s="74">
        <f t="shared" si="1029"/>
        <v>570.12473826999997</v>
      </c>
      <c r="S243" s="74">
        <f t="shared" si="1029"/>
        <v>483.79780970000002</v>
      </c>
      <c r="T243" s="74">
        <f t="shared" si="1029"/>
        <v>552.0335986</v>
      </c>
      <c r="U243" s="74">
        <f t="shared" si="1029"/>
        <v>596.52588943000001</v>
      </c>
      <c r="V243" s="74">
        <f t="shared" si="1029"/>
        <v>604.50178989999995</v>
      </c>
      <c r="W243" s="74">
        <f t="shared" si="1029"/>
        <v>550.56798995999998</v>
      </c>
      <c r="X243" s="74">
        <f t="shared" si="1029"/>
        <v>534.80370399000003</v>
      </c>
      <c r="Y243" s="75">
        <f t="shared" si="1029"/>
        <v>626.02660848000005</v>
      </c>
    </row>
    <row r="244" spans="1:25" ht="38.25" outlineLevel="1" x14ac:dyDescent="0.2">
      <c r="A244" s="79" t="s">
        <v>39</v>
      </c>
      <c r="B244" s="27">
        <f>B238</f>
        <v>0</v>
      </c>
      <c r="C244" s="27">
        <f t="shared" ref="C244:Y244" si="1030">C238</f>
        <v>0</v>
      </c>
      <c r="D244" s="27">
        <f t="shared" si="1030"/>
        <v>0</v>
      </c>
      <c r="E244" s="27">
        <f t="shared" si="1030"/>
        <v>0</v>
      </c>
      <c r="F244" s="27">
        <f t="shared" si="1030"/>
        <v>0</v>
      </c>
      <c r="G244" s="27">
        <f t="shared" si="1030"/>
        <v>0</v>
      </c>
      <c r="H244" s="27">
        <f t="shared" si="1030"/>
        <v>0</v>
      </c>
      <c r="I244" s="27">
        <f t="shared" si="1030"/>
        <v>0</v>
      </c>
      <c r="J244" s="27">
        <f t="shared" si="1030"/>
        <v>0</v>
      </c>
      <c r="K244" s="27">
        <f t="shared" si="1030"/>
        <v>0</v>
      </c>
      <c r="L244" s="27">
        <f t="shared" si="1030"/>
        <v>0</v>
      </c>
      <c r="M244" s="27">
        <f t="shared" si="1030"/>
        <v>0</v>
      </c>
      <c r="N244" s="27">
        <f t="shared" si="1030"/>
        <v>0</v>
      </c>
      <c r="O244" s="27">
        <f t="shared" si="1030"/>
        <v>0</v>
      </c>
      <c r="P244" s="27">
        <f t="shared" si="1030"/>
        <v>0</v>
      </c>
      <c r="Q244" s="27">
        <f t="shared" si="1030"/>
        <v>0</v>
      </c>
      <c r="R244" s="27">
        <f t="shared" si="1030"/>
        <v>0</v>
      </c>
      <c r="S244" s="27">
        <f t="shared" si="1030"/>
        <v>0</v>
      </c>
      <c r="T244" s="27">
        <f t="shared" si="1030"/>
        <v>0</v>
      </c>
      <c r="U244" s="27">
        <f t="shared" si="1030"/>
        <v>0</v>
      </c>
      <c r="V244" s="27">
        <f t="shared" si="1030"/>
        <v>0</v>
      </c>
      <c r="W244" s="27">
        <f t="shared" si="1030"/>
        <v>0</v>
      </c>
      <c r="X244" s="27">
        <f t="shared" si="1030"/>
        <v>0</v>
      </c>
      <c r="Y244" s="28">
        <f t="shared" si="1030"/>
        <v>0</v>
      </c>
    </row>
    <row r="245" spans="1:25" outlineLevel="1" x14ac:dyDescent="0.2">
      <c r="A245" s="79" t="s">
        <v>2</v>
      </c>
      <c r="B245" s="27">
        <f t="shared" ref="B245:Y245" si="1031">B239</f>
        <v>2395.83</v>
      </c>
      <c r="C245" s="27">
        <f t="shared" si="1031"/>
        <v>2395.83</v>
      </c>
      <c r="D245" s="27">
        <f t="shared" si="1031"/>
        <v>2395.83</v>
      </c>
      <c r="E245" s="27">
        <f t="shared" si="1031"/>
        <v>2395.83</v>
      </c>
      <c r="F245" s="27">
        <f t="shared" si="1031"/>
        <v>2395.83</v>
      </c>
      <c r="G245" s="27">
        <f t="shared" si="1031"/>
        <v>2395.83</v>
      </c>
      <c r="H245" s="27">
        <f t="shared" si="1031"/>
        <v>2395.83</v>
      </c>
      <c r="I245" s="27">
        <f t="shared" si="1031"/>
        <v>2395.83</v>
      </c>
      <c r="J245" s="27">
        <f t="shared" si="1031"/>
        <v>2395.83</v>
      </c>
      <c r="K245" s="27">
        <f t="shared" si="1031"/>
        <v>2395.83</v>
      </c>
      <c r="L245" s="27">
        <f t="shared" si="1031"/>
        <v>2395.83</v>
      </c>
      <c r="M245" s="27">
        <f t="shared" si="1031"/>
        <v>2395.83</v>
      </c>
      <c r="N245" s="27">
        <f t="shared" si="1031"/>
        <v>2395.83</v>
      </c>
      <c r="O245" s="27">
        <f t="shared" si="1031"/>
        <v>2395.83</v>
      </c>
      <c r="P245" s="27">
        <f t="shared" si="1031"/>
        <v>2395.83</v>
      </c>
      <c r="Q245" s="27">
        <f t="shared" si="1031"/>
        <v>2395.83</v>
      </c>
      <c r="R245" s="27">
        <f t="shared" si="1031"/>
        <v>2395.83</v>
      </c>
      <c r="S245" s="27">
        <f t="shared" si="1031"/>
        <v>2395.83</v>
      </c>
      <c r="T245" s="27">
        <f t="shared" si="1031"/>
        <v>2395.83</v>
      </c>
      <c r="U245" s="27">
        <f t="shared" si="1031"/>
        <v>2395.83</v>
      </c>
      <c r="V245" s="27">
        <f t="shared" si="1031"/>
        <v>2395.83</v>
      </c>
      <c r="W245" s="27">
        <f t="shared" si="1031"/>
        <v>2395.83</v>
      </c>
      <c r="X245" s="27">
        <f t="shared" si="1031"/>
        <v>2395.83</v>
      </c>
      <c r="Y245" s="28">
        <f t="shared" si="1031"/>
        <v>2395.83</v>
      </c>
    </row>
    <row r="246" spans="1:25" outlineLevel="1" x14ac:dyDescent="0.2">
      <c r="A246" s="79" t="s">
        <v>3</v>
      </c>
      <c r="B246" s="27">
        <f t="shared" ref="B246:Y246" si="1032">B240</f>
        <v>128.26</v>
      </c>
      <c r="C246" s="27">
        <f t="shared" si="1032"/>
        <v>128.26</v>
      </c>
      <c r="D246" s="27">
        <f t="shared" si="1032"/>
        <v>128.26</v>
      </c>
      <c r="E246" s="27">
        <f t="shared" si="1032"/>
        <v>128.26</v>
      </c>
      <c r="F246" s="27">
        <f t="shared" si="1032"/>
        <v>128.26</v>
      </c>
      <c r="G246" s="27">
        <f t="shared" si="1032"/>
        <v>128.26</v>
      </c>
      <c r="H246" s="27">
        <f t="shared" si="1032"/>
        <v>128.26</v>
      </c>
      <c r="I246" s="27">
        <f t="shared" si="1032"/>
        <v>128.26</v>
      </c>
      <c r="J246" s="27">
        <f t="shared" si="1032"/>
        <v>128.26</v>
      </c>
      <c r="K246" s="27">
        <f t="shared" si="1032"/>
        <v>128.26</v>
      </c>
      <c r="L246" s="27">
        <f t="shared" si="1032"/>
        <v>128.26</v>
      </c>
      <c r="M246" s="27">
        <f t="shared" si="1032"/>
        <v>128.26</v>
      </c>
      <c r="N246" s="27">
        <f t="shared" si="1032"/>
        <v>128.26</v>
      </c>
      <c r="O246" s="27">
        <f t="shared" si="1032"/>
        <v>128.26</v>
      </c>
      <c r="P246" s="27">
        <f t="shared" si="1032"/>
        <v>128.26</v>
      </c>
      <c r="Q246" s="27">
        <f t="shared" si="1032"/>
        <v>128.26</v>
      </c>
      <c r="R246" s="27">
        <f t="shared" si="1032"/>
        <v>128.26</v>
      </c>
      <c r="S246" s="27">
        <f t="shared" si="1032"/>
        <v>128.26</v>
      </c>
      <c r="T246" s="27">
        <f t="shared" si="1032"/>
        <v>128.26</v>
      </c>
      <c r="U246" s="27">
        <f t="shared" si="1032"/>
        <v>128.26</v>
      </c>
      <c r="V246" s="27">
        <f t="shared" si="1032"/>
        <v>128.26</v>
      </c>
      <c r="W246" s="27">
        <f t="shared" si="1032"/>
        <v>128.26</v>
      </c>
      <c r="X246" s="27">
        <f t="shared" si="1032"/>
        <v>128.26</v>
      </c>
      <c r="Y246" s="28">
        <f t="shared" si="1032"/>
        <v>128.26</v>
      </c>
    </row>
    <row r="247" spans="1:25" ht="15" outlineLevel="1" thickBot="1" x14ac:dyDescent="0.25">
      <c r="A247" s="80" t="s">
        <v>64</v>
      </c>
      <c r="B247" s="81">
        <f t="shared" ref="B247:Y247" si="1033">B241</f>
        <v>3.0852256800000002</v>
      </c>
      <c r="C247" s="81">
        <f t="shared" si="1033"/>
        <v>3.0852256800000002</v>
      </c>
      <c r="D247" s="81">
        <f t="shared" si="1033"/>
        <v>3.0852256800000002</v>
      </c>
      <c r="E247" s="81">
        <f t="shared" si="1033"/>
        <v>3.0852256800000002</v>
      </c>
      <c r="F247" s="81">
        <f t="shared" si="1033"/>
        <v>3.0852256800000002</v>
      </c>
      <c r="G247" s="81">
        <f t="shared" si="1033"/>
        <v>3.0852256800000002</v>
      </c>
      <c r="H247" s="81">
        <f t="shared" si="1033"/>
        <v>3.0852256800000002</v>
      </c>
      <c r="I247" s="81">
        <f t="shared" si="1033"/>
        <v>3.0852256800000002</v>
      </c>
      <c r="J247" s="81">
        <f t="shared" si="1033"/>
        <v>3.0852256800000002</v>
      </c>
      <c r="K247" s="81">
        <f t="shared" si="1033"/>
        <v>3.0852256800000002</v>
      </c>
      <c r="L247" s="81">
        <f t="shared" si="1033"/>
        <v>3.0852256800000002</v>
      </c>
      <c r="M247" s="81">
        <f t="shared" si="1033"/>
        <v>3.0852256800000002</v>
      </c>
      <c r="N247" s="81">
        <f t="shared" si="1033"/>
        <v>3.0852256800000002</v>
      </c>
      <c r="O247" s="81">
        <f t="shared" si="1033"/>
        <v>3.0852256800000002</v>
      </c>
      <c r="P247" s="81">
        <f t="shared" si="1033"/>
        <v>3.0852256800000002</v>
      </c>
      <c r="Q247" s="81">
        <f t="shared" si="1033"/>
        <v>3.0852256800000002</v>
      </c>
      <c r="R247" s="81">
        <f t="shared" si="1033"/>
        <v>3.0852256800000002</v>
      </c>
      <c r="S247" s="81">
        <f t="shared" si="1033"/>
        <v>3.0852256800000002</v>
      </c>
      <c r="T247" s="81">
        <f t="shared" si="1033"/>
        <v>3.0852256800000002</v>
      </c>
      <c r="U247" s="81">
        <f t="shared" si="1033"/>
        <v>3.0852256800000002</v>
      </c>
      <c r="V247" s="81">
        <f t="shared" si="1033"/>
        <v>3.0852256800000002</v>
      </c>
      <c r="W247" s="81">
        <f t="shared" si="1033"/>
        <v>3.0852256800000002</v>
      </c>
      <c r="X247" s="81">
        <f t="shared" si="1033"/>
        <v>3.0852256800000002</v>
      </c>
      <c r="Y247" s="82">
        <f t="shared" si="1033"/>
        <v>3.0852256800000002</v>
      </c>
    </row>
    <row r="248" spans="1:25" x14ac:dyDescent="0.2">
      <c r="A248" s="78">
        <v>9</v>
      </c>
      <c r="B248" s="76">
        <f>ROUND(SUM(B249:B253),2)</f>
        <v>3222.61</v>
      </c>
      <c r="C248" s="76">
        <f t="shared" ref="C248" si="1034">ROUND(SUM(C249:C253),2)</f>
        <v>3347.9</v>
      </c>
      <c r="D248" s="76">
        <f t="shared" ref="D248" si="1035">ROUND(SUM(D249:D253),2)</f>
        <v>3315.46</v>
      </c>
      <c r="E248" s="76">
        <f t="shared" ref="E248" si="1036">ROUND(SUM(E249:E253),2)</f>
        <v>3278.05</v>
      </c>
      <c r="F248" s="76">
        <f t="shared" ref="F248" si="1037">ROUND(SUM(F249:F253),2)</f>
        <v>3297.54</v>
      </c>
      <c r="G248" s="76">
        <f t="shared" ref="G248" si="1038">ROUND(SUM(G249:G253),2)</f>
        <v>3359.77</v>
      </c>
      <c r="H248" s="76">
        <f t="shared" ref="H248" si="1039">ROUND(SUM(H249:H253),2)</f>
        <v>3416.94</v>
      </c>
      <c r="I248" s="76">
        <f t="shared" ref="I248" si="1040">ROUND(SUM(I249:I253),2)</f>
        <v>3282.05</v>
      </c>
      <c r="J248" s="76">
        <f t="shared" ref="J248" si="1041">ROUND(SUM(J249:J253),2)</f>
        <v>3147.1</v>
      </c>
      <c r="K248" s="76">
        <f t="shared" ref="K248" si="1042">ROUND(SUM(K249:K253),2)</f>
        <v>3085.72</v>
      </c>
      <c r="L248" s="76">
        <f t="shared" ref="L248" si="1043">ROUND(SUM(L249:L253),2)</f>
        <v>3094.48</v>
      </c>
      <c r="M248" s="76">
        <f t="shared" ref="M248" si="1044">ROUND(SUM(M249:M253),2)</f>
        <v>3064.06</v>
      </c>
      <c r="N248" s="76">
        <f t="shared" ref="N248" si="1045">ROUND(SUM(N249:N253),2)</f>
        <v>3072.48</v>
      </c>
      <c r="O248" s="76">
        <f t="shared" ref="O248" si="1046">ROUND(SUM(O249:O253),2)</f>
        <v>3055.52</v>
      </c>
      <c r="P248" s="76">
        <f t="shared" ref="P248" si="1047">ROUND(SUM(P249:P253),2)</f>
        <v>3015.64</v>
      </c>
      <c r="Q248" s="76">
        <f t="shared" ref="Q248" si="1048">ROUND(SUM(Q249:Q253),2)</f>
        <v>3065.41</v>
      </c>
      <c r="R248" s="76">
        <f t="shared" ref="R248" si="1049">ROUND(SUM(R249:R253),2)</f>
        <v>3133.21</v>
      </c>
      <c r="S248" s="76">
        <f t="shared" ref="S248" si="1050">ROUND(SUM(S249:S253),2)</f>
        <v>3117.31</v>
      </c>
      <c r="T248" s="76">
        <f t="shared" ref="T248" si="1051">ROUND(SUM(T249:T253),2)</f>
        <v>3113.34</v>
      </c>
      <c r="U248" s="76">
        <f t="shared" ref="U248" si="1052">ROUND(SUM(U249:U253),2)</f>
        <v>3058.48</v>
      </c>
      <c r="V248" s="76">
        <f t="shared" ref="V248" si="1053">ROUND(SUM(V249:V253),2)</f>
        <v>3016.44</v>
      </c>
      <c r="W248" s="76">
        <f t="shared" ref="W248" si="1054">ROUND(SUM(W249:W253),2)</f>
        <v>3062.47</v>
      </c>
      <c r="X248" s="76">
        <f t="shared" ref="X248" si="1055">ROUND(SUM(X249:X253),2)</f>
        <v>3081.69</v>
      </c>
      <c r="Y248" s="77">
        <f t="shared" ref="Y248" si="1056">ROUND(SUM(Y249:Y253),2)</f>
        <v>3128.31</v>
      </c>
    </row>
    <row r="249" spans="1:25" ht="38.25" outlineLevel="1" x14ac:dyDescent="0.2">
      <c r="A249" s="79" t="s">
        <v>104</v>
      </c>
      <c r="B249" s="74">
        <f>B60</f>
        <v>695.43964410000001</v>
      </c>
      <c r="C249" s="74">
        <f t="shared" ref="C249:Y249" si="1057">C60</f>
        <v>820.72930176</v>
      </c>
      <c r="D249" s="74">
        <f t="shared" si="1057"/>
        <v>788.28730672999995</v>
      </c>
      <c r="E249" s="74">
        <f t="shared" si="1057"/>
        <v>750.87638331999995</v>
      </c>
      <c r="F249" s="74">
        <f t="shared" si="1057"/>
        <v>770.36706031999995</v>
      </c>
      <c r="G249" s="74">
        <f t="shared" si="1057"/>
        <v>832.59949745999995</v>
      </c>
      <c r="H249" s="74">
        <f t="shared" si="1057"/>
        <v>889.76060840000002</v>
      </c>
      <c r="I249" s="74">
        <f t="shared" si="1057"/>
        <v>754.87212511999996</v>
      </c>
      <c r="J249" s="74">
        <f t="shared" si="1057"/>
        <v>619.92814284999997</v>
      </c>
      <c r="K249" s="74">
        <f t="shared" si="1057"/>
        <v>558.54334749999998</v>
      </c>
      <c r="L249" s="74">
        <f t="shared" si="1057"/>
        <v>567.30422420000002</v>
      </c>
      <c r="M249" s="74">
        <f t="shared" si="1057"/>
        <v>536.88866715999995</v>
      </c>
      <c r="N249" s="74">
        <f t="shared" si="1057"/>
        <v>545.30051404999995</v>
      </c>
      <c r="O249" s="74">
        <f t="shared" si="1057"/>
        <v>528.34006270999998</v>
      </c>
      <c r="P249" s="74">
        <f t="shared" si="1057"/>
        <v>488.46929102000001</v>
      </c>
      <c r="Q249" s="74">
        <f t="shared" si="1057"/>
        <v>538.23384320000002</v>
      </c>
      <c r="R249" s="74">
        <f t="shared" si="1057"/>
        <v>606.03947470000003</v>
      </c>
      <c r="S249" s="74">
        <f t="shared" si="1057"/>
        <v>590.13520933999996</v>
      </c>
      <c r="T249" s="74">
        <f t="shared" si="1057"/>
        <v>586.16017523000005</v>
      </c>
      <c r="U249" s="74">
        <f t="shared" si="1057"/>
        <v>531.30275689999996</v>
      </c>
      <c r="V249" s="74">
        <f t="shared" si="1057"/>
        <v>489.26389086</v>
      </c>
      <c r="W249" s="74">
        <f t="shared" si="1057"/>
        <v>535.29973036000001</v>
      </c>
      <c r="X249" s="74">
        <f t="shared" si="1057"/>
        <v>554.51575660000003</v>
      </c>
      <c r="Y249" s="75">
        <f t="shared" si="1057"/>
        <v>601.13781463999999</v>
      </c>
    </row>
    <row r="250" spans="1:25" ht="38.25" outlineLevel="1" x14ac:dyDescent="0.2">
      <c r="A250" s="79" t="s">
        <v>39</v>
      </c>
      <c r="B250" s="27">
        <f>B244</f>
        <v>0</v>
      </c>
      <c r="C250" s="27">
        <f t="shared" ref="C250:Y250" si="1058">C244</f>
        <v>0</v>
      </c>
      <c r="D250" s="27">
        <f t="shared" si="1058"/>
        <v>0</v>
      </c>
      <c r="E250" s="27">
        <f t="shared" si="1058"/>
        <v>0</v>
      </c>
      <c r="F250" s="27">
        <f t="shared" si="1058"/>
        <v>0</v>
      </c>
      <c r="G250" s="27">
        <f t="shared" si="1058"/>
        <v>0</v>
      </c>
      <c r="H250" s="27">
        <f t="shared" si="1058"/>
        <v>0</v>
      </c>
      <c r="I250" s="27">
        <f t="shared" si="1058"/>
        <v>0</v>
      </c>
      <c r="J250" s="27">
        <f t="shared" si="1058"/>
        <v>0</v>
      </c>
      <c r="K250" s="27">
        <f t="shared" si="1058"/>
        <v>0</v>
      </c>
      <c r="L250" s="27">
        <f t="shared" si="1058"/>
        <v>0</v>
      </c>
      <c r="M250" s="27">
        <f t="shared" si="1058"/>
        <v>0</v>
      </c>
      <c r="N250" s="27">
        <f t="shared" si="1058"/>
        <v>0</v>
      </c>
      <c r="O250" s="27">
        <f t="shared" si="1058"/>
        <v>0</v>
      </c>
      <c r="P250" s="27">
        <f t="shared" si="1058"/>
        <v>0</v>
      </c>
      <c r="Q250" s="27">
        <f t="shared" si="1058"/>
        <v>0</v>
      </c>
      <c r="R250" s="27">
        <f t="shared" si="1058"/>
        <v>0</v>
      </c>
      <c r="S250" s="27">
        <f t="shared" si="1058"/>
        <v>0</v>
      </c>
      <c r="T250" s="27">
        <f t="shared" si="1058"/>
        <v>0</v>
      </c>
      <c r="U250" s="27">
        <f t="shared" si="1058"/>
        <v>0</v>
      </c>
      <c r="V250" s="27">
        <f t="shared" si="1058"/>
        <v>0</v>
      </c>
      <c r="W250" s="27">
        <f t="shared" si="1058"/>
        <v>0</v>
      </c>
      <c r="X250" s="27">
        <f t="shared" si="1058"/>
        <v>0</v>
      </c>
      <c r="Y250" s="28">
        <f t="shared" si="1058"/>
        <v>0</v>
      </c>
    </row>
    <row r="251" spans="1:25" outlineLevel="1" x14ac:dyDescent="0.2">
      <c r="A251" s="79" t="s">
        <v>2</v>
      </c>
      <c r="B251" s="27">
        <f t="shared" ref="B251:Y251" si="1059">B245</f>
        <v>2395.83</v>
      </c>
      <c r="C251" s="27">
        <f t="shared" si="1059"/>
        <v>2395.83</v>
      </c>
      <c r="D251" s="27">
        <f t="shared" si="1059"/>
        <v>2395.83</v>
      </c>
      <c r="E251" s="27">
        <f t="shared" si="1059"/>
        <v>2395.83</v>
      </c>
      <c r="F251" s="27">
        <f t="shared" si="1059"/>
        <v>2395.83</v>
      </c>
      <c r="G251" s="27">
        <f t="shared" si="1059"/>
        <v>2395.83</v>
      </c>
      <c r="H251" s="27">
        <f t="shared" si="1059"/>
        <v>2395.83</v>
      </c>
      <c r="I251" s="27">
        <f t="shared" si="1059"/>
        <v>2395.83</v>
      </c>
      <c r="J251" s="27">
        <f t="shared" si="1059"/>
        <v>2395.83</v>
      </c>
      <c r="K251" s="27">
        <f t="shared" si="1059"/>
        <v>2395.83</v>
      </c>
      <c r="L251" s="27">
        <f t="shared" si="1059"/>
        <v>2395.83</v>
      </c>
      <c r="M251" s="27">
        <f t="shared" si="1059"/>
        <v>2395.83</v>
      </c>
      <c r="N251" s="27">
        <f t="shared" si="1059"/>
        <v>2395.83</v>
      </c>
      <c r="O251" s="27">
        <f t="shared" si="1059"/>
        <v>2395.83</v>
      </c>
      <c r="P251" s="27">
        <f t="shared" si="1059"/>
        <v>2395.83</v>
      </c>
      <c r="Q251" s="27">
        <f t="shared" si="1059"/>
        <v>2395.83</v>
      </c>
      <c r="R251" s="27">
        <f t="shared" si="1059"/>
        <v>2395.83</v>
      </c>
      <c r="S251" s="27">
        <f t="shared" si="1059"/>
        <v>2395.83</v>
      </c>
      <c r="T251" s="27">
        <f t="shared" si="1059"/>
        <v>2395.83</v>
      </c>
      <c r="U251" s="27">
        <f t="shared" si="1059"/>
        <v>2395.83</v>
      </c>
      <c r="V251" s="27">
        <f t="shared" si="1059"/>
        <v>2395.83</v>
      </c>
      <c r="W251" s="27">
        <f t="shared" si="1059"/>
        <v>2395.83</v>
      </c>
      <c r="X251" s="27">
        <f t="shared" si="1059"/>
        <v>2395.83</v>
      </c>
      <c r="Y251" s="28">
        <f t="shared" si="1059"/>
        <v>2395.83</v>
      </c>
    </row>
    <row r="252" spans="1:25" outlineLevel="1" x14ac:dyDescent="0.2">
      <c r="A252" s="79" t="s">
        <v>3</v>
      </c>
      <c r="B252" s="27">
        <f t="shared" ref="B252:Y252" si="1060">B246</f>
        <v>128.26</v>
      </c>
      <c r="C252" s="27">
        <f t="shared" si="1060"/>
        <v>128.26</v>
      </c>
      <c r="D252" s="27">
        <f t="shared" si="1060"/>
        <v>128.26</v>
      </c>
      <c r="E252" s="27">
        <f t="shared" si="1060"/>
        <v>128.26</v>
      </c>
      <c r="F252" s="27">
        <f t="shared" si="1060"/>
        <v>128.26</v>
      </c>
      <c r="G252" s="27">
        <f t="shared" si="1060"/>
        <v>128.26</v>
      </c>
      <c r="H252" s="27">
        <f t="shared" si="1060"/>
        <v>128.26</v>
      </c>
      <c r="I252" s="27">
        <f t="shared" si="1060"/>
        <v>128.26</v>
      </c>
      <c r="J252" s="27">
        <f t="shared" si="1060"/>
        <v>128.26</v>
      </c>
      <c r="K252" s="27">
        <f t="shared" si="1060"/>
        <v>128.26</v>
      </c>
      <c r="L252" s="27">
        <f t="shared" si="1060"/>
        <v>128.26</v>
      </c>
      <c r="M252" s="27">
        <f t="shared" si="1060"/>
        <v>128.26</v>
      </c>
      <c r="N252" s="27">
        <f t="shared" si="1060"/>
        <v>128.26</v>
      </c>
      <c r="O252" s="27">
        <f t="shared" si="1060"/>
        <v>128.26</v>
      </c>
      <c r="P252" s="27">
        <f t="shared" si="1060"/>
        <v>128.26</v>
      </c>
      <c r="Q252" s="27">
        <f t="shared" si="1060"/>
        <v>128.26</v>
      </c>
      <c r="R252" s="27">
        <f t="shared" si="1060"/>
        <v>128.26</v>
      </c>
      <c r="S252" s="27">
        <f t="shared" si="1060"/>
        <v>128.26</v>
      </c>
      <c r="T252" s="27">
        <f t="shared" si="1060"/>
        <v>128.26</v>
      </c>
      <c r="U252" s="27">
        <f t="shared" si="1060"/>
        <v>128.26</v>
      </c>
      <c r="V252" s="27">
        <f t="shared" si="1060"/>
        <v>128.26</v>
      </c>
      <c r="W252" s="27">
        <f t="shared" si="1060"/>
        <v>128.26</v>
      </c>
      <c r="X252" s="27">
        <f t="shared" si="1060"/>
        <v>128.26</v>
      </c>
      <c r="Y252" s="28">
        <f t="shared" si="1060"/>
        <v>128.26</v>
      </c>
    </row>
    <row r="253" spans="1:25" ht="15" outlineLevel="1" thickBot="1" x14ac:dyDescent="0.25">
      <c r="A253" s="80" t="s">
        <v>64</v>
      </c>
      <c r="B253" s="81">
        <f t="shared" ref="B253:Y253" si="1061">B247</f>
        <v>3.0852256800000002</v>
      </c>
      <c r="C253" s="81">
        <f t="shared" si="1061"/>
        <v>3.0852256800000002</v>
      </c>
      <c r="D253" s="81">
        <f t="shared" si="1061"/>
        <v>3.0852256800000002</v>
      </c>
      <c r="E253" s="81">
        <f t="shared" si="1061"/>
        <v>3.0852256800000002</v>
      </c>
      <c r="F253" s="81">
        <f t="shared" si="1061"/>
        <v>3.0852256800000002</v>
      </c>
      <c r="G253" s="81">
        <f t="shared" si="1061"/>
        <v>3.0852256800000002</v>
      </c>
      <c r="H253" s="81">
        <f t="shared" si="1061"/>
        <v>3.0852256800000002</v>
      </c>
      <c r="I253" s="81">
        <f t="shared" si="1061"/>
        <v>3.0852256800000002</v>
      </c>
      <c r="J253" s="81">
        <f t="shared" si="1061"/>
        <v>3.0852256800000002</v>
      </c>
      <c r="K253" s="81">
        <f t="shared" si="1061"/>
        <v>3.0852256800000002</v>
      </c>
      <c r="L253" s="81">
        <f t="shared" si="1061"/>
        <v>3.0852256800000002</v>
      </c>
      <c r="M253" s="81">
        <f t="shared" si="1061"/>
        <v>3.0852256800000002</v>
      </c>
      <c r="N253" s="81">
        <f t="shared" si="1061"/>
        <v>3.0852256800000002</v>
      </c>
      <c r="O253" s="81">
        <f t="shared" si="1061"/>
        <v>3.0852256800000002</v>
      </c>
      <c r="P253" s="81">
        <f t="shared" si="1061"/>
        <v>3.0852256800000002</v>
      </c>
      <c r="Q253" s="81">
        <f t="shared" si="1061"/>
        <v>3.0852256800000002</v>
      </c>
      <c r="R253" s="81">
        <f t="shared" si="1061"/>
        <v>3.0852256800000002</v>
      </c>
      <c r="S253" s="81">
        <f t="shared" si="1061"/>
        <v>3.0852256800000002</v>
      </c>
      <c r="T253" s="81">
        <f t="shared" si="1061"/>
        <v>3.0852256800000002</v>
      </c>
      <c r="U253" s="81">
        <f t="shared" si="1061"/>
        <v>3.0852256800000002</v>
      </c>
      <c r="V253" s="81">
        <f t="shared" si="1061"/>
        <v>3.0852256800000002</v>
      </c>
      <c r="W253" s="81">
        <f t="shared" si="1061"/>
        <v>3.0852256800000002</v>
      </c>
      <c r="X253" s="81">
        <f t="shared" si="1061"/>
        <v>3.0852256800000002</v>
      </c>
      <c r="Y253" s="82">
        <f t="shared" si="1061"/>
        <v>3.0852256800000002</v>
      </c>
    </row>
    <row r="254" spans="1:25" x14ac:dyDescent="0.2">
      <c r="A254" s="78">
        <v>10</v>
      </c>
      <c r="B254" s="76">
        <f>ROUND(SUM(B255:B259),2)</f>
        <v>3189.7</v>
      </c>
      <c r="C254" s="76">
        <f t="shared" ref="C254" si="1062">ROUND(SUM(C255:C259),2)</f>
        <v>3171.42</v>
      </c>
      <c r="D254" s="76">
        <f t="shared" ref="D254" si="1063">ROUND(SUM(D255:D259),2)</f>
        <v>3209.89</v>
      </c>
      <c r="E254" s="76">
        <f t="shared" ref="E254" si="1064">ROUND(SUM(E255:E259),2)</f>
        <v>3273.94</v>
      </c>
      <c r="F254" s="76">
        <f t="shared" ref="F254" si="1065">ROUND(SUM(F255:F259),2)</f>
        <v>3222.35</v>
      </c>
      <c r="G254" s="76">
        <f t="shared" ref="G254" si="1066">ROUND(SUM(G255:G259),2)</f>
        <v>3235.6</v>
      </c>
      <c r="H254" s="76">
        <f t="shared" ref="H254" si="1067">ROUND(SUM(H255:H259),2)</f>
        <v>3224.58</v>
      </c>
      <c r="I254" s="76">
        <f t="shared" ref="I254" si="1068">ROUND(SUM(I255:I259),2)</f>
        <v>3231.14</v>
      </c>
      <c r="J254" s="76">
        <f t="shared" ref="J254" si="1069">ROUND(SUM(J255:J259),2)</f>
        <v>3168.81</v>
      </c>
      <c r="K254" s="76">
        <f t="shared" ref="K254" si="1070">ROUND(SUM(K255:K259),2)</f>
        <v>3069.45</v>
      </c>
      <c r="L254" s="76">
        <f t="shared" ref="L254" si="1071">ROUND(SUM(L255:L259),2)</f>
        <v>3098.04</v>
      </c>
      <c r="M254" s="76">
        <f t="shared" ref="M254" si="1072">ROUND(SUM(M255:M259),2)</f>
        <v>3063.55</v>
      </c>
      <c r="N254" s="76">
        <f t="shared" ref="N254" si="1073">ROUND(SUM(N255:N259),2)</f>
        <v>3096.27</v>
      </c>
      <c r="O254" s="76">
        <f t="shared" ref="O254" si="1074">ROUND(SUM(O255:O259),2)</f>
        <v>3163.73</v>
      </c>
      <c r="P254" s="76">
        <f t="shared" ref="P254" si="1075">ROUND(SUM(P255:P259),2)</f>
        <v>3178.61</v>
      </c>
      <c r="Q254" s="76">
        <f t="shared" ref="Q254" si="1076">ROUND(SUM(Q255:Q259),2)</f>
        <v>3192.42</v>
      </c>
      <c r="R254" s="76">
        <f t="shared" ref="R254" si="1077">ROUND(SUM(R255:R259),2)</f>
        <v>3074.31</v>
      </c>
      <c r="S254" s="76">
        <f t="shared" ref="S254" si="1078">ROUND(SUM(S255:S259),2)</f>
        <v>3087.37</v>
      </c>
      <c r="T254" s="76">
        <f t="shared" ref="T254" si="1079">ROUND(SUM(T255:T259),2)</f>
        <v>3088.72</v>
      </c>
      <c r="U254" s="76">
        <f t="shared" ref="U254" si="1080">ROUND(SUM(U255:U259),2)</f>
        <v>3057.58</v>
      </c>
      <c r="V254" s="76">
        <f t="shared" ref="V254" si="1081">ROUND(SUM(V255:V259),2)</f>
        <v>3063.48</v>
      </c>
      <c r="W254" s="76">
        <f t="shared" ref="W254" si="1082">ROUND(SUM(W255:W259),2)</f>
        <v>3018.05</v>
      </c>
      <c r="X254" s="76">
        <f t="shared" ref="X254" si="1083">ROUND(SUM(X255:X259),2)</f>
        <v>3051.08</v>
      </c>
      <c r="Y254" s="77">
        <f t="shared" ref="Y254" si="1084">ROUND(SUM(Y255:Y259),2)</f>
        <v>3122.39</v>
      </c>
    </row>
    <row r="255" spans="1:25" ht="38.25" outlineLevel="1" x14ac:dyDescent="0.2">
      <c r="A255" s="79" t="s">
        <v>104</v>
      </c>
      <c r="B255" s="74">
        <f>B66</f>
        <v>662.52599074</v>
      </c>
      <c r="C255" s="74">
        <f t="shared" ref="C255:Y255" si="1085">C66</f>
        <v>644.24904693999997</v>
      </c>
      <c r="D255" s="74">
        <f t="shared" si="1085"/>
        <v>682.71701645999997</v>
      </c>
      <c r="E255" s="74">
        <f t="shared" si="1085"/>
        <v>746.76855172</v>
      </c>
      <c r="F255" s="74">
        <f t="shared" si="1085"/>
        <v>695.17749547000005</v>
      </c>
      <c r="G255" s="74">
        <f t="shared" si="1085"/>
        <v>708.42636804999995</v>
      </c>
      <c r="H255" s="74">
        <f t="shared" si="1085"/>
        <v>697.40244321</v>
      </c>
      <c r="I255" s="74">
        <f t="shared" si="1085"/>
        <v>703.96404523000001</v>
      </c>
      <c r="J255" s="74">
        <f t="shared" si="1085"/>
        <v>641.63497388999997</v>
      </c>
      <c r="K255" s="74">
        <f t="shared" si="1085"/>
        <v>542.27535452999996</v>
      </c>
      <c r="L255" s="74">
        <f t="shared" si="1085"/>
        <v>570.86177380000004</v>
      </c>
      <c r="M255" s="74">
        <f t="shared" si="1085"/>
        <v>536.37260059000005</v>
      </c>
      <c r="N255" s="74">
        <f t="shared" si="1085"/>
        <v>569.09746370000005</v>
      </c>
      <c r="O255" s="74">
        <f t="shared" si="1085"/>
        <v>636.55404685999997</v>
      </c>
      <c r="P255" s="74">
        <f t="shared" si="1085"/>
        <v>651.43731697999999</v>
      </c>
      <c r="Q255" s="74">
        <f t="shared" si="1085"/>
        <v>665.24110393000001</v>
      </c>
      <c r="R255" s="74">
        <f t="shared" si="1085"/>
        <v>547.13334364000002</v>
      </c>
      <c r="S255" s="74">
        <f t="shared" si="1085"/>
        <v>560.19297112000004</v>
      </c>
      <c r="T255" s="74">
        <f t="shared" si="1085"/>
        <v>561.54230918999997</v>
      </c>
      <c r="U255" s="74">
        <f t="shared" si="1085"/>
        <v>530.40803137</v>
      </c>
      <c r="V255" s="74">
        <f t="shared" si="1085"/>
        <v>536.30387962999998</v>
      </c>
      <c r="W255" s="74">
        <f t="shared" si="1085"/>
        <v>490.87462843999998</v>
      </c>
      <c r="X255" s="74">
        <f t="shared" si="1085"/>
        <v>523.90595861999998</v>
      </c>
      <c r="Y255" s="75">
        <f t="shared" si="1085"/>
        <v>595.21915462000004</v>
      </c>
    </row>
    <row r="256" spans="1:25" ht="38.25" outlineLevel="1" x14ac:dyDescent="0.2">
      <c r="A256" s="79" t="s">
        <v>39</v>
      </c>
      <c r="B256" s="27">
        <f>B250</f>
        <v>0</v>
      </c>
      <c r="C256" s="27">
        <f t="shared" ref="C256:Y256" si="1086">C250</f>
        <v>0</v>
      </c>
      <c r="D256" s="27">
        <f t="shared" si="1086"/>
        <v>0</v>
      </c>
      <c r="E256" s="27">
        <f t="shared" si="1086"/>
        <v>0</v>
      </c>
      <c r="F256" s="27">
        <f t="shared" si="1086"/>
        <v>0</v>
      </c>
      <c r="G256" s="27">
        <f t="shared" si="1086"/>
        <v>0</v>
      </c>
      <c r="H256" s="27">
        <f t="shared" si="1086"/>
        <v>0</v>
      </c>
      <c r="I256" s="27">
        <f t="shared" si="1086"/>
        <v>0</v>
      </c>
      <c r="J256" s="27">
        <f t="shared" si="1086"/>
        <v>0</v>
      </c>
      <c r="K256" s="27">
        <f t="shared" si="1086"/>
        <v>0</v>
      </c>
      <c r="L256" s="27">
        <f t="shared" si="1086"/>
        <v>0</v>
      </c>
      <c r="M256" s="27">
        <f t="shared" si="1086"/>
        <v>0</v>
      </c>
      <c r="N256" s="27">
        <f t="shared" si="1086"/>
        <v>0</v>
      </c>
      <c r="O256" s="27">
        <f t="shared" si="1086"/>
        <v>0</v>
      </c>
      <c r="P256" s="27">
        <f t="shared" si="1086"/>
        <v>0</v>
      </c>
      <c r="Q256" s="27">
        <f t="shared" si="1086"/>
        <v>0</v>
      </c>
      <c r="R256" s="27">
        <f t="shared" si="1086"/>
        <v>0</v>
      </c>
      <c r="S256" s="27">
        <f t="shared" si="1086"/>
        <v>0</v>
      </c>
      <c r="T256" s="27">
        <f t="shared" si="1086"/>
        <v>0</v>
      </c>
      <c r="U256" s="27">
        <f t="shared" si="1086"/>
        <v>0</v>
      </c>
      <c r="V256" s="27">
        <f t="shared" si="1086"/>
        <v>0</v>
      </c>
      <c r="W256" s="27">
        <f t="shared" si="1086"/>
        <v>0</v>
      </c>
      <c r="X256" s="27">
        <f t="shared" si="1086"/>
        <v>0</v>
      </c>
      <c r="Y256" s="28">
        <f t="shared" si="1086"/>
        <v>0</v>
      </c>
    </row>
    <row r="257" spans="1:25" outlineLevel="1" x14ac:dyDescent="0.2">
      <c r="A257" s="79" t="s">
        <v>2</v>
      </c>
      <c r="B257" s="27">
        <f t="shared" ref="B257:Y257" si="1087">B251</f>
        <v>2395.83</v>
      </c>
      <c r="C257" s="27">
        <f t="shared" si="1087"/>
        <v>2395.83</v>
      </c>
      <c r="D257" s="27">
        <f t="shared" si="1087"/>
        <v>2395.83</v>
      </c>
      <c r="E257" s="27">
        <f t="shared" si="1087"/>
        <v>2395.83</v>
      </c>
      <c r="F257" s="27">
        <f t="shared" si="1087"/>
        <v>2395.83</v>
      </c>
      <c r="G257" s="27">
        <f t="shared" si="1087"/>
        <v>2395.83</v>
      </c>
      <c r="H257" s="27">
        <f t="shared" si="1087"/>
        <v>2395.83</v>
      </c>
      <c r="I257" s="27">
        <f t="shared" si="1087"/>
        <v>2395.83</v>
      </c>
      <c r="J257" s="27">
        <f t="shared" si="1087"/>
        <v>2395.83</v>
      </c>
      <c r="K257" s="27">
        <f t="shared" si="1087"/>
        <v>2395.83</v>
      </c>
      <c r="L257" s="27">
        <f t="shared" si="1087"/>
        <v>2395.83</v>
      </c>
      <c r="M257" s="27">
        <f t="shared" si="1087"/>
        <v>2395.83</v>
      </c>
      <c r="N257" s="27">
        <f t="shared" si="1087"/>
        <v>2395.83</v>
      </c>
      <c r="O257" s="27">
        <f t="shared" si="1087"/>
        <v>2395.83</v>
      </c>
      <c r="P257" s="27">
        <f t="shared" si="1087"/>
        <v>2395.83</v>
      </c>
      <c r="Q257" s="27">
        <f t="shared" si="1087"/>
        <v>2395.83</v>
      </c>
      <c r="R257" s="27">
        <f t="shared" si="1087"/>
        <v>2395.83</v>
      </c>
      <c r="S257" s="27">
        <f t="shared" si="1087"/>
        <v>2395.83</v>
      </c>
      <c r="T257" s="27">
        <f t="shared" si="1087"/>
        <v>2395.83</v>
      </c>
      <c r="U257" s="27">
        <f t="shared" si="1087"/>
        <v>2395.83</v>
      </c>
      <c r="V257" s="27">
        <f t="shared" si="1087"/>
        <v>2395.83</v>
      </c>
      <c r="W257" s="27">
        <f t="shared" si="1087"/>
        <v>2395.83</v>
      </c>
      <c r="X257" s="27">
        <f t="shared" si="1087"/>
        <v>2395.83</v>
      </c>
      <c r="Y257" s="28">
        <f t="shared" si="1087"/>
        <v>2395.83</v>
      </c>
    </row>
    <row r="258" spans="1:25" outlineLevel="1" x14ac:dyDescent="0.2">
      <c r="A258" s="79" t="s">
        <v>3</v>
      </c>
      <c r="B258" s="27">
        <f t="shared" ref="B258:Y258" si="1088">B252</f>
        <v>128.26</v>
      </c>
      <c r="C258" s="27">
        <f t="shared" si="1088"/>
        <v>128.26</v>
      </c>
      <c r="D258" s="27">
        <f t="shared" si="1088"/>
        <v>128.26</v>
      </c>
      <c r="E258" s="27">
        <f t="shared" si="1088"/>
        <v>128.26</v>
      </c>
      <c r="F258" s="27">
        <f t="shared" si="1088"/>
        <v>128.26</v>
      </c>
      <c r="G258" s="27">
        <f t="shared" si="1088"/>
        <v>128.26</v>
      </c>
      <c r="H258" s="27">
        <f t="shared" si="1088"/>
        <v>128.26</v>
      </c>
      <c r="I258" s="27">
        <f t="shared" si="1088"/>
        <v>128.26</v>
      </c>
      <c r="J258" s="27">
        <f t="shared" si="1088"/>
        <v>128.26</v>
      </c>
      <c r="K258" s="27">
        <f t="shared" si="1088"/>
        <v>128.26</v>
      </c>
      <c r="L258" s="27">
        <f t="shared" si="1088"/>
        <v>128.26</v>
      </c>
      <c r="M258" s="27">
        <f t="shared" si="1088"/>
        <v>128.26</v>
      </c>
      <c r="N258" s="27">
        <f t="shared" si="1088"/>
        <v>128.26</v>
      </c>
      <c r="O258" s="27">
        <f t="shared" si="1088"/>
        <v>128.26</v>
      </c>
      <c r="P258" s="27">
        <f t="shared" si="1088"/>
        <v>128.26</v>
      </c>
      <c r="Q258" s="27">
        <f t="shared" si="1088"/>
        <v>128.26</v>
      </c>
      <c r="R258" s="27">
        <f t="shared" si="1088"/>
        <v>128.26</v>
      </c>
      <c r="S258" s="27">
        <f t="shared" si="1088"/>
        <v>128.26</v>
      </c>
      <c r="T258" s="27">
        <f t="shared" si="1088"/>
        <v>128.26</v>
      </c>
      <c r="U258" s="27">
        <f t="shared" si="1088"/>
        <v>128.26</v>
      </c>
      <c r="V258" s="27">
        <f t="shared" si="1088"/>
        <v>128.26</v>
      </c>
      <c r="W258" s="27">
        <f t="shared" si="1088"/>
        <v>128.26</v>
      </c>
      <c r="X258" s="27">
        <f t="shared" si="1088"/>
        <v>128.26</v>
      </c>
      <c r="Y258" s="28">
        <f t="shared" si="1088"/>
        <v>128.26</v>
      </c>
    </row>
    <row r="259" spans="1:25" ht="15" outlineLevel="1" thickBot="1" x14ac:dyDescent="0.25">
      <c r="A259" s="80" t="s">
        <v>64</v>
      </c>
      <c r="B259" s="81">
        <f t="shared" ref="B259:Y259" si="1089">B253</f>
        <v>3.0852256800000002</v>
      </c>
      <c r="C259" s="81">
        <f t="shared" si="1089"/>
        <v>3.0852256800000002</v>
      </c>
      <c r="D259" s="81">
        <f t="shared" si="1089"/>
        <v>3.0852256800000002</v>
      </c>
      <c r="E259" s="81">
        <f t="shared" si="1089"/>
        <v>3.0852256800000002</v>
      </c>
      <c r="F259" s="81">
        <f t="shared" si="1089"/>
        <v>3.0852256800000002</v>
      </c>
      <c r="G259" s="81">
        <f t="shared" si="1089"/>
        <v>3.0852256800000002</v>
      </c>
      <c r="H259" s="81">
        <f t="shared" si="1089"/>
        <v>3.0852256800000002</v>
      </c>
      <c r="I259" s="81">
        <f t="shared" si="1089"/>
        <v>3.0852256800000002</v>
      </c>
      <c r="J259" s="81">
        <f t="shared" si="1089"/>
        <v>3.0852256800000002</v>
      </c>
      <c r="K259" s="81">
        <f t="shared" si="1089"/>
        <v>3.0852256800000002</v>
      </c>
      <c r="L259" s="81">
        <f t="shared" si="1089"/>
        <v>3.0852256800000002</v>
      </c>
      <c r="M259" s="81">
        <f t="shared" si="1089"/>
        <v>3.0852256800000002</v>
      </c>
      <c r="N259" s="81">
        <f t="shared" si="1089"/>
        <v>3.0852256800000002</v>
      </c>
      <c r="O259" s="81">
        <f t="shared" si="1089"/>
        <v>3.0852256800000002</v>
      </c>
      <c r="P259" s="81">
        <f t="shared" si="1089"/>
        <v>3.0852256800000002</v>
      </c>
      <c r="Q259" s="81">
        <f t="shared" si="1089"/>
        <v>3.0852256800000002</v>
      </c>
      <c r="R259" s="81">
        <f t="shared" si="1089"/>
        <v>3.0852256800000002</v>
      </c>
      <c r="S259" s="81">
        <f t="shared" si="1089"/>
        <v>3.0852256800000002</v>
      </c>
      <c r="T259" s="81">
        <f t="shared" si="1089"/>
        <v>3.0852256800000002</v>
      </c>
      <c r="U259" s="81">
        <f t="shared" si="1089"/>
        <v>3.0852256800000002</v>
      </c>
      <c r="V259" s="81">
        <f t="shared" si="1089"/>
        <v>3.0852256800000002</v>
      </c>
      <c r="W259" s="81">
        <f t="shared" si="1089"/>
        <v>3.0852256800000002</v>
      </c>
      <c r="X259" s="81">
        <f t="shared" si="1089"/>
        <v>3.0852256800000002</v>
      </c>
      <c r="Y259" s="82">
        <f t="shared" si="1089"/>
        <v>3.0852256800000002</v>
      </c>
    </row>
    <row r="260" spans="1:25" x14ac:dyDescent="0.2">
      <c r="A260" s="78">
        <v>11</v>
      </c>
      <c r="B260" s="76">
        <f>ROUND(SUM(B261:B265),2)</f>
        <v>3104.94</v>
      </c>
      <c r="C260" s="76">
        <f t="shared" ref="C260" si="1090">ROUND(SUM(C261:C265),2)</f>
        <v>3169.51</v>
      </c>
      <c r="D260" s="76">
        <f t="shared" ref="D260" si="1091">ROUND(SUM(D261:D265),2)</f>
        <v>3251.61</v>
      </c>
      <c r="E260" s="76">
        <f t="shared" ref="E260" si="1092">ROUND(SUM(E261:E265),2)</f>
        <v>3289.82</v>
      </c>
      <c r="F260" s="76">
        <f t="shared" ref="F260" si="1093">ROUND(SUM(F261:F265),2)</f>
        <v>3316.35</v>
      </c>
      <c r="G260" s="76">
        <f t="shared" ref="G260" si="1094">ROUND(SUM(G261:G265),2)</f>
        <v>3309.23</v>
      </c>
      <c r="H260" s="76">
        <f t="shared" ref="H260" si="1095">ROUND(SUM(H261:H265),2)</f>
        <v>3345.28</v>
      </c>
      <c r="I260" s="76">
        <f t="shared" ref="I260" si="1096">ROUND(SUM(I261:I265),2)</f>
        <v>3365.33</v>
      </c>
      <c r="J260" s="76">
        <f t="shared" ref="J260" si="1097">ROUND(SUM(J261:J265),2)</f>
        <v>3281.23</v>
      </c>
      <c r="K260" s="76">
        <f t="shared" ref="K260" si="1098">ROUND(SUM(K261:K265),2)</f>
        <v>3208.18</v>
      </c>
      <c r="L260" s="76">
        <f t="shared" ref="L260" si="1099">ROUND(SUM(L261:L265),2)</f>
        <v>3164.23</v>
      </c>
      <c r="M260" s="76">
        <f t="shared" ref="M260" si="1100">ROUND(SUM(M261:M265),2)</f>
        <v>3158.04</v>
      </c>
      <c r="N260" s="76">
        <f t="shared" ref="N260" si="1101">ROUND(SUM(N261:N265),2)</f>
        <v>3125.47</v>
      </c>
      <c r="O260" s="76">
        <f t="shared" ref="O260" si="1102">ROUND(SUM(O261:O265),2)</f>
        <v>3136.83</v>
      </c>
      <c r="P260" s="76">
        <f t="shared" ref="P260" si="1103">ROUND(SUM(P261:P265),2)</f>
        <v>3192.76</v>
      </c>
      <c r="Q260" s="76">
        <f t="shared" ref="Q260" si="1104">ROUND(SUM(Q261:Q265),2)</f>
        <v>3266.04</v>
      </c>
      <c r="R260" s="76">
        <f t="shared" ref="R260" si="1105">ROUND(SUM(R261:R265),2)</f>
        <v>3259.17</v>
      </c>
      <c r="S260" s="76">
        <f t="shared" ref="S260" si="1106">ROUND(SUM(S261:S265),2)</f>
        <v>3289.1</v>
      </c>
      <c r="T260" s="76">
        <f t="shared" ref="T260" si="1107">ROUND(SUM(T261:T265),2)</f>
        <v>3208.97</v>
      </c>
      <c r="U260" s="76">
        <f t="shared" ref="U260" si="1108">ROUND(SUM(U261:U265),2)</f>
        <v>3118.43</v>
      </c>
      <c r="V260" s="76">
        <f t="shared" ref="V260" si="1109">ROUND(SUM(V261:V265),2)</f>
        <v>3077.31</v>
      </c>
      <c r="W260" s="76">
        <f t="shared" ref="W260" si="1110">ROUND(SUM(W261:W265),2)</f>
        <v>3082.61</v>
      </c>
      <c r="X260" s="76">
        <f t="shared" ref="X260" si="1111">ROUND(SUM(X261:X265),2)</f>
        <v>3014.3</v>
      </c>
      <c r="Y260" s="77">
        <f t="shared" ref="Y260" si="1112">ROUND(SUM(Y261:Y265),2)</f>
        <v>3027.82</v>
      </c>
    </row>
    <row r="261" spans="1:25" ht="38.25" outlineLevel="1" x14ac:dyDescent="0.2">
      <c r="A261" s="79" t="s">
        <v>104</v>
      </c>
      <c r="B261" s="74">
        <f>B72</f>
        <v>577.76803941000003</v>
      </c>
      <c r="C261" s="74">
        <f t="shared" ref="C261:Y261" si="1113">C72</f>
        <v>642.33170700999995</v>
      </c>
      <c r="D261" s="74">
        <f t="shared" si="1113"/>
        <v>724.43643272999998</v>
      </c>
      <c r="E261" s="74">
        <f t="shared" si="1113"/>
        <v>762.64702254999997</v>
      </c>
      <c r="F261" s="74">
        <f t="shared" si="1113"/>
        <v>789.17310169999996</v>
      </c>
      <c r="G261" s="74">
        <f t="shared" si="1113"/>
        <v>782.05308917000002</v>
      </c>
      <c r="H261" s="74">
        <f t="shared" si="1113"/>
        <v>818.10682446999999</v>
      </c>
      <c r="I261" s="74">
        <f t="shared" si="1113"/>
        <v>838.15824342999997</v>
      </c>
      <c r="J261" s="74">
        <f t="shared" si="1113"/>
        <v>754.05354797999996</v>
      </c>
      <c r="K261" s="74">
        <f t="shared" si="1113"/>
        <v>681.00089451999997</v>
      </c>
      <c r="L261" s="74">
        <f t="shared" si="1113"/>
        <v>637.05127990999995</v>
      </c>
      <c r="M261" s="74">
        <f t="shared" si="1113"/>
        <v>630.86637748999999</v>
      </c>
      <c r="N261" s="74">
        <f t="shared" si="1113"/>
        <v>598.29261570000006</v>
      </c>
      <c r="O261" s="74">
        <f t="shared" si="1113"/>
        <v>609.65362961000005</v>
      </c>
      <c r="P261" s="74">
        <f t="shared" si="1113"/>
        <v>665.58963179</v>
      </c>
      <c r="Q261" s="74">
        <f t="shared" si="1113"/>
        <v>738.86497999999995</v>
      </c>
      <c r="R261" s="74">
        <f t="shared" si="1113"/>
        <v>731.99567643</v>
      </c>
      <c r="S261" s="74">
        <f t="shared" si="1113"/>
        <v>761.92860614999995</v>
      </c>
      <c r="T261" s="74">
        <f t="shared" si="1113"/>
        <v>681.79081675999998</v>
      </c>
      <c r="U261" s="74">
        <f t="shared" si="1113"/>
        <v>591.25976718000004</v>
      </c>
      <c r="V261" s="74">
        <f t="shared" si="1113"/>
        <v>550.13251630000002</v>
      </c>
      <c r="W261" s="74">
        <f t="shared" si="1113"/>
        <v>555.43200586</v>
      </c>
      <c r="X261" s="74">
        <f t="shared" si="1113"/>
        <v>487.12419609</v>
      </c>
      <c r="Y261" s="75">
        <f t="shared" si="1113"/>
        <v>500.64082701000001</v>
      </c>
    </row>
    <row r="262" spans="1:25" ht="38.25" outlineLevel="1" x14ac:dyDescent="0.2">
      <c r="A262" s="79" t="s">
        <v>39</v>
      </c>
      <c r="B262" s="27">
        <f>B256</f>
        <v>0</v>
      </c>
      <c r="C262" s="27">
        <f t="shared" ref="C262:Y262" si="1114">C256</f>
        <v>0</v>
      </c>
      <c r="D262" s="27">
        <f t="shared" si="1114"/>
        <v>0</v>
      </c>
      <c r="E262" s="27">
        <f t="shared" si="1114"/>
        <v>0</v>
      </c>
      <c r="F262" s="27">
        <f t="shared" si="1114"/>
        <v>0</v>
      </c>
      <c r="G262" s="27">
        <f t="shared" si="1114"/>
        <v>0</v>
      </c>
      <c r="H262" s="27">
        <f t="shared" si="1114"/>
        <v>0</v>
      </c>
      <c r="I262" s="27">
        <f t="shared" si="1114"/>
        <v>0</v>
      </c>
      <c r="J262" s="27">
        <f t="shared" si="1114"/>
        <v>0</v>
      </c>
      <c r="K262" s="27">
        <f t="shared" si="1114"/>
        <v>0</v>
      </c>
      <c r="L262" s="27">
        <f t="shared" si="1114"/>
        <v>0</v>
      </c>
      <c r="M262" s="27">
        <f t="shared" si="1114"/>
        <v>0</v>
      </c>
      <c r="N262" s="27">
        <f t="shared" si="1114"/>
        <v>0</v>
      </c>
      <c r="O262" s="27">
        <f t="shared" si="1114"/>
        <v>0</v>
      </c>
      <c r="P262" s="27">
        <f t="shared" si="1114"/>
        <v>0</v>
      </c>
      <c r="Q262" s="27">
        <f t="shared" si="1114"/>
        <v>0</v>
      </c>
      <c r="R262" s="27">
        <f t="shared" si="1114"/>
        <v>0</v>
      </c>
      <c r="S262" s="27">
        <f t="shared" si="1114"/>
        <v>0</v>
      </c>
      <c r="T262" s="27">
        <f t="shared" si="1114"/>
        <v>0</v>
      </c>
      <c r="U262" s="27">
        <f t="shared" si="1114"/>
        <v>0</v>
      </c>
      <c r="V262" s="27">
        <f t="shared" si="1114"/>
        <v>0</v>
      </c>
      <c r="W262" s="27">
        <f t="shared" si="1114"/>
        <v>0</v>
      </c>
      <c r="X262" s="27">
        <f t="shared" si="1114"/>
        <v>0</v>
      </c>
      <c r="Y262" s="28">
        <f t="shared" si="1114"/>
        <v>0</v>
      </c>
    </row>
    <row r="263" spans="1:25" outlineLevel="1" x14ac:dyDescent="0.2">
      <c r="A263" s="79" t="s">
        <v>2</v>
      </c>
      <c r="B263" s="27">
        <f t="shared" ref="B263:Y263" si="1115">B257</f>
        <v>2395.83</v>
      </c>
      <c r="C263" s="27">
        <f t="shared" si="1115"/>
        <v>2395.83</v>
      </c>
      <c r="D263" s="27">
        <f t="shared" si="1115"/>
        <v>2395.83</v>
      </c>
      <c r="E263" s="27">
        <f t="shared" si="1115"/>
        <v>2395.83</v>
      </c>
      <c r="F263" s="27">
        <f t="shared" si="1115"/>
        <v>2395.83</v>
      </c>
      <c r="G263" s="27">
        <f t="shared" si="1115"/>
        <v>2395.83</v>
      </c>
      <c r="H263" s="27">
        <f t="shared" si="1115"/>
        <v>2395.83</v>
      </c>
      <c r="I263" s="27">
        <f t="shared" si="1115"/>
        <v>2395.83</v>
      </c>
      <c r="J263" s="27">
        <f t="shared" si="1115"/>
        <v>2395.83</v>
      </c>
      <c r="K263" s="27">
        <f t="shared" si="1115"/>
        <v>2395.83</v>
      </c>
      <c r="L263" s="27">
        <f t="shared" si="1115"/>
        <v>2395.83</v>
      </c>
      <c r="M263" s="27">
        <f t="shared" si="1115"/>
        <v>2395.83</v>
      </c>
      <c r="N263" s="27">
        <f t="shared" si="1115"/>
        <v>2395.83</v>
      </c>
      <c r="O263" s="27">
        <f t="shared" si="1115"/>
        <v>2395.83</v>
      </c>
      <c r="P263" s="27">
        <f t="shared" si="1115"/>
        <v>2395.83</v>
      </c>
      <c r="Q263" s="27">
        <f t="shared" si="1115"/>
        <v>2395.83</v>
      </c>
      <c r="R263" s="27">
        <f t="shared" si="1115"/>
        <v>2395.83</v>
      </c>
      <c r="S263" s="27">
        <f t="shared" si="1115"/>
        <v>2395.83</v>
      </c>
      <c r="T263" s="27">
        <f t="shared" si="1115"/>
        <v>2395.83</v>
      </c>
      <c r="U263" s="27">
        <f t="shared" si="1115"/>
        <v>2395.83</v>
      </c>
      <c r="V263" s="27">
        <f t="shared" si="1115"/>
        <v>2395.83</v>
      </c>
      <c r="W263" s="27">
        <f t="shared" si="1115"/>
        <v>2395.83</v>
      </c>
      <c r="X263" s="27">
        <f t="shared" si="1115"/>
        <v>2395.83</v>
      </c>
      <c r="Y263" s="28">
        <f t="shared" si="1115"/>
        <v>2395.83</v>
      </c>
    </row>
    <row r="264" spans="1:25" outlineLevel="1" x14ac:dyDescent="0.2">
      <c r="A264" s="79" t="s">
        <v>3</v>
      </c>
      <c r="B264" s="27">
        <f t="shared" ref="B264:Y264" si="1116">B258</f>
        <v>128.26</v>
      </c>
      <c r="C264" s="27">
        <f t="shared" si="1116"/>
        <v>128.26</v>
      </c>
      <c r="D264" s="27">
        <f t="shared" si="1116"/>
        <v>128.26</v>
      </c>
      <c r="E264" s="27">
        <f t="shared" si="1116"/>
        <v>128.26</v>
      </c>
      <c r="F264" s="27">
        <f t="shared" si="1116"/>
        <v>128.26</v>
      </c>
      <c r="G264" s="27">
        <f t="shared" si="1116"/>
        <v>128.26</v>
      </c>
      <c r="H264" s="27">
        <f t="shared" si="1116"/>
        <v>128.26</v>
      </c>
      <c r="I264" s="27">
        <f t="shared" si="1116"/>
        <v>128.26</v>
      </c>
      <c r="J264" s="27">
        <f t="shared" si="1116"/>
        <v>128.26</v>
      </c>
      <c r="K264" s="27">
        <f t="shared" si="1116"/>
        <v>128.26</v>
      </c>
      <c r="L264" s="27">
        <f t="shared" si="1116"/>
        <v>128.26</v>
      </c>
      <c r="M264" s="27">
        <f t="shared" si="1116"/>
        <v>128.26</v>
      </c>
      <c r="N264" s="27">
        <f t="shared" si="1116"/>
        <v>128.26</v>
      </c>
      <c r="O264" s="27">
        <f t="shared" si="1116"/>
        <v>128.26</v>
      </c>
      <c r="P264" s="27">
        <f t="shared" si="1116"/>
        <v>128.26</v>
      </c>
      <c r="Q264" s="27">
        <f t="shared" si="1116"/>
        <v>128.26</v>
      </c>
      <c r="R264" s="27">
        <f t="shared" si="1116"/>
        <v>128.26</v>
      </c>
      <c r="S264" s="27">
        <f t="shared" si="1116"/>
        <v>128.26</v>
      </c>
      <c r="T264" s="27">
        <f t="shared" si="1116"/>
        <v>128.26</v>
      </c>
      <c r="U264" s="27">
        <f t="shared" si="1116"/>
        <v>128.26</v>
      </c>
      <c r="V264" s="27">
        <f t="shared" si="1116"/>
        <v>128.26</v>
      </c>
      <c r="W264" s="27">
        <f t="shared" si="1116"/>
        <v>128.26</v>
      </c>
      <c r="X264" s="27">
        <f t="shared" si="1116"/>
        <v>128.26</v>
      </c>
      <c r="Y264" s="28">
        <f t="shared" si="1116"/>
        <v>128.26</v>
      </c>
    </row>
    <row r="265" spans="1:25" ht="15" outlineLevel="1" thickBot="1" x14ac:dyDescent="0.25">
      <c r="A265" s="80" t="s">
        <v>64</v>
      </c>
      <c r="B265" s="81">
        <f t="shared" ref="B265:Y265" si="1117">B259</f>
        <v>3.0852256800000002</v>
      </c>
      <c r="C265" s="81">
        <f t="shared" si="1117"/>
        <v>3.0852256800000002</v>
      </c>
      <c r="D265" s="81">
        <f t="shared" si="1117"/>
        <v>3.0852256800000002</v>
      </c>
      <c r="E265" s="81">
        <f t="shared" si="1117"/>
        <v>3.0852256800000002</v>
      </c>
      <c r="F265" s="81">
        <f t="shared" si="1117"/>
        <v>3.0852256800000002</v>
      </c>
      <c r="G265" s="81">
        <f t="shared" si="1117"/>
        <v>3.0852256800000002</v>
      </c>
      <c r="H265" s="81">
        <f t="shared" si="1117"/>
        <v>3.0852256800000002</v>
      </c>
      <c r="I265" s="81">
        <f t="shared" si="1117"/>
        <v>3.0852256800000002</v>
      </c>
      <c r="J265" s="81">
        <f t="shared" si="1117"/>
        <v>3.0852256800000002</v>
      </c>
      <c r="K265" s="81">
        <f t="shared" si="1117"/>
        <v>3.0852256800000002</v>
      </c>
      <c r="L265" s="81">
        <f t="shared" si="1117"/>
        <v>3.0852256800000002</v>
      </c>
      <c r="M265" s="81">
        <f t="shared" si="1117"/>
        <v>3.0852256800000002</v>
      </c>
      <c r="N265" s="81">
        <f t="shared" si="1117"/>
        <v>3.0852256800000002</v>
      </c>
      <c r="O265" s="81">
        <f t="shared" si="1117"/>
        <v>3.0852256800000002</v>
      </c>
      <c r="P265" s="81">
        <f t="shared" si="1117"/>
        <v>3.0852256800000002</v>
      </c>
      <c r="Q265" s="81">
        <f t="shared" si="1117"/>
        <v>3.0852256800000002</v>
      </c>
      <c r="R265" s="81">
        <f t="shared" si="1117"/>
        <v>3.0852256800000002</v>
      </c>
      <c r="S265" s="81">
        <f t="shared" si="1117"/>
        <v>3.0852256800000002</v>
      </c>
      <c r="T265" s="81">
        <f t="shared" si="1117"/>
        <v>3.0852256800000002</v>
      </c>
      <c r="U265" s="81">
        <f t="shared" si="1117"/>
        <v>3.0852256800000002</v>
      </c>
      <c r="V265" s="81">
        <f t="shared" si="1117"/>
        <v>3.0852256800000002</v>
      </c>
      <c r="W265" s="81">
        <f t="shared" si="1117"/>
        <v>3.0852256800000002</v>
      </c>
      <c r="X265" s="81">
        <f t="shared" si="1117"/>
        <v>3.0852256800000002</v>
      </c>
      <c r="Y265" s="82">
        <f t="shared" si="1117"/>
        <v>3.0852256800000002</v>
      </c>
    </row>
    <row r="266" spans="1:25" x14ac:dyDescent="0.2">
      <c r="A266" s="78">
        <v>12</v>
      </c>
      <c r="B266" s="76">
        <f>ROUND(SUM(B267:B271),2)</f>
        <v>3075.73</v>
      </c>
      <c r="C266" s="76">
        <f t="shared" ref="C266" si="1118">ROUND(SUM(C267:C271),2)</f>
        <v>3153.89</v>
      </c>
      <c r="D266" s="76">
        <f t="shared" ref="D266" si="1119">ROUND(SUM(D267:D271),2)</f>
        <v>3257.77</v>
      </c>
      <c r="E266" s="76">
        <f t="shared" ref="E266" si="1120">ROUND(SUM(E267:E271),2)</f>
        <v>3267.05</v>
      </c>
      <c r="F266" s="76">
        <f t="shared" ref="F266" si="1121">ROUND(SUM(F267:F271),2)</f>
        <v>3273.12</v>
      </c>
      <c r="G266" s="76">
        <f t="shared" ref="G266" si="1122">ROUND(SUM(G267:G271),2)</f>
        <v>3292.82</v>
      </c>
      <c r="H266" s="76">
        <f t="shared" ref="H266" si="1123">ROUND(SUM(H267:H271),2)</f>
        <v>3262.26</v>
      </c>
      <c r="I266" s="76">
        <f t="shared" ref="I266" si="1124">ROUND(SUM(I267:I271),2)</f>
        <v>3121.75</v>
      </c>
      <c r="J266" s="76">
        <f t="shared" ref="J266" si="1125">ROUND(SUM(J267:J271),2)</f>
        <v>3124.18</v>
      </c>
      <c r="K266" s="76">
        <f t="shared" ref="K266" si="1126">ROUND(SUM(K267:K271),2)</f>
        <v>3162.28</v>
      </c>
      <c r="L266" s="76">
        <f t="shared" ref="L266" si="1127">ROUND(SUM(L267:L271),2)</f>
        <v>3140.37</v>
      </c>
      <c r="M266" s="76">
        <f t="shared" ref="M266" si="1128">ROUND(SUM(M267:M271),2)</f>
        <v>3010.85</v>
      </c>
      <c r="N266" s="76">
        <f t="shared" ref="N266" si="1129">ROUND(SUM(N267:N271),2)</f>
        <v>3068.25</v>
      </c>
      <c r="O266" s="76">
        <f t="shared" ref="O266" si="1130">ROUND(SUM(O267:O271),2)</f>
        <v>3146.9</v>
      </c>
      <c r="P266" s="76">
        <f t="shared" ref="P266" si="1131">ROUND(SUM(P267:P271),2)</f>
        <v>3083.68</v>
      </c>
      <c r="Q266" s="76">
        <f t="shared" ref="Q266" si="1132">ROUND(SUM(Q267:Q271),2)</f>
        <v>3051.25</v>
      </c>
      <c r="R266" s="76">
        <f t="shared" ref="R266" si="1133">ROUND(SUM(R267:R271),2)</f>
        <v>3080.09</v>
      </c>
      <c r="S266" s="76">
        <f t="shared" ref="S266" si="1134">ROUND(SUM(S267:S271),2)</f>
        <v>3148.73</v>
      </c>
      <c r="T266" s="76">
        <f t="shared" ref="T266" si="1135">ROUND(SUM(T267:T271),2)</f>
        <v>3073.53</v>
      </c>
      <c r="U266" s="76">
        <f t="shared" ref="U266" si="1136">ROUND(SUM(U267:U271),2)</f>
        <v>3073.03</v>
      </c>
      <c r="V266" s="76">
        <f t="shared" ref="V266" si="1137">ROUND(SUM(V267:V271),2)</f>
        <v>3047.64</v>
      </c>
      <c r="W266" s="76">
        <f t="shared" ref="W266" si="1138">ROUND(SUM(W267:W271),2)</f>
        <v>2982.12</v>
      </c>
      <c r="X266" s="76">
        <f t="shared" ref="X266" si="1139">ROUND(SUM(X267:X271),2)</f>
        <v>2962.12</v>
      </c>
      <c r="Y266" s="77">
        <f t="shared" ref="Y266" si="1140">ROUND(SUM(Y267:Y271),2)</f>
        <v>3056.36</v>
      </c>
    </row>
    <row r="267" spans="1:25" ht="38.25" outlineLevel="1" x14ac:dyDescent="0.2">
      <c r="A267" s="79" t="s">
        <v>104</v>
      </c>
      <c r="B267" s="74">
        <f>B78</f>
        <v>548.55968590999998</v>
      </c>
      <c r="C267" s="74">
        <f t="shared" ref="C267:Y267" si="1141">C78</f>
        <v>626.71397730000001</v>
      </c>
      <c r="D267" s="74">
        <f t="shared" si="1141"/>
        <v>730.59147137000002</v>
      </c>
      <c r="E267" s="74">
        <f t="shared" si="1141"/>
        <v>739.87857579000001</v>
      </c>
      <c r="F267" s="74">
        <f t="shared" si="1141"/>
        <v>745.94752276999998</v>
      </c>
      <c r="G267" s="74">
        <f t="shared" si="1141"/>
        <v>765.64172803999998</v>
      </c>
      <c r="H267" s="74">
        <f t="shared" si="1141"/>
        <v>735.08293100000003</v>
      </c>
      <c r="I267" s="74">
        <f t="shared" si="1141"/>
        <v>594.57555683999999</v>
      </c>
      <c r="J267" s="74">
        <f t="shared" si="1141"/>
        <v>597.00787223999998</v>
      </c>
      <c r="K267" s="74">
        <f t="shared" si="1141"/>
        <v>635.10623123000005</v>
      </c>
      <c r="L267" s="74">
        <f t="shared" si="1141"/>
        <v>613.19868449000001</v>
      </c>
      <c r="M267" s="74">
        <f t="shared" si="1141"/>
        <v>483.67921584999999</v>
      </c>
      <c r="N267" s="74">
        <f t="shared" si="1141"/>
        <v>541.07283770000004</v>
      </c>
      <c r="O267" s="74">
        <f t="shared" si="1141"/>
        <v>619.72695947</v>
      </c>
      <c r="P267" s="74">
        <f t="shared" si="1141"/>
        <v>556.50454153999999</v>
      </c>
      <c r="Q267" s="74">
        <f t="shared" si="1141"/>
        <v>524.07086057000004</v>
      </c>
      <c r="R267" s="74">
        <f t="shared" si="1141"/>
        <v>552.91540178000002</v>
      </c>
      <c r="S267" s="74">
        <f t="shared" si="1141"/>
        <v>621.55810964</v>
      </c>
      <c r="T267" s="74">
        <f t="shared" si="1141"/>
        <v>546.35386527000003</v>
      </c>
      <c r="U267" s="74">
        <f t="shared" si="1141"/>
        <v>545.85050148000005</v>
      </c>
      <c r="V267" s="74">
        <f t="shared" si="1141"/>
        <v>520.46622020999996</v>
      </c>
      <c r="W267" s="74">
        <f t="shared" si="1141"/>
        <v>454.94440320000001</v>
      </c>
      <c r="X267" s="74">
        <f t="shared" si="1141"/>
        <v>434.94471995999999</v>
      </c>
      <c r="Y267" s="75">
        <f t="shared" si="1141"/>
        <v>529.18633739999996</v>
      </c>
    </row>
    <row r="268" spans="1:25" ht="38.25" outlineLevel="1" x14ac:dyDescent="0.2">
      <c r="A268" s="79" t="s">
        <v>39</v>
      </c>
      <c r="B268" s="27">
        <f>B262</f>
        <v>0</v>
      </c>
      <c r="C268" s="27">
        <f t="shared" ref="C268:Y268" si="1142">C262</f>
        <v>0</v>
      </c>
      <c r="D268" s="27">
        <f t="shared" si="1142"/>
        <v>0</v>
      </c>
      <c r="E268" s="27">
        <f t="shared" si="1142"/>
        <v>0</v>
      </c>
      <c r="F268" s="27">
        <f t="shared" si="1142"/>
        <v>0</v>
      </c>
      <c r="G268" s="27">
        <f t="shared" si="1142"/>
        <v>0</v>
      </c>
      <c r="H268" s="27">
        <f t="shared" si="1142"/>
        <v>0</v>
      </c>
      <c r="I268" s="27">
        <f t="shared" si="1142"/>
        <v>0</v>
      </c>
      <c r="J268" s="27">
        <f t="shared" si="1142"/>
        <v>0</v>
      </c>
      <c r="K268" s="27">
        <f t="shared" si="1142"/>
        <v>0</v>
      </c>
      <c r="L268" s="27">
        <f t="shared" si="1142"/>
        <v>0</v>
      </c>
      <c r="M268" s="27">
        <f t="shared" si="1142"/>
        <v>0</v>
      </c>
      <c r="N268" s="27">
        <f t="shared" si="1142"/>
        <v>0</v>
      </c>
      <c r="O268" s="27">
        <f t="shared" si="1142"/>
        <v>0</v>
      </c>
      <c r="P268" s="27">
        <f t="shared" si="1142"/>
        <v>0</v>
      </c>
      <c r="Q268" s="27">
        <f t="shared" si="1142"/>
        <v>0</v>
      </c>
      <c r="R268" s="27">
        <f t="shared" si="1142"/>
        <v>0</v>
      </c>
      <c r="S268" s="27">
        <f t="shared" si="1142"/>
        <v>0</v>
      </c>
      <c r="T268" s="27">
        <f t="shared" si="1142"/>
        <v>0</v>
      </c>
      <c r="U268" s="27">
        <f t="shared" si="1142"/>
        <v>0</v>
      </c>
      <c r="V268" s="27">
        <f t="shared" si="1142"/>
        <v>0</v>
      </c>
      <c r="W268" s="27">
        <f t="shared" si="1142"/>
        <v>0</v>
      </c>
      <c r="X268" s="27">
        <f t="shared" si="1142"/>
        <v>0</v>
      </c>
      <c r="Y268" s="28">
        <f t="shared" si="1142"/>
        <v>0</v>
      </c>
    </row>
    <row r="269" spans="1:25" outlineLevel="1" x14ac:dyDescent="0.2">
      <c r="A269" s="79" t="s">
        <v>2</v>
      </c>
      <c r="B269" s="27">
        <f t="shared" ref="B269:Y269" si="1143">B263</f>
        <v>2395.83</v>
      </c>
      <c r="C269" s="27">
        <f t="shared" si="1143"/>
        <v>2395.83</v>
      </c>
      <c r="D269" s="27">
        <f t="shared" si="1143"/>
        <v>2395.83</v>
      </c>
      <c r="E269" s="27">
        <f t="shared" si="1143"/>
        <v>2395.83</v>
      </c>
      <c r="F269" s="27">
        <f t="shared" si="1143"/>
        <v>2395.83</v>
      </c>
      <c r="G269" s="27">
        <f t="shared" si="1143"/>
        <v>2395.83</v>
      </c>
      <c r="H269" s="27">
        <f t="shared" si="1143"/>
        <v>2395.83</v>
      </c>
      <c r="I269" s="27">
        <f t="shared" si="1143"/>
        <v>2395.83</v>
      </c>
      <c r="J269" s="27">
        <f t="shared" si="1143"/>
        <v>2395.83</v>
      </c>
      <c r="K269" s="27">
        <f t="shared" si="1143"/>
        <v>2395.83</v>
      </c>
      <c r="L269" s="27">
        <f t="shared" si="1143"/>
        <v>2395.83</v>
      </c>
      <c r="M269" s="27">
        <f t="shared" si="1143"/>
        <v>2395.83</v>
      </c>
      <c r="N269" s="27">
        <f t="shared" si="1143"/>
        <v>2395.83</v>
      </c>
      <c r="O269" s="27">
        <f t="shared" si="1143"/>
        <v>2395.83</v>
      </c>
      <c r="P269" s="27">
        <f t="shared" si="1143"/>
        <v>2395.83</v>
      </c>
      <c r="Q269" s="27">
        <f t="shared" si="1143"/>
        <v>2395.83</v>
      </c>
      <c r="R269" s="27">
        <f t="shared" si="1143"/>
        <v>2395.83</v>
      </c>
      <c r="S269" s="27">
        <f t="shared" si="1143"/>
        <v>2395.83</v>
      </c>
      <c r="T269" s="27">
        <f t="shared" si="1143"/>
        <v>2395.83</v>
      </c>
      <c r="U269" s="27">
        <f t="shared" si="1143"/>
        <v>2395.83</v>
      </c>
      <c r="V269" s="27">
        <f t="shared" si="1143"/>
        <v>2395.83</v>
      </c>
      <c r="W269" s="27">
        <f t="shared" si="1143"/>
        <v>2395.83</v>
      </c>
      <c r="X269" s="27">
        <f t="shared" si="1143"/>
        <v>2395.83</v>
      </c>
      <c r="Y269" s="28">
        <f t="shared" si="1143"/>
        <v>2395.83</v>
      </c>
    </row>
    <row r="270" spans="1:25" outlineLevel="1" x14ac:dyDescent="0.2">
      <c r="A270" s="79" t="s">
        <v>3</v>
      </c>
      <c r="B270" s="27">
        <f t="shared" ref="B270:Y270" si="1144">B264</f>
        <v>128.26</v>
      </c>
      <c r="C270" s="27">
        <f t="shared" si="1144"/>
        <v>128.26</v>
      </c>
      <c r="D270" s="27">
        <f t="shared" si="1144"/>
        <v>128.26</v>
      </c>
      <c r="E270" s="27">
        <f t="shared" si="1144"/>
        <v>128.26</v>
      </c>
      <c r="F270" s="27">
        <f t="shared" si="1144"/>
        <v>128.26</v>
      </c>
      <c r="G270" s="27">
        <f t="shared" si="1144"/>
        <v>128.26</v>
      </c>
      <c r="H270" s="27">
        <f t="shared" si="1144"/>
        <v>128.26</v>
      </c>
      <c r="I270" s="27">
        <f t="shared" si="1144"/>
        <v>128.26</v>
      </c>
      <c r="J270" s="27">
        <f t="shared" si="1144"/>
        <v>128.26</v>
      </c>
      <c r="K270" s="27">
        <f t="shared" si="1144"/>
        <v>128.26</v>
      </c>
      <c r="L270" s="27">
        <f t="shared" si="1144"/>
        <v>128.26</v>
      </c>
      <c r="M270" s="27">
        <f t="shared" si="1144"/>
        <v>128.26</v>
      </c>
      <c r="N270" s="27">
        <f t="shared" si="1144"/>
        <v>128.26</v>
      </c>
      <c r="O270" s="27">
        <f t="shared" si="1144"/>
        <v>128.26</v>
      </c>
      <c r="P270" s="27">
        <f t="shared" si="1144"/>
        <v>128.26</v>
      </c>
      <c r="Q270" s="27">
        <f t="shared" si="1144"/>
        <v>128.26</v>
      </c>
      <c r="R270" s="27">
        <f t="shared" si="1144"/>
        <v>128.26</v>
      </c>
      <c r="S270" s="27">
        <f t="shared" si="1144"/>
        <v>128.26</v>
      </c>
      <c r="T270" s="27">
        <f t="shared" si="1144"/>
        <v>128.26</v>
      </c>
      <c r="U270" s="27">
        <f t="shared" si="1144"/>
        <v>128.26</v>
      </c>
      <c r="V270" s="27">
        <f t="shared" si="1144"/>
        <v>128.26</v>
      </c>
      <c r="W270" s="27">
        <f t="shared" si="1144"/>
        <v>128.26</v>
      </c>
      <c r="X270" s="27">
        <f t="shared" si="1144"/>
        <v>128.26</v>
      </c>
      <c r="Y270" s="28">
        <f t="shared" si="1144"/>
        <v>128.26</v>
      </c>
    </row>
    <row r="271" spans="1:25" ht="15" outlineLevel="1" thickBot="1" x14ac:dyDescent="0.25">
      <c r="A271" s="80" t="s">
        <v>64</v>
      </c>
      <c r="B271" s="81">
        <f t="shared" ref="B271:Y271" si="1145">B265</f>
        <v>3.0852256800000002</v>
      </c>
      <c r="C271" s="81">
        <f t="shared" si="1145"/>
        <v>3.0852256800000002</v>
      </c>
      <c r="D271" s="81">
        <f t="shared" si="1145"/>
        <v>3.0852256800000002</v>
      </c>
      <c r="E271" s="81">
        <f t="shared" si="1145"/>
        <v>3.0852256800000002</v>
      </c>
      <c r="F271" s="81">
        <f t="shared" si="1145"/>
        <v>3.0852256800000002</v>
      </c>
      <c r="G271" s="81">
        <f t="shared" si="1145"/>
        <v>3.0852256800000002</v>
      </c>
      <c r="H271" s="81">
        <f t="shared" si="1145"/>
        <v>3.0852256800000002</v>
      </c>
      <c r="I271" s="81">
        <f t="shared" si="1145"/>
        <v>3.0852256800000002</v>
      </c>
      <c r="J271" s="81">
        <f t="shared" si="1145"/>
        <v>3.0852256800000002</v>
      </c>
      <c r="K271" s="81">
        <f t="shared" si="1145"/>
        <v>3.0852256800000002</v>
      </c>
      <c r="L271" s="81">
        <f t="shared" si="1145"/>
        <v>3.0852256800000002</v>
      </c>
      <c r="M271" s="81">
        <f t="shared" si="1145"/>
        <v>3.0852256800000002</v>
      </c>
      <c r="N271" s="81">
        <f t="shared" si="1145"/>
        <v>3.0852256800000002</v>
      </c>
      <c r="O271" s="81">
        <f t="shared" si="1145"/>
        <v>3.0852256800000002</v>
      </c>
      <c r="P271" s="81">
        <f t="shared" si="1145"/>
        <v>3.0852256800000002</v>
      </c>
      <c r="Q271" s="81">
        <f t="shared" si="1145"/>
        <v>3.0852256800000002</v>
      </c>
      <c r="R271" s="81">
        <f t="shared" si="1145"/>
        <v>3.0852256800000002</v>
      </c>
      <c r="S271" s="81">
        <f t="shared" si="1145"/>
        <v>3.0852256800000002</v>
      </c>
      <c r="T271" s="81">
        <f t="shared" si="1145"/>
        <v>3.0852256800000002</v>
      </c>
      <c r="U271" s="81">
        <f t="shared" si="1145"/>
        <v>3.0852256800000002</v>
      </c>
      <c r="V271" s="81">
        <f t="shared" si="1145"/>
        <v>3.0852256800000002</v>
      </c>
      <c r="W271" s="81">
        <f t="shared" si="1145"/>
        <v>3.0852256800000002</v>
      </c>
      <c r="X271" s="81">
        <f t="shared" si="1145"/>
        <v>3.0852256800000002</v>
      </c>
      <c r="Y271" s="82">
        <f t="shared" si="1145"/>
        <v>3.0852256800000002</v>
      </c>
    </row>
    <row r="272" spans="1:25" x14ac:dyDescent="0.2">
      <c r="A272" s="78">
        <v>13</v>
      </c>
      <c r="B272" s="76">
        <f>ROUND(SUM(B273:B277),2)</f>
        <v>3185.24</v>
      </c>
      <c r="C272" s="76">
        <f t="shared" ref="C272" si="1146">ROUND(SUM(C273:C277),2)</f>
        <v>3266.24</v>
      </c>
      <c r="D272" s="76">
        <f t="shared" ref="D272" si="1147">ROUND(SUM(D273:D277),2)</f>
        <v>3272.76</v>
      </c>
      <c r="E272" s="76">
        <f t="shared" ref="E272" si="1148">ROUND(SUM(E273:E277),2)</f>
        <v>3339.08</v>
      </c>
      <c r="F272" s="76">
        <f t="shared" ref="F272" si="1149">ROUND(SUM(F273:F277),2)</f>
        <v>3386.77</v>
      </c>
      <c r="G272" s="76">
        <f t="shared" ref="G272" si="1150">ROUND(SUM(G273:G277),2)</f>
        <v>3324.28</v>
      </c>
      <c r="H272" s="76">
        <f t="shared" ref="H272" si="1151">ROUND(SUM(H273:H277),2)</f>
        <v>3250.3</v>
      </c>
      <c r="I272" s="76">
        <f t="shared" ref="I272" si="1152">ROUND(SUM(I273:I277),2)</f>
        <v>3248.67</v>
      </c>
      <c r="J272" s="76">
        <f t="shared" ref="J272" si="1153">ROUND(SUM(J273:J277),2)</f>
        <v>3224.89</v>
      </c>
      <c r="K272" s="76">
        <f t="shared" ref="K272" si="1154">ROUND(SUM(K273:K277),2)</f>
        <v>3161.61</v>
      </c>
      <c r="L272" s="76">
        <f t="shared" ref="L272" si="1155">ROUND(SUM(L273:L277),2)</f>
        <v>3130.17</v>
      </c>
      <c r="M272" s="76">
        <f t="shared" ref="M272" si="1156">ROUND(SUM(M273:M277),2)</f>
        <v>3209.95</v>
      </c>
      <c r="N272" s="76">
        <f t="shared" ref="N272" si="1157">ROUND(SUM(N273:N277),2)</f>
        <v>3160.59</v>
      </c>
      <c r="O272" s="76">
        <f t="shared" ref="O272" si="1158">ROUND(SUM(O273:O277),2)</f>
        <v>3150.32</v>
      </c>
      <c r="P272" s="76">
        <f t="shared" ref="P272" si="1159">ROUND(SUM(P273:P277),2)</f>
        <v>3148.68</v>
      </c>
      <c r="Q272" s="76">
        <f t="shared" ref="Q272" si="1160">ROUND(SUM(Q273:Q277),2)</f>
        <v>3184.51</v>
      </c>
      <c r="R272" s="76">
        <f t="shared" ref="R272" si="1161">ROUND(SUM(R273:R277),2)</f>
        <v>3168.46</v>
      </c>
      <c r="S272" s="76">
        <f t="shared" ref="S272" si="1162">ROUND(SUM(S273:S277),2)</f>
        <v>3172.18</v>
      </c>
      <c r="T272" s="76">
        <f t="shared" ref="T272" si="1163">ROUND(SUM(T273:T277),2)</f>
        <v>3152.16</v>
      </c>
      <c r="U272" s="76">
        <f t="shared" ref="U272" si="1164">ROUND(SUM(U273:U277),2)</f>
        <v>3202.16</v>
      </c>
      <c r="V272" s="76">
        <f t="shared" ref="V272" si="1165">ROUND(SUM(V273:V277),2)</f>
        <v>3192.08</v>
      </c>
      <c r="W272" s="76">
        <f t="shared" ref="W272" si="1166">ROUND(SUM(W273:W277),2)</f>
        <v>3138.49</v>
      </c>
      <c r="X272" s="76">
        <f t="shared" ref="X272" si="1167">ROUND(SUM(X273:X277),2)</f>
        <v>3168.2</v>
      </c>
      <c r="Y272" s="77">
        <f t="shared" ref="Y272" si="1168">ROUND(SUM(Y273:Y277),2)</f>
        <v>3166.77</v>
      </c>
    </row>
    <row r="273" spans="1:25" ht="38.25" outlineLevel="1" x14ac:dyDescent="0.2">
      <c r="A273" s="79" t="s">
        <v>104</v>
      </c>
      <c r="B273" s="74">
        <f>B84</f>
        <v>658.06128533000003</v>
      </c>
      <c r="C273" s="74">
        <f t="shared" ref="C273:Y273" si="1169">C84</f>
        <v>739.06845389</v>
      </c>
      <c r="D273" s="74">
        <f t="shared" si="1169"/>
        <v>745.58065324999995</v>
      </c>
      <c r="E273" s="74">
        <f t="shared" si="1169"/>
        <v>811.90396099999998</v>
      </c>
      <c r="F273" s="74">
        <f t="shared" si="1169"/>
        <v>859.59637342999997</v>
      </c>
      <c r="G273" s="74">
        <f t="shared" si="1169"/>
        <v>797.10468157000003</v>
      </c>
      <c r="H273" s="74">
        <f t="shared" si="1169"/>
        <v>723.12505901999998</v>
      </c>
      <c r="I273" s="74">
        <f t="shared" si="1169"/>
        <v>721.49321791</v>
      </c>
      <c r="J273" s="74">
        <f t="shared" si="1169"/>
        <v>697.71647113999995</v>
      </c>
      <c r="K273" s="74">
        <f t="shared" si="1169"/>
        <v>634.43511088000002</v>
      </c>
      <c r="L273" s="74">
        <f t="shared" si="1169"/>
        <v>602.99145955999995</v>
      </c>
      <c r="M273" s="74">
        <f t="shared" si="1169"/>
        <v>682.77269258000001</v>
      </c>
      <c r="N273" s="74">
        <f t="shared" si="1169"/>
        <v>633.41935857999999</v>
      </c>
      <c r="O273" s="74">
        <f t="shared" si="1169"/>
        <v>623.14970374999996</v>
      </c>
      <c r="P273" s="74">
        <f t="shared" si="1169"/>
        <v>621.50352558999998</v>
      </c>
      <c r="Q273" s="74">
        <f t="shared" si="1169"/>
        <v>657.3305699</v>
      </c>
      <c r="R273" s="74">
        <f t="shared" si="1169"/>
        <v>641.28167973999996</v>
      </c>
      <c r="S273" s="74">
        <f t="shared" si="1169"/>
        <v>645.00374482999996</v>
      </c>
      <c r="T273" s="74">
        <f t="shared" si="1169"/>
        <v>624.98309596000001</v>
      </c>
      <c r="U273" s="74">
        <f t="shared" si="1169"/>
        <v>674.98814670000002</v>
      </c>
      <c r="V273" s="74">
        <f t="shared" si="1169"/>
        <v>664.90756566000005</v>
      </c>
      <c r="W273" s="74">
        <f t="shared" si="1169"/>
        <v>611.31773390000001</v>
      </c>
      <c r="X273" s="74">
        <f t="shared" si="1169"/>
        <v>641.02523472999997</v>
      </c>
      <c r="Y273" s="75">
        <f t="shared" si="1169"/>
        <v>639.59548085999995</v>
      </c>
    </row>
    <row r="274" spans="1:25" ht="38.25" outlineLevel="1" x14ac:dyDescent="0.2">
      <c r="A274" s="79" t="s">
        <v>39</v>
      </c>
      <c r="B274" s="27">
        <f>B268</f>
        <v>0</v>
      </c>
      <c r="C274" s="27">
        <f t="shared" ref="C274:Y274" si="1170">C268</f>
        <v>0</v>
      </c>
      <c r="D274" s="27">
        <f t="shared" si="1170"/>
        <v>0</v>
      </c>
      <c r="E274" s="27">
        <f t="shared" si="1170"/>
        <v>0</v>
      </c>
      <c r="F274" s="27">
        <f t="shared" si="1170"/>
        <v>0</v>
      </c>
      <c r="G274" s="27">
        <f t="shared" si="1170"/>
        <v>0</v>
      </c>
      <c r="H274" s="27">
        <f t="shared" si="1170"/>
        <v>0</v>
      </c>
      <c r="I274" s="27">
        <f t="shared" si="1170"/>
        <v>0</v>
      </c>
      <c r="J274" s="27">
        <f t="shared" si="1170"/>
        <v>0</v>
      </c>
      <c r="K274" s="27">
        <f t="shared" si="1170"/>
        <v>0</v>
      </c>
      <c r="L274" s="27">
        <f t="shared" si="1170"/>
        <v>0</v>
      </c>
      <c r="M274" s="27">
        <f t="shared" si="1170"/>
        <v>0</v>
      </c>
      <c r="N274" s="27">
        <f t="shared" si="1170"/>
        <v>0</v>
      </c>
      <c r="O274" s="27">
        <f t="shared" si="1170"/>
        <v>0</v>
      </c>
      <c r="P274" s="27">
        <f t="shared" si="1170"/>
        <v>0</v>
      </c>
      <c r="Q274" s="27">
        <f t="shared" si="1170"/>
        <v>0</v>
      </c>
      <c r="R274" s="27">
        <f t="shared" si="1170"/>
        <v>0</v>
      </c>
      <c r="S274" s="27">
        <f t="shared" si="1170"/>
        <v>0</v>
      </c>
      <c r="T274" s="27">
        <f t="shared" si="1170"/>
        <v>0</v>
      </c>
      <c r="U274" s="27">
        <f t="shared" si="1170"/>
        <v>0</v>
      </c>
      <c r="V274" s="27">
        <f t="shared" si="1170"/>
        <v>0</v>
      </c>
      <c r="W274" s="27">
        <f t="shared" si="1170"/>
        <v>0</v>
      </c>
      <c r="X274" s="27">
        <f t="shared" si="1170"/>
        <v>0</v>
      </c>
      <c r="Y274" s="28">
        <f t="shared" si="1170"/>
        <v>0</v>
      </c>
    </row>
    <row r="275" spans="1:25" outlineLevel="1" x14ac:dyDescent="0.2">
      <c r="A275" s="79" t="s">
        <v>2</v>
      </c>
      <c r="B275" s="27">
        <f t="shared" ref="B275:Y275" si="1171">B269</f>
        <v>2395.83</v>
      </c>
      <c r="C275" s="27">
        <f t="shared" si="1171"/>
        <v>2395.83</v>
      </c>
      <c r="D275" s="27">
        <f t="shared" si="1171"/>
        <v>2395.83</v>
      </c>
      <c r="E275" s="27">
        <f t="shared" si="1171"/>
        <v>2395.83</v>
      </c>
      <c r="F275" s="27">
        <f t="shared" si="1171"/>
        <v>2395.83</v>
      </c>
      <c r="G275" s="27">
        <f t="shared" si="1171"/>
        <v>2395.83</v>
      </c>
      <c r="H275" s="27">
        <f t="shared" si="1171"/>
        <v>2395.83</v>
      </c>
      <c r="I275" s="27">
        <f t="shared" si="1171"/>
        <v>2395.83</v>
      </c>
      <c r="J275" s="27">
        <f t="shared" si="1171"/>
        <v>2395.83</v>
      </c>
      <c r="K275" s="27">
        <f t="shared" si="1171"/>
        <v>2395.83</v>
      </c>
      <c r="L275" s="27">
        <f t="shared" si="1171"/>
        <v>2395.83</v>
      </c>
      <c r="M275" s="27">
        <f t="shared" si="1171"/>
        <v>2395.83</v>
      </c>
      <c r="N275" s="27">
        <f t="shared" si="1171"/>
        <v>2395.83</v>
      </c>
      <c r="O275" s="27">
        <f t="shared" si="1171"/>
        <v>2395.83</v>
      </c>
      <c r="P275" s="27">
        <f t="shared" si="1171"/>
        <v>2395.83</v>
      </c>
      <c r="Q275" s="27">
        <f t="shared" si="1171"/>
        <v>2395.83</v>
      </c>
      <c r="R275" s="27">
        <f t="shared" si="1171"/>
        <v>2395.83</v>
      </c>
      <c r="S275" s="27">
        <f t="shared" si="1171"/>
        <v>2395.83</v>
      </c>
      <c r="T275" s="27">
        <f t="shared" si="1171"/>
        <v>2395.83</v>
      </c>
      <c r="U275" s="27">
        <f t="shared" si="1171"/>
        <v>2395.83</v>
      </c>
      <c r="V275" s="27">
        <f t="shared" si="1171"/>
        <v>2395.83</v>
      </c>
      <c r="W275" s="27">
        <f t="shared" si="1171"/>
        <v>2395.83</v>
      </c>
      <c r="X275" s="27">
        <f t="shared" si="1171"/>
        <v>2395.83</v>
      </c>
      <c r="Y275" s="28">
        <f t="shared" si="1171"/>
        <v>2395.83</v>
      </c>
    </row>
    <row r="276" spans="1:25" outlineLevel="1" x14ac:dyDescent="0.2">
      <c r="A276" s="79" t="s">
        <v>3</v>
      </c>
      <c r="B276" s="27">
        <f t="shared" ref="B276:Y276" si="1172">B270</f>
        <v>128.26</v>
      </c>
      <c r="C276" s="27">
        <f t="shared" si="1172"/>
        <v>128.26</v>
      </c>
      <c r="D276" s="27">
        <f t="shared" si="1172"/>
        <v>128.26</v>
      </c>
      <c r="E276" s="27">
        <f t="shared" si="1172"/>
        <v>128.26</v>
      </c>
      <c r="F276" s="27">
        <f t="shared" si="1172"/>
        <v>128.26</v>
      </c>
      <c r="G276" s="27">
        <f t="shared" si="1172"/>
        <v>128.26</v>
      </c>
      <c r="H276" s="27">
        <f t="shared" si="1172"/>
        <v>128.26</v>
      </c>
      <c r="I276" s="27">
        <f t="shared" si="1172"/>
        <v>128.26</v>
      </c>
      <c r="J276" s="27">
        <f t="shared" si="1172"/>
        <v>128.26</v>
      </c>
      <c r="K276" s="27">
        <f t="shared" si="1172"/>
        <v>128.26</v>
      </c>
      <c r="L276" s="27">
        <f t="shared" si="1172"/>
        <v>128.26</v>
      </c>
      <c r="M276" s="27">
        <f t="shared" si="1172"/>
        <v>128.26</v>
      </c>
      <c r="N276" s="27">
        <f t="shared" si="1172"/>
        <v>128.26</v>
      </c>
      <c r="O276" s="27">
        <f t="shared" si="1172"/>
        <v>128.26</v>
      </c>
      <c r="P276" s="27">
        <f t="shared" si="1172"/>
        <v>128.26</v>
      </c>
      <c r="Q276" s="27">
        <f t="shared" si="1172"/>
        <v>128.26</v>
      </c>
      <c r="R276" s="27">
        <f t="shared" si="1172"/>
        <v>128.26</v>
      </c>
      <c r="S276" s="27">
        <f t="shared" si="1172"/>
        <v>128.26</v>
      </c>
      <c r="T276" s="27">
        <f t="shared" si="1172"/>
        <v>128.26</v>
      </c>
      <c r="U276" s="27">
        <f t="shared" si="1172"/>
        <v>128.26</v>
      </c>
      <c r="V276" s="27">
        <f t="shared" si="1172"/>
        <v>128.26</v>
      </c>
      <c r="W276" s="27">
        <f t="shared" si="1172"/>
        <v>128.26</v>
      </c>
      <c r="X276" s="27">
        <f t="shared" si="1172"/>
        <v>128.26</v>
      </c>
      <c r="Y276" s="28">
        <f t="shared" si="1172"/>
        <v>128.26</v>
      </c>
    </row>
    <row r="277" spans="1:25" ht="15" outlineLevel="1" thickBot="1" x14ac:dyDescent="0.25">
      <c r="A277" s="80" t="s">
        <v>64</v>
      </c>
      <c r="B277" s="81">
        <f t="shared" ref="B277:Y277" si="1173">B271</f>
        <v>3.0852256800000002</v>
      </c>
      <c r="C277" s="81">
        <f t="shared" si="1173"/>
        <v>3.0852256800000002</v>
      </c>
      <c r="D277" s="81">
        <f t="shared" si="1173"/>
        <v>3.0852256800000002</v>
      </c>
      <c r="E277" s="81">
        <f t="shared" si="1173"/>
        <v>3.0852256800000002</v>
      </c>
      <c r="F277" s="81">
        <f t="shared" si="1173"/>
        <v>3.0852256800000002</v>
      </c>
      <c r="G277" s="81">
        <f t="shared" si="1173"/>
        <v>3.0852256800000002</v>
      </c>
      <c r="H277" s="81">
        <f t="shared" si="1173"/>
        <v>3.0852256800000002</v>
      </c>
      <c r="I277" s="81">
        <f t="shared" si="1173"/>
        <v>3.0852256800000002</v>
      </c>
      <c r="J277" s="81">
        <f t="shared" si="1173"/>
        <v>3.0852256800000002</v>
      </c>
      <c r="K277" s="81">
        <f t="shared" si="1173"/>
        <v>3.0852256800000002</v>
      </c>
      <c r="L277" s="81">
        <f t="shared" si="1173"/>
        <v>3.0852256800000002</v>
      </c>
      <c r="M277" s="81">
        <f t="shared" si="1173"/>
        <v>3.0852256800000002</v>
      </c>
      <c r="N277" s="81">
        <f t="shared" si="1173"/>
        <v>3.0852256800000002</v>
      </c>
      <c r="O277" s="81">
        <f t="shared" si="1173"/>
        <v>3.0852256800000002</v>
      </c>
      <c r="P277" s="81">
        <f t="shared" si="1173"/>
        <v>3.0852256800000002</v>
      </c>
      <c r="Q277" s="81">
        <f t="shared" si="1173"/>
        <v>3.0852256800000002</v>
      </c>
      <c r="R277" s="81">
        <f t="shared" si="1173"/>
        <v>3.0852256800000002</v>
      </c>
      <c r="S277" s="81">
        <f t="shared" si="1173"/>
        <v>3.0852256800000002</v>
      </c>
      <c r="T277" s="81">
        <f t="shared" si="1173"/>
        <v>3.0852256800000002</v>
      </c>
      <c r="U277" s="81">
        <f t="shared" si="1173"/>
        <v>3.0852256800000002</v>
      </c>
      <c r="V277" s="81">
        <f t="shared" si="1173"/>
        <v>3.0852256800000002</v>
      </c>
      <c r="W277" s="81">
        <f t="shared" si="1173"/>
        <v>3.0852256800000002</v>
      </c>
      <c r="X277" s="81">
        <f t="shared" si="1173"/>
        <v>3.0852256800000002</v>
      </c>
      <c r="Y277" s="82">
        <f t="shared" si="1173"/>
        <v>3.0852256800000002</v>
      </c>
    </row>
    <row r="278" spans="1:25" x14ac:dyDescent="0.2">
      <c r="A278" s="78">
        <v>14</v>
      </c>
      <c r="B278" s="76">
        <f>ROUND(SUM(B279:B283),2)</f>
        <v>3189.4</v>
      </c>
      <c r="C278" s="76">
        <f t="shared" ref="C278" si="1174">ROUND(SUM(C279:C283),2)</f>
        <v>3226.98</v>
      </c>
      <c r="D278" s="76">
        <f t="shared" ref="D278" si="1175">ROUND(SUM(D279:D283),2)</f>
        <v>3247.59</v>
      </c>
      <c r="E278" s="76">
        <f t="shared" ref="E278" si="1176">ROUND(SUM(E279:E283),2)</f>
        <v>3268.75</v>
      </c>
      <c r="F278" s="76">
        <f t="shared" ref="F278" si="1177">ROUND(SUM(F279:F283),2)</f>
        <v>3321.28</v>
      </c>
      <c r="G278" s="76">
        <f t="shared" ref="G278" si="1178">ROUND(SUM(G279:G283),2)</f>
        <v>3458.76</v>
      </c>
      <c r="H278" s="76">
        <f t="shared" ref="H278" si="1179">ROUND(SUM(H279:H283),2)</f>
        <v>3241.81</v>
      </c>
      <c r="I278" s="76">
        <f t="shared" ref="I278" si="1180">ROUND(SUM(I279:I283),2)</f>
        <v>3124.23</v>
      </c>
      <c r="J278" s="76">
        <f t="shared" ref="J278" si="1181">ROUND(SUM(J279:J283),2)</f>
        <v>3139.33</v>
      </c>
      <c r="K278" s="76">
        <f t="shared" ref="K278" si="1182">ROUND(SUM(K279:K283),2)</f>
        <v>3072.91</v>
      </c>
      <c r="L278" s="76">
        <f t="shared" ref="L278" si="1183">ROUND(SUM(L279:L283),2)</f>
        <v>3106.83</v>
      </c>
      <c r="M278" s="76">
        <f t="shared" ref="M278" si="1184">ROUND(SUM(M279:M283),2)</f>
        <v>3126.91</v>
      </c>
      <c r="N278" s="76">
        <f t="shared" ref="N278" si="1185">ROUND(SUM(N279:N283),2)</f>
        <v>3098.89</v>
      </c>
      <c r="O278" s="76">
        <f t="shared" ref="O278" si="1186">ROUND(SUM(O279:O283),2)</f>
        <v>3092.47</v>
      </c>
      <c r="P278" s="76">
        <f t="shared" ref="P278" si="1187">ROUND(SUM(P279:P283),2)</f>
        <v>3087.33</v>
      </c>
      <c r="Q278" s="76">
        <f t="shared" ref="Q278" si="1188">ROUND(SUM(Q279:Q283),2)</f>
        <v>3101.36</v>
      </c>
      <c r="R278" s="76">
        <f t="shared" ref="R278" si="1189">ROUND(SUM(R279:R283),2)</f>
        <v>3073.51</v>
      </c>
      <c r="S278" s="76">
        <f t="shared" ref="S278" si="1190">ROUND(SUM(S279:S283),2)</f>
        <v>3020.92</v>
      </c>
      <c r="T278" s="76">
        <f t="shared" ref="T278" si="1191">ROUND(SUM(T279:T283),2)</f>
        <v>3040.4</v>
      </c>
      <c r="U278" s="76">
        <f t="shared" ref="U278" si="1192">ROUND(SUM(U279:U283),2)</f>
        <v>3065.97</v>
      </c>
      <c r="V278" s="76">
        <f t="shared" ref="V278" si="1193">ROUND(SUM(V279:V283),2)</f>
        <v>3067.47</v>
      </c>
      <c r="W278" s="76">
        <f t="shared" ref="W278" si="1194">ROUND(SUM(W279:W283),2)</f>
        <v>3050.9</v>
      </c>
      <c r="X278" s="76">
        <f t="shared" ref="X278" si="1195">ROUND(SUM(X279:X283),2)</f>
        <v>3073.51</v>
      </c>
      <c r="Y278" s="77">
        <f t="shared" ref="Y278" si="1196">ROUND(SUM(Y279:Y283),2)</f>
        <v>3139.79</v>
      </c>
    </row>
    <row r="279" spans="1:25" ht="38.25" outlineLevel="1" x14ac:dyDescent="0.2">
      <c r="A279" s="79" t="s">
        <v>104</v>
      </c>
      <c r="B279" s="74">
        <f>B90</f>
        <v>662.22309061999999</v>
      </c>
      <c r="C279" s="74">
        <f t="shared" ref="C279:Y279" si="1197">C90</f>
        <v>699.80375436999998</v>
      </c>
      <c r="D279" s="74">
        <f t="shared" si="1197"/>
        <v>720.41060463999997</v>
      </c>
      <c r="E279" s="74">
        <f t="shared" si="1197"/>
        <v>741.57502044</v>
      </c>
      <c r="F279" s="74">
        <f t="shared" si="1197"/>
        <v>794.10204492000003</v>
      </c>
      <c r="G279" s="74">
        <f t="shared" si="1197"/>
        <v>931.58098841000003</v>
      </c>
      <c r="H279" s="74">
        <f t="shared" si="1197"/>
        <v>714.63761261000002</v>
      </c>
      <c r="I279" s="74">
        <f t="shared" si="1197"/>
        <v>597.057366</v>
      </c>
      <c r="J279" s="74">
        <f t="shared" si="1197"/>
        <v>612.15199122000001</v>
      </c>
      <c r="K279" s="74">
        <f t="shared" si="1197"/>
        <v>545.73681121000004</v>
      </c>
      <c r="L279" s="74">
        <f t="shared" si="1197"/>
        <v>579.65194138000004</v>
      </c>
      <c r="M279" s="74">
        <f t="shared" si="1197"/>
        <v>599.73098434999997</v>
      </c>
      <c r="N279" s="74">
        <f t="shared" si="1197"/>
        <v>571.71210819999999</v>
      </c>
      <c r="O279" s="74">
        <f t="shared" si="1197"/>
        <v>565.29640246999998</v>
      </c>
      <c r="P279" s="74">
        <f t="shared" si="1197"/>
        <v>560.15887054999996</v>
      </c>
      <c r="Q279" s="74">
        <f t="shared" si="1197"/>
        <v>574.18855348</v>
      </c>
      <c r="R279" s="74">
        <f t="shared" si="1197"/>
        <v>546.33365953999999</v>
      </c>
      <c r="S279" s="74">
        <f t="shared" si="1197"/>
        <v>493.74126331999997</v>
      </c>
      <c r="T279" s="74">
        <f t="shared" si="1197"/>
        <v>513.22511488999999</v>
      </c>
      <c r="U279" s="74">
        <f t="shared" si="1197"/>
        <v>538.79718951999996</v>
      </c>
      <c r="V279" s="74">
        <f t="shared" si="1197"/>
        <v>540.29522430999998</v>
      </c>
      <c r="W279" s="74">
        <f t="shared" si="1197"/>
        <v>523.72042925999995</v>
      </c>
      <c r="X279" s="74">
        <f t="shared" si="1197"/>
        <v>546.32983836999995</v>
      </c>
      <c r="Y279" s="75">
        <f t="shared" si="1197"/>
        <v>612.61409942</v>
      </c>
    </row>
    <row r="280" spans="1:25" ht="38.25" outlineLevel="1" x14ac:dyDescent="0.2">
      <c r="A280" s="79" t="s">
        <v>39</v>
      </c>
      <c r="B280" s="27">
        <f>B274</f>
        <v>0</v>
      </c>
      <c r="C280" s="27">
        <f t="shared" ref="C280:Y280" si="1198">C274</f>
        <v>0</v>
      </c>
      <c r="D280" s="27">
        <f t="shared" si="1198"/>
        <v>0</v>
      </c>
      <c r="E280" s="27">
        <f t="shared" si="1198"/>
        <v>0</v>
      </c>
      <c r="F280" s="27">
        <f t="shared" si="1198"/>
        <v>0</v>
      </c>
      <c r="G280" s="27">
        <f t="shared" si="1198"/>
        <v>0</v>
      </c>
      <c r="H280" s="27">
        <f t="shared" si="1198"/>
        <v>0</v>
      </c>
      <c r="I280" s="27">
        <f t="shared" si="1198"/>
        <v>0</v>
      </c>
      <c r="J280" s="27">
        <f t="shared" si="1198"/>
        <v>0</v>
      </c>
      <c r="K280" s="27">
        <f t="shared" si="1198"/>
        <v>0</v>
      </c>
      <c r="L280" s="27">
        <f t="shared" si="1198"/>
        <v>0</v>
      </c>
      <c r="M280" s="27">
        <f t="shared" si="1198"/>
        <v>0</v>
      </c>
      <c r="N280" s="27">
        <f t="shared" si="1198"/>
        <v>0</v>
      </c>
      <c r="O280" s="27">
        <f t="shared" si="1198"/>
        <v>0</v>
      </c>
      <c r="P280" s="27">
        <f t="shared" si="1198"/>
        <v>0</v>
      </c>
      <c r="Q280" s="27">
        <f t="shared" si="1198"/>
        <v>0</v>
      </c>
      <c r="R280" s="27">
        <f t="shared" si="1198"/>
        <v>0</v>
      </c>
      <c r="S280" s="27">
        <f t="shared" si="1198"/>
        <v>0</v>
      </c>
      <c r="T280" s="27">
        <f t="shared" si="1198"/>
        <v>0</v>
      </c>
      <c r="U280" s="27">
        <f t="shared" si="1198"/>
        <v>0</v>
      </c>
      <c r="V280" s="27">
        <f t="shared" si="1198"/>
        <v>0</v>
      </c>
      <c r="W280" s="27">
        <f t="shared" si="1198"/>
        <v>0</v>
      </c>
      <c r="X280" s="27">
        <f t="shared" si="1198"/>
        <v>0</v>
      </c>
      <c r="Y280" s="28">
        <f t="shared" si="1198"/>
        <v>0</v>
      </c>
    </row>
    <row r="281" spans="1:25" outlineLevel="1" x14ac:dyDescent="0.2">
      <c r="A281" s="79" t="s">
        <v>2</v>
      </c>
      <c r="B281" s="27">
        <f t="shared" ref="B281:Y281" si="1199">B275</f>
        <v>2395.83</v>
      </c>
      <c r="C281" s="27">
        <f t="shared" si="1199"/>
        <v>2395.83</v>
      </c>
      <c r="D281" s="27">
        <f t="shared" si="1199"/>
        <v>2395.83</v>
      </c>
      <c r="E281" s="27">
        <f t="shared" si="1199"/>
        <v>2395.83</v>
      </c>
      <c r="F281" s="27">
        <f t="shared" si="1199"/>
        <v>2395.83</v>
      </c>
      <c r="G281" s="27">
        <f t="shared" si="1199"/>
        <v>2395.83</v>
      </c>
      <c r="H281" s="27">
        <f t="shared" si="1199"/>
        <v>2395.83</v>
      </c>
      <c r="I281" s="27">
        <f t="shared" si="1199"/>
        <v>2395.83</v>
      </c>
      <c r="J281" s="27">
        <f t="shared" si="1199"/>
        <v>2395.83</v>
      </c>
      <c r="K281" s="27">
        <f t="shared" si="1199"/>
        <v>2395.83</v>
      </c>
      <c r="L281" s="27">
        <f t="shared" si="1199"/>
        <v>2395.83</v>
      </c>
      <c r="M281" s="27">
        <f t="shared" si="1199"/>
        <v>2395.83</v>
      </c>
      <c r="N281" s="27">
        <f t="shared" si="1199"/>
        <v>2395.83</v>
      </c>
      <c r="O281" s="27">
        <f t="shared" si="1199"/>
        <v>2395.83</v>
      </c>
      <c r="P281" s="27">
        <f t="shared" si="1199"/>
        <v>2395.83</v>
      </c>
      <c r="Q281" s="27">
        <f t="shared" si="1199"/>
        <v>2395.83</v>
      </c>
      <c r="R281" s="27">
        <f t="shared" si="1199"/>
        <v>2395.83</v>
      </c>
      <c r="S281" s="27">
        <f t="shared" si="1199"/>
        <v>2395.83</v>
      </c>
      <c r="T281" s="27">
        <f t="shared" si="1199"/>
        <v>2395.83</v>
      </c>
      <c r="U281" s="27">
        <f t="shared" si="1199"/>
        <v>2395.83</v>
      </c>
      <c r="V281" s="27">
        <f t="shared" si="1199"/>
        <v>2395.83</v>
      </c>
      <c r="W281" s="27">
        <f t="shared" si="1199"/>
        <v>2395.83</v>
      </c>
      <c r="X281" s="27">
        <f t="shared" si="1199"/>
        <v>2395.83</v>
      </c>
      <c r="Y281" s="28">
        <f t="shared" si="1199"/>
        <v>2395.83</v>
      </c>
    </row>
    <row r="282" spans="1:25" outlineLevel="1" x14ac:dyDescent="0.2">
      <c r="A282" s="79" t="s">
        <v>3</v>
      </c>
      <c r="B282" s="27">
        <f t="shared" ref="B282:Y282" si="1200">B276</f>
        <v>128.26</v>
      </c>
      <c r="C282" s="27">
        <f t="shared" si="1200"/>
        <v>128.26</v>
      </c>
      <c r="D282" s="27">
        <f t="shared" si="1200"/>
        <v>128.26</v>
      </c>
      <c r="E282" s="27">
        <f t="shared" si="1200"/>
        <v>128.26</v>
      </c>
      <c r="F282" s="27">
        <f t="shared" si="1200"/>
        <v>128.26</v>
      </c>
      <c r="G282" s="27">
        <f t="shared" si="1200"/>
        <v>128.26</v>
      </c>
      <c r="H282" s="27">
        <f t="shared" si="1200"/>
        <v>128.26</v>
      </c>
      <c r="I282" s="27">
        <f t="shared" si="1200"/>
        <v>128.26</v>
      </c>
      <c r="J282" s="27">
        <f t="shared" si="1200"/>
        <v>128.26</v>
      </c>
      <c r="K282" s="27">
        <f t="shared" si="1200"/>
        <v>128.26</v>
      </c>
      <c r="L282" s="27">
        <f t="shared" si="1200"/>
        <v>128.26</v>
      </c>
      <c r="M282" s="27">
        <f t="shared" si="1200"/>
        <v>128.26</v>
      </c>
      <c r="N282" s="27">
        <f t="shared" si="1200"/>
        <v>128.26</v>
      </c>
      <c r="O282" s="27">
        <f t="shared" si="1200"/>
        <v>128.26</v>
      </c>
      <c r="P282" s="27">
        <f t="shared" si="1200"/>
        <v>128.26</v>
      </c>
      <c r="Q282" s="27">
        <f t="shared" si="1200"/>
        <v>128.26</v>
      </c>
      <c r="R282" s="27">
        <f t="shared" si="1200"/>
        <v>128.26</v>
      </c>
      <c r="S282" s="27">
        <f t="shared" si="1200"/>
        <v>128.26</v>
      </c>
      <c r="T282" s="27">
        <f t="shared" si="1200"/>
        <v>128.26</v>
      </c>
      <c r="U282" s="27">
        <f t="shared" si="1200"/>
        <v>128.26</v>
      </c>
      <c r="V282" s="27">
        <f t="shared" si="1200"/>
        <v>128.26</v>
      </c>
      <c r="W282" s="27">
        <f t="shared" si="1200"/>
        <v>128.26</v>
      </c>
      <c r="X282" s="27">
        <f t="shared" si="1200"/>
        <v>128.26</v>
      </c>
      <c r="Y282" s="28">
        <f t="shared" si="1200"/>
        <v>128.26</v>
      </c>
    </row>
    <row r="283" spans="1:25" ht="15" outlineLevel="1" thickBot="1" x14ac:dyDescent="0.25">
      <c r="A283" s="80" t="s">
        <v>64</v>
      </c>
      <c r="B283" s="81">
        <f t="shared" ref="B283:Y283" si="1201">B277</f>
        <v>3.0852256800000002</v>
      </c>
      <c r="C283" s="81">
        <f t="shared" si="1201"/>
        <v>3.0852256800000002</v>
      </c>
      <c r="D283" s="81">
        <f t="shared" si="1201"/>
        <v>3.0852256800000002</v>
      </c>
      <c r="E283" s="81">
        <f t="shared" si="1201"/>
        <v>3.0852256800000002</v>
      </c>
      <c r="F283" s="81">
        <f t="shared" si="1201"/>
        <v>3.0852256800000002</v>
      </c>
      <c r="G283" s="81">
        <f t="shared" si="1201"/>
        <v>3.0852256800000002</v>
      </c>
      <c r="H283" s="81">
        <f t="shared" si="1201"/>
        <v>3.0852256800000002</v>
      </c>
      <c r="I283" s="81">
        <f t="shared" si="1201"/>
        <v>3.0852256800000002</v>
      </c>
      <c r="J283" s="81">
        <f t="shared" si="1201"/>
        <v>3.0852256800000002</v>
      </c>
      <c r="K283" s="81">
        <f t="shared" si="1201"/>
        <v>3.0852256800000002</v>
      </c>
      <c r="L283" s="81">
        <f t="shared" si="1201"/>
        <v>3.0852256800000002</v>
      </c>
      <c r="M283" s="81">
        <f t="shared" si="1201"/>
        <v>3.0852256800000002</v>
      </c>
      <c r="N283" s="81">
        <f t="shared" si="1201"/>
        <v>3.0852256800000002</v>
      </c>
      <c r="O283" s="81">
        <f t="shared" si="1201"/>
        <v>3.0852256800000002</v>
      </c>
      <c r="P283" s="81">
        <f t="shared" si="1201"/>
        <v>3.0852256800000002</v>
      </c>
      <c r="Q283" s="81">
        <f t="shared" si="1201"/>
        <v>3.0852256800000002</v>
      </c>
      <c r="R283" s="81">
        <f t="shared" si="1201"/>
        <v>3.0852256800000002</v>
      </c>
      <c r="S283" s="81">
        <f t="shared" si="1201"/>
        <v>3.0852256800000002</v>
      </c>
      <c r="T283" s="81">
        <f t="shared" si="1201"/>
        <v>3.0852256800000002</v>
      </c>
      <c r="U283" s="81">
        <f t="shared" si="1201"/>
        <v>3.0852256800000002</v>
      </c>
      <c r="V283" s="81">
        <f t="shared" si="1201"/>
        <v>3.0852256800000002</v>
      </c>
      <c r="W283" s="81">
        <f t="shared" si="1201"/>
        <v>3.0852256800000002</v>
      </c>
      <c r="X283" s="81">
        <f t="shared" si="1201"/>
        <v>3.0852256800000002</v>
      </c>
      <c r="Y283" s="82">
        <f t="shared" si="1201"/>
        <v>3.0852256800000002</v>
      </c>
    </row>
    <row r="284" spans="1:25" x14ac:dyDescent="0.2">
      <c r="A284" s="78">
        <v>15</v>
      </c>
      <c r="B284" s="76">
        <f>ROUND(SUM(B285:B289),2)</f>
        <v>3197.44</v>
      </c>
      <c r="C284" s="76">
        <f t="shared" ref="C284" si="1202">ROUND(SUM(C285:C289),2)</f>
        <v>3268.59</v>
      </c>
      <c r="D284" s="76">
        <f t="shared" ref="D284" si="1203">ROUND(SUM(D285:D289),2)</f>
        <v>3298.5</v>
      </c>
      <c r="E284" s="76">
        <f t="shared" ref="E284" si="1204">ROUND(SUM(E285:E289),2)</f>
        <v>3372.14</v>
      </c>
      <c r="F284" s="76">
        <f t="shared" ref="F284" si="1205">ROUND(SUM(F285:F289),2)</f>
        <v>3336.37</v>
      </c>
      <c r="G284" s="76">
        <f t="shared" ref="G284" si="1206">ROUND(SUM(G285:G289),2)</f>
        <v>3255.71</v>
      </c>
      <c r="H284" s="76">
        <f t="shared" ref="H284" si="1207">ROUND(SUM(H285:H289),2)</f>
        <v>3217.56</v>
      </c>
      <c r="I284" s="76">
        <f t="shared" ref="I284" si="1208">ROUND(SUM(I285:I289),2)</f>
        <v>3122.91</v>
      </c>
      <c r="J284" s="76">
        <f t="shared" ref="J284" si="1209">ROUND(SUM(J285:J289),2)</f>
        <v>3085.55</v>
      </c>
      <c r="K284" s="76">
        <f t="shared" ref="K284" si="1210">ROUND(SUM(K285:K289),2)</f>
        <v>3029.51</v>
      </c>
      <c r="L284" s="76">
        <f t="shared" ref="L284" si="1211">ROUND(SUM(L285:L289),2)</f>
        <v>2984.44</v>
      </c>
      <c r="M284" s="76">
        <f t="shared" ref="M284" si="1212">ROUND(SUM(M285:M289),2)</f>
        <v>2981.54</v>
      </c>
      <c r="N284" s="76">
        <f t="shared" ref="N284" si="1213">ROUND(SUM(N285:N289),2)</f>
        <v>3173.7</v>
      </c>
      <c r="O284" s="76">
        <f t="shared" ref="O284" si="1214">ROUND(SUM(O285:O289),2)</f>
        <v>3211.56</v>
      </c>
      <c r="P284" s="76">
        <f t="shared" ref="P284" si="1215">ROUND(SUM(P285:P289),2)</f>
        <v>3110.34</v>
      </c>
      <c r="Q284" s="76">
        <f t="shared" ref="Q284" si="1216">ROUND(SUM(Q285:Q289),2)</f>
        <v>3125.06</v>
      </c>
      <c r="R284" s="76">
        <f t="shared" ref="R284" si="1217">ROUND(SUM(R285:R289),2)</f>
        <v>3119.52</v>
      </c>
      <c r="S284" s="76">
        <f t="shared" ref="S284" si="1218">ROUND(SUM(S285:S289),2)</f>
        <v>3154.02</v>
      </c>
      <c r="T284" s="76">
        <f t="shared" ref="T284" si="1219">ROUND(SUM(T285:T289),2)</f>
        <v>3178.56</v>
      </c>
      <c r="U284" s="76">
        <f t="shared" ref="U284" si="1220">ROUND(SUM(U285:U289),2)</f>
        <v>3078.18</v>
      </c>
      <c r="V284" s="76">
        <f t="shared" ref="V284" si="1221">ROUND(SUM(V285:V289),2)</f>
        <v>3063.45</v>
      </c>
      <c r="W284" s="76">
        <f t="shared" ref="W284" si="1222">ROUND(SUM(W285:W289),2)</f>
        <v>3072.29</v>
      </c>
      <c r="X284" s="76">
        <f t="shared" ref="X284" si="1223">ROUND(SUM(X285:X289),2)</f>
        <v>3098.41</v>
      </c>
      <c r="Y284" s="77">
        <f t="shared" ref="Y284" si="1224">ROUND(SUM(Y285:Y289),2)</f>
        <v>3175.86</v>
      </c>
    </row>
    <row r="285" spans="1:25" ht="38.25" outlineLevel="1" x14ac:dyDescent="0.2">
      <c r="A285" s="79" t="s">
        <v>104</v>
      </c>
      <c r="B285" s="74">
        <f>B96</f>
        <v>670.26142351999999</v>
      </c>
      <c r="C285" s="74">
        <f t="shared" ref="C285:Y285" si="1225">C96</f>
        <v>741.41082356000004</v>
      </c>
      <c r="D285" s="74">
        <f t="shared" si="1225"/>
        <v>771.32770201000005</v>
      </c>
      <c r="E285" s="74">
        <f t="shared" si="1225"/>
        <v>844.96319767</v>
      </c>
      <c r="F285" s="74">
        <f t="shared" si="1225"/>
        <v>809.19270485000004</v>
      </c>
      <c r="G285" s="74">
        <f t="shared" si="1225"/>
        <v>728.53455104</v>
      </c>
      <c r="H285" s="74">
        <f t="shared" si="1225"/>
        <v>690.38860600999999</v>
      </c>
      <c r="I285" s="74">
        <f t="shared" si="1225"/>
        <v>595.73138433999998</v>
      </c>
      <c r="J285" s="74">
        <f t="shared" si="1225"/>
        <v>558.37836872000003</v>
      </c>
      <c r="K285" s="74">
        <f t="shared" si="1225"/>
        <v>502.33076837999999</v>
      </c>
      <c r="L285" s="74">
        <f t="shared" si="1225"/>
        <v>457.26072920000001</v>
      </c>
      <c r="M285" s="74">
        <f t="shared" si="1225"/>
        <v>454.36954236999998</v>
      </c>
      <c r="N285" s="74">
        <f t="shared" si="1225"/>
        <v>646.52244429999996</v>
      </c>
      <c r="O285" s="74">
        <f t="shared" si="1225"/>
        <v>684.38872601000003</v>
      </c>
      <c r="P285" s="74">
        <f t="shared" si="1225"/>
        <v>583.16880345000004</v>
      </c>
      <c r="Q285" s="74">
        <f t="shared" si="1225"/>
        <v>597.88351788</v>
      </c>
      <c r="R285" s="74">
        <f t="shared" si="1225"/>
        <v>592.34126948999995</v>
      </c>
      <c r="S285" s="74">
        <f t="shared" si="1225"/>
        <v>626.84251325000002</v>
      </c>
      <c r="T285" s="74">
        <f t="shared" si="1225"/>
        <v>651.38511778999998</v>
      </c>
      <c r="U285" s="74">
        <f t="shared" si="1225"/>
        <v>551.00817751</v>
      </c>
      <c r="V285" s="74">
        <f t="shared" si="1225"/>
        <v>536.27667329999997</v>
      </c>
      <c r="W285" s="74">
        <f t="shared" si="1225"/>
        <v>545.11319864999996</v>
      </c>
      <c r="X285" s="74">
        <f t="shared" si="1225"/>
        <v>571.23634302999994</v>
      </c>
      <c r="Y285" s="75">
        <f t="shared" si="1225"/>
        <v>648.68362060000004</v>
      </c>
    </row>
    <row r="286" spans="1:25" ht="38.25" outlineLevel="1" x14ac:dyDescent="0.2">
      <c r="A286" s="79" t="s">
        <v>39</v>
      </c>
      <c r="B286" s="27">
        <f>B280</f>
        <v>0</v>
      </c>
      <c r="C286" s="27">
        <f t="shared" ref="C286:Y286" si="1226">C280</f>
        <v>0</v>
      </c>
      <c r="D286" s="27">
        <f t="shared" si="1226"/>
        <v>0</v>
      </c>
      <c r="E286" s="27">
        <f t="shared" si="1226"/>
        <v>0</v>
      </c>
      <c r="F286" s="27">
        <f t="shared" si="1226"/>
        <v>0</v>
      </c>
      <c r="G286" s="27">
        <f t="shared" si="1226"/>
        <v>0</v>
      </c>
      <c r="H286" s="27">
        <f t="shared" si="1226"/>
        <v>0</v>
      </c>
      <c r="I286" s="27">
        <f t="shared" si="1226"/>
        <v>0</v>
      </c>
      <c r="J286" s="27">
        <f t="shared" si="1226"/>
        <v>0</v>
      </c>
      <c r="K286" s="27">
        <f t="shared" si="1226"/>
        <v>0</v>
      </c>
      <c r="L286" s="27">
        <f t="shared" si="1226"/>
        <v>0</v>
      </c>
      <c r="M286" s="27">
        <f t="shared" si="1226"/>
        <v>0</v>
      </c>
      <c r="N286" s="27">
        <f t="shared" si="1226"/>
        <v>0</v>
      </c>
      <c r="O286" s="27">
        <f t="shared" si="1226"/>
        <v>0</v>
      </c>
      <c r="P286" s="27">
        <f t="shared" si="1226"/>
        <v>0</v>
      </c>
      <c r="Q286" s="27">
        <f t="shared" si="1226"/>
        <v>0</v>
      </c>
      <c r="R286" s="27">
        <f t="shared" si="1226"/>
        <v>0</v>
      </c>
      <c r="S286" s="27">
        <f t="shared" si="1226"/>
        <v>0</v>
      </c>
      <c r="T286" s="27">
        <f t="shared" si="1226"/>
        <v>0</v>
      </c>
      <c r="U286" s="27">
        <f t="shared" si="1226"/>
        <v>0</v>
      </c>
      <c r="V286" s="27">
        <f t="shared" si="1226"/>
        <v>0</v>
      </c>
      <c r="W286" s="27">
        <f t="shared" si="1226"/>
        <v>0</v>
      </c>
      <c r="X286" s="27">
        <f t="shared" si="1226"/>
        <v>0</v>
      </c>
      <c r="Y286" s="28">
        <f t="shared" si="1226"/>
        <v>0</v>
      </c>
    </row>
    <row r="287" spans="1:25" outlineLevel="1" x14ac:dyDescent="0.2">
      <c r="A287" s="79" t="s">
        <v>2</v>
      </c>
      <c r="B287" s="27">
        <f t="shared" ref="B287:Y287" si="1227">B281</f>
        <v>2395.83</v>
      </c>
      <c r="C287" s="27">
        <f t="shared" si="1227"/>
        <v>2395.83</v>
      </c>
      <c r="D287" s="27">
        <f t="shared" si="1227"/>
        <v>2395.83</v>
      </c>
      <c r="E287" s="27">
        <f t="shared" si="1227"/>
        <v>2395.83</v>
      </c>
      <c r="F287" s="27">
        <f t="shared" si="1227"/>
        <v>2395.83</v>
      </c>
      <c r="G287" s="27">
        <f t="shared" si="1227"/>
        <v>2395.83</v>
      </c>
      <c r="H287" s="27">
        <f t="shared" si="1227"/>
        <v>2395.83</v>
      </c>
      <c r="I287" s="27">
        <f t="shared" si="1227"/>
        <v>2395.83</v>
      </c>
      <c r="J287" s="27">
        <f t="shared" si="1227"/>
        <v>2395.83</v>
      </c>
      <c r="K287" s="27">
        <f t="shared" si="1227"/>
        <v>2395.83</v>
      </c>
      <c r="L287" s="27">
        <f t="shared" si="1227"/>
        <v>2395.83</v>
      </c>
      <c r="M287" s="27">
        <f t="shared" si="1227"/>
        <v>2395.83</v>
      </c>
      <c r="N287" s="27">
        <f t="shared" si="1227"/>
        <v>2395.83</v>
      </c>
      <c r="O287" s="27">
        <f t="shared" si="1227"/>
        <v>2395.83</v>
      </c>
      <c r="P287" s="27">
        <f t="shared" si="1227"/>
        <v>2395.83</v>
      </c>
      <c r="Q287" s="27">
        <f t="shared" si="1227"/>
        <v>2395.83</v>
      </c>
      <c r="R287" s="27">
        <f t="shared" si="1227"/>
        <v>2395.83</v>
      </c>
      <c r="S287" s="27">
        <f t="shared" si="1227"/>
        <v>2395.83</v>
      </c>
      <c r="T287" s="27">
        <f t="shared" si="1227"/>
        <v>2395.83</v>
      </c>
      <c r="U287" s="27">
        <f t="shared" si="1227"/>
        <v>2395.83</v>
      </c>
      <c r="V287" s="27">
        <f t="shared" si="1227"/>
        <v>2395.83</v>
      </c>
      <c r="W287" s="27">
        <f t="shared" si="1227"/>
        <v>2395.83</v>
      </c>
      <c r="X287" s="27">
        <f t="shared" si="1227"/>
        <v>2395.83</v>
      </c>
      <c r="Y287" s="28">
        <f t="shared" si="1227"/>
        <v>2395.83</v>
      </c>
    </row>
    <row r="288" spans="1:25" outlineLevel="1" x14ac:dyDescent="0.2">
      <c r="A288" s="79" t="s">
        <v>3</v>
      </c>
      <c r="B288" s="27">
        <f t="shared" ref="B288:Y288" si="1228">B282</f>
        <v>128.26</v>
      </c>
      <c r="C288" s="27">
        <f t="shared" si="1228"/>
        <v>128.26</v>
      </c>
      <c r="D288" s="27">
        <f t="shared" si="1228"/>
        <v>128.26</v>
      </c>
      <c r="E288" s="27">
        <f t="shared" si="1228"/>
        <v>128.26</v>
      </c>
      <c r="F288" s="27">
        <f t="shared" si="1228"/>
        <v>128.26</v>
      </c>
      <c r="G288" s="27">
        <f t="shared" si="1228"/>
        <v>128.26</v>
      </c>
      <c r="H288" s="27">
        <f t="shared" si="1228"/>
        <v>128.26</v>
      </c>
      <c r="I288" s="27">
        <f t="shared" si="1228"/>
        <v>128.26</v>
      </c>
      <c r="J288" s="27">
        <f t="shared" si="1228"/>
        <v>128.26</v>
      </c>
      <c r="K288" s="27">
        <f t="shared" si="1228"/>
        <v>128.26</v>
      </c>
      <c r="L288" s="27">
        <f t="shared" si="1228"/>
        <v>128.26</v>
      </c>
      <c r="M288" s="27">
        <f t="shared" si="1228"/>
        <v>128.26</v>
      </c>
      <c r="N288" s="27">
        <f t="shared" si="1228"/>
        <v>128.26</v>
      </c>
      <c r="O288" s="27">
        <f t="shared" si="1228"/>
        <v>128.26</v>
      </c>
      <c r="P288" s="27">
        <f t="shared" si="1228"/>
        <v>128.26</v>
      </c>
      <c r="Q288" s="27">
        <f t="shared" si="1228"/>
        <v>128.26</v>
      </c>
      <c r="R288" s="27">
        <f t="shared" si="1228"/>
        <v>128.26</v>
      </c>
      <c r="S288" s="27">
        <f t="shared" si="1228"/>
        <v>128.26</v>
      </c>
      <c r="T288" s="27">
        <f t="shared" si="1228"/>
        <v>128.26</v>
      </c>
      <c r="U288" s="27">
        <f t="shared" si="1228"/>
        <v>128.26</v>
      </c>
      <c r="V288" s="27">
        <f t="shared" si="1228"/>
        <v>128.26</v>
      </c>
      <c r="W288" s="27">
        <f t="shared" si="1228"/>
        <v>128.26</v>
      </c>
      <c r="X288" s="27">
        <f t="shared" si="1228"/>
        <v>128.26</v>
      </c>
      <c r="Y288" s="28">
        <f t="shared" si="1228"/>
        <v>128.26</v>
      </c>
    </row>
    <row r="289" spans="1:25" ht="15" outlineLevel="1" thickBot="1" x14ac:dyDescent="0.25">
      <c r="A289" s="80" t="s">
        <v>64</v>
      </c>
      <c r="B289" s="81">
        <f t="shared" ref="B289:Y289" si="1229">B283</f>
        <v>3.0852256800000002</v>
      </c>
      <c r="C289" s="81">
        <f t="shared" si="1229"/>
        <v>3.0852256800000002</v>
      </c>
      <c r="D289" s="81">
        <f t="shared" si="1229"/>
        <v>3.0852256800000002</v>
      </c>
      <c r="E289" s="81">
        <f t="shared" si="1229"/>
        <v>3.0852256800000002</v>
      </c>
      <c r="F289" s="81">
        <f t="shared" si="1229"/>
        <v>3.0852256800000002</v>
      </c>
      <c r="G289" s="81">
        <f t="shared" si="1229"/>
        <v>3.0852256800000002</v>
      </c>
      <c r="H289" s="81">
        <f t="shared" si="1229"/>
        <v>3.0852256800000002</v>
      </c>
      <c r="I289" s="81">
        <f t="shared" si="1229"/>
        <v>3.0852256800000002</v>
      </c>
      <c r="J289" s="81">
        <f t="shared" si="1229"/>
        <v>3.0852256800000002</v>
      </c>
      <c r="K289" s="81">
        <f t="shared" si="1229"/>
        <v>3.0852256800000002</v>
      </c>
      <c r="L289" s="81">
        <f t="shared" si="1229"/>
        <v>3.0852256800000002</v>
      </c>
      <c r="M289" s="81">
        <f t="shared" si="1229"/>
        <v>3.0852256800000002</v>
      </c>
      <c r="N289" s="81">
        <f t="shared" si="1229"/>
        <v>3.0852256800000002</v>
      </c>
      <c r="O289" s="81">
        <f t="shared" si="1229"/>
        <v>3.0852256800000002</v>
      </c>
      <c r="P289" s="81">
        <f t="shared" si="1229"/>
        <v>3.0852256800000002</v>
      </c>
      <c r="Q289" s="81">
        <f t="shared" si="1229"/>
        <v>3.0852256800000002</v>
      </c>
      <c r="R289" s="81">
        <f t="shared" si="1229"/>
        <v>3.0852256800000002</v>
      </c>
      <c r="S289" s="81">
        <f t="shared" si="1229"/>
        <v>3.0852256800000002</v>
      </c>
      <c r="T289" s="81">
        <f t="shared" si="1229"/>
        <v>3.0852256800000002</v>
      </c>
      <c r="U289" s="81">
        <f t="shared" si="1229"/>
        <v>3.0852256800000002</v>
      </c>
      <c r="V289" s="81">
        <f t="shared" si="1229"/>
        <v>3.0852256800000002</v>
      </c>
      <c r="W289" s="81">
        <f t="shared" si="1229"/>
        <v>3.0852256800000002</v>
      </c>
      <c r="X289" s="81">
        <f t="shared" si="1229"/>
        <v>3.0852256800000002</v>
      </c>
      <c r="Y289" s="82">
        <f t="shared" si="1229"/>
        <v>3.0852256800000002</v>
      </c>
    </row>
    <row r="290" spans="1:25" x14ac:dyDescent="0.2">
      <c r="A290" s="78">
        <v>16</v>
      </c>
      <c r="B290" s="76">
        <f>ROUND(SUM(B291:B295),2)</f>
        <v>3119.1</v>
      </c>
      <c r="C290" s="76">
        <f t="shared" ref="C290" si="1230">ROUND(SUM(C291:C295),2)</f>
        <v>3120.62</v>
      </c>
      <c r="D290" s="76">
        <f t="shared" ref="D290" si="1231">ROUND(SUM(D291:D295),2)</f>
        <v>3199.02</v>
      </c>
      <c r="E290" s="76">
        <f t="shared" ref="E290" si="1232">ROUND(SUM(E291:E295),2)</f>
        <v>3236.56</v>
      </c>
      <c r="F290" s="76">
        <f t="shared" ref="F290" si="1233">ROUND(SUM(F291:F295),2)</f>
        <v>3346.37</v>
      </c>
      <c r="G290" s="76">
        <f t="shared" ref="G290" si="1234">ROUND(SUM(G291:G295),2)</f>
        <v>3267.96</v>
      </c>
      <c r="H290" s="76">
        <f t="shared" ref="H290" si="1235">ROUND(SUM(H291:H295),2)</f>
        <v>3248.78</v>
      </c>
      <c r="I290" s="76">
        <f t="shared" ref="I290" si="1236">ROUND(SUM(I291:I295),2)</f>
        <v>3176.36</v>
      </c>
      <c r="J290" s="76">
        <f t="shared" ref="J290" si="1237">ROUND(SUM(J291:J295),2)</f>
        <v>3128.16</v>
      </c>
      <c r="K290" s="76">
        <f t="shared" ref="K290" si="1238">ROUND(SUM(K291:K295),2)</f>
        <v>3111.72</v>
      </c>
      <c r="L290" s="76">
        <f t="shared" ref="L290" si="1239">ROUND(SUM(L291:L295),2)</f>
        <v>3112.02</v>
      </c>
      <c r="M290" s="76">
        <f t="shared" ref="M290" si="1240">ROUND(SUM(M291:M295),2)</f>
        <v>3127.66</v>
      </c>
      <c r="N290" s="76">
        <f t="shared" ref="N290" si="1241">ROUND(SUM(N291:N295),2)</f>
        <v>3149.85</v>
      </c>
      <c r="O290" s="76">
        <f t="shared" ref="O290" si="1242">ROUND(SUM(O291:O295),2)</f>
        <v>3142.88</v>
      </c>
      <c r="P290" s="76">
        <f t="shared" ref="P290" si="1243">ROUND(SUM(P291:P295),2)</f>
        <v>3096.46</v>
      </c>
      <c r="Q290" s="76">
        <f t="shared" ref="Q290" si="1244">ROUND(SUM(Q291:Q295),2)</f>
        <v>3089.99</v>
      </c>
      <c r="R290" s="76">
        <f t="shared" ref="R290" si="1245">ROUND(SUM(R291:R295),2)</f>
        <v>3067.96</v>
      </c>
      <c r="S290" s="76">
        <f t="shared" ref="S290" si="1246">ROUND(SUM(S291:S295),2)</f>
        <v>3149.04</v>
      </c>
      <c r="T290" s="76">
        <f t="shared" ref="T290" si="1247">ROUND(SUM(T291:T295),2)</f>
        <v>3129.86</v>
      </c>
      <c r="U290" s="76">
        <f t="shared" ref="U290" si="1248">ROUND(SUM(U291:U295),2)</f>
        <v>3015.58</v>
      </c>
      <c r="V290" s="76">
        <f t="shared" ref="V290" si="1249">ROUND(SUM(V291:V295),2)</f>
        <v>3045</v>
      </c>
      <c r="W290" s="76">
        <f t="shared" ref="W290" si="1250">ROUND(SUM(W291:W295),2)</f>
        <v>3037.13</v>
      </c>
      <c r="X290" s="76">
        <f t="shared" ref="X290" si="1251">ROUND(SUM(X291:X295),2)</f>
        <v>3072.07</v>
      </c>
      <c r="Y290" s="77">
        <f t="shared" ref="Y290" si="1252">ROUND(SUM(Y291:Y295),2)</f>
        <v>3119.18</v>
      </c>
    </row>
    <row r="291" spans="1:25" ht="38.25" outlineLevel="1" x14ac:dyDescent="0.2">
      <c r="A291" s="79" t="s">
        <v>104</v>
      </c>
      <c r="B291" s="74">
        <f>B102</f>
        <v>591.92915448999997</v>
      </c>
      <c r="C291" s="74">
        <f t="shared" ref="C291:Y291" si="1253">C102</f>
        <v>593.44173560000002</v>
      </c>
      <c r="D291" s="74">
        <f t="shared" si="1253"/>
        <v>671.84636411999998</v>
      </c>
      <c r="E291" s="74">
        <f t="shared" si="1253"/>
        <v>709.38675295999997</v>
      </c>
      <c r="F291" s="74">
        <f t="shared" si="1253"/>
        <v>819.19840282999996</v>
      </c>
      <c r="G291" s="74">
        <f t="shared" si="1253"/>
        <v>740.78262428000005</v>
      </c>
      <c r="H291" s="74">
        <f t="shared" si="1253"/>
        <v>721.60854606999999</v>
      </c>
      <c r="I291" s="74">
        <f t="shared" si="1253"/>
        <v>649.18751560999999</v>
      </c>
      <c r="J291" s="74">
        <f t="shared" si="1253"/>
        <v>600.97996955999997</v>
      </c>
      <c r="K291" s="74">
        <f t="shared" si="1253"/>
        <v>584.54793195000002</v>
      </c>
      <c r="L291" s="74">
        <f t="shared" si="1253"/>
        <v>584.84834324999997</v>
      </c>
      <c r="M291" s="74">
        <f t="shared" si="1253"/>
        <v>600.48477586000001</v>
      </c>
      <c r="N291" s="74">
        <f t="shared" si="1253"/>
        <v>622.67567532999999</v>
      </c>
      <c r="O291" s="74">
        <f t="shared" si="1253"/>
        <v>615.70354304</v>
      </c>
      <c r="P291" s="74">
        <f t="shared" si="1253"/>
        <v>569.28120760000002</v>
      </c>
      <c r="Q291" s="74">
        <f t="shared" si="1253"/>
        <v>562.81045588999996</v>
      </c>
      <c r="R291" s="74">
        <f t="shared" si="1253"/>
        <v>540.78057404000003</v>
      </c>
      <c r="S291" s="74">
        <f t="shared" si="1253"/>
        <v>621.86700886000006</v>
      </c>
      <c r="T291" s="74">
        <f t="shared" si="1253"/>
        <v>602.67985033000002</v>
      </c>
      <c r="U291" s="74">
        <f t="shared" si="1253"/>
        <v>488.40942675000002</v>
      </c>
      <c r="V291" s="74">
        <f t="shared" si="1253"/>
        <v>517.82199815000001</v>
      </c>
      <c r="W291" s="74">
        <f t="shared" si="1253"/>
        <v>509.95590332</v>
      </c>
      <c r="X291" s="74">
        <f t="shared" si="1253"/>
        <v>544.89839763999998</v>
      </c>
      <c r="Y291" s="75">
        <f t="shared" si="1253"/>
        <v>592.00045818000001</v>
      </c>
    </row>
    <row r="292" spans="1:25" ht="38.25" outlineLevel="1" x14ac:dyDescent="0.2">
      <c r="A292" s="79" t="s">
        <v>39</v>
      </c>
      <c r="B292" s="27">
        <f>B286</f>
        <v>0</v>
      </c>
      <c r="C292" s="27">
        <f t="shared" ref="C292:Y292" si="1254">C286</f>
        <v>0</v>
      </c>
      <c r="D292" s="27">
        <f t="shared" si="1254"/>
        <v>0</v>
      </c>
      <c r="E292" s="27">
        <f t="shared" si="1254"/>
        <v>0</v>
      </c>
      <c r="F292" s="27">
        <f t="shared" si="1254"/>
        <v>0</v>
      </c>
      <c r="G292" s="27">
        <f t="shared" si="1254"/>
        <v>0</v>
      </c>
      <c r="H292" s="27">
        <f t="shared" si="1254"/>
        <v>0</v>
      </c>
      <c r="I292" s="27">
        <f t="shared" si="1254"/>
        <v>0</v>
      </c>
      <c r="J292" s="27">
        <f t="shared" si="1254"/>
        <v>0</v>
      </c>
      <c r="K292" s="27">
        <f t="shared" si="1254"/>
        <v>0</v>
      </c>
      <c r="L292" s="27">
        <f t="shared" si="1254"/>
        <v>0</v>
      </c>
      <c r="M292" s="27">
        <f t="shared" si="1254"/>
        <v>0</v>
      </c>
      <c r="N292" s="27">
        <f t="shared" si="1254"/>
        <v>0</v>
      </c>
      <c r="O292" s="27">
        <f t="shared" si="1254"/>
        <v>0</v>
      </c>
      <c r="P292" s="27">
        <f t="shared" si="1254"/>
        <v>0</v>
      </c>
      <c r="Q292" s="27">
        <f t="shared" si="1254"/>
        <v>0</v>
      </c>
      <c r="R292" s="27">
        <f t="shared" si="1254"/>
        <v>0</v>
      </c>
      <c r="S292" s="27">
        <f t="shared" si="1254"/>
        <v>0</v>
      </c>
      <c r="T292" s="27">
        <f t="shared" si="1254"/>
        <v>0</v>
      </c>
      <c r="U292" s="27">
        <f t="shared" si="1254"/>
        <v>0</v>
      </c>
      <c r="V292" s="27">
        <f t="shared" si="1254"/>
        <v>0</v>
      </c>
      <c r="W292" s="27">
        <f t="shared" si="1254"/>
        <v>0</v>
      </c>
      <c r="X292" s="27">
        <f t="shared" si="1254"/>
        <v>0</v>
      </c>
      <c r="Y292" s="28">
        <f t="shared" si="1254"/>
        <v>0</v>
      </c>
    </row>
    <row r="293" spans="1:25" outlineLevel="1" x14ac:dyDescent="0.2">
      <c r="A293" s="79" t="s">
        <v>2</v>
      </c>
      <c r="B293" s="27">
        <f t="shared" ref="B293:Y293" si="1255">B287</f>
        <v>2395.83</v>
      </c>
      <c r="C293" s="27">
        <f t="shared" si="1255"/>
        <v>2395.83</v>
      </c>
      <c r="D293" s="27">
        <f t="shared" si="1255"/>
        <v>2395.83</v>
      </c>
      <c r="E293" s="27">
        <f t="shared" si="1255"/>
        <v>2395.83</v>
      </c>
      <c r="F293" s="27">
        <f t="shared" si="1255"/>
        <v>2395.83</v>
      </c>
      <c r="G293" s="27">
        <f t="shared" si="1255"/>
        <v>2395.83</v>
      </c>
      <c r="H293" s="27">
        <f t="shared" si="1255"/>
        <v>2395.83</v>
      </c>
      <c r="I293" s="27">
        <f t="shared" si="1255"/>
        <v>2395.83</v>
      </c>
      <c r="J293" s="27">
        <f t="shared" si="1255"/>
        <v>2395.83</v>
      </c>
      <c r="K293" s="27">
        <f t="shared" si="1255"/>
        <v>2395.83</v>
      </c>
      <c r="L293" s="27">
        <f t="shared" si="1255"/>
        <v>2395.83</v>
      </c>
      <c r="M293" s="27">
        <f t="shared" si="1255"/>
        <v>2395.83</v>
      </c>
      <c r="N293" s="27">
        <f t="shared" si="1255"/>
        <v>2395.83</v>
      </c>
      <c r="O293" s="27">
        <f t="shared" si="1255"/>
        <v>2395.83</v>
      </c>
      <c r="P293" s="27">
        <f t="shared" si="1255"/>
        <v>2395.83</v>
      </c>
      <c r="Q293" s="27">
        <f t="shared" si="1255"/>
        <v>2395.83</v>
      </c>
      <c r="R293" s="27">
        <f t="shared" si="1255"/>
        <v>2395.83</v>
      </c>
      <c r="S293" s="27">
        <f t="shared" si="1255"/>
        <v>2395.83</v>
      </c>
      <c r="T293" s="27">
        <f t="shared" si="1255"/>
        <v>2395.83</v>
      </c>
      <c r="U293" s="27">
        <f t="shared" si="1255"/>
        <v>2395.83</v>
      </c>
      <c r="V293" s="27">
        <f t="shared" si="1255"/>
        <v>2395.83</v>
      </c>
      <c r="W293" s="27">
        <f t="shared" si="1255"/>
        <v>2395.83</v>
      </c>
      <c r="X293" s="27">
        <f t="shared" si="1255"/>
        <v>2395.83</v>
      </c>
      <c r="Y293" s="28">
        <f t="shared" si="1255"/>
        <v>2395.83</v>
      </c>
    </row>
    <row r="294" spans="1:25" outlineLevel="1" x14ac:dyDescent="0.2">
      <c r="A294" s="79" t="s">
        <v>3</v>
      </c>
      <c r="B294" s="27">
        <f t="shared" ref="B294:Y294" si="1256">B288</f>
        <v>128.26</v>
      </c>
      <c r="C294" s="27">
        <f t="shared" si="1256"/>
        <v>128.26</v>
      </c>
      <c r="D294" s="27">
        <f t="shared" si="1256"/>
        <v>128.26</v>
      </c>
      <c r="E294" s="27">
        <f t="shared" si="1256"/>
        <v>128.26</v>
      </c>
      <c r="F294" s="27">
        <f t="shared" si="1256"/>
        <v>128.26</v>
      </c>
      <c r="G294" s="27">
        <f t="shared" si="1256"/>
        <v>128.26</v>
      </c>
      <c r="H294" s="27">
        <f t="shared" si="1256"/>
        <v>128.26</v>
      </c>
      <c r="I294" s="27">
        <f t="shared" si="1256"/>
        <v>128.26</v>
      </c>
      <c r="J294" s="27">
        <f t="shared" si="1256"/>
        <v>128.26</v>
      </c>
      <c r="K294" s="27">
        <f t="shared" si="1256"/>
        <v>128.26</v>
      </c>
      <c r="L294" s="27">
        <f t="shared" si="1256"/>
        <v>128.26</v>
      </c>
      <c r="M294" s="27">
        <f t="shared" si="1256"/>
        <v>128.26</v>
      </c>
      <c r="N294" s="27">
        <f t="shared" si="1256"/>
        <v>128.26</v>
      </c>
      <c r="O294" s="27">
        <f t="shared" si="1256"/>
        <v>128.26</v>
      </c>
      <c r="P294" s="27">
        <f t="shared" si="1256"/>
        <v>128.26</v>
      </c>
      <c r="Q294" s="27">
        <f t="shared" si="1256"/>
        <v>128.26</v>
      </c>
      <c r="R294" s="27">
        <f t="shared" si="1256"/>
        <v>128.26</v>
      </c>
      <c r="S294" s="27">
        <f t="shared" si="1256"/>
        <v>128.26</v>
      </c>
      <c r="T294" s="27">
        <f t="shared" si="1256"/>
        <v>128.26</v>
      </c>
      <c r="U294" s="27">
        <f t="shared" si="1256"/>
        <v>128.26</v>
      </c>
      <c r="V294" s="27">
        <f t="shared" si="1256"/>
        <v>128.26</v>
      </c>
      <c r="W294" s="27">
        <f t="shared" si="1256"/>
        <v>128.26</v>
      </c>
      <c r="X294" s="27">
        <f t="shared" si="1256"/>
        <v>128.26</v>
      </c>
      <c r="Y294" s="28">
        <f t="shared" si="1256"/>
        <v>128.26</v>
      </c>
    </row>
    <row r="295" spans="1:25" ht="15" outlineLevel="1" thickBot="1" x14ac:dyDescent="0.25">
      <c r="A295" s="80" t="s">
        <v>64</v>
      </c>
      <c r="B295" s="81">
        <f t="shared" ref="B295:Y295" si="1257">B289</f>
        <v>3.0852256800000002</v>
      </c>
      <c r="C295" s="81">
        <f t="shared" si="1257"/>
        <v>3.0852256800000002</v>
      </c>
      <c r="D295" s="81">
        <f t="shared" si="1257"/>
        <v>3.0852256800000002</v>
      </c>
      <c r="E295" s="81">
        <f t="shared" si="1257"/>
        <v>3.0852256800000002</v>
      </c>
      <c r="F295" s="81">
        <f t="shared" si="1257"/>
        <v>3.0852256800000002</v>
      </c>
      <c r="G295" s="81">
        <f t="shared" si="1257"/>
        <v>3.0852256800000002</v>
      </c>
      <c r="H295" s="81">
        <f t="shared" si="1257"/>
        <v>3.0852256800000002</v>
      </c>
      <c r="I295" s="81">
        <f t="shared" si="1257"/>
        <v>3.0852256800000002</v>
      </c>
      <c r="J295" s="81">
        <f t="shared" si="1257"/>
        <v>3.0852256800000002</v>
      </c>
      <c r="K295" s="81">
        <f t="shared" si="1257"/>
        <v>3.0852256800000002</v>
      </c>
      <c r="L295" s="81">
        <f t="shared" si="1257"/>
        <v>3.0852256800000002</v>
      </c>
      <c r="M295" s="81">
        <f t="shared" si="1257"/>
        <v>3.0852256800000002</v>
      </c>
      <c r="N295" s="81">
        <f t="shared" si="1257"/>
        <v>3.0852256800000002</v>
      </c>
      <c r="O295" s="81">
        <f t="shared" si="1257"/>
        <v>3.0852256800000002</v>
      </c>
      <c r="P295" s="81">
        <f t="shared" si="1257"/>
        <v>3.0852256800000002</v>
      </c>
      <c r="Q295" s="81">
        <f t="shared" si="1257"/>
        <v>3.0852256800000002</v>
      </c>
      <c r="R295" s="81">
        <f t="shared" si="1257"/>
        <v>3.0852256800000002</v>
      </c>
      <c r="S295" s="81">
        <f t="shared" si="1257"/>
        <v>3.0852256800000002</v>
      </c>
      <c r="T295" s="81">
        <f t="shared" si="1257"/>
        <v>3.0852256800000002</v>
      </c>
      <c r="U295" s="81">
        <f t="shared" si="1257"/>
        <v>3.0852256800000002</v>
      </c>
      <c r="V295" s="81">
        <f t="shared" si="1257"/>
        <v>3.0852256800000002</v>
      </c>
      <c r="W295" s="81">
        <f t="shared" si="1257"/>
        <v>3.0852256800000002</v>
      </c>
      <c r="X295" s="81">
        <f t="shared" si="1257"/>
        <v>3.0852256800000002</v>
      </c>
      <c r="Y295" s="82">
        <f t="shared" si="1257"/>
        <v>3.0852256800000002</v>
      </c>
    </row>
    <row r="296" spans="1:25" x14ac:dyDescent="0.2">
      <c r="A296" s="78">
        <v>17</v>
      </c>
      <c r="B296" s="76">
        <f>ROUND(SUM(B297:B301),2)</f>
        <v>3168</v>
      </c>
      <c r="C296" s="76">
        <f t="shared" ref="C296" si="1258">ROUND(SUM(C297:C301),2)</f>
        <v>3187.29</v>
      </c>
      <c r="D296" s="76">
        <f t="shared" ref="D296" si="1259">ROUND(SUM(D297:D301),2)</f>
        <v>3277.38</v>
      </c>
      <c r="E296" s="76">
        <f t="shared" ref="E296" si="1260">ROUND(SUM(E297:E301),2)</f>
        <v>3327.02</v>
      </c>
      <c r="F296" s="76">
        <f t="shared" ref="F296" si="1261">ROUND(SUM(F297:F301),2)</f>
        <v>3291.18</v>
      </c>
      <c r="G296" s="76">
        <f t="shared" ref="G296" si="1262">ROUND(SUM(G297:G301),2)</f>
        <v>3319.7</v>
      </c>
      <c r="H296" s="76">
        <f t="shared" ref="H296" si="1263">ROUND(SUM(H297:H301),2)</f>
        <v>3432.72</v>
      </c>
      <c r="I296" s="76">
        <f t="shared" ref="I296" si="1264">ROUND(SUM(I297:I301),2)</f>
        <v>3224.48</v>
      </c>
      <c r="J296" s="76">
        <f t="shared" ref="J296" si="1265">ROUND(SUM(J297:J301),2)</f>
        <v>3118.72</v>
      </c>
      <c r="K296" s="76">
        <f t="shared" ref="K296" si="1266">ROUND(SUM(K297:K301),2)</f>
        <v>3046.54</v>
      </c>
      <c r="L296" s="76">
        <f t="shared" ref="L296" si="1267">ROUND(SUM(L297:L301),2)</f>
        <v>3011.05</v>
      </c>
      <c r="M296" s="76">
        <f t="shared" ref="M296" si="1268">ROUND(SUM(M297:M301),2)</f>
        <v>3070.94</v>
      </c>
      <c r="N296" s="76">
        <f t="shared" ref="N296" si="1269">ROUND(SUM(N297:N301),2)</f>
        <v>3127.79</v>
      </c>
      <c r="O296" s="76">
        <f t="shared" ref="O296" si="1270">ROUND(SUM(O297:O301),2)</f>
        <v>3145.43</v>
      </c>
      <c r="P296" s="76">
        <f t="shared" ref="P296" si="1271">ROUND(SUM(P297:P301),2)</f>
        <v>3098.72</v>
      </c>
      <c r="Q296" s="76">
        <f t="shared" ref="Q296" si="1272">ROUND(SUM(Q297:Q301),2)</f>
        <v>3090.74</v>
      </c>
      <c r="R296" s="76">
        <f t="shared" ref="R296" si="1273">ROUND(SUM(R297:R301),2)</f>
        <v>3097.79</v>
      </c>
      <c r="S296" s="76">
        <f t="shared" ref="S296" si="1274">ROUND(SUM(S297:S301),2)</f>
        <v>3125.97</v>
      </c>
      <c r="T296" s="76">
        <f t="shared" ref="T296" si="1275">ROUND(SUM(T297:T301),2)</f>
        <v>3133.63</v>
      </c>
      <c r="U296" s="76">
        <f t="shared" ref="U296" si="1276">ROUND(SUM(U297:U301),2)</f>
        <v>3029.58</v>
      </c>
      <c r="V296" s="76">
        <f t="shared" ref="V296" si="1277">ROUND(SUM(V297:V301),2)</f>
        <v>3037.06</v>
      </c>
      <c r="W296" s="76">
        <f t="shared" ref="W296" si="1278">ROUND(SUM(W297:W301),2)</f>
        <v>3049.62</v>
      </c>
      <c r="X296" s="76">
        <f t="shared" ref="X296" si="1279">ROUND(SUM(X297:X301),2)</f>
        <v>3122.8</v>
      </c>
      <c r="Y296" s="77">
        <f t="shared" ref="Y296" si="1280">ROUND(SUM(Y297:Y301),2)</f>
        <v>3142.77</v>
      </c>
    </row>
    <row r="297" spans="1:25" ht="38.25" outlineLevel="1" x14ac:dyDescent="0.2">
      <c r="A297" s="79" t="s">
        <v>104</v>
      </c>
      <c r="B297" s="74">
        <f>B108</f>
        <v>640.82162129999995</v>
      </c>
      <c r="C297" s="74">
        <f t="shared" ref="C297:Y297" si="1281">C108</f>
        <v>660.11471392999999</v>
      </c>
      <c r="D297" s="74">
        <f t="shared" si="1281"/>
        <v>750.20067254000003</v>
      </c>
      <c r="E297" s="74">
        <f t="shared" si="1281"/>
        <v>799.84138828000005</v>
      </c>
      <c r="F297" s="74">
        <f t="shared" si="1281"/>
        <v>764.00650898000004</v>
      </c>
      <c r="G297" s="74">
        <f t="shared" si="1281"/>
        <v>792.52216612999996</v>
      </c>
      <c r="H297" s="74">
        <f t="shared" si="1281"/>
        <v>905.54081026999995</v>
      </c>
      <c r="I297" s="74">
        <f t="shared" si="1281"/>
        <v>697.30837056999997</v>
      </c>
      <c r="J297" s="74">
        <f t="shared" si="1281"/>
        <v>591.54178405000005</v>
      </c>
      <c r="K297" s="74">
        <f t="shared" si="1281"/>
        <v>519.36183040000003</v>
      </c>
      <c r="L297" s="74">
        <f t="shared" si="1281"/>
        <v>483.87508622000001</v>
      </c>
      <c r="M297" s="74">
        <f t="shared" si="1281"/>
        <v>543.76547515000004</v>
      </c>
      <c r="N297" s="74">
        <f t="shared" si="1281"/>
        <v>600.61964560000001</v>
      </c>
      <c r="O297" s="74">
        <f t="shared" si="1281"/>
        <v>618.25834639000004</v>
      </c>
      <c r="P297" s="74">
        <f t="shared" si="1281"/>
        <v>571.54913671999998</v>
      </c>
      <c r="Q297" s="74">
        <f t="shared" si="1281"/>
        <v>563.56014105999998</v>
      </c>
      <c r="R297" s="74">
        <f t="shared" si="1281"/>
        <v>570.61953759000005</v>
      </c>
      <c r="S297" s="74">
        <f t="shared" si="1281"/>
        <v>598.79709783999999</v>
      </c>
      <c r="T297" s="74">
        <f t="shared" si="1281"/>
        <v>606.45234241000003</v>
      </c>
      <c r="U297" s="74">
        <f t="shared" si="1281"/>
        <v>502.40774084999998</v>
      </c>
      <c r="V297" s="74">
        <f t="shared" si="1281"/>
        <v>509.88036812000001</v>
      </c>
      <c r="W297" s="74">
        <f t="shared" si="1281"/>
        <v>522.44790952999995</v>
      </c>
      <c r="X297" s="74">
        <f t="shared" si="1281"/>
        <v>595.62692407999998</v>
      </c>
      <c r="Y297" s="75">
        <f t="shared" si="1281"/>
        <v>615.59267580999995</v>
      </c>
    </row>
    <row r="298" spans="1:25" ht="38.25" outlineLevel="1" x14ac:dyDescent="0.2">
      <c r="A298" s="79" t="s">
        <v>39</v>
      </c>
      <c r="B298" s="27">
        <f>B292</f>
        <v>0</v>
      </c>
      <c r="C298" s="27">
        <f t="shared" ref="C298:Y298" si="1282">C292</f>
        <v>0</v>
      </c>
      <c r="D298" s="27">
        <f t="shared" si="1282"/>
        <v>0</v>
      </c>
      <c r="E298" s="27">
        <f t="shared" si="1282"/>
        <v>0</v>
      </c>
      <c r="F298" s="27">
        <f t="shared" si="1282"/>
        <v>0</v>
      </c>
      <c r="G298" s="27">
        <f t="shared" si="1282"/>
        <v>0</v>
      </c>
      <c r="H298" s="27">
        <f t="shared" si="1282"/>
        <v>0</v>
      </c>
      <c r="I298" s="27">
        <f t="shared" si="1282"/>
        <v>0</v>
      </c>
      <c r="J298" s="27">
        <f t="shared" si="1282"/>
        <v>0</v>
      </c>
      <c r="K298" s="27">
        <f t="shared" si="1282"/>
        <v>0</v>
      </c>
      <c r="L298" s="27">
        <f t="shared" si="1282"/>
        <v>0</v>
      </c>
      <c r="M298" s="27">
        <f t="shared" si="1282"/>
        <v>0</v>
      </c>
      <c r="N298" s="27">
        <f t="shared" si="1282"/>
        <v>0</v>
      </c>
      <c r="O298" s="27">
        <f t="shared" si="1282"/>
        <v>0</v>
      </c>
      <c r="P298" s="27">
        <f t="shared" si="1282"/>
        <v>0</v>
      </c>
      <c r="Q298" s="27">
        <f t="shared" si="1282"/>
        <v>0</v>
      </c>
      <c r="R298" s="27">
        <f t="shared" si="1282"/>
        <v>0</v>
      </c>
      <c r="S298" s="27">
        <f t="shared" si="1282"/>
        <v>0</v>
      </c>
      <c r="T298" s="27">
        <f t="shared" si="1282"/>
        <v>0</v>
      </c>
      <c r="U298" s="27">
        <f t="shared" si="1282"/>
        <v>0</v>
      </c>
      <c r="V298" s="27">
        <f t="shared" si="1282"/>
        <v>0</v>
      </c>
      <c r="W298" s="27">
        <f t="shared" si="1282"/>
        <v>0</v>
      </c>
      <c r="X298" s="27">
        <f t="shared" si="1282"/>
        <v>0</v>
      </c>
      <c r="Y298" s="28">
        <f t="shared" si="1282"/>
        <v>0</v>
      </c>
    </row>
    <row r="299" spans="1:25" outlineLevel="1" x14ac:dyDescent="0.2">
      <c r="A299" s="79" t="s">
        <v>2</v>
      </c>
      <c r="B299" s="27">
        <f t="shared" ref="B299:Y299" si="1283">B293</f>
        <v>2395.83</v>
      </c>
      <c r="C299" s="27">
        <f t="shared" si="1283"/>
        <v>2395.83</v>
      </c>
      <c r="D299" s="27">
        <f t="shared" si="1283"/>
        <v>2395.83</v>
      </c>
      <c r="E299" s="27">
        <f t="shared" si="1283"/>
        <v>2395.83</v>
      </c>
      <c r="F299" s="27">
        <f t="shared" si="1283"/>
        <v>2395.83</v>
      </c>
      <c r="G299" s="27">
        <f t="shared" si="1283"/>
        <v>2395.83</v>
      </c>
      <c r="H299" s="27">
        <f t="shared" si="1283"/>
        <v>2395.83</v>
      </c>
      <c r="I299" s="27">
        <f t="shared" si="1283"/>
        <v>2395.83</v>
      </c>
      <c r="J299" s="27">
        <f t="shared" si="1283"/>
        <v>2395.83</v>
      </c>
      <c r="K299" s="27">
        <f t="shared" si="1283"/>
        <v>2395.83</v>
      </c>
      <c r="L299" s="27">
        <f t="shared" si="1283"/>
        <v>2395.83</v>
      </c>
      <c r="M299" s="27">
        <f t="shared" si="1283"/>
        <v>2395.83</v>
      </c>
      <c r="N299" s="27">
        <f t="shared" si="1283"/>
        <v>2395.83</v>
      </c>
      <c r="O299" s="27">
        <f t="shared" si="1283"/>
        <v>2395.83</v>
      </c>
      <c r="P299" s="27">
        <f t="shared" si="1283"/>
        <v>2395.83</v>
      </c>
      <c r="Q299" s="27">
        <f t="shared" si="1283"/>
        <v>2395.83</v>
      </c>
      <c r="R299" s="27">
        <f t="shared" si="1283"/>
        <v>2395.83</v>
      </c>
      <c r="S299" s="27">
        <f t="shared" si="1283"/>
        <v>2395.83</v>
      </c>
      <c r="T299" s="27">
        <f t="shared" si="1283"/>
        <v>2395.83</v>
      </c>
      <c r="U299" s="27">
        <f t="shared" si="1283"/>
        <v>2395.83</v>
      </c>
      <c r="V299" s="27">
        <f t="shared" si="1283"/>
        <v>2395.83</v>
      </c>
      <c r="W299" s="27">
        <f t="shared" si="1283"/>
        <v>2395.83</v>
      </c>
      <c r="X299" s="27">
        <f t="shared" si="1283"/>
        <v>2395.83</v>
      </c>
      <c r="Y299" s="28">
        <f t="shared" si="1283"/>
        <v>2395.83</v>
      </c>
    </row>
    <row r="300" spans="1:25" outlineLevel="1" x14ac:dyDescent="0.2">
      <c r="A300" s="79" t="s">
        <v>3</v>
      </c>
      <c r="B300" s="27">
        <f t="shared" ref="B300:Y300" si="1284">B294</f>
        <v>128.26</v>
      </c>
      <c r="C300" s="27">
        <f t="shared" si="1284"/>
        <v>128.26</v>
      </c>
      <c r="D300" s="27">
        <f t="shared" si="1284"/>
        <v>128.26</v>
      </c>
      <c r="E300" s="27">
        <f t="shared" si="1284"/>
        <v>128.26</v>
      </c>
      <c r="F300" s="27">
        <f t="shared" si="1284"/>
        <v>128.26</v>
      </c>
      <c r="G300" s="27">
        <f t="shared" si="1284"/>
        <v>128.26</v>
      </c>
      <c r="H300" s="27">
        <f t="shared" si="1284"/>
        <v>128.26</v>
      </c>
      <c r="I300" s="27">
        <f t="shared" si="1284"/>
        <v>128.26</v>
      </c>
      <c r="J300" s="27">
        <f t="shared" si="1284"/>
        <v>128.26</v>
      </c>
      <c r="K300" s="27">
        <f t="shared" si="1284"/>
        <v>128.26</v>
      </c>
      <c r="L300" s="27">
        <f t="shared" si="1284"/>
        <v>128.26</v>
      </c>
      <c r="M300" s="27">
        <f t="shared" si="1284"/>
        <v>128.26</v>
      </c>
      <c r="N300" s="27">
        <f t="shared" si="1284"/>
        <v>128.26</v>
      </c>
      <c r="O300" s="27">
        <f t="shared" si="1284"/>
        <v>128.26</v>
      </c>
      <c r="P300" s="27">
        <f t="shared" si="1284"/>
        <v>128.26</v>
      </c>
      <c r="Q300" s="27">
        <f t="shared" si="1284"/>
        <v>128.26</v>
      </c>
      <c r="R300" s="27">
        <f t="shared" si="1284"/>
        <v>128.26</v>
      </c>
      <c r="S300" s="27">
        <f t="shared" si="1284"/>
        <v>128.26</v>
      </c>
      <c r="T300" s="27">
        <f t="shared" si="1284"/>
        <v>128.26</v>
      </c>
      <c r="U300" s="27">
        <f t="shared" si="1284"/>
        <v>128.26</v>
      </c>
      <c r="V300" s="27">
        <f t="shared" si="1284"/>
        <v>128.26</v>
      </c>
      <c r="W300" s="27">
        <f t="shared" si="1284"/>
        <v>128.26</v>
      </c>
      <c r="X300" s="27">
        <f t="shared" si="1284"/>
        <v>128.26</v>
      </c>
      <c r="Y300" s="28">
        <f t="shared" si="1284"/>
        <v>128.26</v>
      </c>
    </row>
    <row r="301" spans="1:25" ht="15" outlineLevel="1" thickBot="1" x14ac:dyDescent="0.25">
      <c r="A301" s="80" t="s">
        <v>64</v>
      </c>
      <c r="B301" s="81">
        <f t="shared" ref="B301:Y301" si="1285">B295</f>
        <v>3.0852256800000002</v>
      </c>
      <c r="C301" s="81">
        <f t="shared" si="1285"/>
        <v>3.0852256800000002</v>
      </c>
      <c r="D301" s="81">
        <f t="shared" si="1285"/>
        <v>3.0852256800000002</v>
      </c>
      <c r="E301" s="81">
        <f t="shared" si="1285"/>
        <v>3.0852256800000002</v>
      </c>
      <c r="F301" s="81">
        <f t="shared" si="1285"/>
        <v>3.0852256800000002</v>
      </c>
      <c r="G301" s="81">
        <f t="shared" si="1285"/>
        <v>3.0852256800000002</v>
      </c>
      <c r="H301" s="81">
        <f t="shared" si="1285"/>
        <v>3.0852256800000002</v>
      </c>
      <c r="I301" s="81">
        <f t="shared" si="1285"/>
        <v>3.0852256800000002</v>
      </c>
      <c r="J301" s="81">
        <f t="shared" si="1285"/>
        <v>3.0852256800000002</v>
      </c>
      <c r="K301" s="81">
        <f t="shared" si="1285"/>
        <v>3.0852256800000002</v>
      </c>
      <c r="L301" s="81">
        <f t="shared" si="1285"/>
        <v>3.0852256800000002</v>
      </c>
      <c r="M301" s="81">
        <f t="shared" si="1285"/>
        <v>3.0852256800000002</v>
      </c>
      <c r="N301" s="81">
        <f t="shared" si="1285"/>
        <v>3.0852256800000002</v>
      </c>
      <c r="O301" s="81">
        <f t="shared" si="1285"/>
        <v>3.0852256800000002</v>
      </c>
      <c r="P301" s="81">
        <f t="shared" si="1285"/>
        <v>3.0852256800000002</v>
      </c>
      <c r="Q301" s="81">
        <f t="shared" si="1285"/>
        <v>3.0852256800000002</v>
      </c>
      <c r="R301" s="81">
        <f t="shared" si="1285"/>
        <v>3.0852256800000002</v>
      </c>
      <c r="S301" s="81">
        <f t="shared" si="1285"/>
        <v>3.0852256800000002</v>
      </c>
      <c r="T301" s="81">
        <f t="shared" si="1285"/>
        <v>3.0852256800000002</v>
      </c>
      <c r="U301" s="81">
        <f t="shared" si="1285"/>
        <v>3.0852256800000002</v>
      </c>
      <c r="V301" s="81">
        <f t="shared" si="1285"/>
        <v>3.0852256800000002</v>
      </c>
      <c r="W301" s="81">
        <f t="shared" si="1285"/>
        <v>3.0852256800000002</v>
      </c>
      <c r="X301" s="81">
        <f t="shared" si="1285"/>
        <v>3.0852256800000002</v>
      </c>
      <c r="Y301" s="82">
        <f t="shared" si="1285"/>
        <v>3.0852256800000002</v>
      </c>
    </row>
    <row r="302" spans="1:25" x14ac:dyDescent="0.2">
      <c r="A302" s="78">
        <v>18</v>
      </c>
      <c r="B302" s="76">
        <f>ROUND(SUM(B303:B307),2)</f>
        <v>3187.79</v>
      </c>
      <c r="C302" s="76">
        <f t="shared" ref="C302" si="1286">ROUND(SUM(C303:C307),2)</f>
        <v>3225.89</v>
      </c>
      <c r="D302" s="76">
        <f t="shared" ref="D302" si="1287">ROUND(SUM(D303:D307),2)</f>
        <v>3264.57</v>
      </c>
      <c r="E302" s="76">
        <f t="shared" ref="E302" si="1288">ROUND(SUM(E303:E307),2)</f>
        <v>3254.43</v>
      </c>
      <c r="F302" s="76">
        <f t="shared" ref="F302" si="1289">ROUND(SUM(F303:F307),2)</f>
        <v>3223.35</v>
      </c>
      <c r="G302" s="76">
        <f t="shared" ref="G302" si="1290">ROUND(SUM(G303:G307),2)</f>
        <v>3300.06</v>
      </c>
      <c r="H302" s="76">
        <f t="shared" ref="H302" si="1291">ROUND(SUM(H303:H307),2)</f>
        <v>3285.82</v>
      </c>
      <c r="I302" s="76">
        <f t="shared" ref="I302" si="1292">ROUND(SUM(I303:I307),2)</f>
        <v>3208.52</v>
      </c>
      <c r="J302" s="76">
        <f t="shared" ref="J302" si="1293">ROUND(SUM(J303:J307),2)</f>
        <v>3229.86</v>
      </c>
      <c r="K302" s="76">
        <f t="shared" ref="K302" si="1294">ROUND(SUM(K303:K307),2)</f>
        <v>3029.29</v>
      </c>
      <c r="L302" s="76">
        <f t="shared" ref="L302" si="1295">ROUND(SUM(L303:L307),2)</f>
        <v>2980.07</v>
      </c>
      <c r="M302" s="76">
        <f t="shared" ref="M302" si="1296">ROUND(SUM(M303:M307),2)</f>
        <v>3035.69</v>
      </c>
      <c r="N302" s="76">
        <f t="shared" ref="N302" si="1297">ROUND(SUM(N303:N307),2)</f>
        <v>3031.22</v>
      </c>
      <c r="O302" s="76">
        <f t="shared" ref="O302" si="1298">ROUND(SUM(O303:O307),2)</f>
        <v>3086.09</v>
      </c>
      <c r="P302" s="76">
        <f t="shared" ref="P302" si="1299">ROUND(SUM(P303:P307),2)</f>
        <v>3051.37</v>
      </c>
      <c r="Q302" s="76">
        <f t="shared" ref="Q302" si="1300">ROUND(SUM(Q303:Q307),2)</f>
        <v>3124.1</v>
      </c>
      <c r="R302" s="76">
        <f t="shared" ref="R302" si="1301">ROUND(SUM(R303:R307),2)</f>
        <v>3135.28</v>
      </c>
      <c r="S302" s="76">
        <f t="shared" ref="S302" si="1302">ROUND(SUM(S303:S307),2)</f>
        <v>3087.44</v>
      </c>
      <c r="T302" s="76">
        <f t="shared" ref="T302" si="1303">ROUND(SUM(T303:T307),2)</f>
        <v>3107.86</v>
      </c>
      <c r="U302" s="76">
        <f t="shared" ref="U302" si="1304">ROUND(SUM(U303:U307),2)</f>
        <v>3090.53</v>
      </c>
      <c r="V302" s="76">
        <f t="shared" ref="V302" si="1305">ROUND(SUM(V303:V307),2)</f>
        <v>3156.22</v>
      </c>
      <c r="W302" s="76">
        <f t="shared" ref="W302" si="1306">ROUND(SUM(W303:W307),2)</f>
        <v>3173.79</v>
      </c>
      <c r="X302" s="76">
        <f t="shared" ref="X302" si="1307">ROUND(SUM(X303:X307),2)</f>
        <v>3249.85</v>
      </c>
      <c r="Y302" s="77">
        <f t="shared" ref="Y302" si="1308">ROUND(SUM(Y303:Y307),2)</f>
        <v>3258.78</v>
      </c>
    </row>
    <row r="303" spans="1:25" ht="38.25" outlineLevel="1" x14ac:dyDescent="0.2">
      <c r="A303" s="79" t="s">
        <v>104</v>
      </c>
      <c r="B303" s="74">
        <f>B114</f>
        <v>660.61774228000002</v>
      </c>
      <c r="C303" s="74">
        <f t="shared" ref="C303:Y303" si="1309">C114</f>
        <v>698.71169735000001</v>
      </c>
      <c r="D303" s="74">
        <f t="shared" si="1309"/>
        <v>737.39511426000001</v>
      </c>
      <c r="E303" s="74">
        <f t="shared" si="1309"/>
        <v>727.2504189</v>
      </c>
      <c r="F303" s="74">
        <f t="shared" si="1309"/>
        <v>696.17579724999996</v>
      </c>
      <c r="G303" s="74">
        <f t="shared" si="1309"/>
        <v>772.88683194999999</v>
      </c>
      <c r="H303" s="74">
        <f t="shared" si="1309"/>
        <v>758.64863973000001</v>
      </c>
      <c r="I303" s="74">
        <f t="shared" si="1309"/>
        <v>681.34705852000002</v>
      </c>
      <c r="J303" s="74">
        <f t="shared" si="1309"/>
        <v>702.68550938999999</v>
      </c>
      <c r="K303" s="74">
        <f t="shared" si="1309"/>
        <v>502.11729994000001</v>
      </c>
      <c r="L303" s="74">
        <f t="shared" si="1309"/>
        <v>452.89314916000001</v>
      </c>
      <c r="M303" s="74">
        <f t="shared" si="1309"/>
        <v>508.51526779</v>
      </c>
      <c r="N303" s="74">
        <f t="shared" si="1309"/>
        <v>504.04104993999999</v>
      </c>
      <c r="O303" s="74">
        <f t="shared" si="1309"/>
        <v>558.91081168000005</v>
      </c>
      <c r="P303" s="74">
        <f t="shared" si="1309"/>
        <v>524.19630504999998</v>
      </c>
      <c r="Q303" s="74">
        <f t="shared" si="1309"/>
        <v>596.92302661999997</v>
      </c>
      <c r="R303" s="74">
        <f t="shared" si="1309"/>
        <v>608.09979926000005</v>
      </c>
      <c r="S303" s="74">
        <f t="shared" si="1309"/>
        <v>560.26894450999998</v>
      </c>
      <c r="T303" s="74">
        <f t="shared" si="1309"/>
        <v>580.68400930999996</v>
      </c>
      <c r="U303" s="74">
        <f t="shared" si="1309"/>
        <v>563.35170095000001</v>
      </c>
      <c r="V303" s="74">
        <f t="shared" si="1309"/>
        <v>629.04509885000004</v>
      </c>
      <c r="W303" s="74">
        <f t="shared" si="1309"/>
        <v>646.61948829999994</v>
      </c>
      <c r="X303" s="74">
        <f t="shared" si="1309"/>
        <v>722.67141501000003</v>
      </c>
      <c r="Y303" s="75">
        <f t="shared" si="1309"/>
        <v>731.60363075999999</v>
      </c>
    </row>
    <row r="304" spans="1:25" ht="38.25" outlineLevel="1" x14ac:dyDescent="0.2">
      <c r="A304" s="79" t="s">
        <v>39</v>
      </c>
      <c r="B304" s="27">
        <f>B298</f>
        <v>0</v>
      </c>
      <c r="C304" s="27">
        <f t="shared" ref="C304:Y304" si="1310">C298</f>
        <v>0</v>
      </c>
      <c r="D304" s="27">
        <f t="shared" si="1310"/>
        <v>0</v>
      </c>
      <c r="E304" s="27">
        <f t="shared" si="1310"/>
        <v>0</v>
      </c>
      <c r="F304" s="27">
        <f t="shared" si="1310"/>
        <v>0</v>
      </c>
      <c r="G304" s="27">
        <f t="shared" si="1310"/>
        <v>0</v>
      </c>
      <c r="H304" s="27">
        <f t="shared" si="1310"/>
        <v>0</v>
      </c>
      <c r="I304" s="27">
        <f t="shared" si="1310"/>
        <v>0</v>
      </c>
      <c r="J304" s="27">
        <f t="shared" si="1310"/>
        <v>0</v>
      </c>
      <c r="K304" s="27">
        <f t="shared" si="1310"/>
        <v>0</v>
      </c>
      <c r="L304" s="27">
        <f t="shared" si="1310"/>
        <v>0</v>
      </c>
      <c r="M304" s="27">
        <f t="shared" si="1310"/>
        <v>0</v>
      </c>
      <c r="N304" s="27">
        <f t="shared" si="1310"/>
        <v>0</v>
      </c>
      <c r="O304" s="27">
        <f t="shared" si="1310"/>
        <v>0</v>
      </c>
      <c r="P304" s="27">
        <f t="shared" si="1310"/>
        <v>0</v>
      </c>
      <c r="Q304" s="27">
        <f t="shared" si="1310"/>
        <v>0</v>
      </c>
      <c r="R304" s="27">
        <f t="shared" si="1310"/>
        <v>0</v>
      </c>
      <c r="S304" s="27">
        <f t="shared" si="1310"/>
        <v>0</v>
      </c>
      <c r="T304" s="27">
        <f t="shared" si="1310"/>
        <v>0</v>
      </c>
      <c r="U304" s="27">
        <f t="shared" si="1310"/>
        <v>0</v>
      </c>
      <c r="V304" s="27">
        <f t="shared" si="1310"/>
        <v>0</v>
      </c>
      <c r="W304" s="27">
        <f t="shared" si="1310"/>
        <v>0</v>
      </c>
      <c r="X304" s="27">
        <f t="shared" si="1310"/>
        <v>0</v>
      </c>
      <c r="Y304" s="28">
        <f t="shared" si="1310"/>
        <v>0</v>
      </c>
    </row>
    <row r="305" spans="1:25" outlineLevel="1" x14ac:dyDescent="0.2">
      <c r="A305" s="79" t="s">
        <v>2</v>
      </c>
      <c r="B305" s="27">
        <f t="shared" ref="B305:Y305" si="1311">B299</f>
        <v>2395.83</v>
      </c>
      <c r="C305" s="27">
        <f t="shared" si="1311"/>
        <v>2395.83</v>
      </c>
      <c r="D305" s="27">
        <f t="shared" si="1311"/>
        <v>2395.83</v>
      </c>
      <c r="E305" s="27">
        <f t="shared" si="1311"/>
        <v>2395.83</v>
      </c>
      <c r="F305" s="27">
        <f t="shared" si="1311"/>
        <v>2395.83</v>
      </c>
      <c r="G305" s="27">
        <f t="shared" si="1311"/>
        <v>2395.83</v>
      </c>
      <c r="H305" s="27">
        <f t="shared" si="1311"/>
        <v>2395.83</v>
      </c>
      <c r="I305" s="27">
        <f t="shared" si="1311"/>
        <v>2395.83</v>
      </c>
      <c r="J305" s="27">
        <f t="shared" si="1311"/>
        <v>2395.83</v>
      </c>
      <c r="K305" s="27">
        <f t="shared" si="1311"/>
        <v>2395.83</v>
      </c>
      <c r="L305" s="27">
        <f t="shared" si="1311"/>
        <v>2395.83</v>
      </c>
      <c r="M305" s="27">
        <f t="shared" si="1311"/>
        <v>2395.83</v>
      </c>
      <c r="N305" s="27">
        <f t="shared" si="1311"/>
        <v>2395.83</v>
      </c>
      <c r="O305" s="27">
        <f t="shared" si="1311"/>
        <v>2395.83</v>
      </c>
      <c r="P305" s="27">
        <f t="shared" si="1311"/>
        <v>2395.83</v>
      </c>
      <c r="Q305" s="27">
        <f t="shared" si="1311"/>
        <v>2395.83</v>
      </c>
      <c r="R305" s="27">
        <f t="shared" si="1311"/>
        <v>2395.83</v>
      </c>
      <c r="S305" s="27">
        <f t="shared" si="1311"/>
        <v>2395.83</v>
      </c>
      <c r="T305" s="27">
        <f t="shared" si="1311"/>
        <v>2395.83</v>
      </c>
      <c r="U305" s="27">
        <f t="shared" si="1311"/>
        <v>2395.83</v>
      </c>
      <c r="V305" s="27">
        <f t="shared" si="1311"/>
        <v>2395.83</v>
      </c>
      <c r="W305" s="27">
        <f t="shared" si="1311"/>
        <v>2395.83</v>
      </c>
      <c r="X305" s="27">
        <f t="shared" si="1311"/>
        <v>2395.83</v>
      </c>
      <c r="Y305" s="28">
        <f t="shared" si="1311"/>
        <v>2395.83</v>
      </c>
    </row>
    <row r="306" spans="1:25" outlineLevel="1" x14ac:dyDescent="0.2">
      <c r="A306" s="79" t="s">
        <v>3</v>
      </c>
      <c r="B306" s="27">
        <f t="shared" ref="B306:Y306" si="1312">B300</f>
        <v>128.26</v>
      </c>
      <c r="C306" s="27">
        <f t="shared" si="1312"/>
        <v>128.26</v>
      </c>
      <c r="D306" s="27">
        <f t="shared" si="1312"/>
        <v>128.26</v>
      </c>
      <c r="E306" s="27">
        <f t="shared" si="1312"/>
        <v>128.26</v>
      </c>
      <c r="F306" s="27">
        <f t="shared" si="1312"/>
        <v>128.26</v>
      </c>
      <c r="G306" s="27">
        <f t="shared" si="1312"/>
        <v>128.26</v>
      </c>
      <c r="H306" s="27">
        <f t="shared" si="1312"/>
        <v>128.26</v>
      </c>
      <c r="I306" s="27">
        <f t="shared" si="1312"/>
        <v>128.26</v>
      </c>
      <c r="J306" s="27">
        <f t="shared" si="1312"/>
        <v>128.26</v>
      </c>
      <c r="K306" s="27">
        <f t="shared" si="1312"/>
        <v>128.26</v>
      </c>
      <c r="L306" s="27">
        <f t="shared" si="1312"/>
        <v>128.26</v>
      </c>
      <c r="M306" s="27">
        <f t="shared" si="1312"/>
        <v>128.26</v>
      </c>
      <c r="N306" s="27">
        <f t="shared" si="1312"/>
        <v>128.26</v>
      </c>
      <c r="O306" s="27">
        <f t="shared" si="1312"/>
        <v>128.26</v>
      </c>
      <c r="P306" s="27">
        <f t="shared" si="1312"/>
        <v>128.26</v>
      </c>
      <c r="Q306" s="27">
        <f t="shared" si="1312"/>
        <v>128.26</v>
      </c>
      <c r="R306" s="27">
        <f t="shared" si="1312"/>
        <v>128.26</v>
      </c>
      <c r="S306" s="27">
        <f t="shared" si="1312"/>
        <v>128.26</v>
      </c>
      <c r="T306" s="27">
        <f t="shared" si="1312"/>
        <v>128.26</v>
      </c>
      <c r="U306" s="27">
        <f t="shared" si="1312"/>
        <v>128.26</v>
      </c>
      <c r="V306" s="27">
        <f t="shared" si="1312"/>
        <v>128.26</v>
      </c>
      <c r="W306" s="27">
        <f t="shared" si="1312"/>
        <v>128.26</v>
      </c>
      <c r="X306" s="27">
        <f t="shared" si="1312"/>
        <v>128.26</v>
      </c>
      <c r="Y306" s="28">
        <f t="shared" si="1312"/>
        <v>128.26</v>
      </c>
    </row>
    <row r="307" spans="1:25" ht="15" outlineLevel="1" thickBot="1" x14ac:dyDescent="0.25">
      <c r="A307" s="80" t="s">
        <v>64</v>
      </c>
      <c r="B307" s="81">
        <f t="shared" ref="B307:Y307" si="1313">B301</f>
        <v>3.0852256800000002</v>
      </c>
      <c r="C307" s="81">
        <f t="shared" si="1313"/>
        <v>3.0852256800000002</v>
      </c>
      <c r="D307" s="81">
        <f t="shared" si="1313"/>
        <v>3.0852256800000002</v>
      </c>
      <c r="E307" s="81">
        <f t="shared" si="1313"/>
        <v>3.0852256800000002</v>
      </c>
      <c r="F307" s="81">
        <f t="shared" si="1313"/>
        <v>3.0852256800000002</v>
      </c>
      <c r="G307" s="81">
        <f t="shared" si="1313"/>
        <v>3.0852256800000002</v>
      </c>
      <c r="H307" s="81">
        <f t="shared" si="1313"/>
        <v>3.0852256800000002</v>
      </c>
      <c r="I307" s="81">
        <f t="shared" si="1313"/>
        <v>3.0852256800000002</v>
      </c>
      <c r="J307" s="81">
        <f t="shared" si="1313"/>
        <v>3.0852256800000002</v>
      </c>
      <c r="K307" s="81">
        <f t="shared" si="1313"/>
        <v>3.0852256800000002</v>
      </c>
      <c r="L307" s="81">
        <f t="shared" si="1313"/>
        <v>3.0852256800000002</v>
      </c>
      <c r="M307" s="81">
        <f t="shared" si="1313"/>
        <v>3.0852256800000002</v>
      </c>
      <c r="N307" s="81">
        <f t="shared" si="1313"/>
        <v>3.0852256800000002</v>
      </c>
      <c r="O307" s="81">
        <f t="shared" si="1313"/>
        <v>3.0852256800000002</v>
      </c>
      <c r="P307" s="81">
        <f t="shared" si="1313"/>
        <v>3.0852256800000002</v>
      </c>
      <c r="Q307" s="81">
        <f t="shared" si="1313"/>
        <v>3.0852256800000002</v>
      </c>
      <c r="R307" s="81">
        <f t="shared" si="1313"/>
        <v>3.0852256800000002</v>
      </c>
      <c r="S307" s="81">
        <f t="shared" si="1313"/>
        <v>3.0852256800000002</v>
      </c>
      <c r="T307" s="81">
        <f t="shared" si="1313"/>
        <v>3.0852256800000002</v>
      </c>
      <c r="U307" s="81">
        <f t="shared" si="1313"/>
        <v>3.0852256800000002</v>
      </c>
      <c r="V307" s="81">
        <f t="shared" si="1313"/>
        <v>3.0852256800000002</v>
      </c>
      <c r="W307" s="81">
        <f t="shared" si="1313"/>
        <v>3.0852256800000002</v>
      </c>
      <c r="X307" s="81">
        <f t="shared" si="1313"/>
        <v>3.0852256800000002</v>
      </c>
      <c r="Y307" s="82">
        <f t="shared" si="1313"/>
        <v>3.0852256800000002</v>
      </c>
    </row>
    <row r="308" spans="1:25" x14ac:dyDescent="0.2">
      <c r="A308" s="78">
        <v>19</v>
      </c>
      <c r="B308" s="76">
        <f>ROUND(SUM(B309:B313),2)</f>
        <v>3202.13</v>
      </c>
      <c r="C308" s="76">
        <f t="shared" ref="C308" si="1314">ROUND(SUM(C309:C313),2)</f>
        <v>3170.61</v>
      </c>
      <c r="D308" s="76">
        <f t="shared" ref="D308" si="1315">ROUND(SUM(D309:D313),2)</f>
        <v>3286.91</v>
      </c>
      <c r="E308" s="76">
        <f t="shared" ref="E308" si="1316">ROUND(SUM(E309:E313),2)</f>
        <v>3327.41</v>
      </c>
      <c r="F308" s="76">
        <f t="shared" ref="F308" si="1317">ROUND(SUM(F309:F313),2)</f>
        <v>3215.45</v>
      </c>
      <c r="G308" s="76">
        <f t="shared" ref="G308" si="1318">ROUND(SUM(G309:G313),2)</f>
        <v>3103.68</v>
      </c>
      <c r="H308" s="76">
        <f t="shared" ref="H308" si="1319">ROUND(SUM(H309:H313),2)</f>
        <v>3097.12</v>
      </c>
      <c r="I308" s="76">
        <f t="shared" ref="I308" si="1320">ROUND(SUM(I309:I313),2)</f>
        <v>3091.32</v>
      </c>
      <c r="J308" s="76">
        <f t="shared" ref="J308" si="1321">ROUND(SUM(J309:J313),2)</f>
        <v>3059.07</v>
      </c>
      <c r="K308" s="76">
        <f t="shared" ref="K308" si="1322">ROUND(SUM(K309:K313),2)</f>
        <v>3068.77</v>
      </c>
      <c r="L308" s="76">
        <f t="shared" ref="L308" si="1323">ROUND(SUM(L309:L313),2)</f>
        <v>3121.92</v>
      </c>
      <c r="M308" s="76">
        <f t="shared" ref="M308" si="1324">ROUND(SUM(M309:M313),2)</f>
        <v>3152.94</v>
      </c>
      <c r="N308" s="76">
        <f t="shared" ref="N308" si="1325">ROUND(SUM(N309:N313),2)</f>
        <v>3182.65</v>
      </c>
      <c r="O308" s="76">
        <f t="shared" ref="O308" si="1326">ROUND(SUM(O309:O313),2)</f>
        <v>3194.62</v>
      </c>
      <c r="P308" s="76">
        <f t="shared" ref="P308" si="1327">ROUND(SUM(P309:P313),2)</f>
        <v>3258.3</v>
      </c>
      <c r="Q308" s="76">
        <f t="shared" ref="Q308" si="1328">ROUND(SUM(Q309:Q313),2)</f>
        <v>3225.77</v>
      </c>
      <c r="R308" s="76">
        <f t="shared" ref="R308" si="1329">ROUND(SUM(R309:R313),2)</f>
        <v>3307.54</v>
      </c>
      <c r="S308" s="76">
        <f t="shared" ref="S308" si="1330">ROUND(SUM(S309:S313),2)</f>
        <v>3217.33</v>
      </c>
      <c r="T308" s="76">
        <f t="shared" ref="T308" si="1331">ROUND(SUM(T309:T313),2)</f>
        <v>3185.26</v>
      </c>
      <c r="U308" s="76">
        <f t="shared" ref="U308" si="1332">ROUND(SUM(U309:U313),2)</f>
        <v>3159.43</v>
      </c>
      <c r="V308" s="76">
        <f t="shared" ref="V308" si="1333">ROUND(SUM(V309:V313),2)</f>
        <v>3160.68</v>
      </c>
      <c r="W308" s="76">
        <f t="shared" ref="W308" si="1334">ROUND(SUM(W309:W313),2)</f>
        <v>3153.26</v>
      </c>
      <c r="X308" s="76">
        <f t="shared" ref="X308" si="1335">ROUND(SUM(X309:X313),2)</f>
        <v>3093.29</v>
      </c>
      <c r="Y308" s="77">
        <f t="shared" ref="Y308" si="1336">ROUND(SUM(Y309:Y313),2)</f>
        <v>3120.09</v>
      </c>
    </row>
    <row r="309" spans="1:25" ht="38.25" outlineLevel="1" x14ac:dyDescent="0.2">
      <c r="A309" s="79" t="s">
        <v>104</v>
      </c>
      <c r="B309" s="74">
        <f>B120</f>
        <v>674.95241755999996</v>
      </c>
      <c r="C309" s="74">
        <f t="shared" ref="C309:Y309" si="1337">C120</f>
        <v>643.43347762999997</v>
      </c>
      <c r="D309" s="74">
        <f t="shared" si="1337"/>
        <v>759.73588765</v>
      </c>
      <c r="E309" s="74">
        <f t="shared" si="1337"/>
        <v>800.23534573999996</v>
      </c>
      <c r="F309" s="74">
        <f t="shared" si="1337"/>
        <v>688.27887946999999</v>
      </c>
      <c r="G309" s="74">
        <f t="shared" si="1337"/>
        <v>576.50048607999997</v>
      </c>
      <c r="H309" s="74">
        <f t="shared" si="1337"/>
        <v>569.94686279999996</v>
      </c>
      <c r="I309" s="74">
        <f t="shared" si="1337"/>
        <v>564.14633192999997</v>
      </c>
      <c r="J309" s="74">
        <f t="shared" si="1337"/>
        <v>531.89136769000004</v>
      </c>
      <c r="K309" s="74">
        <f t="shared" si="1337"/>
        <v>541.59889863000001</v>
      </c>
      <c r="L309" s="74">
        <f t="shared" si="1337"/>
        <v>594.74167465999994</v>
      </c>
      <c r="M309" s="74">
        <f t="shared" si="1337"/>
        <v>625.76002370000003</v>
      </c>
      <c r="N309" s="74">
        <f t="shared" si="1337"/>
        <v>655.47321639999996</v>
      </c>
      <c r="O309" s="74">
        <f t="shared" si="1337"/>
        <v>667.44820885000001</v>
      </c>
      <c r="P309" s="74">
        <f t="shared" si="1337"/>
        <v>731.12616108999998</v>
      </c>
      <c r="Q309" s="74">
        <f t="shared" si="1337"/>
        <v>698.59770873000002</v>
      </c>
      <c r="R309" s="74">
        <f t="shared" si="1337"/>
        <v>780.36526444000003</v>
      </c>
      <c r="S309" s="74">
        <f t="shared" si="1337"/>
        <v>690.15629463000005</v>
      </c>
      <c r="T309" s="74">
        <f t="shared" si="1337"/>
        <v>658.07989936000001</v>
      </c>
      <c r="U309" s="74">
        <f t="shared" si="1337"/>
        <v>632.25293977000001</v>
      </c>
      <c r="V309" s="74">
        <f t="shared" si="1337"/>
        <v>633.50789284999996</v>
      </c>
      <c r="W309" s="74">
        <f t="shared" si="1337"/>
        <v>626.08274577999998</v>
      </c>
      <c r="X309" s="74">
        <f t="shared" si="1337"/>
        <v>566.11135119999994</v>
      </c>
      <c r="Y309" s="75">
        <f t="shared" si="1337"/>
        <v>592.91714136999997</v>
      </c>
    </row>
    <row r="310" spans="1:25" ht="38.25" outlineLevel="1" x14ac:dyDescent="0.2">
      <c r="A310" s="79" t="s">
        <v>39</v>
      </c>
      <c r="B310" s="27">
        <f>B304</f>
        <v>0</v>
      </c>
      <c r="C310" s="27">
        <f t="shared" ref="C310:Y310" si="1338">C304</f>
        <v>0</v>
      </c>
      <c r="D310" s="27">
        <f t="shared" si="1338"/>
        <v>0</v>
      </c>
      <c r="E310" s="27">
        <f t="shared" si="1338"/>
        <v>0</v>
      </c>
      <c r="F310" s="27">
        <f t="shared" si="1338"/>
        <v>0</v>
      </c>
      <c r="G310" s="27">
        <f t="shared" si="1338"/>
        <v>0</v>
      </c>
      <c r="H310" s="27">
        <f t="shared" si="1338"/>
        <v>0</v>
      </c>
      <c r="I310" s="27">
        <f t="shared" si="1338"/>
        <v>0</v>
      </c>
      <c r="J310" s="27">
        <f t="shared" si="1338"/>
        <v>0</v>
      </c>
      <c r="K310" s="27">
        <f t="shared" si="1338"/>
        <v>0</v>
      </c>
      <c r="L310" s="27">
        <f t="shared" si="1338"/>
        <v>0</v>
      </c>
      <c r="M310" s="27">
        <f t="shared" si="1338"/>
        <v>0</v>
      </c>
      <c r="N310" s="27">
        <f t="shared" si="1338"/>
        <v>0</v>
      </c>
      <c r="O310" s="27">
        <f t="shared" si="1338"/>
        <v>0</v>
      </c>
      <c r="P310" s="27">
        <f t="shared" si="1338"/>
        <v>0</v>
      </c>
      <c r="Q310" s="27">
        <f t="shared" si="1338"/>
        <v>0</v>
      </c>
      <c r="R310" s="27">
        <f t="shared" si="1338"/>
        <v>0</v>
      </c>
      <c r="S310" s="27">
        <f t="shared" si="1338"/>
        <v>0</v>
      </c>
      <c r="T310" s="27">
        <f t="shared" si="1338"/>
        <v>0</v>
      </c>
      <c r="U310" s="27">
        <f t="shared" si="1338"/>
        <v>0</v>
      </c>
      <c r="V310" s="27">
        <f t="shared" si="1338"/>
        <v>0</v>
      </c>
      <c r="W310" s="27">
        <f t="shared" si="1338"/>
        <v>0</v>
      </c>
      <c r="X310" s="27">
        <f t="shared" si="1338"/>
        <v>0</v>
      </c>
      <c r="Y310" s="28">
        <f t="shared" si="1338"/>
        <v>0</v>
      </c>
    </row>
    <row r="311" spans="1:25" outlineLevel="1" x14ac:dyDescent="0.2">
      <c r="A311" s="79" t="s">
        <v>2</v>
      </c>
      <c r="B311" s="27">
        <f t="shared" ref="B311:Y311" si="1339">B305</f>
        <v>2395.83</v>
      </c>
      <c r="C311" s="27">
        <f t="shared" si="1339"/>
        <v>2395.83</v>
      </c>
      <c r="D311" s="27">
        <f t="shared" si="1339"/>
        <v>2395.83</v>
      </c>
      <c r="E311" s="27">
        <f t="shared" si="1339"/>
        <v>2395.83</v>
      </c>
      <c r="F311" s="27">
        <f t="shared" si="1339"/>
        <v>2395.83</v>
      </c>
      <c r="G311" s="27">
        <f t="shared" si="1339"/>
        <v>2395.83</v>
      </c>
      <c r="H311" s="27">
        <f t="shared" si="1339"/>
        <v>2395.83</v>
      </c>
      <c r="I311" s="27">
        <f t="shared" si="1339"/>
        <v>2395.83</v>
      </c>
      <c r="J311" s="27">
        <f t="shared" si="1339"/>
        <v>2395.83</v>
      </c>
      <c r="K311" s="27">
        <f t="shared" si="1339"/>
        <v>2395.83</v>
      </c>
      <c r="L311" s="27">
        <f t="shared" si="1339"/>
        <v>2395.83</v>
      </c>
      <c r="M311" s="27">
        <f t="shared" si="1339"/>
        <v>2395.83</v>
      </c>
      <c r="N311" s="27">
        <f t="shared" si="1339"/>
        <v>2395.83</v>
      </c>
      <c r="O311" s="27">
        <f t="shared" si="1339"/>
        <v>2395.83</v>
      </c>
      <c r="P311" s="27">
        <f t="shared" si="1339"/>
        <v>2395.83</v>
      </c>
      <c r="Q311" s="27">
        <f t="shared" si="1339"/>
        <v>2395.83</v>
      </c>
      <c r="R311" s="27">
        <f t="shared" si="1339"/>
        <v>2395.83</v>
      </c>
      <c r="S311" s="27">
        <f t="shared" si="1339"/>
        <v>2395.83</v>
      </c>
      <c r="T311" s="27">
        <f t="shared" si="1339"/>
        <v>2395.83</v>
      </c>
      <c r="U311" s="27">
        <f t="shared" si="1339"/>
        <v>2395.83</v>
      </c>
      <c r="V311" s="27">
        <f t="shared" si="1339"/>
        <v>2395.83</v>
      </c>
      <c r="W311" s="27">
        <f t="shared" si="1339"/>
        <v>2395.83</v>
      </c>
      <c r="X311" s="27">
        <f t="shared" si="1339"/>
        <v>2395.83</v>
      </c>
      <c r="Y311" s="28">
        <f t="shared" si="1339"/>
        <v>2395.83</v>
      </c>
    </row>
    <row r="312" spans="1:25" outlineLevel="1" x14ac:dyDescent="0.2">
      <c r="A312" s="79" t="s">
        <v>3</v>
      </c>
      <c r="B312" s="27">
        <f t="shared" ref="B312:Y312" si="1340">B306</f>
        <v>128.26</v>
      </c>
      <c r="C312" s="27">
        <f t="shared" si="1340"/>
        <v>128.26</v>
      </c>
      <c r="D312" s="27">
        <f t="shared" si="1340"/>
        <v>128.26</v>
      </c>
      <c r="E312" s="27">
        <f t="shared" si="1340"/>
        <v>128.26</v>
      </c>
      <c r="F312" s="27">
        <f t="shared" si="1340"/>
        <v>128.26</v>
      </c>
      <c r="G312" s="27">
        <f t="shared" si="1340"/>
        <v>128.26</v>
      </c>
      <c r="H312" s="27">
        <f t="shared" si="1340"/>
        <v>128.26</v>
      </c>
      <c r="I312" s="27">
        <f t="shared" si="1340"/>
        <v>128.26</v>
      </c>
      <c r="J312" s="27">
        <f t="shared" si="1340"/>
        <v>128.26</v>
      </c>
      <c r="K312" s="27">
        <f t="shared" si="1340"/>
        <v>128.26</v>
      </c>
      <c r="L312" s="27">
        <f t="shared" si="1340"/>
        <v>128.26</v>
      </c>
      <c r="M312" s="27">
        <f t="shared" si="1340"/>
        <v>128.26</v>
      </c>
      <c r="N312" s="27">
        <f t="shared" si="1340"/>
        <v>128.26</v>
      </c>
      <c r="O312" s="27">
        <f t="shared" si="1340"/>
        <v>128.26</v>
      </c>
      <c r="P312" s="27">
        <f t="shared" si="1340"/>
        <v>128.26</v>
      </c>
      <c r="Q312" s="27">
        <f t="shared" si="1340"/>
        <v>128.26</v>
      </c>
      <c r="R312" s="27">
        <f t="shared" si="1340"/>
        <v>128.26</v>
      </c>
      <c r="S312" s="27">
        <f t="shared" si="1340"/>
        <v>128.26</v>
      </c>
      <c r="T312" s="27">
        <f t="shared" si="1340"/>
        <v>128.26</v>
      </c>
      <c r="U312" s="27">
        <f t="shared" si="1340"/>
        <v>128.26</v>
      </c>
      <c r="V312" s="27">
        <f t="shared" si="1340"/>
        <v>128.26</v>
      </c>
      <c r="W312" s="27">
        <f t="shared" si="1340"/>
        <v>128.26</v>
      </c>
      <c r="X312" s="27">
        <f t="shared" si="1340"/>
        <v>128.26</v>
      </c>
      <c r="Y312" s="28">
        <f t="shared" si="1340"/>
        <v>128.26</v>
      </c>
    </row>
    <row r="313" spans="1:25" ht="15" outlineLevel="1" thickBot="1" x14ac:dyDescent="0.25">
      <c r="A313" s="80" t="s">
        <v>64</v>
      </c>
      <c r="B313" s="81">
        <f t="shared" ref="B313:Y313" si="1341">B307</f>
        <v>3.0852256800000002</v>
      </c>
      <c r="C313" s="81">
        <f t="shared" si="1341"/>
        <v>3.0852256800000002</v>
      </c>
      <c r="D313" s="81">
        <f t="shared" si="1341"/>
        <v>3.0852256800000002</v>
      </c>
      <c r="E313" s="81">
        <f t="shared" si="1341"/>
        <v>3.0852256800000002</v>
      </c>
      <c r="F313" s="81">
        <f t="shared" si="1341"/>
        <v>3.0852256800000002</v>
      </c>
      <c r="G313" s="81">
        <f t="shared" si="1341"/>
        <v>3.0852256800000002</v>
      </c>
      <c r="H313" s="81">
        <f t="shared" si="1341"/>
        <v>3.0852256800000002</v>
      </c>
      <c r="I313" s="81">
        <f t="shared" si="1341"/>
        <v>3.0852256800000002</v>
      </c>
      <c r="J313" s="81">
        <f t="shared" si="1341"/>
        <v>3.0852256800000002</v>
      </c>
      <c r="K313" s="81">
        <f t="shared" si="1341"/>
        <v>3.0852256800000002</v>
      </c>
      <c r="L313" s="81">
        <f t="shared" si="1341"/>
        <v>3.0852256800000002</v>
      </c>
      <c r="M313" s="81">
        <f t="shared" si="1341"/>
        <v>3.0852256800000002</v>
      </c>
      <c r="N313" s="81">
        <f t="shared" si="1341"/>
        <v>3.0852256800000002</v>
      </c>
      <c r="O313" s="81">
        <f t="shared" si="1341"/>
        <v>3.0852256800000002</v>
      </c>
      <c r="P313" s="81">
        <f t="shared" si="1341"/>
        <v>3.0852256800000002</v>
      </c>
      <c r="Q313" s="81">
        <f t="shared" si="1341"/>
        <v>3.0852256800000002</v>
      </c>
      <c r="R313" s="81">
        <f t="shared" si="1341"/>
        <v>3.0852256800000002</v>
      </c>
      <c r="S313" s="81">
        <f t="shared" si="1341"/>
        <v>3.0852256800000002</v>
      </c>
      <c r="T313" s="81">
        <f t="shared" si="1341"/>
        <v>3.0852256800000002</v>
      </c>
      <c r="U313" s="81">
        <f t="shared" si="1341"/>
        <v>3.0852256800000002</v>
      </c>
      <c r="V313" s="81">
        <f t="shared" si="1341"/>
        <v>3.0852256800000002</v>
      </c>
      <c r="W313" s="81">
        <f t="shared" si="1341"/>
        <v>3.0852256800000002</v>
      </c>
      <c r="X313" s="81">
        <f t="shared" si="1341"/>
        <v>3.0852256800000002</v>
      </c>
      <c r="Y313" s="82">
        <f t="shared" si="1341"/>
        <v>3.0852256800000002</v>
      </c>
    </row>
    <row r="314" spans="1:25" x14ac:dyDescent="0.2">
      <c r="A314" s="78">
        <v>20</v>
      </c>
      <c r="B314" s="76">
        <f>ROUND(SUM(B315:B319),2)</f>
        <v>3117.62</v>
      </c>
      <c r="C314" s="76">
        <f t="shared" ref="C314" si="1342">ROUND(SUM(C315:C319),2)</f>
        <v>3198.32</v>
      </c>
      <c r="D314" s="76">
        <f t="shared" ref="D314" si="1343">ROUND(SUM(D315:D319),2)</f>
        <v>3108.98</v>
      </c>
      <c r="E314" s="76">
        <f t="shared" ref="E314" si="1344">ROUND(SUM(E315:E319),2)</f>
        <v>3138.68</v>
      </c>
      <c r="F314" s="76">
        <f t="shared" ref="F314" si="1345">ROUND(SUM(F315:F319),2)</f>
        <v>3138.19</v>
      </c>
      <c r="G314" s="76">
        <f t="shared" ref="G314" si="1346">ROUND(SUM(G315:G319),2)</f>
        <v>3203.91</v>
      </c>
      <c r="H314" s="76">
        <f t="shared" ref="H314" si="1347">ROUND(SUM(H315:H319),2)</f>
        <v>3178.59</v>
      </c>
      <c r="I314" s="76">
        <f t="shared" ref="I314" si="1348">ROUND(SUM(I315:I319),2)</f>
        <v>3089.78</v>
      </c>
      <c r="J314" s="76">
        <f t="shared" ref="J314" si="1349">ROUND(SUM(J315:J319),2)</f>
        <v>3100.34</v>
      </c>
      <c r="K314" s="76">
        <f t="shared" ref="K314" si="1350">ROUND(SUM(K315:K319),2)</f>
        <v>3106.27</v>
      </c>
      <c r="L314" s="76">
        <f t="shared" ref="L314" si="1351">ROUND(SUM(L315:L319),2)</f>
        <v>3156.74</v>
      </c>
      <c r="M314" s="76">
        <f t="shared" ref="M314" si="1352">ROUND(SUM(M315:M319),2)</f>
        <v>3104.31</v>
      </c>
      <c r="N314" s="76">
        <f t="shared" ref="N314" si="1353">ROUND(SUM(N315:N319),2)</f>
        <v>3121.61</v>
      </c>
      <c r="O314" s="76">
        <f t="shared" ref="O314" si="1354">ROUND(SUM(O315:O319),2)</f>
        <v>3166.82</v>
      </c>
      <c r="P314" s="76">
        <f t="shared" ref="P314" si="1355">ROUND(SUM(P315:P319),2)</f>
        <v>3144.73</v>
      </c>
      <c r="Q314" s="76">
        <f t="shared" ref="Q314" si="1356">ROUND(SUM(Q315:Q319),2)</f>
        <v>3154.27</v>
      </c>
      <c r="R314" s="76">
        <f t="shared" ref="R314" si="1357">ROUND(SUM(R315:R319),2)</f>
        <v>3043.02</v>
      </c>
      <c r="S314" s="76">
        <f t="shared" ref="S314" si="1358">ROUND(SUM(S315:S319),2)</f>
        <v>3081.2</v>
      </c>
      <c r="T314" s="76">
        <f t="shared" ref="T314" si="1359">ROUND(SUM(T315:T319),2)</f>
        <v>3192.56</v>
      </c>
      <c r="U314" s="76">
        <f t="shared" ref="U314" si="1360">ROUND(SUM(U315:U319),2)</f>
        <v>3184.1</v>
      </c>
      <c r="V314" s="76">
        <f t="shared" ref="V314" si="1361">ROUND(SUM(V315:V319),2)</f>
        <v>3183.96</v>
      </c>
      <c r="W314" s="76">
        <f t="shared" ref="W314" si="1362">ROUND(SUM(W315:W319),2)</f>
        <v>3159.39</v>
      </c>
      <c r="X314" s="76">
        <f t="shared" ref="X314" si="1363">ROUND(SUM(X315:X319),2)</f>
        <v>3080.7</v>
      </c>
      <c r="Y314" s="77">
        <f t="shared" ref="Y314" si="1364">ROUND(SUM(Y315:Y319),2)</f>
        <v>3196.18</v>
      </c>
    </row>
    <row r="315" spans="1:25" ht="38.25" outlineLevel="1" x14ac:dyDescent="0.2">
      <c r="A315" s="79" t="s">
        <v>104</v>
      </c>
      <c r="B315" s="74">
        <f>B126</f>
        <v>590.44018030999996</v>
      </c>
      <c r="C315" s="74">
        <f t="shared" ref="C315:Y315" si="1365">C126</f>
        <v>671.14904096999999</v>
      </c>
      <c r="D315" s="74">
        <f t="shared" si="1365"/>
        <v>581.80265754000004</v>
      </c>
      <c r="E315" s="74">
        <f t="shared" si="1365"/>
        <v>611.50693521000005</v>
      </c>
      <c r="F315" s="74">
        <f t="shared" si="1365"/>
        <v>611.01901504</v>
      </c>
      <c r="G315" s="74">
        <f t="shared" si="1365"/>
        <v>676.73244169999998</v>
      </c>
      <c r="H315" s="74">
        <f t="shared" si="1365"/>
        <v>651.41232878999995</v>
      </c>
      <c r="I315" s="74">
        <f t="shared" si="1365"/>
        <v>562.60130275999995</v>
      </c>
      <c r="J315" s="74">
        <f t="shared" si="1365"/>
        <v>573.16076928999996</v>
      </c>
      <c r="K315" s="74">
        <f t="shared" si="1365"/>
        <v>579.09208808000005</v>
      </c>
      <c r="L315" s="74">
        <f t="shared" si="1365"/>
        <v>629.56008469999995</v>
      </c>
      <c r="M315" s="74">
        <f t="shared" si="1365"/>
        <v>577.13819124999998</v>
      </c>
      <c r="N315" s="74">
        <f t="shared" si="1365"/>
        <v>594.43370039000001</v>
      </c>
      <c r="O315" s="74">
        <f t="shared" si="1365"/>
        <v>639.64699810000002</v>
      </c>
      <c r="P315" s="74">
        <f t="shared" si="1365"/>
        <v>617.55560513</v>
      </c>
      <c r="Q315" s="74">
        <f t="shared" si="1365"/>
        <v>627.09299988999999</v>
      </c>
      <c r="R315" s="74">
        <f t="shared" si="1365"/>
        <v>515.84372734999999</v>
      </c>
      <c r="S315" s="74">
        <f t="shared" si="1365"/>
        <v>554.02331600000002</v>
      </c>
      <c r="T315" s="74">
        <f t="shared" si="1365"/>
        <v>665.38596095000003</v>
      </c>
      <c r="U315" s="74">
        <f t="shared" si="1365"/>
        <v>656.92319635000001</v>
      </c>
      <c r="V315" s="74">
        <f t="shared" si="1365"/>
        <v>656.78577344999997</v>
      </c>
      <c r="W315" s="74">
        <f t="shared" si="1365"/>
        <v>632.21817179000004</v>
      </c>
      <c r="X315" s="74">
        <f t="shared" si="1365"/>
        <v>553.52469596000003</v>
      </c>
      <c r="Y315" s="75">
        <f t="shared" si="1365"/>
        <v>668.99996664000003</v>
      </c>
    </row>
    <row r="316" spans="1:25" ht="38.25" outlineLevel="1" x14ac:dyDescent="0.2">
      <c r="A316" s="79" t="s">
        <v>39</v>
      </c>
      <c r="B316" s="27">
        <f>B310</f>
        <v>0</v>
      </c>
      <c r="C316" s="27">
        <f t="shared" ref="C316:Y316" si="1366">C310</f>
        <v>0</v>
      </c>
      <c r="D316" s="27">
        <f t="shared" si="1366"/>
        <v>0</v>
      </c>
      <c r="E316" s="27">
        <f t="shared" si="1366"/>
        <v>0</v>
      </c>
      <c r="F316" s="27">
        <f t="shared" si="1366"/>
        <v>0</v>
      </c>
      <c r="G316" s="27">
        <f t="shared" si="1366"/>
        <v>0</v>
      </c>
      <c r="H316" s="27">
        <f t="shared" si="1366"/>
        <v>0</v>
      </c>
      <c r="I316" s="27">
        <f t="shared" si="1366"/>
        <v>0</v>
      </c>
      <c r="J316" s="27">
        <f t="shared" si="1366"/>
        <v>0</v>
      </c>
      <c r="K316" s="27">
        <f t="shared" si="1366"/>
        <v>0</v>
      </c>
      <c r="L316" s="27">
        <f t="shared" si="1366"/>
        <v>0</v>
      </c>
      <c r="M316" s="27">
        <f t="shared" si="1366"/>
        <v>0</v>
      </c>
      <c r="N316" s="27">
        <f t="shared" si="1366"/>
        <v>0</v>
      </c>
      <c r="O316" s="27">
        <f t="shared" si="1366"/>
        <v>0</v>
      </c>
      <c r="P316" s="27">
        <f t="shared" si="1366"/>
        <v>0</v>
      </c>
      <c r="Q316" s="27">
        <f t="shared" si="1366"/>
        <v>0</v>
      </c>
      <c r="R316" s="27">
        <f t="shared" si="1366"/>
        <v>0</v>
      </c>
      <c r="S316" s="27">
        <f t="shared" si="1366"/>
        <v>0</v>
      </c>
      <c r="T316" s="27">
        <f t="shared" si="1366"/>
        <v>0</v>
      </c>
      <c r="U316" s="27">
        <f t="shared" si="1366"/>
        <v>0</v>
      </c>
      <c r="V316" s="27">
        <f t="shared" si="1366"/>
        <v>0</v>
      </c>
      <c r="W316" s="27">
        <f t="shared" si="1366"/>
        <v>0</v>
      </c>
      <c r="X316" s="27">
        <f t="shared" si="1366"/>
        <v>0</v>
      </c>
      <c r="Y316" s="28">
        <f t="shared" si="1366"/>
        <v>0</v>
      </c>
    </row>
    <row r="317" spans="1:25" outlineLevel="1" x14ac:dyDescent="0.2">
      <c r="A317" s="79" t="s">
        <v>2</v>
      </c>
      <c r="B317" s="27">
        <f t="shared" ref="B317:Y317" si="1367">B311</f>
        <v>2395.83</v>
      </c>
      <c r="C317" s="27">
        <f t="shared" si="1367"/>
        <v>2395.83</v>
      </c>
      <c r="D317" s="27">
        <f t="shared" si="1367"/>
        <v>2395.83</v>
      </c>
      <c r="E317" s="27">
        <f t="shared" si="1367"/>
        <v>2395.83</v>
      </c>
      <c r="F317" s="27">
        <f t="shared" si="1367"/>
        <v>2395.83</v>
      </c>
      <c r="G317" s="27">
        <f t="shared" si="1367"/>
        <v>2395.83</v>
      </c>
      <c r="H317" s="27">
        <f t="shared" si="1367"/>
        <v>2395.83</v>
      </c>
      <c r="I317" s="27">
        <f t="shared" si="1367"/>
        <v>2395.83</v>
      </c>
      <c r="J317" s="27">
        <f t="shared" si="1367"/>
        <v>2395.83</v>
      </c>
      <c r="K317" s="27">
        <f t="shared" si="1367"/>
        <v>2395.83</v>
      </c>
      <c r="L317" s="27">
        <f t="shared" si="1367"/>
        <v>2395.83</v>
      </c>
      <c r="M317" s="27">
        <f t="shared" si="1367"/>
        <v>2395.83</v>
      </c>
      <c r="N317" s="27">
        <f t="shared" si="1367"/>
        <v>2395.83</v>
      </c>
      <c r="O317" s="27">
        <f t="shared" si="1367"/>
        <v>2395.83</v>
      </c>
      <c r="P317" s="27">
        <f t="shared" si="1367"/>
        <v>2395.83</v>
      </c>
      <c r="Q317" s="27">
        <f t="shared" si="1367"/>
        <v>2395.83</v>
      </c>
      <c r="R317" s="27">
        <f t="shared" si="1367"/>
        <v>2395.83</v>
      </c>
      <c r="S317" s="27">
        <f t="shared" si="1367"/>
        <v>2395.83</v>
      </c>
      <c r="T317" s="27">
        <f t="shared" si="1367"/>
        <v>2395.83</v>
      </c>
      <c r="U317" s="27">
        <f t="shared" si="1367"/>
        <v>2395.83</v>
      </c>
      <c r="V317" s="27">
        <f t="shared" si="1367"/>
        <v>2395.83</v>
      </c>
      <c r="W317" s="27">
        <f t="shared" si="1367"/>
        <v>2395.83</v>
      </c>
      <c r="X317" s="27">
        <f t="shared" si="1367"/>
        <v>2395.83</v>
      </c>
      <c r="Y317" s="28">
        <f t="shared" si="1367"/>
        <v>2395.83</v>
      </c>
    </row>
    <row r="318" spans="1:25" outlineLevel="1" x14ac:dyDescent="0.2">
      <c r="A318" s="79" t="s">
        <v>3</v>
      </c>
      <c r="B318" s="27">
        <f t="shared" ref="B318:Y318" si="1368">B312</f>
        <v>128.26</v>
      </c>
      <c r="C318" s="27">
        <f t="shared" si="1368"/>
        <v>128.26</v>
      </c>
      <c r="D318" s="27">
        <f t="shared" si="1368"/>
        <v>128.26</v>
      </c>
      <c r="E318" s="27">
        <f t="shared" si="1368"/>
        <v>128.26</v>
      </c>
      <c r="F318" s="27">
        <f t="shared" si="1368"/>
        <v>128.26</v>
      </c>
      <c r="G318" s="27">
        <f t="shared" si="1368"/>
        <v>128.26</v>
      </c>
      <c r="H318" s="27">
        <f t="shared" si="1368"/>
        <v>128.26</v>
      </c>
      <c r="I318" s="27">
        <f t="shared" si="1368"/>
        <v>128.26</v>
      </c>
      <c r="J318" s="27">
        <f t="shared" si="1368"/>
        <v>128.26</v>
      </c>
      <c r="K318" s="27">
        <f t="shared" si="1368"/>
        <v>128.26</v>
      </c>
      <c r="L318" s="27">
        <f t="shared" si="1368"/>
        <v>128.26</v>
      </c>
      <c r="M318" s="27">
        <f t="shared" si="1368"/>
        <v>128.26</v>
      </c>
      <c r="N318" s="27">
        <f t="shared" si="1368"/>
        <v>128.26</v>
      </c>
      <c r="O318" s="27">
        <f t="shared" si="1368"/>
        <v>128.26</v>
      </c>
      <c r="P318" s="27">
        <f t="shared" si="1368"/>
        <v>128.26</v>
      </c>
      <c r="Q318" s="27">
        <f t="shared" si="1368"/>
        <v>128.26</v>
      </c>
      <c r="R318" s="27">
        <f t="shared" si="1368"/>
        <v>128.26</v>
      </c>
      <c r="S318" s="27">
        <f t="shared" si="1368"/>
        <v>128.26</v>
      </c>
      <c r="T318" s="27">
        <f t="shared" si="1368"/>
        <v>128.26</v>
      </c>
      <c r="U318" s="27">
        <f t="shared" si="1368"/>
        <v>128.26</v>
      </c>
      <c r="V318" s="27">
        <f t="shared" si="1368"/>
        <v>128.26</v>
      </c>
      <c r="W318" s="27">
        <f t="shared" si="1368"/>
        <v>128.26</v>
      </c>
      <c r="X318" s="27">
        <f t="shared" si="1368"/>
        <v>128.26</v>
      </c>
      <c r="Y318" s="28">
        <f t="shared" si="1368"/>
        <v>128.26</v>
      </c>
    </row>
    <row r="319" spans="1:25" ht="15" outlineLevel="1" thickBot="1" x14ac:dyDescent="0.25">
      <c r="A319" s="80" t="s">
        <v>64</v>
      </c>
      <c r="B319" s="81">
        <f t="shared" ref="B319:Y319" si="1369">B313</f>
        <v>3.0852256800000002</v>
      </c>
      <c r="C319" s="81">
        <f t="shared" si="1369"/>
        <v>3.0852256800000002</v>
      </c>
      <c r="D319" s="81">
        <f t="shared" si="1369"/>
        <v>3.0852256800000002</v>
      </c>
      <c r="E319" s="81">
        <f t="shared" si="1369"/>
        <v>3.0852256800000002</v>
      </c>
      <c r="F319" s="81">
        <f t="shared" si="1369"/>
        <v>3.0852256800000002</v>
      </c>
      <c r="G319" s="81">
        <f t="shared" si="1369"/>
        <v>3.0852256800000002</v>
      </c>
      <c r="H319" s="81">
        <f t="shared" si="1369"/>
        <v>3.0852256800000002</v>
      </c>
      <c r="I319" s="81">
        <f t="shared" si="1369"/>
        <v>3.0852256800000002</v>
      </c>
      <c r="J319" s="81">
        <f t="shared" si="1369"/>
        <v>3.0852256800000002</v>
      </c>
      <c r="K319" s="81">
        <f t="shared" si="1369"/>
        <v>3.0852256800000002</v>
      </c>
      <c r="L319" s="81">
        <f t="shared" si="1369"/>
        <v>3.0852256800000002</v>
      </c>
      <c r="M319" s="81">
        <f t="shared" si="1369"/>
        <v>3.0852256800000002</v>
      </c>
      <c r="N319" s="81">
        <f t="shared" si="1369"/>
        <v>3.0852256800000002</v>
      </c>
      <c r="O319" s="81">
        <f t="shared" si="1369"/>
        <v>3.0852256800000002</v>
      </c>
      <c r="P319" s="81">
        <f t="shared" si="1369"/>
        <v>3.0852256800000002</v>
      </c>
      <c r="Q319" s="81">
        <f t="shared" si="1369"/>
        <v>3.0852256800000002</v>
      </c>
      <c r="R319" s="81">
        <f t="shared" si="1369"/>
        <v>3.0852256800000002</v>
      </c>
      <c r="S319" s="81">
        <f t="shared" si="1369"/>
        <v>3.0852256800000002</v>
      </c>
      <c r="T319" s="81">
        <f t="shared" si="1369"/>
        <v>3.0852256800000002</v>
      </c>
      <c r="U319" s="81">
        <f t="shared" si="1369"/>
        <v>3.0852256800000002</v>
      </c>
      <c r="V319" s="81">
        <f t="shared" si="1369"/>
        <v>3.0852256800000002</v>
      </c>
      <c r="W319" s="81">
        <f t="shared" si="1369"/>
        <v>3.0852256800000002</v>
      </c>
      <c r="X319" s="81">
        <f t="shared" si="1369"/>
        <v>3.0852256800000002</v>
      </c>
      <c r="Y319" s="82">
        <f t="shared" si="1369"/>
        <v>3.0852256800000002</v>
      </c>
    </row>
    <row r="320" spans="1:25" x14ac:dyDescent="0.2">
      <c r="A320" s="78">
        <v>21</v>
      </c>
      <c r="B320" s="76">
        <f>ROUND(SUM(B321:B325),2)</f>
        <v>3177.23</v>
      </c>
      <c r="C320" s="76">
        <f t="shared" ref="C320" si="1370">ROUND(SUM(C321:C325),2)</f>
        <v>3265.68</v>
      </c>
      <c r="D320" s="76">
        <f t="shared" ref="D320" si="1371">ROUND(SUM(D321:D325),2)</f>
        <v>3131.14</v>
      </c>
      <c r="E320" s="76">
        <f t="shared" ref="E320" si="1372">ROUND(SUM(E321:E325),2)</f>
        <v>3068.38</v>
      </c>
      <c r="F320" s="76">
        <f t="shared" ref="F320" si="1373">ROUND(SUM(F321:F325),2)</f>
        <v>3088.73</v>
      </c>
      <c r="G320" s="76">
        <f t="shared" ref="G320" si="1374">ROUND(SUM(G321:G325),2)</f>
        <v>3205.96</v>
      </c>
      <c r="H320" s="76">
        <f t="shared" ref="H320" si="1375">ROUND(SUM(H321:H325),2)</f>
        <v>3128.16</v>
      </c>
      <c r="I320" s="76">
        <f t="shared" ref="I320" si="1376">ROUND(SUM(I321:I325),2)</f>
        <v>3041.21</v>
      </c>
      <c r="J320" s="76">
        <f t="shared" ref="J320" si="1377">ROUND(SUM(J321:J325),2)</f>
        <v>3103.09</v>
      </c>
      <c r="K320" s="76">
        <f t="shared" ref="K320" si="1378">ROUND(SUM(K321:K325),2)</f>
        <v>3074.72</v>
      </c>
      <c r="L320" s="76">
        <f t="shared" ref="L320" si="1379">ROUND(SUM(L321:L325),2)</f>
        <v>3077.25</v>
      </c>
      <c r="M320" s="76">
        <f t="shared" ref="M320" si="1380">ROUND(SUM(M321:M325),2)</f>
        <v>3084.45</v>
      </c>
      <c r="N320" s="76">
        <f t="shared" ref="N320" si="1381">ROUND(SUM(N321:N325),2)</f>
        <v>3101.96</v>
      </c>
      <c r="O320" s="76">
        <f t="shared" ref="O320" si="1382">ROUND(SUM(O321:O325),2)</f>
        <v>3116.3</v>
      </c>
      <c r="P320" s="76">
        <f t="shared" ref="P320" si="1383">ROUND(SUM(P321:P325),2)</f>
        <v>3061.94</v>
      </c>
      <c r="Q320" s="76">
        <f t="shared" ref="Q320" si="1384">ROUND(SUM(Q321:Q325),2)</f>
        <v>3109.42</v>
      </c>
      <c r="R320" s="76">
        <f t="shared" ref="R320" si="1385">ROUND(SUM(R321:R325),2)</f>
        <v>3109.81</v>
      </c>
      <c r="S320" s="76">
        <f t="shared" ref="S320" si="1386">ROUND(SUM(S321:S325),2)</f>
        <v>3094.34</v>
      </c>
      <c r="T320" s="76">
        <f t="shared" ref="T320" si="1387">ROUND(SUM(T321:T325),2)</f>
        <v>3083.11</v>
      </c>
      <c r="U320" s="76">
        <f t="shared" ref="U320" si="1388">ROUND(SUM(U321:U325),2)</f>
        <v>3158.41</v>
      </c>
      <c r="V320" s="76">
        <f t="shared" ref="V320" si="1389">ROUND(SUM(V321:V325),2)</f>
        <v>3145.12</v>
      </c>
      <c r="W320" s="76">
        <f t="shared" ref="W320" si="1390">ROUND(SUM(W321:W325),2)</f>
        <v>3182.5</v>
      </c>
      <c r="X320" s="76">
        <f t="shared" ref="X320" si="1391">ROUND(SUM(X321:X325),2)</f>
        <v>3148.71</v>
      </c>
      <c r="Y320" s="77">
        <f t="shared" ref="Y320" si="1392">ROUND(SUM(Y321:Y325),2)</f>
        <v>3252.09</v>
      </c>
    </row>
    <row r="321" spans="1:25" ht="38.25" outlineLevel="1" x14ac:dyDescent="0.2">
      <c r="A321" s="79" t="s">
        <v>104</v>
      </c>
      <c r="B321" s="74">
        <f>B132</f>
        <v>650.05089319000001</v>
      </c>
      <c r="C321" s="74">
        <f t="shared" ref="C321:Y321" si="1393">C132</f>
        <v>738.50745847999997</v>
      </c>
      <c r="D321" s="74">
        <f t="shared" si="1393"/>
        <v>603.96230257000002</v>
      </c>
      <c r="E321" s="74">
        <f t="shared" si="1393"/>
        <v>541.20851827000001</v>
      </c>
      <c r="F321" s="74">
        <f t="shared" si="1393"/>
        <v>561.55447532999995</v>
      </c>
      <c r="G321" s="74">
        <f t="shared" si="1393"/>
        <v>678.78140679000001</v>
      </c>
      <c r="H321" s="74">
        <f t="shared" si="1393"/>
        <v>600.98832134999998</v>
      </c>
      <c r="I321" s="74">
        <f t="shared" si="1393"/>
        <v>514.03035408000005</v>
      </c>
      <c r="J321" s="74">
        <f t="shared" si="1393"/>
        <v>575.91023943000005</v>
      </c>
      <c r="K321" s="74">
        <f t="shared" si="1393"/>
        <v>547.54384300000004</v>
      </c>
      <c r="L321" s="74">
        <f t="shared" si="1393"/>
        <v>550.07493094999995</v>
      </c>
      <c r="M321" s="74">
        <f t="shared" si="1393"/>
        <v>557.27086761999999</v>
      </c>
      <c r="N321" s="74">
        <f t="shared" si="1393"/>
        <v>574.78229576000001</v>
      </c>
      <c r="O321" s="74">
        <f t="shared" si="1393"/>
        <v>589.12091372999998</v>
      </c>
      <c r="P321" s="74">
        <f t="shared" si="1393"/>
        <v>534.76158898000006</v>
      </c>
      <c r="Q321" s="74">
        <f t="shared" si="1393"/>
        <v>582.23989943000004</v>
      </c>
      <c r="R321" s="74">
        <f t="shared" si="1393"/>
        <v>582.63099827999997</v>
      </c>
      <c r="S321" s="74">
        <f t="shared" si="1393"/>
        <v>567.16750533000004</v>
      </c>
      <c r="T321" s="74">
        <f t="shared" si="1393"/>
        <v>555.93829416000005</v>
      </c>
      <c r="U321" s="74">
        <f t="shared" si="1393"/>
        <v>631.23028066999996</v>
      </c>
      <c r="V321" s="74">
        <f t="shared" si="1393"/>
        <v>617.94959838</v>
      </c>
      <c r="W321" s="74">
        <f t="shared" si="1393"/>
        <v>655.32739174999995</v>
      </c>
      <c r="X321" s="74">
        <f t="shared" si="1393"/>
        <v>621.53732646000003</v>
      </c>
      <c r="Y321" s="75">
        <f t="shared" si="1393"/>
        <v>724.91440337999995</v>
      </c>
    </row>
    <row r="322" spans="1:25" ht="38.25" outlineLevel="1" x14ac:dyDescent="0.2">
      <c r="A322" s="79" t="s">
        <v>39</v>
      </c>
      <c r="B322" s="27">
        <f>B316</f>
        <v>0</v>
      </c>
      <c r="C322" s="27">
        <f t="shared" ref="C322:Y322" si="1394">C316</f>
        <v>0</v>
      </c>
      <c r="D322" s="27">
        <f t="shared" si="1394"/>
        <v>0</v>
      </c>
      <c r="E322" s="27">
        <f t="shared" si="1394"/>
        <v>0</v>
      </c>
      <c r="F322" s="27">
        <f t="shared" si="1394"/>
        <v>0</v>
      </c>
      <c r="G322" s="27">
        <f t="shared" si="1394"/>
        <v>0</v>
      </c>
      <c r="H322" s="27">
        <f t="shared" si="1394"/>
        <v>0</v>
      </c>
      <c r="I322" s="27">
        <f t="shared" si="1394"/>
        <v>0</v>
      </c>
      <c r="J322" s="27">
        <f t="shared" si="1394"/>
        <v>0</v>
      </c>
      <c r="K322" s="27">
        <f t="shared" si="1394"/>
        <v>0</v>
      </c>
      <c r="L322" s="27">
        <f t="shared" si="1394"/>
        <v>0</v>
      </c>
      <c r="M322" s="27">
        <f t="shared" si="1394"/>
        <v>0</v>
      </c>
      <c r="N322" s="27">
        <f t="shared" si="1394"/>
        <v>0</v>
      </c>
      <c r="O322" s="27">
        <f t="shared" si="1394"/>
        <v>0</v>
      </c>
      <c r="P322" s="27">
        <f t="shared" si="1394"/>
        <v>0</v>
      </c>
      <c r="Q322" s="27">
        <f t="shared" si="1394"/>
        <v>0</v>
      </c>
      <c r="R322" s="27">
        <f t="shared" si="1394"/>
        <v>0</v>
      </c>
      <c r="S322" s="27">
        <f t="shared" si="1394"/>
        <v>0</v>
      </c>
      <c r="T322" s="27">
        <f t="shared" si="1394"/>
        <v>0</v>
      </c>
      <c r="U322" s="27">
        <f t="shared" si="1394"/>
        <v>0</v>
      </c>
      <c r="V322" s="27">
        <f t="shared" si="1394"/>
        <v>0</v>
      </c>
      <c r="W322" s="27">
        <f t="shared" si="1394"/>
        <v>0</v>
      </c>
      <c r="X322" s="27">
        <f t="shared" si="1394"/>
        <v>0</v>
      </c>
      <c r="Y322" s="28">
        <f t="shared" si="1394"/>
        <v>0</v>
      </c>
    </row>
    <row r="323" spans="1:25" outlineLevel="1" x14ac:dyDescent="0.2">
      <c r="A323" s="79" t="s">
        <v>2</v>
      </c>
      <c r="B323" s="27">
        <f t="shared" ref="B323:Y323" si="1395">B317</f>
        <v>2395.83</v>
      </c>
      <c r="C323" s="27">
        <f t="shared" si="1395"/>
        <v>2395.83</v>
      </c>
      <c r="D323" s="27">
        <f t="shared" si="1395"/>
        <v>2395.83</v>
      </c>
      <c r="E323" s="27">
        <f t="shared" si="1395"/>
        <v>2395.83</v>
      </c>
      <c r="F323" s="27">
        <f t="shared" si="1395"/>
        <v>2395.83</v>
      </c>
      <c r="G323" s="27">
        <f t="shared" si="1395"/>
        <v>2395.83</v>
      </c>
      <c r="H323" s="27">
        <f t="shared" si="1395"/>
        <v>2395.83</v>
      </c>
      <c r="I323" s="27">
        <f t="shared" si="1395"/>
        <v>2395.83</v>
      </c>
      <c r="J323" s="27">
        <f t="shared" si="1395"/>
        <v>2395.83</v>
      </c>
      <c r="K323" s="27">
        <f t="shared" si="1395"/>
        <v>2395.83</v>
      </c>
      <c r="L323" s="27">
        <f t="shared" si="1395"/>
        <v>2395.83</v>
      </c>
      <c r="M323" s="27">
        <f t="shared" si="1395"/>
        <v>2395.83</v>
      </c>
      <c r="N323" s="27">
        <f t="shared" si="1395"/>
        <v>2395.83</v>
      </c>
      <c r="O323" s="27">
        <f t="shared" si="1395"/>
        <v>2395.83</v>
      </c>
      <c r="P323" s="27">
        <f t="shared" si="1395"/>
        <v>2395.83</v>
      </c>
      <c r="Q323" s="27">
        <f t="shared" si="1395"/>
        <v>2395.83</v>
      </c>
      <c r="R323" s="27">
        <f t="shared" si="1395"/>
        <v>2395.83</v>
      </c>
      <c r="S323" s="27">
        <f t="shared" si="1395"/>
        <v>2395.83</v>
      </c>
      <c r="T323" s="27">
        <f t="shared" si="1395"/>
        <v>2395.83</v>
      </c>
      <c r="U323" s="27">
        <f t="shared" si="1395"/>
        <v>2395.83</v>
      </c>
      <c r="V323" s="27">
        <f t="shared" si="1395"/>
        <v>2395.83</v>
      </c>
      <c r="W323" s="27">
        <f t="shared" si="1395"/>
        <v>2395.83</v>
      </c>
      <c r="X323" s="27">
        <f t="shared" si="1395"/>
        <v>2395.83</v>
      </c>
      <c r="Y323" s="28">
        <f t="shared" si="1395"/>
        <v>2395.83</v>
      </c>
    </row>
    <row r="324" spans="1:25" outlineLevel="1" x14ac:dyDescent="0.2">
      <c r="A324" s="79" t="s">
        <v>3</v>
      </c>
      <c r="B324" s="27">
        <f t="shared" ref="B324:Y324" si="1396">B318</f>
        <v>128.26</v>
      </c>
      <c r="C324" s="27">
        <f t="shared" si="1396"/>
        <v>128.26</v>
      </c>
      <c r="D324" s="27">
        <f t="shared" si="1396"/>
        <v>128.26</v>
      </c>
      <c r="E324" s="27">
        <f t="shared" si="1396"/>
        <v>128.26</v>
      </c>
      <c r="F324" s="27">
        <f t="shared" si="1396"/>
        <v>128.26</v>
      </c>
      <c r="G324" s="27">
        <f t="shared" si="1396"/>
        <v>128.26</v>
      </c>
      <c r="H324" s="27">
        <f t="shared" si="1396"/>
        <v>128.26</v>
      </c>
      <c r="I324" s="27">
        <f t="shared" si="1396"/>
        <v>128.26</v>
      </c>
      <c r="J324" s="27">
        <f t="shared" si="1396"/>
        <v>128.26</v>
      </c>
      <c r="K324" s="27">
        <f t="shared" si="1396"/>
        <v>128.26</v>
      </c>
      <c r="L324" s="27">
        <f t="shared" si="1396"/>
        <v>128.26</v>
      </c>
      <c r="M324" s="27">
        <f t="shared" si="1396"/>
        <v>128.26</v>
      </c>
      <c r="N324" s="27">
        <f t="shared" si="1396"/>
        <v>128.26</v>
      </c>
      <c r="O324" s="27">
        <f t="shared" si="1396"/>
        <v>128.26</v>
      </c>
      <c r="P324" s="27">
        <f t="shared" si="1396"/>
        <v>128.26</v>
      </c>
      <c r="Q324" s="27">
        <f t="shared" si="1396"/>
        <v>128.26</v>
      </c>
      <c r="R324" s="27">
        <f t="shared" si="1396"/>
        <v>128.26</v>
      </c>
      <c r="S324" s="27">
        <f t="shared" si="1396"/>
        <v>128.26</v>
      </c>
      <c r="T324" s="27">
        <f t="shared" si="1396"/>
        <v>128.26</v>
      </c>
      <c r="U324" s="27">
        <f t="shared" si="1396"/>
        <v>128.26</v>
      </c>
      <c r="V324" s="27">
        <f t="shared" si="1396"/>
        <v>128.26</v>
      </c>
      <c r="W324" s="27">
        <f t="shared" si="1396"/>
        <v>128.26</v>
      </c>
      <c r="X324" s="27">
        <f t="shared" si="1396"/>
        <v>128.26</v>
      </c>
      <c r="Y324" s="28">
        <f t="shared" si="1396"/>
        <v>128.26</v>
      </c>
    </row>
    <row r="325" spans="1:25" ht="15" outlineLevel="1" thickBot="1" x14ac:dyDescent="0.25">
      <c r="A325" s="80" t="s">
        <v>64</v>
      </c>
      <c r="B325" s="81">
        <f t="shared" ref="B325:Y325" si="1397">B319</f>
        <v>3.0852256800000002</v>
      </c>
      <c r="C325" s="81">
        <f t="shared" si="1397"/>
        <v>3.0852256800000002</v>
      </c>
      <c r="D325" s="81">
        <f t="shared" si="1397"/>
        <v>3.0852256800000002</v>
      </c>
      <c r="E325" s="81">
        <f t="shared" si="1397"/>
        <v>3.0852256800000002</v>
      </c>
      <c r="F325" s="81">
        <f t="shared" si="1397"/>
        <v>3.0852256800000002</v>
      </c>
      <c r="G325" s="81">
        <f t="shared" si="1397"/>
        <v>3.0852256800000002</v>
      </c>
      <c r="H325" s="81">
        <f t="shared" si="1397"/>
        <v>3.0852256800000002</v>
      </c>
      <c r="I325" s="81">
        <f t="shared" si="1397"/>
        <v>3.0852256800000002</v>
      </c>
      <c r="J325" s="81">
        <f t="shared" si="1397"/>
        <v>3.0852256800000002</v>
      </c>
      <c r="K325" s="81">
        <f t="shared" si="1397"/>
        <v>3.0852256800000002</v>
      </c>
      <c r="L325" s="81">
        <f t="shared" si="1397"/>
        <v>3.0852256800000002</v>
      </c>
      <c r="M325" s="81">
        <f t="shared" si="1397"/>
        <v>3.0852256800000002</v>
      </c>
      <c r="N325" s="81">
        <f t="shared" si="1397"/>
        <v>3.0852256800000002</v>
      </c>
      <c r="O325" s="81">
        <f t="shared" si="1397"/>
        <v>3.0852256800000002</v>
      </c>
      <c r="P325" s="81">
        <f t="shared" si="1397"/>
        <v>3.0852256800000002</v>
      </c>
      <c r="Q325" s="81">
        <f t="shared" si="1397"/>
        <v>3.0852256800000002</v>
      </c>
      <c r="R325" s="81">
        <f t="shared" si="1397"/>
        <v>3.0852256800000002</v>
      </c>
      <c r="S325" s="81">
        <f t="shared" si="1397"/>
        <v>3.0852256800000002</v>
      </c>
      <c r="T325" s="81">
        <f t="shared" si="1397"/>
        <v>3.0852256800000002</v>
      </c>
      <c r="U325" s="81">
        <f t="shared" si="1397"/>
        <v>3.0852256800000002</v>
      </c>
      <c r="V325" s="81">
        <f t="shared" si="1397"/>
        <v>3.0852256800000002</v>
      </c>
      <c r="W325" s="81">
        <f t="shared" si="1397"/>
        <v>3.0852256800000002</v>
      </c>
      <c r="X325" s="81">
        <f t="shared" si="1397"/>
        <v>3.0852256800000002</v>
      </c>
      <c r="Y325" s="82">
        <f t="shared" si="1397"/>
        <v>3.0852256800000002</v>
      </c>
    </row>
    <row r="326" spans="1:25" x14ac:dyDescent="0.2">
      <c r="A326" s="78">
        <v>22</v>
      </c>
      <c r="B326" s="76">
        <f>ROUND(SUM(B327:B331),2)</f>
        <v>3327.51</v>
      </c>
      <c r="C326" s="76">
        <f t="shared" ref="C326" si="1398">ROUND(SUM(C327:C331),2)</f>
        <v>3452.03</v>
      </c>
      <c r="D326" s="76">
        <f t="shared" ref="D326" si="1399">ROUND(SUM(D327:D331),2)</f>
        <v>3237.72</v>
      </c>
      <c r="E326" s="76">
        <f t="shared" ref="E326" si="1400">ROUND(SUM(E327:E331),2)</f>
        <v>3326.47</v>
      </c>
      <c r="F326" s="76">
        <f t="shared" ref="F326" si="1401">ROUND(SUM(F327:F331),2)</f>
        <v>3311.61</v>
      </c>
      <c r="G326" s="76">
        <f t="shared" ref="G326" si="1402">ROUND(SUM(G327:G331),2)</f>
        <v>3326.65</v>
      </c>
      <c r="H326" s="76">
        <f t="shared" ref="H326" si="1403">ROUND(SUM(H327:H331),2)</f>
        <v>3234.28</v>
      </c>
      <c r="I326" s="76">
        <f t="shared" ref="I326" si="1404">ROUND(SUM(I327:I331),2)</f>
        <v>3232.8</v>
      </c>
      <c r="J326" s="76">
        <f t="shared" ref="J326" si="1405">ROUND(SUM(J327:J331),2)</f>
        <v>3247.17</v>
      </c>
      <c r="K326" s="76">
        <f t="shared" ref="K326" si="1406">ROUND(SUM(K327:K331),2)</f>
        <v>3235.84</v>
      </c>
      <c r="L326" s="76">
        <f t="shared" ref="L326" si="1407">ROUND(SUM(L327:L331),2)</f>
        <v>3264.81</v>
      </c>
      <c r="M326" s="76">
        <f t="shared" ref="M326" si="1408">ROUND(SUM(M327:M331),2)</f>
        <v>3260.37</v>
      </c>
      <c r="N326" s="76">
        <f t="shared" ref="N326" si="1409">ROUND(SUM(N327:N331),2)</f>
        <v>3271.06</v>
      </c>
      <c r="O326" s="76">
        <f t="shared" ref="O326" si="1410">ROUND(SUM(O327:O331),2)</f>
        <v>3224.84</v>
      </c>
      <c r="P326" s="76">
        <f t="shared" ref="P326" si="1411">ROUND(SUM(P327:P331),2)</f>
        <v>3168.97</v>
      </c>
      <c r="Q326" s="76">
        <f t="shared" ref="Q326" si="1412">ROUND(SUM(Q327:Q331),2)</f>
        <v>3148.24</v>
      </c>
      <c r="R326" s="76">
        <f t="shared" ref="R326" si="1413">ROUND(SUM(R327:R331),2)</f>
        <v>3146.04</v>
      </c>
      <c r="S326" s="76">
        <f t="shared" ref="S326" si="1414">ROUND(SUM(S327:S331),2)</f>
        <v>3170.71</v>
      </c>
      <c r="T326" s="76">
        <f t="shared" ref="T326" si="1415">ROUND(SUM(T327:T331),2)</f>
        <v>3213.62</v>
      </c>
      <c r="U326" s="76">
        <f t="shared" ref="U326" si="1416">ROUND(SUM(U327:U331),2)</f>
        <v>3218.18</v>
      </c>
      <c r="V326" s="76">
        <f t="shared" ref="V326" si="1417">ROUND(SUM(V327:V331),2)</f>
        <v>3244.71</v>
      </c>
      <c r="W326" s="76">
        <f t="shared" ref="W326" si="1418">ROUND(SUM(W327:W331),2)</f>
        <v>3187.67</v>
      </c>
      <c r="X326" s="76">
        <f t="shared" ref="X326" si="1419">ROUND(SUM(X327:X331),2)</f>
        <v>3168.81</v>
      </c>
      <c r="Y326" s="77">
        <f t="shared" ref="Y326" si="1420">ROUND(SUM(Y327:Y331),2)</f>
        <v>3180.62</v>
      </c>
    </row>
    <row r="327" spans="1:25" ht="38.25" outlineLevel="1" x14ac:dyDescent="0.2">
      <c r="A327" s="79" t="s">
        <v>104</v>
      </c>
      <c r="B327" s="74">
        <f>B138</f>
        <v>800.33452523000005</v>
      </c>
      <c r="C327" s="74">
        <f t="shared" ref="C327:Y327" si="1421">C138</f>
        <v>924.85693588000004</v>
      </c>
      <c r="D327" s="74">
        <f t="shared" si="1421"/>
        <v>710.54391674999999</v>
      </c>
      <c r="E327" s="74">
        <f t="shared" si="1421"/>
        <v>799.29644713000005</v>
      </c>
      <c r="F327" s="74">
        <f t="shared" si="1421"/>
        <v>784.43128790000003</v>
      </c>
      <c r="G327" s="74">
        <f t="shared" si="1421"/>
        <v>799.47197225000002</v>
      </c>
      <c r="H327" s="74">
        <f t="shared" si="1421"/>
        <v>707.10584679999999</v>
      </c>
      <c r="I327" s="74">
        <f t="shared" si="1421"/>
        <v>705.62227454000003</v>
      </c>
      <c r="J327" s="74">
        <f t="shared" si="1421"/>
        <v>719.99732089999998</v>
      </c>
      <c r="K327" s="74">
        <f t="shared" si="1421"/>
        <v>708.66714037999998</v>
      </c>
      <c r="L327" s="74">
        <f t="shared" si="1421"/>
        <v>737.63294570000005</v>
      </c>
      <c r="M327" s="74">
        <f t="shared" si="1421"/>
        <v>733.19416192000006</v>
      </c>
      <c r="N327" s="74">
        <f t="shared" si="1421"/>
        <v>743.88954149000006</v>
      </c>
      <c r="O327" s="74">
        <f t="shared" si="1421"/>
        <v>697.66842201999998</v>
      </c>
      <c r="P327" s="74">
        <f t="shared" si="1421"/>
        <v>641.79528202999995</v>
      </c>
      <c r="Q327" s="74">
        <f t="shared" si="1421"/>
        <v>621.06976413999996</v>
      </c>
      <c r="R327" s="74">
        <f t="shared" si="1421"/>
        <v>618.86373467999999</v>
      </c>
      <c r="S327" s="74">
        <f t="shared" si="1421"/>
        <v>643.53391122000005</v>
      </c>
      <c r="T327" s="74">
        <f t="shared" si="1421"/>
        <v>686.44941650999999</v>
      </c>
      <c r="U327" s="74">
        <f t="shared" si="1421"/>
        <v>691.00607150999997</v>
      </c>
      <c r="V327" s="74">
        <f t="shared" si="1421"/>
        <v>717.53396534000001</v>
      </c>
      <c r="W327" s="74">
        <f t="shared" si="1421"/>
        <v>660.49108745000001</v>
      </c>
      <c r="X327" s="74">
        <f t="shared" si="1421"/>
        <v>641.63970766</v>
      </c>
      <c r="Y327" s="75">
        <f t="shared" si="1421"/>
        <v>653.44096462000005</v>
      </c>
    </row>
    <row r="328" spans="1:25" ht="38.25" outlineLevel="1" x14ac:dyDescent="0.2">
      <c r="A328" s="79" t="s">
        <v>39</v>
      </c>
      <c r="B328" s="27">
        <f>B322</f>
        <v>0</v>
      </c>
      <c r="C328" s="27">
        <f t="shared" ref="C328:Y328" si="1422">C322</f>
        <v>0</v>
      </c>
      <c r="D328" s="27">
        <f t="shared" si="1422"/>
        <v>0</v>
      </c>
      <c r="E328" s="27">
        <f t="shared" si="1422"/>
        <v>0</v>
      </c>
      <c r="F328" s="27">
        <f t="shared" si="1422"/>
        <v>0</v>
      </c>
      <c r="G328" s="27">
        <f t="shared" si="1422"/>
        <v>0</v>
      </c>
      <c r="H328" s="27">
        <f t="shared" si="1422"/>
        <v>0</v>
      </c>
      <c r="I328" s="27">
        <f t="shared" si="1422"/>
        <v>0</v>
      </c>
      <c r="J328" s="27">
        <f t="shared" si="1422"/>
        <v>0</v>
      </c>
      <c r="K328" s="27">
        <f t="shared" si="1422"/>
        <v>0</v>
      </c>
      <c r="L328" s="27">
        <f t="shared" si="1422"/>
        <v>0</v>
      </c>
      <c r="M328" s="27">
        <f t="shared" si="1422"/>
        <v>0</v>
      </c>
      <c r="N328" s="27">
        <f t="shared" si="1422"/>
        <v>0</v>
      </c>
      <c r="O328" s="27">
        <f t="shared" si="1422"/>
        <v>0</v>
      </c>
      <c r="P328" s="27">
        <f t="shared" si="1422"/>
        <v>0</v>
      </c>
      <c r="Q328" s="27">
        <f t="shared" si="1422"/>
        <v>0</v>
      </c>
      <c r="R328" s="27">
        <f t="shared" si="1422"/>
        <v>0</v>
      </c>
      <c r="S328" s="27">
        <f t="shared" si="1422"/>
        <v>0</v>
      </c>
      <c r="T328" s="27">
        <f t="shared" si="1422"/>
        <v>0</v>
      </c>
      <c r="U328" s="27">
        <f t="shared" si="1422"/>
        <v>0</v>
      </c>
      <c r="V328" s="27">
        <f t="shared" si="1422"/>
        <v>0</v>
      </c>
      <c r="W328" s="27">
        <f t="shared" si="1422"/>
        <v>0</v>
      </c>
      <c r="X328" s="27">
        <f t="shared" si="1422"/>
        <v>0</v>
      </c>
      <c r="Y328" s="28">
        <f t="shared" si="1422"/>
        <v>0</v>
      </c>
    </row>
    <row r="329" spans="1:25" outlineLevel="1" x14ac:dyDescent="0.2">
      <c r="A329" s="79" t="s">
        <v>2</v>
      </c>
      <c r="B329" s="27">
        <f t="shared" ref="B329:Y329" si="1423">B323</f>
        <v>2395.83</v>
      </c>
      <c r="C329" s="27">
        <f t="shared" si="1423"/>
        <v>2395.83</v>
      </c>
      <c r="D329" s="27">
        <f t="shared" si="1423"/>
        <v>2395.83</v>
      </c>
      <c r="E329" s="27">
        <f t="shared" si="1423"/>
        <v>2395.83</v>
      </c>
      <c r="F329" s="27">
        <f t="shared" si="1423"/>
        <v>2395.83</v>
      </c>
      <c r="G329" s="27">
        <f t="shared" si="1423"/>
        <v>2395.83</v>
      </c>
      <c r="H329" s="27">
        <f t="shared" si="1423"/>
        <v>2395.83</v>
      </c>
      <c r="I329" s="27">
        <f t="shared" si="1423"/>
        <v>2395.83</v>
      </c>
      <c r="J329" s="27">
        <f t="shared" si="1423"/>
        <v>2395.83</v>
      </c>
      <c r="K329" s="27">
        <f t="shared" si="1423"/>
        <v>2395.83</v>
      </c>
      <c r="L329" s="27">
        <f t="shared" si="1423"/>
        <v>2395.83</v>
      </c>
      <c r="M329" s="27">
        <f t="shared" si="1423"/>
        <v>2395.83</v>
      </c>
      <c r="N329" s="27">
        <f t="shared" si="1423"/>
        <v>2395.83</v>
      </c>
      <c r="O329" s="27">
        <f t="shared" si="1423"/>
        <v>2395.83</v>
      </c>
      <c r="P329" s="27">
        <f t="shared" si="1423"/>
        <v>2395.83</v>
      </c>
      <c r="Q329" s="27">
        <f t="shared" si="1423"/>
        <v>2395.83</v>
      </c>
      <c r="R329" s="27">
        <f t="shared" si="1423"/>
        <v>2395.83</v>
      </c>
      <c r="S329" s="27">
        <f t="shared" si="1423"/>
        <v>2395.83</v>
      </c>
      <c r="T329" s="27">
        <f t="shared" si="1423"/>
        <v>2395.83</v>
      </c>
      <c r="U329" s="27">
        <f t="shared" si="1423"/>
        <v>2395.83</v>
      </c>
      <c r="V329" s="27">
        <f t="shared" si="1423"/>
        <v>2395.83</v>
      </c>
      <c r="W329" s="27">
        <f t="shared" si="1423"/>
        <v>2395.83</v>
      </c>
      <c r="X329" s="27">
        <f t="shared" si="1423"/>
        <v>2395.83</v>
      </c>
      <c r="Y329" s="28">
        <f t="shared" si="1423"/>
        <v>2395.83</v>
      </c>
    </row>
    <row r="330" spans="1:25" outlineLevel="1" x14ac:dyDescent="0.2">
      <c r="A330" s="79" t="s">
        <v>3</v>
      </c>
      <c r="B330" s="27">
        <f t="shared" ref="B330:Y330" si="1424">B324</f>
        <v>128.26</v>
      </c>
      <c r="C330" s="27">
        <f t="shared" si="1424"/>
        <v>128.26</v>
      </c>
      <c r="D330" s="27">
        <f t="shared" si="1424"/>
        <v>128.26</v>
      </c>
      <c r="E330" s="27">
        <f t="shared" si="1424"/>
        <v>128.26</v>
      </c>
      <c r="F330" s="27">
        <f t="shared" si="1424"/>
        <v>128.26</v>
      </c>
      <c r="G330" s="27">
        <f t="shared" si="1424"/>
        <v>128.26</v>
      </c>
      <c r="H330" s="27">
        <f t="shared" si="1424"/>
        <v>128.26</v>
      </c>
      <c r="I330" s="27">
        <f t="shared" si="1424"/>
        <v>128.26</v>
      </c>
      <c r="J330" s="27">
        <f t="shared" si="1424"/>
        <v>128.26</v>
      </c>
      <c r="K330" s="27">
        <f t="shared" si="1424"/>
        <v>128.26</v>
      </c>
      <c r="L330" s="27">
        <f t="shared" si="1424"/>
        <v>128.26</v>
      </c>
      <c r="M330" s="27">
        <f t="shared" si="1424"/>
        <v>128.26</v>
      </c>
      <c r="N330" s="27">
        <f t="shared" si="1424"/>
        <v>128.26</v>
      </c>
      <c r="O330" s="27">
        <f t="shared" si="1424"/>
        <v>128.26</v>
      </c>
      <c r="P330" s="27">
        <f t="shared" si="1424"/>
        <v>128.26</v>
      </c>
      <c r="Q330" s="27">
        <f t="shared" si="1424"/>
        <v>128.26</v>
      </c>
      <c r="R330" s="27">
        <f t="shared" si="1424"/>
        <v>128.26</v>
      </c>
      <c r="S330" s="27">
        <f t="shared" si="1424"/>
        <v>128.26</v>
      </c>
      <c r="T330" s="27">
        <f t="shared" si="1424"/>
        <v>128.26</v>
      </c>
      <c r="U330" s="27">
        <f t="shared" si="1424"/>
        <v>128.26</v>
      </c>
      <c r="V330" s="27">
        <f t="shared" si="1424"/>
        <v>128.26</v>
      </c>
      <c r="W330" s="27">
        <f t="shared" si="1424"/>
        <v>128.26</v>
      </c>
      <c r="X330" s="27">
        <f t="shared" si="1424"/>
        <v>128.26</v>
      </c>
      <c r="Y330" s="28">
        <f t="shared" si="1424"/>
        <v>128.26</v>
      </c>
    </row>
    <row r="331" spans="1:25" ht="15" outlineLevel="1" thickBot="1" x14ac:dyDescent="0.25">
      <c r="A331" s="80" t="s">
        <v>64</v>
      </c>
      <c r="B331" s="81">
        <f t="shared" ref="B331:Y331" si="1425">B325</f>
        <v>3.0852256800000002</v>
      </c>
      <c r="C331" s="81">
        <f t="shared" si="1425"/>
        <v>3.0852256800000002</v>
      </c>
      <c r="D331" s="81">
        <f t="shared" si="1425"/>
        <v>3.0852256800000002</v>
      </c>
      <c r="E331" s="81">
        <f t="shared" si="1425"/>
        <v>3.0852256800000002</v>
      </c>
      <c r="F331" s="81">
        <f t="shared" si="1425"/>
        <v>3.0852256800000002</v>
      </c>
      <c r="G331" s="81">
        <f t="shared" si="1425"/>
        <v>3.0852256800000002</v>
      </c>
      <c r="H331" s="81">
        <f t="shared" si="1425"/>
        <v>3.0852256800000002</v>
      </c>
      <c r="I331" s="81">
        <f t="shared" si="1425"/>
        <v>3.0852256800000002</v>
      </c>
      <c r="J331" s="81">
        <f t="shared" si="1425"/>
        <v>3.0852256800000002</v>
      </c>
      <c r="K331" s="81">
        <f t="shared" si="1425"/>
        <v>3.0852256800000002</v>
      </c>
      <c r="L331" s="81">
        <f t="shared" si="1425"/>
        <v>3.0852256800000002</v>
      </c>
      <c r="M331" s="81">
        <f t="shared" si="1425"/>
        <v>3.0852256800000002</v>
      </c>
      <c r="N331" s="81">
        <f t="shared" si="1425"/>
        <v>3.0852256800000002</v>
      </c>
      <c r="O331" s="81">
        <f t="shared" si="1425"/>
        <v>3.0852256800000002</v>
      </c>
      <c r="P331" s="81">
        <f t="shared" si="1425"/>
        <v>3.0852256800000002</v>
      </c>
      <c r="Q331" s="81">
        <f t="shared" si="1425"/>
        <v>3.0852256800000002</v>
      </c>
      <c r="R331" s="81">
        <f t="shared" si="1425"/>
        <v>3.0852256800000002</v>
      </c>
      <c r="S331" s="81">
        <f t="shared" si="1425"/>
        <v>3.0852256800000002</v>
      </c>
      <c r="T331" s="81">
        <f t="shared" si="1425"/>
        <v>3.0852256800000002</v>
      </c>
      <c r="U331" s="81">
        <f t="shared" si="1425"/>
        <v>3.0852256800000002</v>
      </c>
      <c r="V331" s="81">
        <f t="shared" si="1425"/>
        <v>3.0852256800000002</v>
      </c>
      <c r="W331" s="81">
        <f t="shared" si="1425"/>
        <v>3.0852256800000002</v>
      </c>
      <c r="X331" s="81">
        <f t="shared" si="1425"/>
        <v>3.0852256800000002</v>
      </c>
      <c r="Y331" s="82">
        <f t="shared" si="1425"/>
        <v>3.0852256800000002</v>
      </c>
    </row>
    <row r="332" spans="1:25" x14ac:dyDescent="0.2">
      <c r="A332" s="78">
        <v>23</v>
      </c>
      <c r="B332" s="76">
        <f>ROUND(SUM(B333:B337),2)</f>
        <v>3144.56</v>
      </c>
      <c r="C332" s="76">
        <f t="shared" ref="C332" si="1426">ROUND(SUM(C333:C337),2)</f>
        <v>3146.98</v>
      </c>
      <c r="D332" s="76">
        <f t="shared" ref="D332" si="1427">ROUND(SUM(D333:D337),2)</f>
        <v>3252.87</v>
      </c>
      <c r="E332" s="76">
        <f t="shared" ref="E332" si="1428">ROUND(SUM(E333:E337),2)</f>
        <v>3427.97</v>
      </c>
      <c r="F332" s="76">
        <f t="shared" ref="F332" si="1429">ROUND(SUM(F333:F337),2)</f>
        <v>3413.28</v>
      </c>
      <c r="G332" s="76">
        <f t="shared" ref="G332" si="1430">ROUND(SUM(G333:G337),2)</f>
        <v>3318.94</v>
      </c>
      <c r="H332" s="76">
        <f t="shared" ref="H332" si="1431">ROUND(SUM(H333:H337),2)</f>
        <v>3268.79</v>
      </c>
      <c r="I332" s="76">
        <f t="shared" ref="I332" si="1432">ROUND(SUM(I333:I337),2)</f>
        <v>3316.77</v>
      </c>
      <c r="J332" s="76">
        <f t="shared" ref="J332" si="1433">ROUND(SUM(J333:J337),2)</f>
        <v>3310.65</v>
      </c>
      <c r="K332" s="76">
        <f t="shared" ref="K332" si="1434">ROUND(SUM(K333:K337),2)</f>
        <v>3291.61</v>
      </c>
      <c r="L332" s="76">
        <f t="shared" ref="L332" si="1435">ROUND(SUM(L333:L337),2)</f>
        <v>3331.16</v>
      </c>
      <c r="M332" s="76">
        <f t="shared" ref="M332" si="1436">ROUND(SUM(M333:M337),2)</f>
        <v>3365.42</v>
      </c>
      <c r="N332" s="76">
        <f t="shared" ref="N332" si="1437">ROUND(SUM(N333:N337),2)</f>
        <v>3315.52</v>
      </c>
      <c r="O332" s="76">
        <f t="shared" ref="O332" si="1438">ROUND(SUM(O333:O337),2)</f>
        <v>3324.85</v>
      </c>
      <c r="P332" s="76">
        <f t="shared" ref="P332" si="1439">ROUND(SUM(P333:P337),2)</f>
        <v>3227.48</v>
      </c>
      <c r="Q332" s="76">
        <f t="shared" ref="Q332" si="1440">ROUND(SUM(Q333:Q337),2)</f>
        <v>3214.13</v>
      </c>
      <c r="R332" s="76">
        <f t="shared" ref="R332" si="1441">ROUND(SUM(R333:R337),2)</f>
        <v>3187.6</v>
      </c>
      <c r="S332" s="76">
        <f t="shared" ref="S332" si="1442">ROUND(SUM(S333:S337),2)</f>
        <v>3208.18</v>
      </c>
      <c r="T332" s="76">
        <f t="shared" ref="T332" si="1443">ROUND(SUM(T333:T337),2)</f>
        <v>3273.85</v>
      </c>
      <c r="U332" s="76">
        <f t="shared" ref="U332" si="1444">ROUND(SUM(U333:U337),2)</f>
        <v>3200.04</v>
      </c>
      <c r="V332" s="76">
        <f t="shared" ref="V332" si="1445">ROUND(SUM(V333:V337),2)</f>
        <v>3217.56</v>
      </c>
      <c r="W332" s="76">
        <f t="shared" ref="W332" si="1446">ROUND(SUM(W333:W337),2)</f>
        <v>3186.09</v>
      </c>
      <c r="X332" s="76">
        <f t="shared" ref="X332" si="1447">ROUND(SUM(X333:X337),2)</f>
        <v>3192.93</v>
      </c>
      <c r="Y332" s="77">
        <f t="shared" ref="Y332" si="1448">ROUND(SUM(Y333:Y337),2)</f>
        <v>3175.11</v>
      </c>
    </row>
    <row r="333" spans="1:25" ht="38.25" outlineLevel="1" x14ac:dyDescent="0.2">
      <c r="A333" s="79" t="s">
        <v>104</v>
      </c>
      <c r="B333" s="74">
        <f>B144</f>
        <v>617.38130716000001</v>
      </c>
      <c r="C333" s="74">
        <f t="shared" ref="C333:Y333" si="1449">C144</f>
        <v>619.80182516000002</v>
      </c>
      <c r="D333" s="74">
        <f t="shared" si="1449"/>
        <v>725.69098006000002</v>
      </c>
      <c r="E333" s="74">
        <f t="shared" si="1449"/>
        <v>900.79911625</v>
      </c>
      <c r="F333" s="74">
        <f t="shared" si="1449"/>
        <v>886.10915269999998</v>
      </c>
      <c r="G333" s="74">
        <f t="shared" si="1449"/>
        <v>791.76547129999994</v>
      </c>
      <c r="H333" s="74">
        <f t="shared" si="1449"/>
        <v>741.61924728999998</v>
      </c>
      <c r="I333" s="74">
        <f t="shared" si="1449"/>
        <v>789.59535152000001</v>
      </c>
      <c r="J333" s="74">
        <f t="shared" si="1449"/>
        <v>783.47815946000003</v>
      </c>
      <c r="K333" s="74">
        <f t="shared" si="1449"/>
        <v>764.43577792999997</v>
      </c>
      <c r="L333" s="74">
        <f t="shared" si="1449"/>
        <v>803.98171743</v>
      </c>
      <c r="M333" s="74">
        <f t="shared" si="1449"/>
        <v>838.24548629000003</v>
      </c>
      <c r="N333" s="74">
        <f t="shared" si="1449"/>
        <v>788.34222864000003</v>
      </c>
      <c r="O333" s="74">
        <f t="shared" si="1449"/>
        <v>797.67751682999995</v>
      </c>
      <c r="P333" s="74">
        <f t="shared" si="1449"/>
        <v>700.30270366000002</v>
      </c>
      <c r="Q333" s="74">
        <f t="shared" si="1449"/>
        <v>686.95668636000005</v>
      </c>
      <c r="R333" s="74">
        <f t="shared" si="1449"/>
        <v>660.42424648999997</v>
      </c>
      <c r="S333" s="74">
        <f t="shared" si="1449"/>
        <v>681.00225683999997</v>
      </c>
      <c r="T333" s="74">
        <f t="shared" si="1449"/>
        <v>746.67704379999998</v>
      </c>
      <c r="U333" s="74">
        <f t="shared" si="1449"/>
        <v>672.86014590000002</v>
      </c>
      <c r="V333" s="74">
        <f t="shared" si="1449"/>
        <v>690.38492024000004</v>
      </c>
      <c r="W333" s="74">
        <f t="shared" si="1449"/>
        <v>658.90990785999998</v>
      </c>
      <c r="X333" s="74">
        <f t="shared" si="1449"/>
        <v>665.75786317999996</v>
      </c>
      <c r="Y333" s="75">
        <f t="shared" si="1449"/>
        <v>647.93942430000004</v>
      </c>
    </row>
    <row r="334" spans="1:25" ht="38.25" outlineLevel="1" x14ac:dyDescent="0.2">
      <c r="A334" s="79" t="s">
        <v>39</v>
      </c>
      <c r="B334" s="27">
        <f>B328</f>
        <v>0</v>
      </c>
      <c r="C334" s="27">
        <f t="shared" ref="C334:Y334" si="1450">C328</f>
        <v>0</v>
      </c>
      <c r="D334" s="27">
        <f t="shared" si="1450"/>
        <v>0</v>
      </c>
      <c r="E334" s="27">
        <f t="shared" si="1450"/>
        <v>0</v>
      </c>
      <c r="F334" s="27">
        <f t="shared" si="1450"/>
        <v>0</v>
      </c>
      <c r="G334" s="27">
        <f t="shared" si="1450"/>
        <v>0</v>
      </c>
      <c r="H334" s="27">
        <f t="shared" si="1450"/>
        <v>0</v>
      </c>
      <c r="I334" s="27">
        <f t="shared" si="1450"/>
        <v>0</v>
      </c>
      <c r="J334" s="27">
        <f t="shared" si="1450"/>
        <v>0</v>
      </c>
      <c r="K334" s="27">
        <f t="shared" si="1450"/>
        <v>0</v>
      </c>
      <c r="L334" s="27">
        <f t="shared" si="1450"/>
        <v>0</v>
      </c>
      <c r="M334" s="27">
        <f t="shared" si="1450"/>
        <v>0</v>
      </c>
      <c r="N334" s="27">
        <f t="shared" si="1450"/>
        <v>0</v>
      </c>
      <c r="O334" s="27">
        <f t="shared" si="1450"/>
        <v>0</v>
      </c>
      <c r="P334" s="27">
        <f t="shared" si="1450"/>
        <v>0</v>
      </c>
      <c r="Q334" s="27">
        <f t="shared" si="1450"/>
        <v>0</v>
      </c>
      <c r="R334" s="27">
        <f t="shared" si="1450"/>
        <v>0</v>
      </c>
      <c r="S334" s="27">
        <f t="shared" si="1450"/>
        <v>0</v>
      </c>
      <c r="T334" s="27">
        <f t="shared" si="1450"/>
        <v>0</v>
      </c>
      <c r="U334" s="27">
        <f t="shared" si="1450"/>
        <v>0</v>
      </c>
      <c r="V334" s="27">
        <f t="shared" si="1450"/>
        <v>0</v>
      </c>
      <c r="W334" s="27">
        <f t="shared" si="1450"/>
        <v>0</v>
      </c>
      <c r="X334" s="27">
        <f t="shared" si="1450"/>
        <v>0</v>
      </c>
      <c r="Y334" s="28">
        <f t="shared" si="1450"/>
        <v>0</v>
      </c>
    </row>
    <row r="335" spans="1:25" outlineLevel="1" x14ac:dyDescent="0.2">
      <c r="A335" s="79" t="s">
        <v>2</v>
      </c>
      <c r="B335" s="27">
        <f t="shared" ref="B335:Y335" si="1451">B329</f>
        <v>2395.83</v>
      </c>
      <c r="C335" s="27">
        <f t="shared" si="1451"/>
        <v>2395.83</v>
      </c>
      <c r="D335" s="27">
        <f t="shared" si="1451"/>
        <v>2395.83</v>
      </c>
      <c r="E335" s="27">
        <f t="shared" si="1451"/>
        <v>2395.83</v>
      </c>
      <c r="F335" s="27">
        <f t="shared" si="1451"/>
        <v>2395.83</v>
      </c>
      <c r="G335" s="27">
        <f t="shared" si="1451"/>
        <v>2395.83</v>
      </c>
      <c r="H335" s="27">
        <f t="shared" si="1451"/>
        <v>2395.83</v>
      </c>
      <c r="I335" s="27">
        <f t="shared" si="1451"/>
        <v>2395.83</v>
      </c>
      <c r="J335" s="27">
        <f t="shared" si="1451"/>
        <v>2395.83</v>
      </c>
      <c r="K335" s="27">
        <f t="shared" si="1451"/>
        <v>2395.83</v>
      </c>
      <c r="L335" s="27">
        <f t="shared" si="1451"/>
        <v>2395.83</v>
      </c>
      <c r="M335" s="27">
        <f t="shared" si="1451"/>
        <v>2395.83</v>
      </c>
      <c r="N335" s="27">
        <f t="shared" si="1451"/>
        <v>2395.83</v>
      </c>
      <c r="O335" s="27">
        <f t="shared" si="1451"/>
        <v>2395.83</v>
      </c>
      <c r="P335" s="27">
        <f t="shared" si="1451"/>
        <v>2395.83</v>
      </c>
      <c r="Q335" s="27">
        <f t="shared" si="1451"/>
        <v>2395.83</v>
      </c>
      <c r="R335" s="27">
        <f t="shared" si="1451"/>
        <v>2395.83</v>
      </c>
      <c r="S335" s="27">
        <f t="shared" si="1451"/>
        <v>2395.83</v>
      </c>
      <c r="T335" s="27">
        <f t="shared" si="1451"/>
        <v>2395.83</v>
      </c>
      <c r="U335" s="27">
        <f t="shared" si="1451"/>
        <v>2395.83</v>
      </c>
      <c r="V335" s="27">
        <f t="shared" si="1451"/>
        <v>2395.83</v>
      </c>
      <c r="W335" s="27">
        <f t="shared" si="1451"/>
        <v>2395.83</v>
      </c>
      <c r="X335" s="27">
        <f t="shared" si="1451"/>
        <v>2395.83</v>
      </c>
      <c r="Y335" s="28">
        <f t="shared" si="1451"/>
        <v>2395.83</v>
      </c>
    </row>
    <row r="336" spans="1:25" outlineLevel="1" x14ac:dyDescent="0.2">
      <c r="A336" s="79" t="s">
        <v>3</v>
      </c>
      <c r="B336" s="27">
        <f t="shared" ref="B336:Y336" si="1452">B330</f>
        <v>128.26</v>
      </c>
      <c r="C336" s="27">
        <f t="shared" si="1452"/>
        <v>128.26</v>
      </c>
      <c r="D336" s="27">
        <f t="shared" si="1452"/>
        <v>128.26</v>
      </c>
      <c r="E336" s="27">
        <f t="shared" si="1452"/>
        <v>128.26</v>
      </c>
      <c r="F336" s="27">
        <f t="shared" si="1452"/>
        <v>128.26</v>
      </c>
      <c r="G336" s="27">
        <f t="shared" si="1452"/>
        <v>128.26</v>
      </c>
      <c r="H336" s="27">
        <f t="shared" si="1452"/>
        <v>128.26</v>
      </c>
      <c r="I336" s="27">
        <f t="shared" si="1452"/>
        <v>128.26</v>
      </c>
      <c r="J336" s="27">
        <f t="shared" si="1452"/>
        <v>128.26</v>
      </c>
      <c r="K336" s="27">
        <f t="shared" si="1452"/>
        <v>128.26</v>
      </c>
      <c r="L336" s="27">
        <f t="shared" si="1452"/>
        <v>128.26</v>
      </c>
      <c r="M336" s="27">
        <f t="shared" si="1452"/>
        <v>128.26</v>
      </c>
      <c r="N336" s="27">
        <f t="shared" si="1452"/>
        <v>128.26</v>
      </c>
      <c r="O336" s="27">
        <f t="shared" si="1452"/>
        <v>128.26</v>
      </c>
      <c r="P336" s="27">
        <f t="shared" si="1452"/>
        <v>128.26</v>
      </c>
      <c r="Q336" s="27">
        <f t="shared" si="1452"/>
        <v>128.26</v>
      </c>
      <c r="R336" s="27">
        <f t="shared" si="1452"/>
        <v>128.26</v>
      </c>
      <c r="S336" s="27">
        <f t="shared" si="1452"/>
        <v>128.26</v>
      </c>
      <c r="T336" s="27">
        <f t="shared" si="1452"/>
        <v>128.26</v>
      </c>
      <c r="U336" s="27">
        <f t="shared" si="1452"/>
        <v>128.26</v>
      </c>
      <c r="V336" s="27">
        <f t="shared" si="1452"/>
        <v>128.26</v>
      </c>
      <c r="W336" s="27">
        <f t="shared" si="1452"/>
        <v>128.26</v>
      </c>
      <c r="X336" s="27">
        <f t="shared" si="1452"/>
        <v>128.26</v>
      </c>
      <c r="Y336" s="28">
        <f t="shared" si="1452"/>
        <v>128.26</v>
      </c>
    </row>
    <row r="337" spans="1:25" ht="15" outlineLevel="1" thickBot="1" x14ac:dyDescent="0.25">
      <c r="A337" s="80" t="s">
        <v>64</v>
      </c>
      <c r="B337" s="81">
        <f t="shared" ref="B337:Y337" si="1453">B331</f>
        <v>3.0852256800000002</v>
      </c>
      <c r="C337" s="81">
        <f t="shared" si="1453"/>
        <v>3.0852256800000002</v>
      </c>
      <c r="D337" s="81">
        <f t="shared" si="1453"/>
        <v>3.0852256800000002</v>
      </c>
      <c r="E337" s="81">
        <f t="shared" si="1453"/>
        <v>3.0852256800000002</v>
      </c>
      <c r="F337" s="81">
        <f t="shared" si="1453"/>
        <v>3.0852256800000002</v>
      </c>
      <c r="G337" s="81">
        <f t="shared" si="1453"/>
        <v>3.0852256800000002</v>
      </c>
      <c r="H337" s="81">
        <f t="shared" si="1453"/>
        <v>3.0852256800000002</v>
      </c>
      <c r="I337" s="81">
        <f t="shared" si="1453"/>
        <v>3.0852256800000002</v>
      </c>
      <c r="J337" s="81">
        <f t="shared" si="1453"/>
        <v>3.0852256800000002</v>
      </c>
      <c r="K337" s="81">
        <f t="shared" si="1453"/>
        <v>3.0852256800000002</v>
      </c>
      <c r="L337" s="81">
        <f t="shared" si="1453"/>
        <v>3.0852256800000002</v>
      </c>
      <c r="M337" s="81">
        <f t="shared" si="1453"/>
        <v>3.0852256800000002</v>
      </c>
      <c r="N337" s="81">
        <f t="shared" si="1453"/>
        <v>3.0852256800000002</v>
      </c>
      <c r="O337" s="81">
        <f t="shared" si="1453"/>
        <v>3.0852256800000002</v>
      </c>
      <c r="P337" s="81">
        <f t="shared" si="1453"/>
        <v>3.0852256800000002</v>
      </c>
      <c r="Q337" s="81">
        <f t="shared" si="1453"/>
        <v>3.0852256800000002</v>
      </c>
      <c r="R337" s="81">
        <f t="shared" si="1453"/>
        <v>3.0852256800000002</v>
      </c>
      <c r="S337" s="81">
        <f t="shared" si="1453"/>
        <v>3.0852256800000002</v>
      </c>
      <c r="T337" s="81">
        <f t="shared" si="1453"/>
        <v>3.0852256800000002</v>
      </c>
      <c r="U337" s="81">
        <f t="shared" si="1453"/>
        <v>3.0852256800000002</v>
      </c>
      <c r="V337" s="81">
        <f t="shared" si="1453"/>
        <v>3.0852256800000002</v>
      </c>
      <c r="W337" s="81">
        <f t="shared" si="1453"/>
        <v>3.0852256800000002</v>
      </c>
      <c r="X337" s="81">
        <f t="shared" si="1453"/>
        <v>3.0852256800000002</v>
      </c>
      <c r="Y337" s="82">
        <f t="shared" si="1453"/>
        <v>3.0852256800000002</v>
      </c>
    </row>
    <row r="338" spans="1:25" x14ac:dyDescent="0.2">
      <c r="A338" s="78">
        <v>24</v>
      </c>
      <c r="B338" s="76">
        <f>ROUND(SUM(B339:B343),2)</f>
        <v>3148.6</v>
      </c>
      <c r="C338" s="76">
        <f t="shared" ref="C338" si="1454">ROUND(SUM(C339:C343),2)</f>
        <v>3286.08</v>
      </c>
      <c r="D338" s="76">
        <f t="shared" ref="D338" si="1455">ROUND(SUM(D339:D343),2)</f>
        <v>3306.6</v>
      </c>
      <c r="E338" s="76">
        <f t="shared" ref="E338" si="1456">ROUND(SUM(E339:E343),2)</f>
        <v>3324.23</v>
      </c>
      <c r="F338" s="76">
        <f t="shared" ref="F338" si="1457">ROUND(SUM(F339:F343),2)</f>
        <v>3333.85</v>
      </c>
      <c r="G338" s="76">
        <f t="shared" ref="G338" si="1458">ROUND(SUM(G339:G343),2)</f>
        <v>3330.8</v>
      </c>
      <c r="H338" s="76">
        <f t="shared" ref="H338" si="1459">ROUND(SUM(H339:H343),2)</f>
        <v>3335.46</v>
      </c>
      <c r="I338" s="76">
        <f t="shared" ref="I338" si="1460">ROUND(SUM(I339:I343),2)</f>
        <v>3307.77</v>
      </c>
      <c r="J338" s="76">
        <f t="shared" ref="J338" si="1461">ROUND(SUM(J339:J343),2)</f>
        <v>3184.34</v>
      </c>
      <c r="K338" s="76">
        <f t="shared" ref="K338" si="1462">ROUND(SUM(K339:K343),2)</f>
        <v>3149.81</v>
      </c>
      <c r="L338" s="76">
        <f t="shared" ref="L338" si="1463">ROUND(SUM(L339:L343),2)</f>
        <v>3235.14</v>
      </c>
      <c r="M338" s="76">
        <f t="shared" ref="M338" si="1464">ROUND(SUM(M339:M343),2)</f>
        <v>3274.42</v>
      </c>
      <c r="N338" s="76">
        <f t="shared" ref="N338" si="1465">ROUND(SUM(N339:N343),2)</f>
        <v>3225.81</v>
      </c>
      <c r="O338" s="76">
        <f t="shared" ref="O338" si="1466">ROUND(SUM(O339:O343),2)</f>
        <v>3110.41</v>
      </c>
      <c r="P338" s="76">
        <f t="shared" ref="P338" si="1467">ROUND(SUM(P339:P343),2)</f>
        <v>3095.79</v>
      </c>
      <c r="Q338" s="76">
        <f t="shared" ref="Q338" si="1468">ROUND(SUM(Q339:Q343),2)</f>
        <v>3061.53</v>
      </c>
      <c r="R338" s="76">
        <f t="shared" ref="R338" si="1469">ROUND(SUM(R339:R343),2)</f>
        <v>3040.24</v>
      </c>
      <c r="S338" s="76">
        <f t="shared" ref="S338" si="1470">ROUND(SUM(S339:S343),2)</f>
        <v>3024.41</v>
      </c>
      <c r="T338" s="76">
        <f t="shared" ref="T338" si="1471">ROUND(SUM(T339:T343),2)</f>
        <v>3047.99</v>
      </c>
      <c r="U338" s="76">
        <f t="shared" ref="U338" si="1472">ROUND(SUM(U339:U343),2)</f>
        <v>3093.68</v>
      </c>
      <c r="V338" s="76">
        <f t="shared" ref="V338" si="1473">ROUND(SUM(V339:V343),2)</f>
        <v>3144.82</v>
      </c>
      <c r="W338" s="76">
        <f t="shared" ref="W338" si="1474">ROUND(SUM(W339:W343),2)</f>
        <v>3129.71</v>
      </c>
      <c r="X338" s="76">
        <f t="shared" ref="X338" si="1475">ROUND(SUM(X339:X343),2)</f>
        <v>3085.99</v>
      </c>
      <c r="Y338" s="77">
        <f t="shared" ref="Y338" si="1476">ROUND(SUM(Y339:Y343),2)</f>
        <v>3112.65</v>
      </c>
    </row>
    <row r="339" spans="1:25" ht="38.25" outlineLevel="1" x14ac:dyDescent="0.2">
      <c r="A339" s="79" t="s">
        <v>104</v>
      </c>
      <c r="B339" s="74">
        <f>B150</f>
        <v>621.42843127000003</v>
      </c>
      <c r="C339" s="74">
        <f t="shared" ref="C339:Y339" si="1477">C150</f>
        <v>758.90325383000004</v>
      </c>
      <c r="D339" s="74">
        <f t="shared" si="1477"/>
        <v>779.42023858000005</v>
      </c>
      <c r="E339" s="74">
        <f t="shared" si="1477"/>
        <v>797.05951871000002</v>
      </c>
      <c r="F339" s="74">
        <f t="shared" si="1477"/>
        <v>806.67570859</v>
      </c>
      <c r="G339" s="74">
        <f t="shared" si="1477"/>
        <v>803.62740823000001</v>
      </c>
      <c r="H339" s="74">
        <f t="shared" si="1477"/>
        <v>808.28170148000004</v>
      </c>
      <c r="I339" s="74">
        <f t="shared" si="1477"/>
        <v>780.59209434000002</v>
      </c>
      <c r="J339" s="74">
        <f t="shared" si="1477"/>
        <v>657.16479967999999</v>
      </c>
      <c r="K339" s="74">
        <f t="shared" si="1477"/>
        <v>622.63157519000004</v>
      </c>
      <c r="L339" s="74">
        <f t="shared" si="1477"/>
        <v>707.96974197999998</v>
      </c>
      <c r="M339" s="74">
        <f t="shared" si="1477"/>
        <v>747.24034542000004</v>
      </c>
      <c r="N339" s="74">
        <f t="shared" si="1477"/>
        <v>698.63649293000003</v>
      </c>
      <c r="O339" s="74">
        <f t="shared" si="1477"/>
        <v>583.23399544999995</v>
      </c>
      <c r="P339" s="74">
        <f t="shared" si="1477"/>
        <v>568.61209344999997</v>
      </c>
      <c r="Q339" s="74">
        <f t="shared" si="1477"/>
        <v>534.35770046000005</v>
      </c>
      <c r="R339" s="74">
        <f t="shared" si="1477"/>
        <v>513.06196086</v>
      </c>
      <c r="S339" s="74">
        <f t="shared" si="1477"/>
        <v>497.23231059</v>
      </c>
      <c r="T339" s="74">
        <f t="shared" si="1477"/>
        <v>520.81075419000001</v>
      </c>
      <c r="U339" s="74">
        <f t="shared" si="1477"/>
        <v>566.50671164000005</v>
      </c>
      <c r="V339" s="74">
        <f t="shared" si="1477"/>
        <v>617.64739653000004</v>
      </c>
      <c r="W339" s="74">
        <f t="shared" si="1477"/>
        <v>602.53218819000006</v>
      </c>
      <c r="X339" s="74">
        <f t="shared" si="1477"/>
        <v>558.81014706999997</v>
      </c>
      <c r="Y339" s="75">
        <f t="shared" si="1477"/>
        <v>585.47272133000001</v>
      </c>
    </row>
    <row r="340" spans="1:25" ht="38.25" outlineLevel="1" x14ac:dyDescent="0.2">
      <c r="A340" s="79" t="s">
        <v>39</v>
      </c>
      <c r="B340" s="27">
        <f>B334</f>
        <v>0</v>
      </c>
      <c r="C340" s="27">
        <f t="shared" ref="C340:Y340" si="1478">C334</f>
        <v>0</v>
      </c>
      <c r="D340" s="27">
        <f t="shared" si="1478"/>
        <v>0</v>
      </c>
      <c r="E340" s="27">
        <f t="shared" si="1478"/>
        <v>0</v>
      </c>
      <c r="F340" s="27">
        <f t="shared" si="1478"/>
        <v>0</v>
      </c>
      <c r="G340" s="27">
        <f t="shared" si="1478"/>
        <v>0</v>
      </c>
      <c r="H340" s="27">
        <f t="shared" si="1478"/>
        <v>0</v>
      </c>
      <c r="I340" s="27">
        <f t="shared" si="1478"/>
        <v>0</v>
      </c>
      <c r="J340" s="27">
        <f t="shared" si="1478"/>
        <v>0</v>
      </c>
      <c r="K340" s="27">
        <f t="shared" si="1478"/>
        <v>0</v>
      </c>
      <c r="L340" s="27">
        <f t="shared" si="1478"/>
        <v>0</v>
      </c>
      <c r="M340" s="27">
        <f t="shared" si="1478"/>
        <v>0</v>
      </c>
      <c r="N340" s="27">
        <f t="shared" si="1478"/>
        <v>0</v>
      </c>
      <c r="O340" s="27">
        <f t="shared" si="1478"/>
        <v>0</v>
      </c>
      <c r="P340" s="27">
        <f t="shared" si="1478"/>
        <v>0</v>
      </c>
      <c r="Q340" s="27">
        <f t="shared" si="1478"/>
        <v>0</v>
      </c>
      <c r="R340" s="27">
        <f t="shared" si="1478"/>
        <v>0</v>
      </c>
      <c r="S340" s="27">
        <f t="shared" si="1478"/>
        <v>0</v>
      </c>
      <c r="T340" s="27">
        <f t="shared" si="1478"/>
        <v>0</v>
      </c>
      <c r="U340" s="27">
        <f t="shared" si="1478"/>
        <v>0</v>
      </c>
      <c r="V340" s="27">
        <f t="shared" si="1478"/>
        <v>0</v>
      </c>
      <c r="W340" s="27">
        <f t="shared" si="1478"/>
        <v>0</v>
      </c>
      <c r="X340" s="27">
        <f t="shared" si="1478"/>
        <v>0</v>
      </c>
      <c r="Y340" s="28">
        <f t="shared" si="1478"/>
        <v>0</v>
      </c>
    </row>
    <row r="341" spans="1:25" outlineLevel="1" x14ac:dyDescent="0.2">
      <c r="A341" s="79" t="s">
        <v>2</v>
      </c>
      <c r="B341" s="27">
        <f t="shared" ref="B341:Y341" si="1479">B335</f>
        <v>2395.83</v>
      </c>
      <c r="C341" s="27">
        <f t="shared" si="1479"/>
        <v>2395.83</v>
      </c>
      <c r="D341" s="27">
        <f t="shared" si="1479"/>
        <v>2395.83</v>
      </c>
      <c r="E341" s="27">
        <f t="shared" si="1479"/>
        <v>2395.83</v>
      </c>
      <c r="F341" s="27">
        <f t="shared" si="1479"/>
        <v>2395.83</v>
      </c>
      <c r="G341" s="27">
        <f t="shared" si="1479"/>
        <v>2395.83</v>
      </c>
      <c r="H341" s="27">
        <f t="shared" si="1479"/>
        <v>2395.83</v>
      </c>
      <c r="I341" s="27">
        <f t="shared" si="1479"/>
        <v>2395.83</v>
      </c>
      <c r="J341" s="27">
        <f t="shared" si="1479"/>
        <v>2395.83</v>
      </c>
      <c r="K341" s="27">
        <f t="shared" si="1479"/>
        <v>2395.83</v>
      </c>
      <c r="L341" s="27">
        <f t="shared" si="1479"/>
        <v>2395.83</v>
      </c>
      <c r="M341" s="27">
        <f t="shared" si="1479"/>
        <v>2395.83</v>
      </c>
      <c r="N341" s="27">
        <f t="shared" si="1479"/>
        <v>2395.83</v>
      </c>
      <c r="O341" s="27">
        <f t="shared" si="1479"/>
        <v>2395.83</v>
      </c>
      <c r="P341" s="27">
        <f t="shared" si="1479"/>
        <v>2395.83</v>
      </c>
      <c r="Q341" s="27">
        <f t="shared" si="1479"/>
        <v>2395.83</v>
      </c>
      <c r="R341" s="27">
        <f t="shared" si="1479"/>
        <v>2395.83</v>
      </c>
      <c r="S341" s="27">
        <f t="shared" si="1479"/>
        <v>2395.83</v>
      </c>
      <c r="T341" s="27">
        <f t="shared" si="1479"/>
        <v>2395.83</v>
      </c>
      <c r="U341" s="27">
        <f t="shared" si="1479"/>
        <v>2395.83</v>
      </c>
      <c r="V341" s="27">
        <f t="shared" si="1479"/>
        <v>2395.83</v>
      </c>
      <c r="W341" s="27">
        <f t="shared" si="1479"/>
        <v>2395.83</v>
      </c>
      <c r="X341" s="27">
        <f t="shared" si="1479"/>
        <v>2395.83</v>
      </c>
      <c r="Y341" s="28">
        <f t="shared" si="1479"/>
        <v>2395.83</v>
      </c>
    </row>
    <row r="342" spans="1:25" outlineLevel="1" x14ac:dyDescent="0.2">
      <c r="A342" s="79" t="s">
        <v>3</v>
      </c>
      <c r="B342" s="27">
        <f t="shared" ref="B342:Y342" si="1480">B336</f>
        <v>128.26</v>
      </c>
      <c r="C342" s="27">
        <f t="shared" si="1480"/>
        <v>128.26</v>
      </c>
      <c r="D342" s="27">
        <f t="shared" si="1480"/>
        <v>128.26</v>
      </c>
      <c r="E342" s="27">
        <f t="shared" si="1480"/>
        <v>128.26</v>
      </c>
      <c r="F342" s="27">
        <f t="shared" si="1480"/>
        <v>128.26</v>
      </c>
      <c r="G342" s="27">
        <f t="shared" si="1480"/>
        <v>128.26</v>
      </c>
      <c r="H342" s="27">
        <f t="shared" si="1480"/>
        <v>128.26</v>
      </c>
      <c r="I342" s="27">
        <f t="shared" si="1480"/>
        <v>128.26</v>
      </c>
      <c r="J342" s="27">
        <f t="shared" si="1480"/>
        <v>128.26</v>
      </c>
      <c r="K342" s="27">
        <f t="shared" si="1480"/>
        <v>128.26</v>
      </c>
      <c r="L342" s="27">
        <f t="shared" si="1480"/>
        <v>128.26</v>
      </c>
      <c r="M342" s="27">
        <f t="shared" si="1480"/>
        <v>128.26</v>
      </c>
      <c r="N342" s="27">
        <f t="shared" si="1480"/>
        <v>128.26</v>
      </c>
      <c r="O342" s="27">
        <f t="shared" si="1480"/>
        <v>128.26</v>
      </c>
      <c r="P342" s="27">
        <f t="shared" si="1480"/>
        <v>128.26</v>
      </c>
      <c r="Q342" s="27">
        <f t="shared" si="1480"/>
        <v>128.26</v>
      </c>
      <c r="R342" s="27">
        <f t="shared" si="1480"/>
        <v>128.26</v>
      </c>
      <c r="S342" s="27">
        <f t="shared" si="1480"/>
        <v>128.26</v>
      </c>
      <c r="T342" s="27">
        <f t="shared" si="1480"/>
        <v>128.26</v>
      </c>
      <c r="U342" s="27">
        <f t="shared" si="1480"/>
        <v>128.26</v>
      </c>
      <c r="V342" s="27">
        <f t="shared" si="1480"/>
        <v>128.26</v>
      </c>
      <c r="W342" s="27">
        <f t="shared" si="1480"/>
        <v>128.26</v>
      </c>
      <c r="X342" s="27">
        <f t="shared" si="1480"/>
        <v>128.26</v>
      </c>
      <c r="Y342" s="28">
        <f t="shared" si="1480"/>
        <v>128.26</v>
      </c>
    </row>
    <row r="343" spans="1:25" ht="15" outlineLevel="1" thickBot="1" x14ac:dyDescent="0.25">
      <c r="A343" s="80" t="s">
        <v>64</v>
      </c>
      <c r="B343" s="81">
        <f t="shared" ref="B343:Y343" si="1481">B337</f>
        <v>3.0852256800000002</v>
      </c>
      <c r="C343" s="81">
        <f t="shared" si="1481"/>
        <v>3.0852256800000002</v>
      </c>
      <c r="D343" s="81">
        <f t="shared" si="1481"/>
        <v>3.0852256800000002</v>
      </c>
      <c r="E343" s="81">
        <f t="shared" si="1481"/>
        <v>3.0852256800000002</v>
      </c>
      <c r="F343" s="81">
        <f t="shared" si="1481"/>
        <v>3.0852256800000002</v>
      </c>
      <c r="G343" s="81">
        <f t="shared" si="1481"/>
        <v>3.0852256800000002</v>
      </c>
      <c r="H343" s="81">
        <f t="shared" si="1481"/>
        <v>3.0852256800000002</v>
      </c>
      <c r="I343" s="81">
        <f t="shared" si="1481"/>
        <v>3.0852256800000002</v>
      </c>
      <c r="J343" s="81">
        <f t="shared" si="1481"/>
        <v>3.0852256800000002</v>
      </c>
      <c r="K343" s="81">
        <f t="shared" si="1481"/>
        <v>3.0852256800000002</v>
      </c>
      <c r="L343" s="81">
        <f t="shared" si="1481"/>
        <v>3.0852256800000002</v>
      </c>
      <c r="M343" s="81">
        <f t="shared" si="1481"/>
        <v>3.0852256800000002</v>
      </c>
      <c r="N343" s="81">
        <f t="shared" si="1481"/>
        <v>3.0852256800000002</v>
      </c>
      <c r="O343" s="81">
        <f t="shared" si="1481"/>
        <v>3.0852256800000002</v>
      </c>
      <c r="P343" s="81">
        <f t="shared" si="1481"/>
        <v>3.0852256800000002</v>
      </c>
      <c r="Q343" s="81">
        <f t="shared" si="1481"/>
        <v>3.0852256800000002</v>
      </c>
      <c r="R343" s="81">
        <f t="shared" si="1481"/>
        <v>3.0852256800000002</v>
      </c>
      <c r="S343" s="81">
        <f t="shared" si="1481"/>
        <v>3.0852256800000002</v>
      </c>
      <c r="T343" s="81">
        <f t="shared" si="1481"/>
        <v>3.0852256800000002</v>
      </c>
      <c r="U343" s="81">
        <f t="shared" si="1481"/>
        <v>3.0852256800000002</v>
      </c>
      <c r="V343" s="81">
        <f t="shared" si="1481"/>
        <v>3.0852256800000002</v>
      </c>
      <c r="W343" s="81">
        <f t="shared" si="1481"/>
        <v>3.0852256800000002</v>
      </c>
      <c r="X343" s="81">
        <f t="shared" si="1481"/>
        <v>3.0852256800000002</v>
      </c>
      <c r="Y343" s="82">
        <f t="shared" si="1481"/>
        <v>3.0852256800000002</v>
      </c>
    </row>
    <row r="344" spans="1:25" x14ac:dyDescent="0.2">
      <c r="A344" s="78">
        <v>25</v>
      </c>
      <c r="B344" s="76">
        <f>ROUND(SUM(B345:B349),2)</f>
        <v>3216.3</v>
      </c>
      <c r="C344" s="76">
        <f t="shared" ref="C344" si="1482">ROUND(SUM(C345:C349),2)</f>
        <v>3360.65</v>
      </c>
      <c r="D344" s="76">
        <f t="shared" ref="D344" si="1483">ROUND(SUM(D345:D349),2)</f>
        <v>3308.25</v>
      </c>
      <c r="E344" s="76">
        <f t="shared" ref="E344" si="1484">ROUND(SUM(E345:E349),2)</f>
        <v>3263.38</v>
      </c>
      <c r="F344" s="76">
        <f t="shared" ref="F344" si="1485">ROUND(SUM(F345:F349),2)</f>
        <v>3368.26</v>
      </c>
      <c r="G344" s="76">
        <f t="shared" ref="G344" si="1486">ROUND(SUM(G345:G349),2)</f>
        <v>3397.79</v>
      </c>
      <c r="H344" s="76">
        <f t="shared" ref="H344" si="1487">ROUND(SUM(H345:H349),2)</f>
        <v>3348.04</v>
      </c>
      <c r="I344" s="76">
        <f t="shared" ref="I344" si="1488">ROUND(SUM(I345:I349),2)</f>
        <v>3268.26</v>
      </c>
      <c r="J344" s="76">
        <f t="shared" ref="J344" si="1489">ROUND(SUM(J345:J349),2)</f>
        <v>3231.88</v>
      </c>
      <c r="K344" s="76">
        <f t="shared" ref="K344" si="1490">ROUND(SUM(K345:K349),2)</f>
        <v>3188.43</v>
      </c>
      <c r="L344" s="76">
        <f t="shared" ref="L344" si="1491">ROUND(SUM(L345:L349),2)</f>
        <v>3116.96</v>
      </c>
      <c r="M344" s="76">
        <f t="shared" ref="M344" si="1492">ROUND(SUM(M345:M349),2)</f>
        <v>3046.62</v>
      </c>
      <c r="N344" s="76">
        <f t="shared" ref="N344" si="1493">ROUND(SUM(N345:N349),2)</f>
        <v>3018.08</v>
      </c>
      <c r="O344" s="76">
        <f t="shared" ref="O344" si="1494">ROUND(SUM(O345:O349),2)</f>
        <v>3135.05</v>
      </c>
      <c r="P344" s="76">
        <f t="shared" ref="P344" si="1495">ROUND(SUM(P345:P349),2)</f>
        <v>3229.47</v>
      </c>
      <c r="Q344" s="76">
        <f t="shared" ref="Q344" si="1496">ROUND(SUM(Q345:Q349),2)</f>
        <v>3098.28</v>
      </c>
      <c r="R344" s="76">
        <f t="shared" ref="R344" si="1497">ROUND(SUM(R345:R349),2)</f>
        <v>3047.82</v>
      </c>
      <c r="S344" s="76">
        <f t="shared" ref="S344" si="1498">ROUND(SUM(S345:S349),2)</f>
        <v>3110.12</v>
      </c>
      <c r="T344" s="76">
        <f t="shared" ref="T344" si="1499">ROUND(SUM(T345:T349),2)</f>
        <v>3101.05</v>
      </c>
      <c r="U344" s="76">
        <f t="shared" ref="U344" si="1500">ROUND(SUM(U345:U349),2)</f>
        <v>3145.25</v>
      </c>
      <c r="V344" s="76">
        <f t="shared" ref="V344" si="1501">ROUND(SUM(V345:V349),2)</f>
        <v>3179.64</v>
      </c>
      <c r="W344" s="76">
        <f t="shared" ref="W344" si="1502">ROUND(SUM(W345:W349),2)</f>
        <v>3136.08</v>
      </c>
      <c r="X344" s="76">
        <f t="shared" ref="X344" si="1503">ROUND(SUM(X345:X349),2)</f>
        <v>3214.75</v>
      </c>
      <c r="Y344" s="77">
        <f t="shared" ref="Y344" si="1504">ROUND(SUM(Y345:Y349),2)</f>
        <v>3224.75</v>
      </c>
    </row>
    <row r="345" spans="1:25" ht="38.25" outlineLevel="1" x14ac:dyDescent="0.2">
      <c r="A345" s="79" t="s">
        <v>104</v>
      </c>
      <c r="B345" s="74">
        <f>B156</f>
        <v>689.12325419000001</v>
      </c>
      <c r="C345" s="74">
        <f t="shared" ref="C345:Y345" si="1505">C156</f>
        <v>833.47492613999998</v>
      </c>
      <c r="D345" s="74">
        <f t="shared" si="1505"/>
        <v>781.07324725000001</v>
      </c>
      <c r="E345" s="74">
        <f t="shared" si="1505"/>
        <v>736.20629938000002</v>
      </c>
      <c r="F345" s="74">
        <f t="shared" si="1505"/>
        <v>841.08736887999999</v>
      </c>
      <c r="G345" s="74">
        <f t="shared" si="1505"/>
        <v>870.61020547999999</v>
      </c>
      <c r="H345" s="74">
        <f t="shared" si="1505"/>
        <v>820.86774878999995</v>
      </c>
      <c r="I345" s="74">
        <f t="shared" si="1505"/>
        <v>741.08403115999999</v>
      </c>
      <c r="J345" s="74">
        <f t="shared" si="1505"/>
        <v>704.70860181</v>
      </c>
      <c r="K345" s="74">
        <f t="shared" si="1505"/>
        <v>661.25449602000003</v>
      </c>
      <c r="L345" s="74">
        <f t="shared" si="1505"/>
        <v>589.78090761999999</v>
      </c>
      <c r="M345" s="74">
        <f t="shared" si="1505"/>
        <v>519.44541298000001</v>
      </c>
      <c r="N345" s="74">
        <f t="shared" si="1505"/>
        <v>490.90284291</v>
      </c>
      <c r="O345" s="74">
        <f t="shared" si="1505"/>
        <v>607.87674141000002</v>
      </c>
      <c r="P345" s="74">
        <f t="shared" si="1505"/>
        <v>702.29364987999998</v>
      </c>
      <c r="Q345" s="74">
        <f t="shared" si="1505"/>
        <v>571.10212180999997</v>
      </c>
      <c r="R345" s="74">
        <f t="shared" si="1505"/>
        <v>520.64681966000001</v>
      </c>
      <c r="S345" s="74">
        <f t="shared" si="1505"/>
        <v>582.94626098000003</v>
      </c>
      <c r="T345" s="74">
        <f t="shared" si="1505"/>
        <v>573.87943959999996</v>
      </c>
      <c r="U345" s="74">
        <f t="shared" si="1505"/>
        <v>618.07945735999999</v>
      </c>
      <c r="V345" s="74">
        <f t="shared" si="1505"/>
        <v>652.46081993999996</v>
      </c>
      <c r="W345" s="74">
        <f t="shared" si="1505"/>
        <v>608.90635807000001</v>
      </c>
      <c r="X345" s="74">
        <f t="shared" si="1505"/>
        <v>687.57691984999997</v>
      </c>
      <c r="Y345" s="75">
        <f t="shared" si="1505"/>
        <v>697.57296444999997</v>
      </c>
    </row>
    <row r="346" spans="1:25" ht="38.25" outlineLevel="1" x14ac:dyDescent="0.2">
      <c r="A346" s="79" t="s">
        <v>39</v>
      </c>
      <c r="B346" s="27">
        <f>B340</f>
        <v>0</v>
      </c>
      <c r="C346" s="27">
        <f t="shared" ref="C346:Y346" si="1506">C340</f>
        <v>0</v>
      </c>
      <c r="D346" s="27">
        <f t="shared" si="1506"/>
        <v>0</v>
      </c>
      <c r="E346" s="27">
        <f t="shared" si="1506"/>
        <v>0</v>
      </c>
      <c r="F346" s="27">
        <f t="shared" si="1506"/>
        <v>0</v>
      </c>
      <c r="G346" s="27">
        <f t="shared" si="1506"/>
        <v>0</v>
      </c>
      <c r="H346" s="27">
        <f t="shared" si="1506"/>
        <v>0</v>
      </c>
      <c r="I346" s="27">
        <f t="shared" si="1506"/>
        <v>0</v>
      </c>
      <c r="J346" s="27">
        <f t="shared" si="1506"/>
        <v>0</v>
      </c>
      <c r="K346" s="27">
        <f t="shared" si="1506"/>
        <v>0</v>
      </c>
      <c r="L346" s="27">
        <f t="shared" si="1506"/>
        <v>0</v>
      </c>
      <c r="M346" s="27">
        <f t="shared" si="1506"/>
        <v>0</v>
      </c>
      <c r="N346" s="27">
        <f t="shared" si="1506"/>
        <v>0</v>
      </c>
      <c r="O346" s="27">
        <f t="shared" si="1506"/>
        <v>0</v>
      </c>
      <c r="P346" s="27">
        <f t="shared" si="1506"/>
        <v>0</v>
      </c>
      <c r="Q346" s="27">
        <f t="shared" si="1506"/>
        <v>0</v>
      </c>
      <c r="R346" s="27">
        <f t="shared" si="1506"/>
        <v>0</v>
      </c>
      <c r="S346" s="27">
        <f t="shared" si="1506"/>
        <v>0</v>
      </c>
      <c r="T346" s="27">
        <f t="shared" si="1506"/>
        <v>0</v>
      </c>
      <c r="U346" s="27">
        <f t="shared" si="1506"/>
        <v>0</v>
      </c>
      <c r="V346" s="27">
        <f t="shared" si="1506"/>
        <v>0</v>
      </c>
      <c r="W346" s="27">
        <f t="shared" si="1506"/>
        <v>0</v>
      </c>
      <c r="X346" s="27">
        <f t="shared" si="1506"/>
        <v>0</v>
      </c>
      <c r="Y346" s="28">
        <f t="shared" si="1506"/>
        <v>0</v>
      </c>
    </row>
    <row r="347" spans="1:25" outlineLevel="1" x14ac:dyDescent="0.2">
      <c r="A347" s="79" t="s">
        <v>2</v>
      </c>
      <c r="B347" s="27">
        <f t="shared" ref="B347:Y347" si="1507">B341</f>
        <v>2395.83</v>
      </c>
      <c r="C347" s="27">
        <f t="shared" si="1507"/>
        <v>2395.83</v>
      </c>
      <c r="D347" s="27">
        <f t="shared" si="1507"/>
        <v>2395.83</v>
      </c>
      <c r="E347" s="27">
        <f t="shared" si="1507"/>
        <v>2395.83</v>
      </c>
      <c r="F347" s="27">
        <f t="shared" si="1507"/>
        <v>2395.83</v>
      </c>
      <c r="G347" s="27">
        <f t="shared" si="1507"/>
        <v>2395.83</v>
      </c>
      <c r="H347" s="27">
        <f t="shared" si="1507"/>
        <v>2395.83</v>
      </c>
      <c r="I347" s="27">
        <f t="shared" si="1507"/>
        <v>2395.83</v>
      </c>
      <c r="J347" s="27">
        <f t="shared" si="1507"/>
        <v>2395.83</v>
      </c>
      <c r="K347" s="27">
        <f t="shared" si="1507"/>
        <v>2395.83</v>
      </c>
      <c r="L347" s="27">
        <f t="shared" si="1507"/>
        <v>2395.83</v>
      </c>
      <c r="M347" s="27">
        <f t="shared" si="1507"/>
        <v>2395.83</v>
      </c>
      <c r="N347" s="27">
        <f t="shared" si="1507"/>
        <v>2395.83</v>
      </c>
      <c r="O347" s="27">
        <f t="shared" si="1507"/>
        <v>2395.83</v>
      </c>
      <c r="P347" s="27">
        <f t="shared" si="1507"/>
        <v>2395.83</v>
      </c>
      <c r="Q347" s="27">
        <f t="shared" si="1507"/>
        <v>2395.83</v>
      </c>
      <c r="R347" s="27">
        <f t="shared" si="1507"/>
        <v>2395.83</v>
      </c>
      <c r="S347" s="27">
        <f t="shared" si="1507"/>
        <v>2395.83</v>
      </c>
      <c r="T347" s="27">
        <f t="shared" si="1507"/>
        <v>2395.83</v>
      </c>
      <c r="U347" s="27">
        <f t="shared" si="1507"/>
        <v>2395.83</v>
      </c>
      <c r="V347" s="27">
        <f t="shared" si="1507"/>
        <v>2395.83</v>
      </c>
      <c r="W347" s="27">
        <f t="shared" si="1507"/>
        <v>2395.83</v>
      </c>
      <c r="X347" s="27">
        <f t="shared" si="1507"/>
        <v>2395.83</v>
      </c>
      <c r="Y347" s="28">
        <f t="shared" si="1507"/>
        <v>2395.83</v>
      </c>
    </row>
    <row r="348" spans="1:25" outlineLevel="1" x14ac:dyDescent="0.2">
      <c r="A348" s="79" t="s">
        <v>3</v>
      </c>
      <c r="B348" s="27">
        <f t="shared" ref="B348:Y348" si="1508">B342</f>
        <v>128.26</v>
      </c>
      <c r="C348" s="27">
        <f t="shared" si="1508"/>
        <v>128.26</v>
      </c>
      <c r="D348" s="27">
        <f t="shared" si="1508"/>
        <v>128.26</v>
      </c>
      <c r="E348" s="27">
        <f t="shared" si="1508"/>
        <v>128.26</v>
      </c>
      <c r="F348" s="27">
        <f t="shared" si="1508"/>
        <v>128.26</v>
      </c>
      <c r="G348" s="27">
        <f t="shared" si="1508"/>
        <v>128.26</v>
      </c>
      <c r="H348" s="27">
        <f t="shared" si="1508"/>
        <v>128.26</v>
      </c>
      <c r="I348" s="27">
        <f t="shared" si="1508"/>
        <v>128.26</v>
      </c>
      <c r="J348" s="27">
        <f t="shared" si="1508"/>
        <v>128.26</v>
      </c>
      <c r="K348" s="27">
        <f t="shared" si="1508"/>
        <v>128.26</v>
      </c>
      <c r="L348" s="27">
        <f t="shared" si="1508"/>
        <v>128.26</v>
      </c>
      <c r="M348" s="27">
        <f t="shared" si="1508"/>
        <v>128.26</v>
      </c>
      <c r="N348" s="27">
        <f t="shared" si="1508"/>
        <v>128.26</v>
      </c>
      <c r="O348" s="27">
        <f t="shared" si="1508"/>
        <v>128.26</v>
      </c>
      <c r="P348" s="27">
        <f t="shared" si="1508"/>
        <v>128.26</v>
      </c>
      <c r="Q348" s="27">
        <f t="shared" si="1508"/>
        <v>128.26</v>
      </c>
      <c r="R348" s="27">
        <f t="shared" si="1508"/>
        <v>128.26</v>
      </c>
      <c r="S348" s="27">
        <f t="shared" si="1508"/>
        <v>128.26</v>
      </c>
      <c r="T348" s="27">
        <f t="shared" si="1508"/>
        <v>128.26</v>
      </c>
      <c r="U348" s="27">
        <f t="shared" si="1508"/>
        <v>128.26</v>
      </c>
      <c r="V348" s="27">
        <f t="shared" si="1508"/>
        <v>128.26</v>
      </c>
      <c r="W348" s="27">
        <f t="shared" si="1508"/>
        <v>128.26</v>
      </c>
      <c r="X348" s="27">
        <f t="shared" si="1508"/>
        <v>128.26</v>
      </c>
      <c r="Y348" s="28">
        <f t="shared" si="1508"/>
        <v>128.26</v>
      </c>
    </row>
    <row r="349" spans="1:25" ht="15" outlineLevel="1" thickBot="1" x14ac:dyDescent="0.25">
      <c r="A349" s="80" t="s">
        <v>64</v>
      </c>
      <c r="B349" s="81">
        <f t="shared" ref="B349:Y349" si="1509">B343</f>
        <v>3.0852256800000002</v>
      </c>
      <c r="C349" s="81">
        <f t="shared" si="1509"/>
        <v>3.0852256800000002</v>
      </c>
      <c r="D349" s="81">
        <f t="shared" si="1509"/>
        <v>3.0852256800000002</v>
      </c>
      <c r="E349" s="81">
        <f t="shared" si="1509"/>
        <v>3.0852256800000002</v>
      </c>
      <c r="F349" s="81">
        <f t="shared" si="1509"/>
        <v>3.0852256800000002</v>
      </c>
      <c r="G349" s="81">
        <f t="shared" si="1509"/>
        <v>3.0852256800000002</v>
      </c>
      <c r="H349" s="81">
        <f t="shared" si="1509"/>
        <v>3.0852256800000002</v>
      </c>
      <c r="I349" s="81">
        <f t="shared" si="1509"/>
        <v>3.0852256800000002</v>
      </c>
      <c r="J349" s="81">
        <f t="shared" si="1509"/>
        <v>3.0852256800000002</v>
      </c>
      <c r="K349" s="81">
        <f t="shared" si="1509"/>
        <v>3.0852256800000002</v>
      </c>
      <c r="L349" s="81">
        <f t="shared" si="1509"/>
        <v>3.0852256800000002</v>
      </c>
      <c r="M349" s="81">
        <f t="shared" si="1509"/>
        <v>3.0852256800000002</v>
      </c>
      <c r="N349" s="81">
        <f t="shared" si="1509"/>
        <v>3.0852256800000002</v>
      </c>
      <c r="O349" s="81">
        <f t="shared" si="1509"/>
        <v>3.0852256800000002</v>
      </c>
      <c r="P349" s="81">
        <f t="shared" si="1509"/>
        <v>3.0852256800000002</v>
      </c>
      <c r="Q349" s="81">
        <f t="shared" si="1509"/>
        <v>3.0852256800000002</v>
      </c>
      <c r="R349" s="81">
        <f t="shared" si="1509"/>
        <v>3.0852256800000002</v>
      </c>
      <c r="S349" s="81">
        <f t="shared" si="1509"/>
        <v>3.0852256800000002</v>
      </c>
      <c r="T349" s="81">
        <f t="shared" si="1509"/>
        <v>3.0852256800000002</v>
      </c>
      <c r="U349" s="81">
        <f t="shared" si="1509"/>
        <v>3.0852256800000002</v>
      </c>
      <c r="V349" s="81">
        <f t="shared" si="1509"/>
        <v>3.0852256800000002</v>
      </c>
      <c r="W349" s="81">
        <f t="shared" si="1509"/>
        <v>3.0852256800000002</v>
      </c>
      <c r="X349" s="81">
        <f t="shared" si="1509"/>
        <v>3.0852256800000002</v>
      </c>
      <c r="Y349" s="82">
        <f t="shared" si="1509"/>
        <v>3.0852256800000002</v>
      </c>
    </row>
    <row r="350" spans="1:25" x14ac:dyDescent="0.2">
      <c r="A350" s="78">
        <v>26</v>
      </c>
      <c r="B350" s="76">
        <f>ROUND(SUM(B351:B355),2)</f>
        <v>3298.37</v>
      </c>
      <c r="C350" s="76">
        <f t="shared" ref="C350" si="1510">ROUND(SUM(C351:C355),2)</f>
        <v>3626.47</v>
      </c>
      <c r="D350" s="76">
        <f t="shared" ref="D350" si="1511">ROUND(SUM(D351:D355),2)</f>
        <v>3633.38</v>
      </c>
      <c r="E350" s="76">
        <f t="shared" ref="E350" si="1512">ROUND(SUM(E351:E355),2)</f>
        <v>3495.73</v>
      </c>
      <c r="F350" s="76">
        <f t="shared" ref="F350" si="1513">ROUND(SUM(F351:F355),2)</f>
        <v>3467.15</v>
      </c>
      <c r="G350" s="76">
        <f t="shared" ref="G350" si="1514">ROUND(SUM(G351:G355),2)</f>
        <v>3303.76</v>
      </c>
      <c r="H350" s="76">
        <f t="shared" ref="H350" si="1515">ROUND(SUM(H351:H355),2)</f>
        <v>3259.92</v>
      </c>
      <c r="I350" s="76">
        <f t="shared" ref="I350" si="1516">ROUND(SUM(I351:I355),2)</f>
        <v>3167.59</v>
      </c>
      <c r="J350" s="76">
        <f t="shared" ref="J350" si="1517">ROUND(SUM(J351:J355),2)</f>
        <v>3137.34</v>
      </c>
      <c r="K350" s="76">
        <f t="shared" ref="K350" si="1518">ROUND(SUM(K351:K355),2)</f>
        <v>3073.52</v>
      </c>
      <c r="L350" s="76">
        <f t="shared" ref="L350" si="1519">ROUND(SUM(L351:L355),2)</f>
        <v>3104.02</v>
      </c>
      <c r="M350" s="76">
        <f t="shared" ref="M350" si="1520">ROUND(SUM(M351:M355),2)</f>
        <v>3169.42</v>
      </c>
      <c r="N350" s="76">
        <f t="shared" ref="N350" si="1521">ROUND(SUM(N351:N355),2)</f>
        <v>3121.63</v>
      </c>
      <c r="O350" s="76">
        <f t="shared" ref="O350" si="1522">ROUND(SUM(O351:O355),2)</f>
        <v>3153.31</v>
      </c>
      <c r="P350" s="76">
        <f t="shared" ref="P350" si="1523">ROUND(SUM(P351:P355),2)</f>
        <v>3205.14</v>
      </c>
      <c r="Q350" s="76">
        <f t="shared" ref="Q350" si="1524">ROUND(SUM(Q351:Q355),2)</f>
        <v>3243.01</v>
      </c>
      <c r="R350" s="76">
        <f t="shared" ref="R350" si="1525">ROUND(SUM(R351:R355),2)</f>
        <v>3366.33</v>
      </c>
      <c r="S350" s="76">
        <f t="shared" ref="S350" si="1526">ROUND(SUM(S351:S355),2)</f>
        <v>3393.21</v>
      </c>
      <c r="T350" s="76">
        <f t="shared" ref="T350" si="1527">ROUND(SUM(T351:T355),2)</f>
        <v>3264.14</v>
      </c>
      <c r="U350" s="76">
        <f t="shared" ref="U350" si="1528">ROUND(SUM(U351:U355),2)</f>
        <v>3183.94</v>
      </c>
      <c r="V350" s="76">
        <f t="shared" ref="V350" si="1529">ROUND(SUM(V351:V355),2)</f>
        <v>3261.54</v>
      </c>
      <c r="W350" s="76">
        <f t="shared" ref="W350" si="1530">ROUND(SUM(W351:W355),2)</f>
        <v>3222.22</v>
      </c>
      <c r="X350" s="76">
        <f t="shared" ref="X350" si="1531">ROUND(SUM(X351:X355),2)</f>
        <v>3252.92</v>
      </c>
      <c r="Y350" s="77">
        <f t="shared" ref="Y350" si="1532">ROUND(SUM(Y351:Y355),2)</f>
        <v>3296.21</v>
      </c>
    </row>
    <row r="351" spans="1:25" ht="38.25" outlineLevel="1" x14ac:dyDescent="0.2">
      <c r="A351" s="79" t="s">
        <v>104</v>
      </c>
      <c r="B351" s="74">
        <f>B162</f>
        <v>771.19580020000001</v>
      </c>
      <c r="C351" s="74">
        <f t="shared" ref="C351:Y351" si="1533">C162</f>
        <v>1099.2943159900001</v>
      </c>
      <c r="D351" s="74">
        <f t="shared" si="1533"/>
        <v>1106.20857067</v>
      </c>
      <c r="E351" s="74">
        <f t="shared" si="1533"/>
        <v>968.55454270999996</v>
      </c>
      <c r="F351" s="74">
        <f t="shared" si="1533"/>
        <v>939.97169444999997</v>
      </c>
      <c r="G351" s="74">
        <f t="shared" si="1533"/>
        <v>776.58745084999998</v>
      </c>
      <c r="H351" s="74">
        <f t="shared" si="1533"/>
        <v>732.74374635000004</v>
      </c>
      <c r="I351" s="74">
        <f t="shared" si="1533"/>
        <v>640.41379372999995</v>
      </c>
      <c r="J351" s="74">
        <f t="shared" si="1533"/>
        <v>610.16373186999999</v>
      </c>
      <c r="K351" s="74">
        <f t="shared" si="1533"/>
        <v>546.34264658999996</v>
      </c>
      <c r="L351" s="74">
        <f t="shared" si="1533"/>
        <v>576.84440248999999</v>
      </c>
      <c r="M351" s="74">
        <f t="shared" si="1533"/>
        <v>642.24542350000002</v>
      </c>
      <c r="N351" s="74">
        <f t="shared" si="1533"/>
        <v>594.45630997000001</v>
      </c>
      <c r="O351" s="74">
        <f t="shared" si="1533"/>
        <v>626.13934261999998</v>
      </c>
      <c r="P351" s="74">
        <f t="shared" si="1533"/>
        <v>677.96739679999996</v>
      </c>
      <c r="Q351" s="74">
        <f t="shared" si="1533"/>
        <v>715.83217302000003</v>
      </c>
      <c r="R351" s="74">
        <f t="shared" si="1533"/>
        <v>839.15565906999996</v>
      </c>
      <c r="S351" s="74">
        <f t="shared" si="1533"/>
        <v>866.03005917999997</v>
      </c>
      <c r="T351" s="74">
        <f t="shared" si="1533"/>
        <v>736.96200880000004</v>
      </c>
      <c r="U351" s="74">
        <f t="shared" si="1533"/>
        <v>656.76264623999998</v>
      </c>
      <c r="V351" s="74">
        <f t="shared" si="1533"/>
        <v>734.36738758000001</v>
      </c>
      <c r="W351" s="74">
        <f t="shared" si="1533"/>
        <v>695.04498778000004</v>
      </c>
      <c r="X351" s="74">
        <f t="shared" si="1533"/>
        <v>725.74292362000006</v>
      </c>
      <c r="Y351" s="75">
        <f t="shared" si="1533"/>
        <v>769.03454278000004</v>
      </c>
    </row>
    <row r="352" spans="1:25" ht="38.25" outlineLevel="1" x14ac:dyDescent="0.2">
      <c r="A352" s="79" t="s">
        <v>39</v>
      </c>
      <c r="B352" s="27">
        <f>B346</f>
        <v>0</v>
      </c>
      <c r="C352" s="27">
        <f t="shared" ref="C352:Y352" si="1534">C346</f>
        <v>0</v>
      </c>
      <c r="D352" s="27">
        <f t="shared" si="1534"/>
        <v>0</v>
      </c>
      <c r="E352" s="27">
        <f t="shared" si="1534"/>
        <v>0</v>
      </c>
      <c r="F352" s="27">
        <f t="shared" si="1534"/>
        <v>0</v>
      </c>
      <c r="G352" s="27">
        <f t="shared" si="1534"/>
        <v>0</v>
      </c>
      <c r="H352" s="27">
        <f t="shared" si="1534"/>
        <v>0</v>
      </c>
      <c r="I352" s="27">
        <f t="shared" si="1534"/>
        <v>0</v>
      </c>
      <c r="J352" s="27">
        <f t="shared" si="1534"/>
        <v>0</v>
      </c>
      <c r="K352" s="27">
        <f t="shared" si="1534"/>
        <v>0</v>
      </c>
      <c r="L352" s="27">
        <f t="shared" si="1534"/>
        <v>0</v>
      </c>
      <c r="M352" s="27">
        <f t="shared" si="1534"/>
        <v>0</v>
      </c>
      <c r="N352" s="27">
        <f t="shared" si="1534"/>
        <v>0</v>
      </c>
      <c r="O352" s="27">
        <f t="shared" si="1534"/>
        <v>0</v>
      </c>
      <c r="P352" s="27">
        <f t="shared" si="1534"/>
        <v>0</v>
      </c>
      <c r="Q352" s="27">
        <f t="shared" si="1534"/>
        <v>0</v>
      </c>
      <c r="R352" s="27">
        <f t="shared" si="1534"/>
        <v>0</v>
      </c>
      <c r="S352" s="27">
        <f t="shared" si="1534"/>
        <v>0</v>
      </c>
      <c r="T352" s="27">
        <f t="shared" si="1534"/>
        <v>0</v>
      </c>
      <c r="U352" s="27">
        <f t="shared" si="1534"/>
        <v>0</v>
      </c>
      <c r="V352" s="27">
        <f t="shared" si="1534"/>
        <v>0</v>
      </c>
      <c r="W352" s="27">
        <f t="shared" si="1534"/>
        <v>0</v>
      </c>
      <c r="X352" s="27">
        <f t="shared" si="1534"/>
        <v>0</v>
      </c>
      <c r="Y352" s="28">
        <f t="shared" si="1534"/>
        <v>0</v>
      </c>
    </row>
    <row r="353" spans="1:25" outlineLevel="1" x14ac:dyDescent="0.2">
      <c r="A353" s="79" t="s">
        <v>2</v>
      </c>
      <c r="B353" s="27">
        <f t="shared" ref="B353:Y353" si="1535">B347</f>
        <v>2395.83</v>
      </c>
      <c r="C353" s="27">
        <f t="shared" si="1535"/>
        <v>2395.83</v>
      </c>
      <c r="D353" s="27">
        <f t="shared" si="1535"/>
        <v>2395.83</v>
      </c>
      <c r="E353" s="27">
        <f t="shared" si="1535"/>
        <v>2395.83</v>
      </c>
      <c r="F353" s="27">
        <f t="shared" si="1535"/>
        <v>2395.83</v>
      </c>
      <c r="G353" s="27">
        <f t="shared" si="1535"/>
        <v>2395.83</v>
      </c>
      <c r="H353" s="27">
        <f t="shared" si="1535"/>
        <v>2395.83</v>
      </c>
      <c r="I353" s="27">
        <f t="shared" si="1535"/>
        <v>2395.83</v>
      </c>
      <c r="J353" s="27">
        <f t="shared" si="1535"/>
        <v>2395.83</v>
      </c>
      <c r="K353" s="27">
        <f t="shared" si="1535"/>
        <v>2395.83</v>
      </c>
      <c r="L353" s="27">
        <f t="shared" si="1535"/>
        <v>2395.83</v>
      </c>
      <c r="M353" s="27">
        <f t="shared" si="1535"/>
        <v>2395.83</v>
      </c>
      <c r="N353" s="27">
        <f t="shared" si="1535"/>
        <v>2395.83</v>
      </c>
      <c r="O353" s="27">
        <f t="shared" si="1535"/>
        <v>2395.83</v>
      </c>
      <c r="P353" s="27">
        <f t="shared" si="1535"/>
        <v>2395.83</v>
      </c>
      <c r="Q353" s="27">
        <f t="shared" si="1535"/>
        <v>2395.83</v>
      </c>
      <c r="R353" s="27">
        <f t="shared" si="1535"/>
        <v>2395.83</v>
      </c>
      <c r="S353" s="27">
        <f t="shared" si="1535"/>
        <v>2395.83</v>
      </c>
      <c r="T353" s="27">
        <f t="shared" si="1535"/>
        <v>2395.83</v>
      </c>
      <c r="U353" s="27">
        <f t="shared" si="1535"/>
        <v>2395.83</v>
      </c>
      <c r="V353" s="27">
        <f t="shared" si="1535"/>
        <v>2395.83</v>
      </c>
      <c r="W353" s="27">
        <f t="shared" si="1535"/>
        <v>2395.83</v>
      </c>
      <c r="X353" s="27">
        <f t="shared" si="1535"/>
        <v>2395.83</v>
      </c>
      <c r="Y353" s="28">
        <f t="shared" si="1535"/>
        <v>2395.83</v>
      </c>
    </row>
    <row r="354" spans="1:25" outlineLevel="1" x14ac:dyDescent="0.2">
      <c r="A354" s="79" t="s">
        <v>3</v>
      </c>
      <c r="B354" s="27">
        <f t="shared" ref="B354:Y354" si="1536">B348</f>
        <v>128.26</v>
      </c>
      <c r="C354" s="27">
        <f t="shared" si="1536"/>
        <v>128.26</v>
      </c>
      <c r="D354" s="27">
        <f t="shared" si="1536"/>
        <v>128.26</v>
      </c>
      <c r="E354" s="27">
        <f t="shared" si="1536"/>
        <v>128.26</v>
      </c>
      <c r="F354" s="27">
        <f t="shared" si="1536"/>
        <v>128.26</v>
      </c>
      <c r="G354" s="27">
        <f t="shared" si="1536"/>
        <v>128.26</v>
      </c>
      <c r="H354" s="27">
        <f t="shared" si="1536"/>
        <v>128.26</v>
      </c>
      <c r="I354" s="27">
        <f t="shared" si="1536"/>
        <v>128.26</v>
      </c>
      <c r="J354" s="27">
        <f t="shared" si="1536"/>
        <v>128.26</v>
      </c>
      <c r="K354" s="27">
        <f t="shared" si="1536"/>
        <v>128.26</v>
      </c>
      <c r="L354" s="27">
        <f t="shared" si="1536"/>
        <v>128.26</v>
      </c>
      <c r="M354" s="27">
        <f t="shared" si="1536"/>
        <v>128.26</v>
      </c>
      <c r="N354" s="27">
        <f t="shared" si="1536"/>
        <v>128.26</v>
      </c>
      <c r="O354" s="27">
        <f t="shared" si="1536"/>
        <v>128.26</v>
      </c>
      <c r="P354" s="27">
        <f t="shared" si="1536"/>
        <v>128.26</v>
      </c>
      <c r="Q354" s="27">
        <f t="shared" si="1536"/>
        <v>128.26</v>
      </c>
      <c r="R354" s="27">
        <f t="shared" si="1536"/>
        <v>128.26</v>
      </c>
      <c r="S354" s="27">
        <f t="shared" si="1536"/>
        <v>128.26</v>
      </c>
      <c r="T354" s="27">
        <f t="shared" si="1536"/>
        <v>128.26</v>
      </c>
      <c r="U354" s="27">
        <f t="shared" si="1536"/>
        <v>128.26</v>
      </c>
      <c r="V354" s="27">
        <f t="shared" si="1536"/>
        <v>128.26</v>
      </c>
      <c r="W354" s="27">
        <f t="shared" si="1536"/>
        <v>128.26</v>
      </c>
      <c r="X354" s="27">
        <f t="shared" si="1536"/>
        <v>128.26</v>
      </c>
      <c r="Y354" s="28">
        <f t="shared" si="1536"/>
        <v>128.26</v>
      </c>
    </row>
    <row r="355" spans="1:25" ht="15" outlineLevel="1" thickBot="1" x14ac:dyDescent="0.25">
      <c r="A355" s="80" t="s">
        <v>64</v>
      </c>
      <c r="B355" s="81">
        <f t="shared" ref="B355:Y355" si="1537">B349</f>
        <v>3.0852256800000002</v>
      </c>
      <c r="C355" s="81">
        <f t="shared" si="1537"/>
        <v>3.0852256800000002</v>
      </c>
      <c r="D355" s="81">
        <f t="shared" si="1537"/>
        <v>3.0852256800000002</v>
      </c>
      <c r="E355" s="81">
        <f t="shared" si="1537"/>
        <v>3.0852256800000002</v>
      </c>
      <c r="F355" s="81">
        <f t="shared" si="1537"/>
        <v>3.0852256800000002</v>
      </c>
      <c r="G355" s="81">
        <f t="shared" si="1537"/>
        <v>3.0852256800000002</v>
      </c>
      <c r="H355" s="81">
        <f t="shared" si="1537"/>
        <v>3.0852256800000002</v>
      </c>
      <c r="I355" s="81">
        <f t="shared" si="1537"/>
        <v>3.0852256800000002</v>
      </c>
      <c r="J355" s="81">
        <f t="shared" si="1537"/>
        <v>3.0852256800000002</v>
      </c>
      <c r="K355" s="81">
        <f t="shared" si="1537"/>
        <v>3.0852256800000002</v>
      </c>
      <c r="L355" s="81">
        <f t="shared" si="1537"/>
        <v>3.0852256800000002</v>
      </c>
      <c r="M355" s="81">
        <f t="shared" si="1537"/>
        <v>3.0852256800000002</v>
      </c>
      <c r="N355" s="81">
        <f t="shared" si="1537"/>
        <v>3.0852256800000002</v>
      </c>
      <c r="O355" s="81">
        <f t="shared" si="1537"/>
        <v>3.0852256800000002</v>
      </c>
      <c r="P355" s="81">
        <f t="shared" si="1537"/>
        <v>3.0852256800000002</v>
      </c>
      <c r="Q355" s="81">
        <f t="shared" si="1537"/>
        <v>3.0852256800000002</v>
      </c>
      <c r="R355" s="81">
        <f t="shared" si="1537"/>
        <v>3.0852256800000002</v>
      </c>
      <c r="S355" s="81">
        <f t="shared" si="1537"/>
        <v>3.0852256800000002</v>
      </c>
      <c r="T355" s="81">
        <f t="shared" si="1537"/>
        <v>3.0852256800000002</v>
      </c>
      <c r="U355" s="81">
        <f t="shared" si="1537"/>
        <v>3.0852256800000002</v>
      </c>
      <c r="V355" s="81">
        <f t="shared" si="1537"/>
        <v>3.0852256800000002</v>
      </c>
      <c r="W355" s="81">
        <f t="shared" si="1537"/>
        <v>3.0852256800000002</v>
      </c>
      <c r="X355" s="81">
        <f t="shared" si="1537"/>
        <v>3.0852256800000002</v>
      </c>
      <c r="Y355" s="82">
        <f t="shared" si="1537"/>
        <v>3.0852256800000002</v>
      </c>
    </row>
    <row r="356" spans="1:25" x14ac:dyDescent="0.2">
      <c r="A356" s="78">
        <v>27</v>
      </c>
      <c r="B356" s="76">
        <f>ROUND(SUM(B357:B361),2)</f>
        <v>3335.21</v>
      </c>
      <c r="C356" s="76">
        <f t="shared" ref="C356" si="1538">ROUND(SUM(C357:C361),2)</f>
        <v>3323.66</v>
      </c>
      <c r="D356" s="76">
        <f t="shared" ref="D356" si="1539">ROUND(SUM(D357:D361),2)</f>
        <v>3369.18</v>
      </c>
      <c r="E356" s="76">
        <f t="shared" ref="E356" si="1540">ROUND(SUM(E357:E361),2)</f>
        <v>3425.09</v>
      </c>
      <c r="F356" s="76">
        <f t="shared" ref="F356" si="1541">ROUND(SUM(F357:F361),2)</f>
        <v>3360.23</v>
      </c>
      <c r="G356" s="76">
        <f t="shared" ref="G356" si="1542">ROUND(SUM(G357:G361),2)</f>
        <v>3437.08</v>
      </c>
      <c r="H356" s="76">
        <f t="shared" ref="H356" si="1543">ROUND(SUM(H357:H361),2)</f>
        <v>3397.85</v>
      </c>
      <c r="I356" s="76">
        <f t="shared" ref="I356" si="1544">ROUND(SUM(I357:I361),2)</f>
        <v>3344.64</v>
      </c>
      <c r="J356" s="76">
        <f t="shared" ref="J356" si="1545">ROUND(SUM(J357:J361),2)</f>
        <v>3285.92</v>
      </c>
      <c r="K356" s="76">
        <f t="shared" ref="K356" si="1546">ROUND(SUM(K357:K361),2)</f>
        <v>3213.45</v>
      </c>
      <c r="L356" s="76">
        <f t="shared" ref="L356" si="1547">ROUND(SUM(L357:L361),2)</f>
        <v>3138.27</v>
      </c>
      <c r="M356" s="76">
        <f t="shared" ref="M356" si="1548">ROUND(SUM(M357:M361),2)</f>
        <v>3233.58</v>
      </c>
      <c r="N356" s="76">
        <f t="shared" ref="N356" si="1549">ROUND(SUM(N357:N361),2)</f>
        <v>3297.07</v>
      </c>
      <c r="O356" s="76">
        <f t="shared" ref="O356" si="1550">ROUND(SUM(O357:O361),2)</f>
        <v>3187.67</v>
      </c>
      <c r="P356" s="76">
        <f t="shared" ref="P356" si="1551">ROUND(SUM(P357:P361),2)</f>
        <v>3164.5</v>
      </c>
      <c r="Q356" s="76">
        <f t="shared" ref="Q356" si="1552">ROUND(SUM(Q357:Q361),2)</f>
        <v>3119.97</v>
      </c>
      <c r="R356" s="76">
        <f t="shared" ref="R356" si="1553">ROUND(SUM(R357:R361),2)</f>
        <v>3153.39</v>
      </c>
      <c r="S356" s="76">
        <f t="shared" ref="S356" si="1554">ROUND(SUM(S357:S361),2)</f>
        <v>3049.29</v>
      </c>
      <c r="T356" s="76">
        <f t="shared" ref="T356" si="1555">ROUND(SUM(T357:T361),2)</f>
        <v>3037.2</v>
      </c>
      <c r="U356" s="76">
        <f t="shared" ref="U356" si="1556">ROUND(SUM(U357:U361),2)</f>
        <v>3092.02</v>
      </c>
      <c r="V356" s="76">
        <f t="shared" ref="V356" si="1557">ROUND(SUM(V357:V361),2)</f>
        <v>3081.16</v>
      </c>
      <c r="W356" s="76">
        <f t="shared" ref="W356" si="1558">ROUND(SUM(W357:W361),2)</f>
        <v>3065.34</v>
      </c>
      <c r="X356" s="76">
        <f t="shared" ref="X356" si="1559">ROUND(SUM(X357:X361),2)</f>
        <v>3076.5</v>
      </c>
      <c r="Y356" s="77">
        <f t="shared" ref="Y356" si="1560">ROUND(SUM(Y357:Y361),2)</f>
        <v>3229.3</v>
      </c>
    </row>
    <row r="357" spans="1:25" ht="38.25" outlineLevel="1" x14ac:dyDescent="0.2">
      <c r="A357" s="79" t="s">
        <v>104</v>
      </c>
      <c r="B357" s="74">
        <f>B168</f>
        <v>808.03840520999995</v>
      </c>
      <c r="C357" s="74">
        <f t="shared" ref="C357:Y357" si="1561">C168</f>
        <v>796.48065852000002</v>
      </c>
      <c r="D357" s="74">
        <f t="shared" si="1561"/>
        <v>842.00257744999999</v>
      </c>
      <c r="E357" s="74">
        <f t="shared" si="1561"/>
        <v>897.91543109999998</v>
      </c>
      <c r="F357" s="74">
        <f t="shared" si="1561"/>
        <v>833.0539023</v>
      </c>
      <c r="G357" s="74">
        <f t="shared" si="1561"/>
        <v>909.90280738000001</v>
      </c>
      <c r="H357" s="74">
        <f t="shared" si="1561"/>
        <v>870.67694912000002</v>
      </c>
      <c r="I357" s="74">
        <f t="shared" si="1561"/>
        <v>817.46444315999997</v>
      </c>
      <c r="J357" s="74">
        <f t="shared" si="1561"/>
        <v>758.74096341999996</v>
      </c>
      <c r="K357" s="74">
        <f t="shared" si="1561"/>
        <v>686.27187093999999</v>
      </c>
      <c r="L357" s="74">
        <f t="shared" si="1561"/>
        <v>611.09355868</v>
      </c>
      <c r="M357" s="74">
        <f t="shared" si="1561"/>
        <v>706.40544994000004</v>
      </c>
      <c r="N357" s="74">
        <f t="shared" si="1561"/>
        <v>769.89830025000003</v>
      </c>
      <c r="O357" s="74">
        <f t="shared" si="1561"/>
        <v>660.49413883</v>
      </c>
      <c r="P357" s="74">
        <f t="shared" si="1561"/>
        <v>637.32074035000005</v>
      </c>
      <c r="Q357" s="74">
        <f t="shared" si="1561"/>
        <v>592.79054136000002</v>
      </c>
      <c r="R357" s="74">
        <f t="shared" si="1561"/>
        <v>626.21526826000002</v>
      </c>
      <c r="S357" s="74">
        <f t="shared" si="1561"/>
        <v>522.11746101000006</v>
      </c>
      <c r="T357" s="74">
        <f t="shared" si="1561"/>
        <v>510.02778456999999</v>
      </c>
      <c r="U357" s="74">
        <f t="shared" si="1561"/>
        <v>564.84123783999996</v>
      </c>
      <c r="V357" s="74">
        <f t="shared" si="1561"/>
        <v>553.98966903999997</v>
      </c>
      <c r="W357" s="74">
        <f t="shared" si="1561"/>
        <v>538.16172316999996</v>
      </c>
      <c r="X357" s="74">
        <f t="shared" si="1561"/>
        <v>549.32503799999995</v>
      </c>
      <c r="Y357" s="75">
        <f t="shared" si="1561"/>
        <v>702.12294197999995</v>
      </c>
    </row>
    <row r="358" spans="1:25" ht="38.25" outlineLevel="1" x14ac:dyDescent="0.2">
      <c r="A358" s="79" t="s">
        <v>39</v>
      </c>
      <c r="B358" s="27">
        <f>B352</f>
        <v>0</v>
      </c>
      <c r="C358" s="27">
        <f t="shared" ref="C358:Y358" si="1562">C352</f>
        <v>0</v>
      </c>
      <c r="D358" s="27">
        <f t="shared" si="1562"/>
        <v>0</v>
      </c>
      <c r="E358" s="27">
        <f t="shared" si="1562"/>
        <v>0</v>
      </c>
      <c r="F358" s="27">
        <f t="shared" si="1562"/>
        <v>0</v>
      </c>
      <c r="G358" s="27">
        <f t="shared" si="1562"/>
        <v>0</v>
      </c>
      <c r="H358" s="27">
        <f t="shared" si="1562"/>
        <v>0</v>
      </c>
      <c r="I358" s="27">
        <f t="shared" si="1562"/>
        <v>0</v>
      </c>
      <c r="J358" s="27">
        <f t="shared" si="1562"/>
        <v>0</v>
      </c>
      <c r="K358" s="27">
        <f t="shared" si="1562"/>
        <v>0</v>
      </c>
      <c r="L358" s="27">
        <f t="shared" si="1562"/>
        <v>0</v>
      </c>
      <c r="M358" s="27">
        <f t="shared" si="1562"/>
        <v>0</v>
      </c>
      <c r="N358" s="27">
        <f t="shared" si="1562"/>
        <v>0</v>
      </c>
      <c r="O358" s="27">
        <f t="shared" si="1562"/>
        <v>0</v>
      </c>
      <c r="P358" s="27">
        <f t="shared" si="1562"/>
        <v>0</v>
      </c>
      <c r="Q358" s="27">
        <f t="shared" si="1562"/>
        <v>0</v>
      </c>
      <c r="R358" s="27">
        <f t="shared" si="1562"/>
        <v>0</v>
      </c>
      <c r="S358" s="27">
        <f t="shared" si="1562"/>
        <v>0</v>
      </c>
      <c r="T358" s="27">
        <f t="shared" si="1562"/>
        <v>0</v>
      </c>
      <c r="U358" s="27">
        <f t="shared" si="1562"/>
        <v>0</v>
      </c>
      <c r="V358" s="27">
        <f t="shared" si="1562"/>
        <v>0</v>
      </c>
      <c r="W358" s="27">
        <f t="shared" si="1562"/>
        <v>0</v>
      </c>
      <c r="X358" s="27">
        <f t="shared" si="1562"/>
        <v>0</v>
      </c>
      <c r="Y358" s="28">
        <f t="shared" si="1562"/>
        <v>0</v>
      </c>
    </row>
    <row r="359" spans="1:25" outlineLevel="1" x14ac:dyDescent="0.2">
      <c r="A359" s="79" t="s">
        <v>2</v>
      </c>
      <c r="B359" s="27">
        <f t="shared" ref="B359:Y359" si="1563">B353</f>
        <v>2395.83</v>
      </c>
      <c r="C359" s="27">
        <f t="shared" si="1563"/>
        <v>2395.83</v>
      </c>
      <c r="D359" s="27">
        <f t="shared" si="1563"/>
        <v>2395.83</v>
      </c>
      <c r="E359" s="27">
        <f t="shared" si="1563"/>
        <v>2395.83</v>
      </c>
      <c r="F359" s="27">
        <f t="shared" si="1563"/>
        <v>2395.83</v>
      </c>
      <c r="G359" s="27">
        <f t="shared" si="1563"/>
        <v>2395.83</v>
      </c>
      <c r="H359" s="27">
        <f t="shared" si="1563"/>
        <v>2395.83</v>
      </c>
      <c r="I359" s="27">
        <f t="shared" si="1563"/>
        <v>2395.83</v>
      </c>
      <c r="J359" s="27">
        <f t="shared" si="1563"/>
        <v>2395.83</v>
      </c>
      <c r="K359" s="27">
        <f t="shared" si="1563"/>
        <v>2395.83</v>
      </c>
      <c r="L359" s="27">
        <f t="shared" si="1563"/>
        <v>2395.83</v>
      </c>
      <c r="M359" s="27">
        <f t="shared" si="1563"/>
        <v>2395.83</v>
      </c>
      <c r="N359" s="27">
        <f t="shared" si="1563"/>
        <v>2395.83</v>
      </c>
      <c r="O359" s="27">
        <f t="shared" si="1563"/>
        <v>2395.83</v>
      </c>
      <c r="P359" s="27">
        <f t="shared" si="1563"/>
        <v>2395.83</v>
      </c>
      <c r="Q359" s="27">
        <f t="shared" si="1563"/>
        <v>2395.83</v>
      </c>
      <c r="R359" s="27">
        <f t="shared" si="1563"/>
        <v>2395.83</v>
      </c>
      <c r="S359" s="27">
        <f t="shared" si="1563"/>
        <v>2395.83</v>
      </c>
      <c r="T359" s="27">
        <f t="shared" si="1563"/>
        <v>2395.83</v>
      </c>
      <c r="U359" s="27">
        <f t="shared" si="1563"/>
        <v>2395.83</v>
      </c>
      <c r="V359" s="27">
        <f t="shared" si="1563"/>
        <v>2395.83</v>
      </c>
      <c r="W359" s="27">
        <f t="shared" si="1563"/>
        <v>2395.83</v>
      </c>
      <c r="X359" s="27">
        <f t="shared" si="1563"/>
        <v>2395.83</v>
      </c>
      <c r="Y359" s="28">
        <f t="shared" si="1563"/>
        <v>2395.83</v>
      </c>
    </row>
    <row r="360" spans="1:25" outlineLevel="1" x14ac:dyDescent="0.2">
      <c r="A360" s="79" t="s">
        <v>3</v>
      </c>
      <c r="B360" s="27">
        <f t="shared" ref="B360:Y360" si="1564">B354</f>
        <v>128.26</v>
      </c>
      <c r="C360" s="27">
        <f t="shared" si="1564"/>
        <v>128.26</v>
      </c>
      <c r="D360" s="27">
        <f t="shared" si="1564"/>
        <v>128.26</v>
      </c>
      <c r="E360" s="27">
        <f t="shared" si="1564"/>
        <v>128.26</v>
      </c>
      <c r="F360" s="27">
        <f t="shared" si="1564"/>
        <v>128.26</v>
      </c>
      <c r="G360" s="27">
        <f t="shared" si="1564"/>
        <v>128.26</v>
      </c>
      <c r="H360" s="27">
        <f t="shared" si="1564"/>
        <v>128.26</v>
      </c>
      <c r="I360" s="27">
        <f t="shared" si="1564"/>
        <v>128.26</v>
      </c>
      <c r="J360" s="27">
        <f t="shared" si="1564"/>
        <v>128.26</v>
      </c>
      <c r="K360" s="27">
        <f t="shared" si="1564"/>
        <v>128.26</v>
      </c>
      <c r="L360" s="27">
        <f t="shared" si="1564"/>
        <v>128.26</v>
      </c>
      <c r="M360" s="27">
        <f t="shared" si="1564"/>
        <v>128.26</v>
      </c>
      <c r="N360" s="27">
        <f t="shared" si="1564"/>
        <v>128.26</v>
      </c>
      <c r="O360" s="27">
        <f t="shared" si="1564"/>
        <v>128.26</v>
      </c>
      <c r="P360" s="27">
        <f t="shared" si="1564"/>
        <v>128.26</v>
      </c>
      <c r="Q360" s="27">
        <f t="shared" si="1564"/>
        <v>128.26</v>
      </c>
      <c r="R360" s="27">
        <f t="shared" si="1564"/>
        <v>128.26</v>
      </c>
      <c r="S360" s="27">
        <f t="shared" si="1564"/>
        <v>128.26</v>
      </c>
      <c r="T360" s="27">
        <f t="shared" si="1564"/>
        <v>128.26</v>
      </c>
      <c r="U360" s="27">
        <f t="shared" si="1564"/>
        <v>128.26</v>
      </c>
      <c r="V360" s="27">
        <f t="shared" si="1564"/>
        <v>128.26</v>
      </c>
      <c r="W360" s="27">
        <f t="shared" si="1564"/>
        <v>128.26</v>
      </c>
      <c r="X360" s="27">
        <f t="shared" si="1564"/>
        <v>128.26</v>
      </c>
      <c r="Y360" s="28">
        <f t="shared" si="1564"/>
        <v>128.26</v>
      </c>
    </row>
    <row r="361" spans="1:25" ht="15" outlineLevel="1" thickBot="1" x14ac:dyDescent="0.25">
      <c r="A361" s="80" t="s">
        <v>64</v>
      </c>
      <c r="B361" s="81">
        <f t="shared" ref="B361:Y361" si="1565">B355</f>
        <v>3.0852256800000002</v>
      </c>
      <c r="C361" s="81">
        <f t="shared" si="1565"/>
        <v>3.0852256800000002</v>
      </c>
      <c r="D361" s="81">
        <f t="shared" si="1565"/>
        <v>3.0852256800000002</v>
      </c>
      <c r="E361" s="81">
        <f t="shared" si="1565"/>
        <v>3.0852256800000002</v>
      </c>
      <c r="F361" s="81">
        <f t="shared" si="1565"/>
        <v>3.0852256800000002</v>
      </c>
      <c r="G361" s="81">
        <f t="shared" si="1565"/>
        <v>3.0852256800000002</v>
      </c>
      <c r="H361" s="81">
        <f t="shared" si="1565"/>
        <v>3.0852256800000002</v>
      </c>
      <c r="I361" s="81">
        <f t="shared" si="1565"/>
        <v>3.0852256800000002</v>
      </c>
      <c r="J361" s="81">
        <f t="shared" si="1565"/>
        <v>3.0852256800000002</v>
      </c>
      <c r="K361" s="81">
        <f t="shared" si="1565"/>
        <v>3.0852256800000002</v>
      </c>
      <c r="L361" s="81">
        <f t="shared" si="1565"/>
        <v>3.0852256800000002</v>
      </c>
      <c r="M361" s="81">
        <f t="shared" si="1565"/>
        <v>3.0852256800000002</v>
      </c>
      <c r="N361" s="81">
        <f t="shared" si="1565"/>
        <v>3.0852256800000002</v>
      </c>
      <c r="O361" s="81">
        <f t="shared" si="1565"/>
        <v>3.0852256800000002</v>
      </c>
      <c r="P361" s="81">
        <f t="shared" si="1565"/>
        <v>3.0852256800000002</v>
      </c>
      <c r="Q361" s="81">
        <f t="shared" si="1565"/>
        <v>3.0852256800000002</v>
      </c>
      <c r="R361" s="81">
        <f t="shared" si="1565"/>
        <v>3.0852256800000002</v>
      </c>
      <c r="S361" s="81">
        <f t="shared" si="1565"/>
        <v>3.0852256800000002</v>
      </c>
      <c r="T361" s="81">
        <f t="shared" si="1565"/>
        <v>3.0852256800000002</v>
      </c>
      <c r="U361" s="81">
        <f t="shared" si="1565"/>
        <v>3.0852256800000002</v>
      </c>
      <c r="V361" s="81">
        <f t="shared" si="1565"/>
        <v>3.0852256800000002</v>
      </c>
      <c r="W361" s="81">
        <f t="shared" si="1565"/>
        <v>3.0852256800000002</v>
      </c>
      <c r="X361" s="81">
        <f t="shared" si="1565"/>
        <v>3.0852256800000002</v>
      </c>
      <c r="Y361" s="82">
        <f t="shared" si="1565"/>
        <v>3.0852256800000002</v>
      </c>
    </row>
    <row r="362" spans="1:25" x14ac:dyDescent="0.2">
      <c r="A362" s="78">
        <v>28</v>
      </c>
      <c r="B362" s="76">
        <f>ROUND(SUM(B363:B367),2)</f>
        <v>3293.97</v>
      </c>
      <c r="C362" s="76">
        <f t="shared" ref="C362" si="1566">ROUND(SUM(C363:C367),2)</f>
        <v>3431.28</v>
      </c>
      <c r="D362" s="76">
        <f t="shared" ref="D362" si="1567">ROUND(SUM(D363:D367),2)</f>
        <v>3419.99</v>
      </c>
      <c r="E362" s="76">
        <f t="shared" ref="E362" si="1568">ROUND(SUM(E363:E367),2)</f>
        <v>3300.53</v>
      </c>
      <c r="F362" s="76">
        <f t="shared" ref="F362" si="1569">ROUND(SUM(F363:F367),2)</f>
        <v>3270.94</v>
      </c>
      <c r="G362" s="76">
        <f t="shared" ref="G362" si="1570">ROUND(SUM(G363:G367),2)</f>
        <v>3323.59</v>
      </c>
      <c r="H362" s="76">
        <f t="shared" ref="H362" si="1571">ROUND(SUM(H363:H367),2)</f>
        <v>3291.67</v>
      </c>
      <c r="I362" s="76">
        <f t="shared" ref="I362" si="1572">ROUND(SUM(I363:I367),2)</f>
        <v>3277.96</v>
      </c>
      <c r="J362" s="76">
        <f t="shared" ref="J362" si="1573">ROUND(SUM(J363:J367),2)</f>
        <v>3234.86</v>
      </c>
      <c r="K362" s="76">
        <f t="shared" ref="K362" si="1574">ROUND(SUM(K363:K367),2)</f>
        <v>3191.34</v>
      </c>
      <c r="L362" s="76">
        <f t="shared" ref="L362" si="1575">ROUND(SUM(L363:L367),2)</f>
        <v>3162.69</v>
      </c>
      <c r="M362" s="76">
        <f t="shared" ref="M362" si="1576">ROUND(SUM(M363:M367),2)</f>
        <v>3095.26</v>
      </c>
      <c r="N362" s="76">
        <f t="shared" ref="N362" si="1577">ROUND(SUM(N363:N367),2)</f>
        <v>3047.56</v>
      </c>
      <c r="O362" s="76">
        <f t="shared" ref="O362" si="1578">ROUND(SUM(O363:O367),2)</f>
        <v>3167.88</v>
      </c>
      <c r="P362" s="76">
        <f t="shared" ref="P362" si="1579">ROUND(SUM(P363:P367),2)</f>
        <v>3169.42</v>
      </c>
      <c r="Q362" s="76">
        <f t="shared" ref="Q362" si="1580">ROUND(SUM(Q363:Q367),2)</f>
        <v>3264.36</v>
      </c>
      <c r="R362" s="76">
        <f t="shared" ref="R362" si="1581">ROUND(SUM(R363:R367),2)</f>
        <v>3300.63</v>
      </c>
      <c r="S362" s="76">
        <f t="shared" ref="S362" si="1582">ROUND(SUM(S363:S367),2)</f>
        <v>3189.1</v>
      </c>
      <c r="T362" s="76">
        <f t="shared" ref="T362" si="1583">ROUND(SUM(T363:T367),2)</f>
        <v>3201.8</v>
      </c>
      <c r="U362" s="76">
        <f t="shared" ref="U362" si="1584">ROUND(SUM(U363:U367),2)</f>
        <v>3102.02</v>
      </c>
      <c r="V362" s="76">
        <f t="shared" ref="V362" si="1585">ROUND(SUM(V363:V367),2)</f>
        <v>3115.37</v>
      </c>
      <c r="W362" s="76">
        <f t="shared" ref="W362" si="1586">ROUND(SUM(W363:W367),2)</f>
        <v>3185.88</v>
      </c>
      <c r="X362" s="76">
        <f t="shared" ref="X362" si="1587">ROUND(SUM(X363:X367),2)</f>
        <v>3250.41</v>
      </c>
      <c r="Y362" s="77">
        <f t="shared" ref="Y362" si="1588">ROUND(SUM(Y363:Y367),2)</f>
        <v>3245.11</v>
      </c>
    </row>
    <row r="363" spans="1:25" ht="38.25" outlineLevel="1" x14ac:dyDescent="0.2">
      <c r="A363" s="79" t="s">
        <v>104</v>
      </c>
      <c r="B363" s="74">
        <f>B174</f>
        <v>766.79507693999994</v>
      </c>
      <c r="C363" s="74">
        <f t="shared" ref="C363:Y363" si="1589">C174</f>
        <v>904.10612428000002</v>
      </c>
      <c r="D363" s="74">
        <f t="shared" si="1589"/>
        <v>892.81404170999997</v>
      </c>
      <c r="E363" s="74">
        <f t="shared" si="1589"/>
        <v>773.35469733000002</v>
      </c>
      <c r="F363" s="74">
        <f t="shared" si="1589"/>
        <v>743.76718926000001</v>
      </c>
      <c r="G363" s="74">
        <f t="shared" si="1589"/>
        <v>796.41563524000003</v>
      </c>
      <c r="H363" s="74">
        <f t="shared" si="1589"/>
        <v>764.49716429</v>
      </c>
      <c r="I363" s="74">
        <f t="shared" si="1589"/>
        <v>750.78126051000004</v>
      </c>
      <c r="J363" s="74">
        <f t="shared" si="1589"/>
        <v>707.68013504999999</v>
      </c>
      <c r="K363" s="74">
        <f t="shared" si="1589"/>
        <v>664.16859013999999</v>
      </c>
      <c r="L363" s="74">
        <f t="shared" si="1589"/>
        <v>635.50995554999997</v>
      </c>
      <c r="M363" s="74">
        <f t="shared" si="1589"/>
        <v>568.08162817000004</v>
      </c>
      <c r="N363" s="74">
        <f t="shared" si="1589"/>
        <v>520.38478157999998</v>
      </c>
      <c r="O363" s="74">
        <f t="shared" si="1589"/>
        <v>640.70540415000005</v>
      </c>
      <c r="P363" s="74">
        <f t="shared" si="1589"/>
        <v>642.24851691000003</v>
      </c>
      <c r="Q363" s="74">
        <f t="shared" si="1589"/>
        <v>737.18563005999999</v>
      </c>
      <c r="R363" s="74">
        <f t="shared" si="1589"/>
        <v>773.45746346999999</v>
      </c>
      <c r="S363" s="74">
        <f t="shared" si="1589"/>
        <v>661.92481731999999</v>
      </c>
      <c r="T363" s="74">
        <f t="shared" si="1589"/>
        <v>674.62486661000003</v>
      </c>
      <c r="U363" s="74">
        <f t="shared" si="1589"/>
        <v>574.84032529000001</v>
      </c>
      <c r="V363" s="74">
        <f t="shared" si="1589"/>
        <v>588.19248875000005</v>
      </c>
      <c r="W363" s="74">
        <f t="shared" si="1589"/>
        <v>658.70325950999995</v>
      </c>
      <c r="X363" s="74">
        <f t="shared" si="1589"/>
        <v>723.23654740999996</v>
      </c>
      <c r="Y363" s="75">
        <f t="shared" si="1589"/>
        <v>717.93685766999999</v>
      </c>
    </row>
    <row r="364" spans="1:25" ht="38.25" outlineLevel="1" x14ac:dyDescent="0.2">
      <c r="A364" s="79" t="s">
        <v>39</v>
      </c>
      <c r="B364" s="27">
        <f>B358</f>
        <v>0</v>
      </c>
      <c r="C364" s="27">
        <f t="shared" ref="C364:Y364" si="1590">C358</f>
        <v>0</v>
      </c>
      <c r="D364" s="27">
        <f t="shared" si="1590"/>
        <v>0</v>
      </c>
      <c r="E364" s="27">
        <f t="shared" si="1590"/>
        <v>0</v>
      </c>
      <c r="F364" s="27">
        <f t="shared" si="1590"/>
        <v>0</v>
      </c>
      <c r="G364" s="27">
        <f t="shared" si="1590"/>
        <v>0</v>
      </c>
      <c r="H364" s="27">
        <f t="shared" si="1590"/>
        <v>0</v>
      </c>
      <c r="I364" s="27">
        <f t="shared" si="1590"/>
        <v>0</v>
      </c>
      <c r="J364" s="27">
        <f t="shared" si="1590"/>
        <v>0</v>
      </c>
      <c r="K364" s="27">
        <f t="shared" si="1590"/>
        <v>0</v>
      </c>
      <c r="L364" s="27">
        <f t="shared" si="1590"/>
        <v>0</v>
      </c>
      <c r="M364" s="27">
        <f t="shared" si="1590"/>
        <v>0</v>
      </c>
      <c r="N364" s="27">
        <f t="shared" si="1590"/>
        <v>0</v>
      </c>
      <c r="O364" s="27">
        <f t="shared" si="1590"/>
        <v>0</v>
      </c>
      <c r="P364" s="27">
        <f t="shared" si="1590"/>
        <v>0</v>
      </c>
      <c r="Q364" s="27">
        <f t="shared" si="1590"/>
        <v>0</v>
      </c>
      <c r="R364" s="27">
        <f t="shared" si="1590"/>
        <v>0</v>
      </c>
      <c r="S364" s="27">
        <f t="shared" si="1590"/>
        <v>0</v>
      </c>
      <c r="T364" s="27">
        <f t="shared" si="1590"/>
        <v>0</v>
      </c>
      <c r="U364" s="27">
        <f t="shared" si="1590"/>
        <v>0</v>
      </c>
      <c r="V364" s="27">
        <f t="shared" si="1590"/>
        <v>0</v>
      </c>
      <c r="W364" s="27">
        <f t="shared" si="1590"/>
        <v>0</v>
      </c>
      <c r="X364" s="27">
        <f t="shared" si="1590"/>
        <v>0</v>
      </c>
      <c r="Y364" s="28">
        <f t="shared" si="1590"/>
        <v>0</v>
      </c>
    </row>
    <row r="365" spans="1:25" outlineLevel="1" x14ac:dyDescent="0.2">
      <c r="A365" s="79" t="s">
        <v>2</v>
      </c>
      <c r="B365" s="27">
        <f t="shared" ref="B365:Y365" si="1591">B359</f>
        <v>2395.83</v>
      </c>
      <c r="C365" s="27">
        <f t="shared" si="1591"/>
        <v>2395.83</v>
      </c>
      <c r="D365" s="27">
        <f t="shared" si="1591"/>
        <v>2395.83</v>
      </c>
      <c r="E365" s="27">
        <f t="shared" si="1591"/>
        <v>2395.83</v>
      </c>
      <c r="F365" s="27">
        <f t="shared" si="1591"/>
        <v>2395.83</v>
      </c>
      <c r="G365" s="27">
        <f t="shared" si="1591"/>
        <v>2395.83</v>
      </c>
      <c r="H365" s="27">
        <f t="shared" si="1591"/>
        <v>2395.83</v>
      </c>
      <c r="I365" s="27">
        <f t="shared" si="1591"/>
        <v>2395.83</v>
      </c>
      <c r="J365" s="27">
        <f t="shared" si="1591"/>
        <v>2395.83</v>
      </c>
      <c r="K365" s="27">
        <f t="shared" si="1591"/>
        <v>2395.83</v>
      </c>
      <c r="L365" s="27">
        <f t="shared" si="1591"/>
        <v>2395.83</v>
      </c>
      <c r="M365" s="27">
        <f t="shared" si="1591"/>
        <v>2395.83</v>
      </c>
      <c r="N365" s="27">
        <f t="shared" si="1591"/>
        <v>2395.83</v>
      </c>
      <c r="O365" s="27">
        <f t="shared" si="1591"/>
        <v>2395.83</v>
      </c>
      <c r="P365" s="27">
        <f t="shared" si="1591"/>
        <v>2395.83</v>
      </c>
      <c r="Q365" s="27">
        <f t="shared" si="1591"/>
        <v>2395.83</v>
      </c>
      <c r="R365" s="27">
        <f t="shared" si="1591"/>
        <v>2395.83</v>
      </c>
      <c r="S365" s="27">
        <f t="shared" si="1591"/>
        <v>2395.83</v>
      </c>
      <c r="T365" s="27">
        <f t="shared" si="1591"/>
        <v>2395.83</v>
      </c>
      <c r="U365" s="27">
        <f t="shared" si="1591"/>
        <v>2395.83</v>
      </c>
      <c r="V365" s="27">
        <f t="shared" si="1591"/>
        <v>2395.83</v>
      </c>
      <c r="W365" s="27">
        <f t="shared" si="1591"/>
        <v>2395.83</v>
      </c>
      <c r="X365" s="27">
        <f t="shared" si="1591"/>
        <v>2395.83</v>
      </c>
      <c r="Y365" s="28">
        <f t="shared" si="1591"/>
        <v>2395.83</v>
      </c>
    </row>
    <row r="366" spans="1:25" outlineLevel="1" x14ac:dyDescent="0.2">
      <c r="A366" s="79" t="s">
        <v>3</v>
      </c>
      <c r="B366" s="27">
        <f t="shared" ref="B366:Y366" si="1592">B360</f>
        <v>128.26</v>
      </c>
      <c r="C366" s="27">
        <f t="shared" si="1592"/>
        <v>128.26</v>
      </c>
      <c r="D366" s="27">
        <f t="shared" si="1592"/>
        <v>128.26</v>
      </c>
      <c r="E366" s="27">
        <f t="shared" si="1592"/>
        <v>128.26</v>
      </c>
      <c r="F366" s="27">
        <f t="shared" si="1592"/>
        <v>128.26</v>
      </c>
      <c r="G366" s="27">
        <f t="shared" si="1592"/>
        <v>128.26</v>
      </c>
      <c r="H366" s="27">
        <f t="shared" si="1592"/>
        <v>128.26</v>
      </c>
      <c r="I366" s="27">
        <f t="shared" si="1592"/>
        <v>128.26</v>
      </c>
      <c r="J366" s="27">
        <f t="shared" si="1592"/>
        <v>128.26</v>
      </c>
      <c r="K366" s="27">
        <f t="shared" si="1592"/>
        <v>128.26</v>
      </c>
      <c r="L366" s="27">
        <f t="shared" si="1592"/>
        <v>128.26</v>
      </c>
      <c r="M366" s="27">
        <f t="shared" si="1592"/>
        <v>128.26</v>
      </c>
      <c r="N366" s="27">
        <f t="shared" si="1592"/>
        <v>128.26</v>
      </c>
      <c r="O366" s="27">
        <f t="shared" si="1592"/>
        <v>128.26</v>
      </c>
      <c r="P366" s="27">
        <f t="shared" si="1592"/>
        <v>128.26</v>
      </c>
      <c r="Q366" s="27">
        <f t="shared" si="1592"/>
        <v>128.26</v>
      </c>
      <c r="R366" s="27">
        <f t="shared" si="1592"/>
        <v>128.26</v>
      </c>
      <c r="S366" s="27">
        <f t="shared" si="1592"/>
        <v>128.26</v>
      </c>
      <c r="T366" s="27">
        <f t="shared" si="1592"/>
        <v>128.26</v>
      </c>
      <c r="U366" s="27">
        <f t="shared" si="1592"/>
        <v>128.26</v>
      </c>
      <c r="V366" s="27">
        <f t="shared" si="1592"/>
        <v>128.26</v>
      </c>
      <c r="W366" s="27">
        <f t="shared" si="1592"/>
        <v>128.26</v>
      </c>
      <c r="X366" s="27">
        <f t="shared" si="1592"/>
        <v>128.26</v>
      </c>
      <c r="Y366" s="28">
        <f t="shared" si="1592"/>
        <v>128.26</v>
      </c>
    </row>
    <row r="367" spans="1:25" ht="15" outlineLevel="1" thickBot="1" x14ac:dyDescent="0.25">
      <c r="A367" s="80" t="s">
        <v>64</v>
      </c>
      <c r="B367" s="81">
        <f t="shared" ref="B367:Y367" si="1593">B361</f>
        <v>3.0852256800000002</v>
      </c>
      <c r="C367" s="81">
        <f t="shared" si="1593"/>
        <v>3.0852256800000002</v>
      </c>
      <c r="D367" s="81">
        <f t="shared" si="1593"/>
        <v>3.0852256800000002</v>
      </c>
      <c r="E367" s="81">
        <f t="shared" si="1593"/>
        <v>3.0852256800000002</v>
      </c>
      <c r="F367" s="81">
        <f t="shared" si="1593"/>
        <v>3.0852256800000002</v>
      </c>
      <c r="G367" s="81">
        <f t="shared" si="1593"/>
        <v>3.0852256800000002</v>
      </c>
      <c r="H367" s="81">
        <f t="shared" si="1593"/>
        <v>3.0852256800000002</v>
      </c>
      <c r="I367" s="81">
        <f t="shared" si="1593"/>
        <v>3.0852256800000002</v>
      </c>
      <c r="J367" s="81">
        <f t="shared" si="1593"/>
        <v>3.0852256800000002</v>
      </c>
      <c r="K367" s="81">
        <f t="shared" si="1593"/>
        <v>3.0852256800000002</v>
      </c>
      <c r="L367" s="81">
        <f t="shared" si="1593"/>
        <v>3.0852256800000002</v>
      </c>
      <c r="M367" s="81">
        <f t="shared" si="1593"/>
        <v>3.0852256800000002</v>
      </c>
      <c r="N367" s="81">
        <f t="shared" si="1593"/>
        <v>3.0852256800000002</v>
      </c>
      <c r="O367" s="81">
        <f t="shared" si="1593"/>
        <v>3.0852256800000002</v>
      </c>
      <c r="P367" s="81">
        <f t="shared" si="1593"/>
        <v>3.0852256800000002</v>
      </c>
      <c r="Q367" s="81">
        <f t="shared" si="1593"/>
        <v>3.0852256800000002</v>
      </c>
      <c r="R367" s="81">
        <f t="shared" si="1593"/>
        <v>3.0852256800000002</v>
      </c>
      <c r="S367" s="81">
        <f t="shared" si="1593"/>
        <v>3.0852256800000002</v>
      </c>
      <c r="T367" s="81">
        <f t="shared" si="1593"/>
        <v>3.0852256800000002</v>
      </c>
      <c r="U367" s="81">
        <f t="shared" si="1593"/>
        <v>3.0852256800000002</v>
      </c>
      <c r="V367" s="81">
        <f t="shared" si="1593"/>
        <v>3.0852256800000002</v>
      </c>
      <c r="W367" s="81">
        <f t="shared" si="1593"/>
        <v>3.0852256800000002</v>
      </c>
      <c r="X367" s="81">
        <f t="shared" si="1593"/>
        <v>3.0852256800000002</v>
      </c>
      <c r="Y367" s="82">
        <f t="shared" si="1593"/>
        <v>3.0852256800000002</v>
      </c>
    </row>
    <row r="368" spans="1:25" x14ac:dyDescent="0.2">
      <c r="A368" s="78">
        <v>29</v>
      </c>
      <c r="B368" s="76">
        <f>ROUND(SUM(B369:B373),2)</f>
        <v>3110.94</v>
      </c>
      <c r="C368" s="76">
        <f t="shared" ref="C368" si="1594">ROUND(SUM(C369:C373),2)</f>
        <v>3226.32</v>
      </c>
      <c r="D368" s="76">
        <f t="shared" ref="D368" si="1595">ROUND(SUM(D369:D373),2)</f>
        <v>3272.68</v>
      </c>
      <c r="E368" s="76">
        <f t="shared" ref="E368" si="1596">ROUND(SUM(E369:E373),2)</f>
        <v>3201.28</v>
      </c>
      <c r="F368" s="76">
        <f t="shared" ref="F368" si="1597">ROUND(SUM(F369:F373),2)</f>
        <v>3193.07</v>
      </c>
      <c r="G368" s="76">
        <f t="shared" ref="G368" si="1598">ROUND(SUM(G369:G373),2)</f>
        <v>3139.3</v>
      </c>
      <c r="H368" s="76">
        <f t="shared" ref="H368" si="1599">ROUND(SUM(H369:H373),2)</f>
        <v>3114.53</v>
      </c>
      <c r="I368" s="76">
        <f t="shared" ref="I368" si="1600">ROUND(SUM(I369:I373),2)</f>
        <v>3185.78</v>
      </c>
      <c r="J368" s="76">
        <f t="shared" ref="J368" si="1601">ROUND(SUM(J369:J373),2)</f>
        <v>3216.66</v>
      </c>
      <c r="K368" s="76">
        <f t="shared" ref="K368" si="1602">ROUND(SUM(K369:K373),2)</f>
        <v>3250.57</v>
      </c>
      <c r="L368" s="76">
        <f t="shared" ref="L368" si="1603">ROUND(SUM(L369:L373),2)</f>
        <v>3225.63</v>
      </c>
      <c r="M368" s="76">
        <f t="shared" ref="M368" si="1604">ROUND(SUM(M369:M373),2)</f>
        <v>3189.11</v>
      </c>
      <c r="N368" s="76">
        <f t="shared" ref="N368" si="1605">ROUND(SUM(N369:N373),2)</f>
        <v>3137.53</v>
      </c>
      <c r="O368" s="76">
        <f t="shared" ref="O368" si="1606">ROUND(SUM(O369:O373),2)</f>
        <v>3160.58</v>
      </c>
      <c r="P368" s="76">
        <f t="shared" ref="P368" si="1607">ROUND(SUM(P369:P373),2)</f>
        <v>3223</v>
      </c>
      <c r="Q368" s="76">
        <f t="shared" ref="Q368" si="1608">ROUND(SUM(Q369:Q373),2)</f>
        <v>3313.7</v>
      </c>
      <c r="R368" s="76">
        <f t="shared" ref="R368" si="1609">ROUND(SUM(R369:R373),2)</f>
        <v>3364.52</v>
      </c>
      <c r="S368" s="76">
        <f t="shared" ref="S368" si="1610">ROUND(SUM(S369:S373),2)</f>
        <v>3384.83</v>
      </c>
      <c r="T368" s="76">
        <f t="shared" ref="T368" si="1611">ROUND(SUM(T369:T373),2)</f>
        <v>3211.59</v>
      </c>
      <c r="U368" s="76">
        <f t="shared" ref="U368" si="1612">ROUND(SUM(U369:U373),2)</f>
        <v>3141.71</v>
      </c>
      <c r="V368" s="76">
        <f t="shared" ref="V368" si="1613">ROUND(SUM(V369:V373),2)</f>
        <v>3130.41</v>
      </c>
      <c r="W368" s="76">
        <f t="shared" ref="W368" si="1614">ROUND(SUM(W369:W373),2)</f>
        <v>3098.13</v>
      </c>
      <c r="X368" s="76">
        <f t="shared" ref="X368" si="1615">ROUND(SUM(X369:X373),2)</f>
        <v>3084.25</v>
      </c>
      <c r="Y368" s="77">
        <f t="shared" ref="Y368" si="1616">ROUND(SUM(Y369:Y373),2)</f>
        <v>3064.56</v>
      </c>
    </row>
    <row r="369" spans="1:25" ht="38.25" outlineLevel="1" x14ac:dyDescent="0.2">
      <c r="A369" s="79" t="s">
        <v>104</v>
      </c>
      <c r="B369" s="74">
        <f>B180</f>
        <v>583.76468396999996</v>
      </c>
      <c r="C369" s="74">
        <f t="shared" ref="C369:Y369" si="1617">C180</f>
        <v>699.14463783999997</v>
      </c>
      <c r="D369" s="74">
        <f t="shared" si="1617"/>
        <v>745.50066951999997</v>
      </c>
      <c r="E369" s="74">
        <f t="shared" si="1617"/>
        <v>674.10339974999999</v>
      </c>
      <c r="F369" s="74">
        <f t="shared" si="1617"/>
        <v>665.89281960999995</v>
      </c>
      <c r="G369" s="74">
        <f t="shared" si="1617"/>
        <v>612.12952842000004</v>
      </c>
      <c r="H369" s="74">
        <f t="shared" si="1617"/>
        <v>587.35302554999998</v>
      </c>
      <c r="I369" s="74">
        <f t="shared" si="1617"/>
        <v>658.60024521000003</v>
      </c>
      <c r="J369" s="74">
        <f t="shared" si="1617"/>
        <v>689.48581534000004</v>
      </c>
      <c r="K369" s="74">
        <f t="shared" si="1617"/>
        <v>723.39660561999995</v>
      </c>
      <c r="L369" s="74">
        <f t="shared" si="1617"/>
        <v>698.45030298999995</v>
      </c>
      <c r="M369" s="74">
        <f t="shared" si="1617"/>
        <v>661.93495991999998</v>
      </c>
      <c r="N369" s="74">
        <f t="shared" si="1617"/>
        <v>610.35748229000001</v>
      </c>
      <c r="O369" s="74">
        <f t="shared" si="1617"/>
        <v>633.40486701999998</v>
      </c>
      <c r="P369" s="74">
        <f t="shared" si="1617"/>
        <v>695.82615675</v>
      </c>
      <c r="Q369" s="74">
        <f t="shared" si="1617"/>
        <v>786.52253357999996</v>
      </c>
      <c r="R369" s="74">
        <f t="shared" si="1617"/>
        <v>837.34331109000004</v>
      </c>
      <c r="S369" s="74">
        <f t="shared" si="1617"/>
        <v>857.65764055</v>
      </c>
      <c r="T369" s="74">
        <f t="shared" si="1617"/>
        <v>684.41531362000001</v>
      </c>
      <c r="U369" s="74">
        <f t="shared" si="1617"/>
        <v>614.53575902</v>
      </c>
      <c r="V369" s="74">
        <f t="shared" si="1617"/>
        <v>603.23265893999996</v>
      </c>
      <c r="W369" s="74">
        <f t="shared" si="1617"/>
        <v>570.95357145000003</v>
      </c>
      <c r="X369" s="74">
        <f t="shared" si="1617"/>
        <v>557.07394711999996</v>
      </c>
      <c r="Y369" s="75">
        <f t="shared" si="1617"/>
        <v>537.38537041999996</v>
      </c>
    </row>
    <row r="370" spans="1:25" ht="38.25" outlineLevel="1" x14ac:dyDescent="0.2">
      <c r="A370" s="79" t="s">
        <v>39</v>
      </c>
      <c r="B370" s="27">
        <f>B364</f>
        <v>0</v>
      </c>
      <c r="C370" s="27">
        <f t="shared" ref="C370:Y370" si="1618">C364</f>
        <v>0</v>
      </c>
      <c r="D370" s="27">
        <f t="shared" si="1618"/>
        <v>0</v>
      </c>
      <c r="E370" s="27">
        <f t="shared" si="1618"/>
        <v>0</v>
      </c>
      <c r="F370" s="27">
        <f t="shared" si="1618"/>
        <v>0</v>
      </c>
      <c r="G370" s="27">
        <f t="shared" si="1618"/>
        <v>0</v>
      </c>
      <c r="H370" s="27">
        <f t="shared" si="1618"/>
        <v>0</v>
      </c>
      <c r="I370" s="27">
        <f t="shared" si="1618"/>
        <v>0</v>
      </c>
      <c r="J370" s="27">
        <f t="shared" si="1618"/>
        <v>0</v>
      </c>
      <c r="K370" s="27">
        <f t="shared" si="1618"/>
        <v>0</v>
      </c>
      <c r="L370" s="27">
        <f t="shared" si="1618"/>
        <v>0</v>
      </c>
      <c r="M370" s="27">
        <f t="shared" si="1618"/>
        <v>0</v>
      </c>
      <c r="N370" s="27">
        <f t="shared" si="1618"/>
        <v>0</v>
      </c>
      <c r="O370" s="27">
        <f t="shared" si="1618"/>
        <v>0</v>
      </c>
      <c r="P370" s="27">
        <f t="shared" si="1618"/>
        <v>0</v>
      </c>
      <c r="Q370" s="27">
        <f t="shared" si="1618"/>
        <v>0</v>
      </c>
      <c r="R370" s="27">
        <f t="shared" si="1618"/>
        <v>0</v>
      </c>
      <c r="S370" s="27">
        <f t="shared" si="1618"/>
        <v>0</v>
      </c>
      <c r="T370" s="27">
        <f t="shared" si="1618"/>
        <v>0</v>
      </c>
      <c r="U370" s="27">
        <f t="shared" si="1618"/>
        <v>0</v>
      </c>
      <c r="V370" s="27">
        <f t="shared" si="1618"/>
        <v>0</v>
      </c>
      <c r="W370" s="27">
        <f t="shared" si="1618"/>
        <v>0</v>
      </c>
      <c r="X370" s="27">
        <f t="shared" si="1618"/>
        <v>0</v>
      </c>
      <c r="Y370" s="28">
        <f t="shared" si="1618"/>
        <v>0</v>
      </c>
    </row>
    <row r="371" spans="1:25" outlineLevel="1" x14ac:dyDescent="0.2">
      <c r="A371" s="79" t="s">
        <v>2</v>
      </c>
      <c r="B371" s="27">
        <f t="shared" ref="B371:Y371" si="1619">B365</f>
        <v>2395.83</v>
      </c>
      <c r="C371" s="27">
        <f t="shared" si="1619"/>
        <v>2395.83</v>
      </c>
      <c r="D371" s="27">
        <f t="shared" si="1619"/>
        <v>2395.83</v>
      </c>
      <c r="E371" s="27">
        <f t="shared" si="1619"/>
        <v>2395.83</v>
      </c>
      <c r="F371" s="27">
        <f t="shared" si="1619"/>
        <v>2395.83</v>
      </c>
      <c r="G371" s="27">
        <f t="shared" si="1619"/>
        <v>2395.83</v>
      </c>
      <c r="H371" s="27">
        <f t="shared" si="1619"/>
        <v>2395.83</v>
      </c>
      <c r="I371" s="27">
        <f t="shared" si="1619"/>
        <v>2395.83</v>
      </c>
      <c r="J371" s="27">
        <f t="shared" si="1619"/>
        <v>2395.83</v>
      </c>
      <c r="K371" s="27">
        <f t="shared" si="1619"/>
        <v>2395.83</v>
      </c>
      <c r="L371" s="27">
        <f t="shared" si="1619"/>
        <v>2395.83</v>
      </c>
      <c r="M371" s="27">
        <f t="shared" si="1619"/>
        <v>2395.83</v>
      </c>
      <c r="N371" s="27">
        <f t="shared" si="1619"/>
        <v>2395.83</v>
      </c>
      <c r="O371" s="27">
        <f t="shared" si="1619"/>
        <v>2395.83</v>
      </c>
      <c r="P371" s="27">
        <f t="shared" si="1619"/>
        <v>2395.83</v>
      </c>
      <c r="Q371" s="27">
        <f t="shared" si="1619"/>
        <v>2395.83</v>
      </c>
      <c r="R371" s="27">
        <f t="shared" si="1619"/>
        <v>2395.83</v>
      </c>
      <c r="S371" s="27">
        <f t="shared" si="1619"/>
        <v>2395.83</v>
      </c>
      <c r="T371" s="27">
        <f t="shared" si="1619"/>
        <v>2395.83</v>
      </c>
      <c r="U371" s="27">
        <f t="shared" si="1619"/>
        <v>2395.83</v>
      </c>
      <c r="V371" s="27">
        <f t="shared" si="1619"/>
        <v>2395.83</v>
      </c>
      <c r="W371" s="27">
        <f t="shared" si="1619"/>
        <v>2395.83</v>
      </c>
      <c r="X371" s="27">
        <f t="shared" si="1619"/>
        <v>2395.83</v>
      </c>
      <c r="Y371" s="28">
        <f t="shared" si="1619"/>
        <v>2395.83</v>
      </c>
    </row>
    <row r="372" spans="1:25" outlineLevel="1" x14ac:dyDescent="0.2">
      <c r="A372" s="79" t="s">
        <v>3</v>
      </c>
      <c r="B372" s="27">
        <f t="shared" ref="B372:Y372" si="1620">B366</f>
        <v>128.26</v>
      </c>
      <c r="C372" s="27">
        <f t="shared" si="1620"/>
        <v>128.26</v>
      </c>
      <c r="D372" s="27">
        <f t="shared" si="1620"/>
        <v>128.26</v>
      </c>
      <c r="E372" s="27">
        <f t="shared" si="1620"/>
        <v>128.26</v>
      </c>
      <c r="F372" s="27">
        <f t="shared" si="1620"/>
        <v>128.26</v>
      </c>
      <c r="G372" s="27">
        <f t="shared" si="1620"/>
        <v>128.26</v>
      </c>
      <c r="H372" s="27">
        <f t="shared" si="1620"/>
        <v>128.26</v>
      </c>
      <c r="I372" s="27">
        <f t="shared" si="1620"/>
        <v>128.26</v>
      </c>
      <c r="J372" s="27">
        <f t="shared" si="1620"/>
        <v>128.26</v>
      </c>
      <c r="K372" s="27">
        <f t="shared" si="1620"/>
        <v>128.26</v>
      </c>
      <c r="L372" s="27">
        <f t="shared" si="1620"/>
        <v>128.26</v>
      </c>
      <c r="M372" s="27">
        <f t="shared" si="1620"/>
        <v>128.26</v>
      </c>
      <c r="N372" s="27">
        <f t="shared" si="1620"/>
        <v>128.26</v>
      </c>
      <c r="O372" s="27">
        <f t="shared" si="1620"/>
        <v>128.26</v>
      </c>
      <c r="P372" s="27">
        <f t="shared" si="1620"/>
        <v>128.26</v>
      </c>
      <c r="Q372" s="27">
        <f t="shared" si="1620"/>
        <v>128.26</v>
      </c>
      <c r="R372" s="27">
        <f t="shared" si="1620"/>
        <v>128.26</v>
      </c>
      <c r="S372" s="27">
        <f t="shared" si="1620"/>
        <v>128.26</v>
      </c>
      <c r="T372" s="27">
        <f t="shared" si="1620"/>
        <v>128.26</v>
      </c>
      <c r="U372" s="27">
        <f t="shared" si="1620"/>
        <v>128.26</v>
      </c>
      <c r="V372" s="27">
        <f t="shared" si="1620"/>
        <v>128.26</v>
      </c>
      <c r="W372" s="27">
        <f t="shared" si="1620"/>
        <v>128.26</v>
      </c>
      <c r="X372" s="27">
        <f t="shared" si="1620"/>
        <v>128.26</v>
      </c>
      <c r="Y372" s="28">
        <f t="shared" si="1620"/>
        <v>128.26</v>
      </c>
    </row>
    <row r="373" spans="1:25" ht="15" outlineLevel="1" thickBot="1" x14ac:dyDescent="0.25">
      <c r="A373" s="80" t="s">
        <v>64</v>
      </c>
      <c r="B373" s="81">
        <f t="shared" ref="B373:Y373" si="1621">B367</f>
        <v>3.0852256800000002</v>
      </c>
      <c r="C373" s="81">
        <f t="shared" si="1621"/>
        <v>3.0852256800000002</v>
      </c>
      <c r="D373" s="81">
        <f t="shared" si="1621"/>
        <v>3.0852256800000002</v>
      </c>
      <c r="E373" s="81">
        <f t="shared" si="1621"/>
        <v>3.0852256800000002</v>
      </c>
      <c r="F373" s="81">
        <f t="shared" si="1621"/>
        <v>3.0852256800000002</v>
      </c>
      <c r="G373" s="81">
        <f t="shared" si="1621"/>
        <v>3.0852256800000002</v>
      </c>
      <c r="H373" s="81">
        <f t="shared" si="1621"/>
        <v>3.0852256800000002</v>
      </c>
      <c r="I373" s="81">
        <f t="shared" si="1621"/>
        <v>3.0852256800000002</v>
      </c>
      <c r="J373" s="81">
        <f t="shared" si="1621"/>
        <v>3.0852256800000002</v>
      </c>
      <c r="K373" s="81">
        <f t="shared" si="1621"/>
        <v>3.0852256800000002</v>
      </c>
      <c r="L373" s="81">
        <f t="shared" si="1621"/>
        <v>3.0852256800000002</v>
      </c>
      <c r="M373" s="81">
        <f t="shared" si="1621"/>
        <v>3.0852256800000002</v>
      </c>
      <c r="N373" s="81">
        <f t="shared" si="1621"/>
        <v>3.0852256800000002</v>
      </c>
      <c r="O373" s="81">
        <f t="shared" si="1621"/>
        <v>3.0852256800000002</v>
      </c>
      <c r="P373" s="81">
        <f t="shared" si="1621"/>
        <v>3.0852256800000002</v>
      </c>
      <c r="Q373" s="81">
        <f t="shared" si="1621"/>
        <v>3.0852256800000002</v>
      </c>
      <c r="R373" s="81">
        <f t="shared" si="1621"/>
        <v>3.0852256800000002</v>
      </c>
      <c r="S373" s="81">
        <f t="shared" si="1621"/>
        <v>3.0852256800000002</v>
      </c>
      <c r="T373" s="81">
        <f t="shared" si="1621"/>
        <v>3.0852256800000002</v>
      </c>
      <c r="U373" s="81">
        <f t="shared" si="1621"/>
        <v>3.0852256800000002</v>
      </c>
      <c r="V373" s="81">
        <f t="shared" si="1621"/>
        <v>3.0852256800000002</v>
      </c>
      <c r="W373" s="81">
        <f t="shared" si="1621"/>
        <v>3.0852256800000002</v>
      </c>
      <c r="X373" s="81">
        <f t="shared" si="1621"/>
        <v>3.0852256800000002</v>
      </c>
      <c r="Y373" s="82">
        <f t="shared" si="1621"/>
        <v>3.0852256800000002</v>
      </c>
    </row>
    <row r="374" spans="1:25" x14ac:dyDescent="0.2">
      <c r="A374" s="78">
        <v>30</v>
      </c>
      <c r="B374" s="76">
        <f>ROUND(SUM(B375:B379),2)</f>
        <v>3141.21</v>
      </c>
      <c r="C374" s="76">
        <f t="shared" ref="C374" si="1622">ROUND(SUM(C375:C379),2)</f>
        <v>3246.16</v>
      </c>
      <c r="D374" s="76">
        <f t="shared" ref="D374" si="1623">ROUND(SUM(D375:D379),2)</f>
        <v>3306.96</v>
      </c>
      <c r="E374" s="76">
        <f t="shared" ref="E374" si="1624">ROUND(SUM(E375:E379),2)</f>
        <v>3399.22</v>
      </c>
      <c r="F374" s="76">
        <f t="shared" ref="F374" si="1625">ROUND(SUM(F375:F379),2)</f>
        <v>3481.13</v>
      </c>
      <c r="G374" s="76">
        <f t="shared" ref="G374" si="1626">ROUND(SUM(G375:G379),2)</f>
        <v>3329.09</v>
      </c>
      <c r="H374" s="76">
        <f t="shared" ref="H374" si="1627">ROUND(SUM(H375:H379),2)</f>
        <v>3246.54</v>
      </c>
      <c r="I374" s="76">
        <f t="shared" ref="I374" si="1628">ROUND(SUM(I375:I379),2)</f>
        <v>3277.52</v>
      </c>
      <c r="J374" s="76">
        <f t="shared" ref="J374" si="1629">ROUND(SUM(J375:J379),2)</f>
        <v>3262.15</v>
      </c>
      <c r="K374" s="76">
        <f t="shared" ref="K374" si="1630">ROUND(SUM(K375:K379),2)</f>
        <v>3224.71</v>
      </c>
      <c r="L374" s="76">
        <f t="shared" ref="L374" si="1631">ROUND(SUM(L375:L379),2)</f>
        <v>3198.46</v>
      </c>
      <c r="M374" s="76">
        <f t="shared" ref="M374" si="1632">ROUND(SUM(M375:M379),2)</f>
        <v>3212.09</v>
      </c>
      <c r="N374" s="76">
        <f t="shared" ref="N374" si="1633">ROUND(SUM(N375:N379),2)</f>
        <v>3182.83</v>
      </c>
      <c r="O374" s="76">
        <f t="shared" ref="O374" si="1634">ROUND(SUM(O375:O379),2)</f>
        <v>3183.62</v>
      </c>
      <c r="P374" s="76">
        <f t="shared" ref="P374" si="1635">ROUND(SUM(P375:P379),2)</f>
        <v>3236.41</v>
      </c>
      <c r="Q374" s="76">
        <f t="shared" ref="Q374" si="1636">ROUND(SUM(Q375:Q379),2)</f>
        <v>3290.46</v>
      </c>
      <c r="R374" s="76">
        <f t="shared" ref="R374" si="1637">ROUND(SUM(R375:R379),2)</f>
        <v>3294.89</v>
      </c>
      <c r="S374" s="76">
        <f t="shared" ref="S374" si="1638">ROUND(SUM(S375:S379),2)</f>
        <v>3233.32</v>
      </c>
      <c r="T374" s="76">
        <f t="shared" ref="T374" si="1639">ROUND(SUM(T375:T379),2)</f>
        <v>3274.87</v>
      </c>
      <c r="U374" s="76">
        <f t="shared" ref="U374" si="1640">ROUND(SUM(U375:U379),2)</f>
        <v>3239.06</v>
      </c>
      <c r="V374" s="76">
        <f t="shared" ref="V374" si="1641">ROUND(SUM(V375:V379),2)</f>
        <v>3262.59</v>
      </c>
      <c r="W374" s="76">
        <f t="shared" ref="W374" si="1642">ROUND(SUM(W375:W379),2)</f>
        <v>3234.45</v>
      </c>
      <c r="X374" s="76">
        <f t="shared" ref="X374" si="1643">ROUND(SUM(X375:X379),2)</f>
        <v>3116.81</v>
      </c>
      <c r="Y374" s="77">
        <f t="shared" ref="Y374" si="1644">ROUND(SUM(Y375:Y379),2)</f>
        <v>3165.57</v>
      </c>
    </row>
    <row r="375" spans="1:25" ht="38.25" outlineLevel="1" x14ac:dyDescent="0.2">
      <c r="A375" s="79" t="s">
        <v>104</v>
      </c>
      <c r="B375" s="74">
        <f>B186</f>
        <v>614.03537696000001</v>
      </c>
      <c r="C375" s="74">
        <f t="shared" ref="C375:Y375" si="1645">C186</f>
        <v>718.98181216</v>
      </c>
      <c r="D375" s="74">
        <f t="shared" si="1645"/>
        <v>779.78255804000003</v>
      </c>
      <c r="E375" s="74">
        <f t="shared" si="1645"/>
        <v>872.04966701000001</v>
      </c>
      <c r="F375" s="74">
        <f t="shared" si="1645"/>
        <v>953.95338460999994</v>
      </c>
      <c r="G375" s="74">
        <f t="shared" si="1645"/>
        <v>801.91170328999999</v>
      </c>
      <c r="H375" s="74">
        <f t="shared" si="1645"/>
        <v>719.36713544999998</v>
      </c>
      <c r="I375" s="74">
        <f t="shared" si="1645"/>
        <v>750.34909634999997</v>
      </c>
      <c r="J375" s="74">
        <f t="shared" si="1645"/>
        <v>734.96999320999998</v>
      </c>
      <c r="K375" s="74">
        <f t="shared" si="1645"/>
        <v>697.53366430999995</v>
      </c>
      <c r="L375" s="74">
        <f t="shared" si="1645"/>
        <v>671.28064875999996</v>
      </c>
      <c r="M375" s="74">
        <f t="shared" si="1645"/>
        <v>684.91412104000005</v>
      </c>
      <c r="N375" s="74">
        <f t="shared" si="1645"/>
        <v>655.65952776999995</v>
      </c>
      <c r="O375" s="74">
        <f t="shared" si="1645"/>
        <v>656.44467147</v>
      </c>
      <c r="P375" s="74">
        <f t="shared" si="1645"/>
        <v>709.23092612999994</v>
      </c>
      <c r="Q375" s="74">
        <f t="shared" si="1645"/>
        <v>763.28322675000004</v>
      </c>
      <c r="R375" s="74">
        <f t="shared" si="1645"/>
        <v>767.71934977000001</v>
      </c>
      <c r="S375" s="74">
        <f t="shared" si="1645"/>
        <v>706.14300936999996</v>
      </c>
      <c r="T375" s="74">
        <f t="shared" si="1645"/>
        <v>747.69099684000003</v>
      </c>
      <c r="U375" s="74">
        <f t="shared" si="1645"/>
        <v>711.88728350999997</v>
      </c>
      <c r="V375" s="74">
        <f t="shared" si="1645"/>
        <v>735.41775345999997</v>
      </c>
      <c r="W375" s="74">
        <f t="shared" si="1645"/>
        <v>707.27747423999995</v>
      </c>
      <c r="X375" s="74">
        <f t="shared" si="1645"/>
        <v>589.6386321</v>
      </c>
      <c r="Y375" s="75">
        <f t="shared" si="1645"/>
        <v>638.39172642000005</v>
      </c>
    </row>
    <row r="376" spans="1:25" ht="38.25" outlineLevel="1" x14ac:dyDescent="0.2">
      <c r="A376" s="79" t="s">
        <v>39</v>
      </c>
      <c r="B376" s="27">
        <f>B370</f>
        <v>0</v>
      </c>
      <c r="C376" s="27">
        <f t="shared" ref="C376:Y376" si="1646">C370</f>
        <v>0</v>
      </c>
      <c r="D376" s="27">
        <f t="shared" si="1646"/>
        <v>0</v>
      </c>
      <c r="E376" s="27">
        <f t="shared" si="1646"/>
        <v>0</v>
      </c>
      <c r="F376" s="27">
        <f t="shared" si="1646"/>
        <v>0</v>
      </c>
      <c r="G376" s="27">
        <f t="shared" si="1646"/>
        <v>0</v>
      </c>
      <c r="H376" s="27">
        <f t="shared" si="1646"/>
        <v>0</v>
      </c>
      <c r="I376" s="27">
        <f t="shared" si="1646"/>
        <v>0</v>
      </c>
      <c r="J376" s="27">
        <f t="shared" si="1646"/>
        <v>0</v>
      </c>
      <c r="K376" s="27">
        <f t="shared" si="1646"/>
        <v>0</v>
      </c>
      <c r="L376" s="27">
        <f t="shared" si="1646"/>
        <v>0</v>
      </c>
      <c r="M376" s="27">
        <f t="shared" si="1646"/>
        <v>0</v>
      </c>
      <c r="N376" s="27">
        <f t="shared" si="1646"/>
        <v>0</v>
      </c>
      <c r="O376" s="27">
        <f t="shared" si="1646"/>
        <v>0</v>
      </c>
      <c r="P376" s="27">
        <f t="shared" si="1646"/>
        <v>0</v>
      </c>
      <c r="Q376" s="27">
        <f t="shared" si="1646"/>
        <v>0</v>
      </c>
      <c r="R376" s="27">
        <f t="shared" si="1646"/>
        <v>0</v>
      </c>
      <c r="S376" s="27">
        <f t="shared" si="1646"/>
        <v>0</v>
      </c>
      <c r="T376" s="27">
        <f t="shared" si="1646"/>
        <v>0</v>
      </c>
      <c r="U376" s="27">
        <f t="shared" si="1646"/>
        <v>0</v>
      </c>
      <c r="V376" s="27">
        <f t="shared" si="1646"/>
        <v>0</v>
      </c>
      <c r="W376" s="27">
        <f t="shared" si="1646"/>
        <v>0</v>
      </c>
      <c r="X376" s="27">
        <f t="shared" si="1646"/>
        <v>0</v>
      </c>
      <c r="Y376" s="28">
        <f t="shared" si="1646"/>
        <v>0</v>
      </c>
    </row>
    <row r="377" spans="1:25" outlineLevel="1" x14ac:dyDescent="0.2">
      <c r="A377" s="79" t="s">
        <v>2</v>
      </c>
      <c r="B377" s="27">
        <f t="shared" ref="B377:Y377" si="1647">B371</f>
        <v>2395.83</v>
      </c>
      <c r="C377" s="27">
        <f t="shared" si="1647"/>
        <v>2395.83</v>
      </c>
      <c r="D377" s="27">
        <f t="shared" si="1647"/>
        <v>2395.83</v>
      </c>
      <c r="E377" s="27">
        <f t="shared" si="1647"/>
        <v>2395.83</v>
      </c>
      <c r="F377" s="27">
        <f t="shared" si="1647"/>
        <v>2395.83</v>
      </c>
      <c r="G377" s="27">
        <f t="shared" si="1647"/>
        <v>2395.83</v>
      </c>
      <c r="H377" s="27">
        <f t="shared" si="1647"/>
        <v>2395.83</v>
      </c>
      <c r="I377" s="27">
        <f t="shared" si="1647"/>
        <v>2395.83</v>
      </c>
      <c r="J377" s="27">
        <f t="shared" si="1647"/>
        <v>2395.83</v>
      </c>
      <c r="K377" s="27">
        <f t="shared" si="1647"/>
        <v>2395.83</v>
      </c>
      <c r="L377" s="27">
        <f t="shared" si="1647"/>
        <v>2395.83</v>
      </c>
      <c r="M377" s="27">
        <f t="shared" si="1647"/>
        <v>2395.83</v>
      </c>
      <c r="N377" s="27">
        <f t="shared" si="1647"/>
        <v>2395.83</v>
      </c>
      <c r="O377" s="27">
        <f t="shared" si="1647"/>
        <v>2395.83</v>
      </c>
      <c r="P377" s="27">
        <f t="shared" si="1647"/>
        <v>2395.83</v>
      </c>
      <c r="Q377" s="27">
        <f t="shared" si="1647"/>
        <v>2395.83</v>
      </c>
      <c r="R377" s="27">
        <f t="shared" si="1647"/>
        <v>2395.83</v>
      </c>
      <c r="S377" s="27">
        <f t="shared" si="1647"/>
        <v>2395.83</v>
      </c>
      <c r="T377" s="27">
        <f t="shared" si="1647"/>
        <v>2395.83</v>
      </c>
      <c r="U377" s="27">
        <f t="shared" si="1647"/>
        <v>2395.83</v>
      </c>
      <c r="V377" s="27">
        <f t="shared" si="1647"/>
        <v>2395.83</v>
      </c>
      <c r="W377" s="27">
        <f t="shared" si="1647"/>
        <v>2395.83</v>
      </c>
      <c r="X377" s="27">
        <f t="shared" si="1647"/>
        <v>2395.83</v>
      </c>
      <c r="Y377" s="28">
        <f t="shared" si="1647"/>
        <v>2395.83</v>
      </c>
    </row>
    <row r="378" spans="1:25" outlineLevel="1" x14ac:dyDescent="0.2">
      <c r="A378" s="79" t="s">
        <v>3</v>
      </c>
      <c r="B378" s="27">
        <f t="shared" ref="B378:Y378" si="1648">B372</f>
        <v>128.26</v>
      </c>
      <c r="C378" s="27">
        <f t="shared" si="1648"/>
        <v>128.26</v>
      </c>
      <c r="D378" s="27">
        <f t="shared" si="1648"/>
        <v>128.26</v>
      </c>
      <c r="E378" s="27">
        <f t="shared" si="1648"/>
        <v>128.26</v>
      </c>
      <c r="F378" s="27">
        <f t="shared" si="1648"/>
        <v>128.26</v>
      </c>
      <c r="G378" s="27">
        <f t="shared" si="1648"/>
        <v>128.26</v>
      </c>
      <c r="H378" s="27">
        <f t="shared" si="1648"/>
        <v>128.26</v>
      </c>
      <c r="I378" s="27">
        <f t="shared" si="1648"/>
        <v>128.26</v>
      </c>
      <c r="J378" s="27">
        <f t="shared" si="1648"/>
        <v>128.26</v>
      </c>
      <c r="K378" s="27">
        <f t="shared" si="1648"/>
        <v>128.26</v>
      </c>
      <c r="L378" s="27">
        <f t="shared" si="1648"/>
        <v>128.26</v>
      </c>
      <c r="M378" s="27">
        <f t="shared" si="1648"/>
        <v>128.26</v>
      </c>
      <c r="N378" s="27">
        <f t="shared" si="1648"/>
        <v>128.26</v>
      </c>
      <c r="O378" s="27">
        <f t="shared" si="1648"/>
        <v>128.26</v>
      </c>
      <c r="P378" s="27">
        <f t="shared" si="1648"/>
        <v>128.26</v>
      </c>
      <c r="Q378" s="27">
        <f t="shared" si="1648"/>
        <v>128.26</v>
      </c>
      <c r="R378" s="27">
        <f t="shared" si="1648"/>
        <v>128.26</v>
      </c>
      <c r="S378" s="27">
        <f t="shared" si="1648"/>
        <v>128.26</v>
      </c>
      <c r="T378" s="27">
        <f t="shared" si="1648"/>
        <v>128.26</v>
      </c>
      <c r="U378" s="27">
        <f t="shared" si="1648"/>
        <v>128.26</v>
      </c>
      <c r="V378" s="27">
        <f t="shared" si="1648"/>
        <v>128.26</v>
      </c>
      <c r="W378" s="27">
        <f t="shared" si="1648"/>
        <v>128.26</v>
      </c>
      <c r="X378" s="27">
        <f t="shared" si="1648"/>
        <v>128.26</v>
      </c>
      <c r="Y378" s="28">
        <f t="shared" si="1648"/>
        <v>128.26</v>
      </c>
    </row>
    <row r="379" spans="1:25" ht="15" outlineLevel="1" thickBot="1" x14ac:dyDescent="0.25">
      <c r="A379" s="80" t="s">
        <v>64</v>
      </c>
      <c r="B379" s="81">
        <f t="shared" ref="B379:Y379" si="1649">B373</f>
        <v>3.0852256800000002</v>
      </c>
      <c r="C379" s="81">
        <f t="shared" si="1649"/>
        <v>3.0852256800000002</v>
      </c>
      <c r="D379" s="81">
        <f t="shared" si="1649"/>
        <v>3.0852256800000002</v>
      </c>
      <c r="E379" s="81">
        <f t="shared" si="1649"/>
        <v>3.0852256800000002</v>
      </c>
      <c r="F379" s="81">
        <f t="shared" si="1649"/>
        <v>3.0852256800000002</v>
      </c>
      <c r="G379" s="81">
        <f t="shared" si="1649"/>
        <v>3.0852256800000002</v>
      </c>
      <c r="H379" s="81">
        <f t="shared" si="1649"/>
        <v>3.0852256800000002</v>
      </c>
      <c r="I379" s="81">
        <f t="shared" si="1649"/>
        <v>3.0852256800000002</v>
      </c>
      <c r="J379" s="81">
        <f t="shared" si="1649"/>
        <v>3.0852256800000002</v>
      </c>
      <c r="K379" s="81">
        <f t="shared" si="1649"/>
        <v>3.0852256800000002</v>
      </c>
      <c r="L379" s="81">
        <f t="shared" si="1649"/>
        <v>3.0852256800000002</v>
      </c>
      <c r="M379" s="81">
        <f t="shared" si="1649"/>
        <v>3.0852256800000002</v>
      </c>
      <c r="N379" s="81">
        <f t="shared" si="1649"/>
        <v>3.0852256800000002</v>
      </c>
      <c r="O379" s="81">
        <f t="shared" si="1649"/>
        <v>3.0852256800000002</v>
      </c>
      <c r="P379" s="81">
        <f t="shared" si="1649"/>
        <v>3.0852256800000002</v>
      </c>
      <c r="Q379" s="81">
        <f t="shared" si="1649"/>
        <v>3.0852256800000002</v>
      </c>
      <c r="R379" s="81">
        <f t="shared" si="1649"/>
        <v>3.0852256800000002</v>
      </c>
      <c r="S379" s="81">
        <f t="shared" si="1649"/>
        <v>3.0852256800000002</v>
      </c>
      <c r="T379" s="81">
        <f t="shared" si="1649"/>
        <v>3.0852256800000002</v>
      </c>
      <c r="U379" s="81">
        <f t="shared" si="1649"/>
        <v>3.0852256800000002</v>
      </c>
      <c r="V379" s="81">
        <f t="shared" si="1649"/>
        <v>3.0852256800000002</v>
      </c>
      <c r="W379" s="81">
        <f t="shared" si="1649"/>
        <v>3.0852256800000002</v>
      </c>
      <c r="X379" s="81">
        <f t="shared" si="1649"/>
        <v>3.0852256800000002</v>
      </c>
      <c r="Y379" s="82">
        <f t="shared" si="1649"/>
        <v>3.0852256800000002</v>
      </c>
    </row>
    <row r="380" spans="1:25" x14ac:dyDescent="0.2">
      <c r="A380" s="78">
        <v>31</v>
      </c>
      <c r="B380" s="76">
        <f>ROUND(SUM(B381:B385),2)</f>
        <v>2527.1799999999998</v>
      </c>
      <c r="C380" s="76">
        <f t="shared" ref="C380" si="1650">ROUND(SUM(C381:C385),2)</f>
        <v>2527.1799999999998</v>
      </c>
      <c r="D380" s="76">
        <f t="shared" ref="D380" si="1651">ROUND(SUM(D381:D385),2)</f>
        <v>2527.1799999999998</v>
      </c>
      <c r="E380" s="76">
        <f t="shared" ref="E380" si="1652">ROUND(SUM(E381:E385),2)</f>
        <v>2527.1799999999998</v>
      </c>
      <c r="F380" s="76">
        <f t="shared" ref="F380" si="1653">ROUND(SUM(F381:F385),2)</f>
        <v>2527.1799999999998</v>
      </c>
      <c r="G380" s="76">
        <f t="shared" ref="G380" si="1654">ROUND(SUM(G381:G385),2)</f>
        <v>2527.1799999999998</v>
      </c>
      <c r="H380" s="76">
        <f t="shared" ref="H380" si="1655">ROUND(SUM(H381:H385),2)</f>
        <v>2527.1799999999998</v>
      </c>
      <c r="I380" s="76">
        <f t="shared" ref="I380" si="1656">ROUND(SUM(I381:I385),2)</f>
        <v>2527.1799999999998</v>
      </c>
      <c r="J380" s="76">
        <f t="shared" ref="J380" si="1657">ROUND(SUM(J381:J385),2)</f>
        <v>2527.1799999999998</v>
      </c>
      <c r="K380" s="76">
        <f t="shared" ref="K380" si="1658">ROUND(SUM(K381:K385),2)</f>
        <v>2527.1799999999998</v>
      </c>
      <c r="L380" s="76">
        <f t="shared" ref="L380" si="1659">ROUND(SUM(L381:L385),2)</f>
        <v>2527.1799999999998</v>
      </c>
      <c r="M380" s="76">
        <f t="shared" ref="M380" si="1660">ROUND(SUM(M381:M385),2)</f>
        <v>2527.1799999999998</v>
      </c>
      <c r="N380" s="76">
        <f t="shared" ref="N380" si="1661">ROUND(SUM(N381:N385),2)</f>
        <v>2527.1799999999998</v>
      </c>
      <c r="O380" s="76">
        <f t="shared" ref="O380" si="1662">ROUND(SUM(O381:O385),2)</f>
        <v>2527.1799999999998</v>
      </c>
      <c r="P380" s="76">
        <f t="shared" ref="P380" si="1663">ROUND(SUM(P381:P385),2)</f>
        <v>2527.1799999999998</v>
      </c>
      <c r="Q380" s="76">
        <f t="shared" ref="Q380" si="1664">ROUND(SUM(Q381:Q385),2)</f>
        <v>2527.1799999999998</v>
      </c>
      <c r="R380" s="76">
        <f t="shared" ref="R380" si="1665">ROUND(SUM(R381:R385),2)</f>
        <v>2527.1799999999998</v>
      </c>
      <c r="S380" s="76">
        <f t="shared" ref="S380" si="1666">ROUND(SUM(S381:S385),2)</f>
        <v>2527.1799999999998</v>
      </c>
      <c r="T380" s="76">
        <f t="shared" ref="T380" si="1667">ROUND(SUM(T381:T385),2)</f>
        <v>2527.1799999999998</v>
      </c>
      <c r="U380" s="76">
        <f t="shared" ref="U380" si="1668">ROUND(SUM(U381:U385),2)</f>
        <v>2527.1799999999998</v>
      </c>
      <c r="V380" s="76">
        <f t="shared" ref="V380" si="1669">ROUND(SUM(V381:V385),2)</f>
        <v>2527.1799999999998</v>
      </c>
      <c r="W380" s="76">
        <f t="shared" ref="W380" si="1670">ROUND(SUM(W381:W385),2)</f>
        <v>2527.1799999999998</v>
      </c>
      <c r="X380" s="76">
        <f t="shared" ref="X380" si="1671">ROUND(SUM(X381:X385),2)</f>
        <v>2527.1799999999998</v>
      </c>
      <c r="Y380" s="77">
        <f>ROUND(SUM(Y381:Y385),2)</f>
        <v>2527.1799999999998</v>
      </c>
    </row>
    <row r="381" spans="1:25" ht="38.25" outlineLevel="1" x14ac:dyDescent="0.2">
      <c r="A381" s="79" t="s">
        <v>104</v>
      </c>
      <c r="B381" s="74">
        <f>B192</f>
        <v>0</v>
      </c>
      <c r="C381" s="74">
        <f t="shared" ref="C381:Y381" si="1672">C192</f>
        <v>0</v>
      </c>
      <c r="D381" s="74">
        <f t="shared" si="1672"/>
        <v>0</v>
      </c>
      <c r="E381" s="74">
        <f t="shared" si="1672"/>
        <v>0</v>
      </c>
      <c r="F381" s="74">
        <f t="shared" si="1672"/>
        <v>0</v>
      </c>
      <c r="G381" s="74">
        <f t="shared" si="1672"/>
        <v>0</v>
      </c>
      <c r="H381" s="74">
        <f t="shared" si="1672"/>
        <v>0</v>
      </c>
      <c r="I381" s="74">
        <f t="shared" si="1672"/>
        <v>0</v>
      </c>
      <c r="J381" s="74">
        <f t="shared" si="1672"/>
        <v>0</v>
      </c>
      <c r="K381" s="74">
        <f t="shared" si="1672"/>
        <v>0</v>
      </c>
      <c r="L381" s="74">
        <f t="shared" si="1672"/>
        <v>0</v>
      </c>
      <c r="M381" s="74">
        <f t="shared" si="1672"/>
        <v>0</v>
      </c>
      <c r="N381" s="74">
        <f t="shared" si="1672"/>
        <v>0</v>
      </c>
      <c r="O381" s="74">
        <f t="shared" si="1672"/>
        <v>0</v>
      </c>
      <c r="P381" s="74">
        <f t="shared" si="1672"/>
        <v>0</v>
      </c>
      <c r="Q381" s="74">
        <f t="shared" si="1672"/>
        <v>0</v>
      </c>
      <c r="R381" s="74">
        <f t="shared" si="1672"/>
        <v>0</v>
      </c>
      <c r="S381" s="74">
        <f t="shared" si="1672"/>
        <v>0</v>
      </c>
      <c r="T381" s="74">
        <f t="shared" si="1672"/>
        <v>0</v>
      </c>
      <c r="U381" s="74">
        <f t="shared" si="1672"/>
        <v>0</v>
      </c>
      <c r="V381" s="74">
        <f t="shared" si="1672"/>
        <v>0</v>
      </c>
      <c r="W381" s="74">
        <f t="shared" si="1672"/>
        <v>0</v>
      </c>
      <c r="X381" s="74">
        <f t="shared" si="1672"/>
        <v>0</v>
      </c>
      <c r="Y381" s="75">
        <f t="shared" si="1672"/>
        <v>0</v>
      </c>
    </row>
    <row r="382" spans="1:25" ht="38.25" outlineLevel="1" x14ac:dyDescent="0.2">
      <c r="A382" s="79" t="s">
        <v>39</v>
      </c>
      <c r="B382" s="27">
        <f>B376</f>
        <v>0</v>
      </c>
      <c r="C382" s="27">
        <f t="shared" ref="C382:Y382" si="1673">C376</f>
        <v>0</v>
      </c>
      <c r="D382" s="27">
        <f t="shared" si="1673"/>
        <v>0</v>
      </c>
      <c r="E382" s="27">
        <f t="shared" si="1673"/>
        <v>0</v>
      </c>
      <c r="F382" s="27">
        <f t="shared" si="1673"/>
        <v>0</v>
      </c>
      <c r="G382" s="27">
        <f t="shared" si="1673"/>
        <v>0</v>
      </c>
      <c r="H382" s="27">
        <f t="shared" si="1673"/>
        <v>0</v>
      </c>
      <c r="I382" s="27">
        <f t="shared" si="1673"/>
        <v>0</v>
      </c>
      <c r="J382" s="27">
        <f t="shared" si="1673"/>
        <v>0</v>
      </c>
      <c r="K382" s="27">
        <f t="shared" si="1673"/>
        <v>0</v>
      </c>
      <c r="L382" s="27">
        <f t="shared" si="1673"/>
        <v>0</v>
      </c>
      <c r="M382" s="27">
        <f t="shared" si="1673"/>
        <v>0</v>
      </c>
      <c r="N382" s="27">
        <f t="shared" si="1673"/>
        <v>0</v>
      </c>
      <c r="O382" s="27">
        <f t="shared" si="1673"/>
        <v>0</v>
      </c>
      <c r="P382" s="27">
        <f t="shared" si="1673"/>
        <v>0</v>
      </c>
      <c r="Q382" s="27">
        <f t="shared" si="1673"/>
        <v>0</v>
      </c>
      <c r="R382" s="27">
        <f t="shared" si="1673"/>
        <v>0</v>
      </c>
      <c r="S382" s="27">
        <f t="shared" si="1673"/>
        <v>0</v>
      </c>
      <c r="T382" s="27">
        <f t="shared" si="1673"/>
        <v>0</v>
      </c>
      <c r="U382" s="27">
        <f t="shared" si="1673"/>
        <v>0</v>
      </c>
      <c r="V382" s="27">
        <f t="shared" si="1673"/>
        <v>0</v>
      </c>
      <c r="W382" s="27">
        <f t="shared" si="1673"/>
        <v>0</v>
      </c>
      <c r="X382" s="27">
        <f t="shared" si="1673"/>
        <v>0</v>
      </c>
      <c r="Y382" s="28">
        <f t="shared" si="1673"/>
        <v>0</v>
      </c>
    </row>
    <row r="383" spans="1:25" outlineLevel="1" x14ac:dyDescent="0.2">
      <c r="A383" s="79" t="s">
        <v>2</v>
      </c>
      <c r="B383" s="27">
        <f t="shared" ref="B383:Y383" si="1674">B377</f>
        <v>2395.83</v>
      </c>
      <c r="C383" s="27">
        <f t="shared" si="1674"/>
        <v>2395.83</v>
      </c>
      <c r="D383" s="27">
        <f t="shared" si="1674"/>
        <v>2395.83</v>
      </c>
      <c r="E383" s="27">
        <f t="shared" si="1674"/>
        <v>2395.83</v>
      </c>
      <c r="F383" s="27">
        <f t="shared" si="1674"/>
        <v>2395.83</v>
      </c>
      <c r="G383" s="27">
        <f t="shared" si="1674"/>
        <v>2395.83</v>
      </c>
      <c r="H383" s="27">
        <f t="shared" si="1674"/>
        <v>2395.83</v>
      </c>
      <c r="I383" s="27">
        <f t="shared" si="1674"/>
        <v>2395.83</v>
      </c>
      <c r="J383" s="27">
        <f t="shared" si="1674"/>
        <v>2395.83</v>
      </c>
      <c r="K383" s="27">
        <f t="shared" si="1674"/>
        <v>2395.83</v>
      </c>
      <c r="L383" s="27">
        <f t="shared" si="1674"/>
        <v>2395.83</v>
      </c>
      <c r="M383" s="27">
        <f t="shared" si="1674"/>
        <v>2395.83</v>
      </c>
      <c r="N383" s="27">
        <f t="shared" si="1674"/>
        <v>2395.83</v>
      </c>
      <c r="O383" s="27">
        <f t="shared" si="1674"/>
        <v>2395.83</v>
      </c>
      <c r="P383" s="27">
        <f t="shared" si="1674"/>
        <v>2395.83</v>
      </c>
      <c r="Q383" s="27">
        <f t="shared" si="1674"/>
        <v>2395.83</v>
      </c>
      <c r="R383" s="27">
        <f t="shared" si="1674"/>
        <v>2395.83</v>
      </c>
      <c r="S383" s="27">
        <f t="shared" si="1674"/>
        <v>2395.83</v>
      </c>
      <c r="T383" s="27">
        <f t="shared" si="1674"/>
        <v>2395.83</v>
      </c>
      <c r="U383" s="27">
        <f t="shared" si="1674"/>
        <v>2395.83</v>
      </c>
      <c r="V383" s="27">
        <f t="shared" si="1674"/>
        <v>2395.83</v>
      </c>
      <c r="W383" s="27">
        <f t="shared" si="1674"/>
        <v>2395.83</v>
      </c>
      <c r="X383" s="27">
        <f t="shared" si="1674"/>
        <v>2395.83</v>
      </c>
      <c r="Y383" s="28">
        <f t="shared" si="1674"/>
        <v>2395.83</v>
      </c>
    </row>
    <row r="384" spans="1:25" outlineLevel="1" x14ac:dyDescent="0.2">
      <c r="A384" s="79" t="s">
        <v>3</v>
      </c>
      <c r="B384" s="27">
        <f t="shared" ref="B384:Y384" si="1675">B378</f>
        <v>128.26</v>
      </c>
      <c r="C384" s="27">
        <f t="shared" si="1675"/>
        <v>128.26</v>
      </c>
      <c r="D384" s="27">
        <f t="shared" si="1675"/>
        <v>128.26</v>
      </c>
      <c r="E384" s="27">
        <f t="shared" si="1675"/>
        <v>128.26</v>
      </c>
      <c r="F384" s="27">
        <f t="shared" si="1675"/>
        <v>128.26</v>
      </c>
      <c r="G384" s="27">
        <f t="shared" si="1675"/>
        <v>128.26</v>
      </c>
      <c r="H384" s="27">
        <f t="shared" si="1675"/>
        <v>128.26</v>
      </c>
      <c r="I384" s="27">
        <f t="shared" si="1675"/>
        <v>128.26</v>
      </c>
      <c r="J384" s="27">
        <f t="shared" si="1675"/>
        <v>128.26</v>
      </c>
      <c r="K384" s="27">
        <f t="shared" si="1675"/>
        <v>128.26</v>
      </c>
      <c r="L384" s="27">
        <f t="shared" si="1675"/>
        <v>128.26</v>
      </c>
      <c r="M384" s="27">
        <f t="shared" si="1675"/>
        <v>128.26</v>
      </c>
      <c r="N384" s="27">
        <f t="shared" si="1675"/>
        <v>128.26</v>
      </c>
      <c r="O384" s="27">
        <f t="shared" si="1675"/>
        <v>128.26</v>
      </c>
      <c r="P384" s="27">
        <f t="shared" si="1675"/>
        <v>128.26</v>
      </c>
      <c r="Q384" s="27">
        <f t="shared" si="1675"/>
        <v>128.26</v>
      </c>
      <c r="R384" s="27">
        <f t="shared" si="1675"/>
        <v>128.26</v>
      </c>
      <c r="S384" s="27">
        <f t="shared" si="1675"/>
        <v>128.26</v>
      </c>
      <c r="T384" s="27">
        <f t="shared" si="1675"/>
        <v>128.26</v>
      </c>
      <c r="U384" s="27">
        <f t="shared" si="1675"/>
        <v>128.26</v>
      </c>
      <c r="V384" s="27">
        <f t="shared" si="1675"/>
        <v>128.26</v>
      </c>
      <c r="W384" s="27">
        <f t="shared" si="1675"/>
        <v>128.26</v>
      </c>
      <c r="X384" s="27">
        <f t="shared" si="1675"/>
        <v>128.26</v>
      </c>
      <c r="Y384" s="28">
        <f t="shared" si="1675"/>
        <v>128.26</v>
      </c>
    </row>
    <row r="385" spans="1:25" ht="15" outlineLevel="1" thickBot="1" x14ac:dyDescent="0.25">
      <c r="A385" s="80" t="s">
        <v>64</v>
      </c>
      <c r="B385" s="81">
        <f t="shared" ref="B385:Y385" si="1676">B379</f>
        <v>3.0852256800000002</v>
      </c>
      <c r="C385" s="81">
        <f t="shared" si="1676"/>
        <v>3.0852256800000002</v>
      </c>
      <c r="D385" s="81">
        <f t="shared" si="1676"/>
        <v>3.0852256800000002</v>
      </c>
      <c r="E385" s="81">
        <f t="shared" si="1676"/>
        <v>3.0852256800000002</v>
      </c>
      <c r="F385" s="81">
        <f t="shared" si="1676"/>
        <v>3.0852256800000002</v>
      </c>
      <c r="G385" s="81">
        <f t="shared" si="1676"/>
        <v>3.0852256800000002</v>
      </c>
      <c r="H385" s="81">
        <f t="shared" si="1676"/>
        <v>3.0852256800000002</v>
      </c>
      <c r="I385" s="81">
        <f t="shared" si="1676"/>
        <v>3.0852256800000002</v>
      </c>
      <c r="J385" s="81">
        <f t="shared" si="1676"/>
        <v>3.0852256800000002</v>
      </c>
      <c r="K385" s="81">
        <f t="shared" si="1676"/>
        <v>3.0852256800000002</v>
      </c>
      <c r="L385" s="81">
        <f t="shared" si="1676"/>
        <v>3.0852256800000002</v>
      </c>
      <c r="M385" s="81">
        <f t="shared" si="1676"/>
        <v>3.0852256800000002</v>
      </c>
      <c r="N385" s="81">
        <f t="shared" si="1676"/>
        <v>3.0852256800000002</v>
      </c>
      <c r="O385" s="81">
        <f t="shared" si="1676"/>
        <v>3.0852256800000002</v>
      </c>
      <c r="P385" s="81">
        <f t="shared" si="1676"/>
        <v>3.0852256800000002</v>
      </c>
      <c r="Q385" s="81">
        <f t="shared" si="1676"/>
        <v>3.0852256800000002</v>
      </c>
      <c r="R385" s="81">
        <f t="shared" si="1676"/>
        <v>3.0852256800000002</v>
      </c>
      <c r="S385" s="81">
        <f t="shared" si="1676"/>
        <v>3.0852256800000002</v>
      </c>
      <c r="T385" s="81">
        <f t="shared" si="1676"/>
        <v>3.0852256800000002</v>
      </c>
      <c r="U385" s="81">
        <f t="shared" si="1676"/>
        <v>3.0852256800000002</v>
      </c>
      <c r="V385" s="81">
        <f t="shared" si="1676"/>
        <v>3.0852256800000002</v>
      </c>
      <c r="W385" s="81">
        <f t="shared" si="1676"/>
        <v>3.0852256800000002</v>
      </c>
      <c r="X385" s="81">
        <f t="shared" si="1676"/>
        <v>3.0852256800000002</v>
      </c>
      <c r="Y385" s="82">
        <f t="shared" si="1676"/>
        <v>3.0852256800000002</v>
      </c>
    </row>
    <row r="386" spans="1:25" ht="15" thickBot="1" x14ac:dyDescent="0.25">
      <c r="A386"/>
    </row>
    <row r="387" spans="1:25" ht="15" thickBot="1" x14ac:dyDescent="0.25">
      <c r="A387" s="159" t="s">
        <v>31</v>
      </c>
      <c r="B387" s="161" t="s">
        <v>42</v>
      </c>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3"/>
    </row>
    <row r="388" spans="1:25" ht="15" thickBot="1" x14ac:dyDescent="0.25">
      <c r="A388" s="160"/>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8">
        <v>1</v>
      </c>
      <c r="B389" s="76">
        <f>ROUND(SUM(B390:B394),2)</f>
        <v>3499.18</v>
      </c>
      <c r="C389" s="76">
        <f t="shared" ref="C389" si="1677">ROUND(SUM(C390:C394),2)</f>
        <v>3389.72</v>
      </c>
      <c r="D389" s="76">
        <f t="shared" ref="D389" si="1678">ROUND(SUM(D390:D394),2)</f>
        <v>3435.32</v>
      </c>
      <c r="E389" s="76">
        <f t="shared" ref="E389" si="1679">ROUND(SUM(E390:E394),2)</f>
        <v>3385.27</v>
      </c>
      <c r="F389" s="76">
        <f t="shared" ref="F389" si="1680">ROUND(SUM(F390:F394),2)</f>
        <v>3469.76</v>
      </c>
      <c r="G389" s="76">
        <f t="shared" ref="G389" si="1681">ROUND(SUM(G390:G394),2)</f>
        <v>3530.41</v>
      </c>
      <c r="H389" s="76">
        <f t="shared" ref="H389" si="1682">ROUND(SUM(H390:H394),2)</f>
        <v>3555.43</v>
      </c>
      <c r="I389" s="76">
        <f t="shared" ref="I389" si="1683">ROUND(SUM(I390:I394),2)</f>
        <v>3340.21</v>
      </c>
      <c r="J389" s="76">
        <f t="shared" ref="J389" si="1684">ROUND(SUM(J390:J394),2)</f>
        <v>3248.4</v>
      </c>
      <c r="K389" s="76">
        <f t="shared" ref="K389" si="1685">ROUND(SUM(K390:K394),2)</f>
        <v>3295.88</v>
      </c>
      <c r="L389" s="76">
        <f t="shared" ref="L389" si="1686">ROUND(SUM(L390:L394),2)</f>
        <v>3255.05</v>
      </c>
      <c r="M389" s="76">
        <f t="shared" ref="M389" si="1687">ROUND(SUM(M390:M394),2)</f>
        <v>3303.26</v>
      </c>
      <c r="N389" s="76">
        <f t="shared" ref="N389" si="1688">ROUND(SUM(N390:N394),2)</f>
        <v>3293.82</v>
      </c>
      <c r="O389" s="76">
        <f t="shared" ref="O389" si="1689">ROUND(SUM(O390:O394),2)</f>
        <v>3330.78</v>
      </c>
      <c r="P389" s="76">
        <f t="shared" ref="P389" si="1690">ROUND(SUM(P390:P394),2)</f>
        <v>3352.32</v>
      </c>
      <c r="Q389" s="76">
        <f t="shared" ref="Q389" si="1691">ROUND(SUM(Q390:Q394),2)</f>
        <v>3360.88</v>
      </c>
      <c r="R389" s="76">
        <f t="shared" ref="R389" si="1692">ROUND(SUM(R390:R394),2)</f>
        <v>3378.66</v>
      </c>
      <c r="S389" s="76">
        <f t="shared" ref="S389" si="1693">ROUND(SUM(S390:S394),2)</f>
        <v>3319.74</v>
      </c>
      <c r="T389" s="76">
        <f t="shared" ref="T389" si="1694">ROUND(SUM(T390:T394),2)</f>
        <v>3344.06</v>
      </c>
      <c r="U389" s="76">
        <f t="shared" ref="U389" si="1695">ROUND(SUM(U390:U394),2)</f>
        <v>3338.38</v>
      </c>
      <c r="V389" s="76">
        <f t="shared" ref="V389" si="1696">ROUND(SUM(V390:V394),2)</f>
        <v>3368.71</v>
      </c>
      <c r="W389" s="76">
        <f t="shared" ref="W389" si="1697">ROUND(SUM(W390:W394),2)</f>
        <v>3448.86</v>
      </c>
      <c r="X389" s="76">
        <f t="shared" ref="X389" si="1698">ROUND(SUM(X390:X394),2)</f>
        <v>3447.83</v>
      </c>
      <c r="Y389" s="77">
        <f>ROUND(SUM(Y390:Y394),2)</f>
        <v>3487.69</v>
      </c>
    </row>
    <row r="390" spans="1:25" ht="38.25" outlineLevel="1" x14ac:dyDescent="0.2">
      <c r="A390" s="79" t="s">
        <v>104</v>
      </c>
      <c r="B390" s="74">
        <f>B12</f>
        <v>853.46700691000001</v>
      </c>
      <c r="C390" s="74">
        <f t="shared" ref="C390:Y390" si="1699">C12</f>
        <v>744.00535527</v>
      </c>
      <c r="D390" s="74">
        <f t="shared" si="1699"/>
        <v>789.60546977000001</v>
      </c>
      <c r="E390" s="74">
        <f t="shared" si="1699"/>
        <v>739.55302659999995</v>
      </c>
      <c r="F390" s="74">
        <f t="shared" si="1699"/>
        <v>824.04345362000004</v>
      </c>
      <c r="G390" s="74">
        <f t="shared" si="1699"/>
        <v>884.69548163000002</v>
      </c>
      <c r="H390" s="74">
        <f t="shared" si="1699"/>
        <v>909.71903988999998</v>
      </c>
      <c r="I390" s="74">
        <f t="shared" si="1699"/>
        <v>694.49339241999996</v>
      </c>
      <c r="J390" s="74">
        <f t="shared" si="1699"/>
        <v>602.67985778000002</v>
      </c>
      <c r="K390" s="74">
        <f t="shared" si="1699"/>
        <v>650.16961792999996</v>
      </c>
      <c r="L390" s="74">
        <f t="shared" si="1699"/>
        <v>609.33650487</v>
      </c>
      <c r="M390" s="74">
        <f t="shared" si="1699"/>
        <v>657.54765783000005</v>
      </c>
      <c r="N390" s="74">
        <f t="shared" si="1699"/>
        <v>648.10149425999998</v>
      </c>
      <c r="O390" s="74">
        <f t="shared" si="1699"/>
        <v>685.06017453000004</v>
      </c>
      <c r="P390" s="74">
        <f t="shared" si="1699"/>
        <v>706.60425206000002</v>
      </c>
      <c r="Q390" s="74">
        <f t="shared" si="1699"/>
        <v>715.16179026999998</v>
      </c>
      <c r="R390" s="74">
        <f t="shared" si="1699"/>
        <v>732.94753457000002</v>
      </c>
      <c r="S390" s="74">
        <f t="shared" si="1699"/>
        <v>674.02131766000002</v>
      </c>
      <c r="T390" s="74">
        <f t="shared" si="1699"/>
        <v>698.34784634000005</v>
      </c>
      <c r="U390" s="74">
        <f t="shared" si="1699"/>
        <v>692.66589087</v>
      </c>
      <c r="V390" s="74">
        <f t="shared" si="1699"/>
        <v>722.99165973000004</v>
      </c>
      <c r="W390" s="74">
        <f t="shared" si="1699"/>
        <v>803.14232020999998</v>
      </c>
      <c r="X390" s="74">
        <f t="shared" si="1699"/>
        <v>802.11074861999998</v>
      </c>
      <c r="Y390" s="75">
        <f t="shared" si="1699"/>
        <v>841.97075741000003</v>
      </c>
    </row>
    <row r="391" spans="1:25" ht="38.25" outlineLevel="1" x14ac:dyDescent="0.2">
      <c r="A391" s="79" t="s">
        <v>39</v>
      </c>
      <c r="B391" s="27">
        <f>B382</f>
        <v>0</v>
      </c>
      <c r="C391" s="27">
        <f t="shared" ref="C391:Y391" si="1700">C382</f>
        <v>0</v>
      </c>
      <c r="D391" s="27">
        <f t="shared" si="1700"/>
        <v>0</v>
      </c>
      <c r="E391" s="27">
        <f t="shared" si="1700"/>
        <v>0</v>
      </c>
      <c r="F391" s="27">
        <f t="shared" si="1700"/>
        <v>0</v>
      </c>
      <c r="G391" s="27">
        <f t="shared" si="1700"/>
        <v>0</v>
      </c>
      <c r="H391" s="27">
        <f t="shared" si="1700"/>
        <v>0</v>
      </c>
      <c r="I391" s="27">
        <f t="shared" si="1700"/>
        <v>0</v>
      </c>
      <c r="J391" s="27">
        <f t="shared" si="1700"/>
        <v>0</v>
      </c>
      <c r="K391" s="27">
        <f t="shared" si="1700"/>
        <v>0</v>
      </c>
      <c r="L391" s="27">
        <f t="shared" si="1700"/>
        <v>0</v>
      </c>
      <c r="M391" s="27">
        <f t="shared" si="1700"/>
        <v>0</v>
      </c>
      <c r="N391" s="27">
        <f t="shared" si="1700"/>
        <v>0</v>
      </c>
      <c r="O391" s="27">
        <f t="shared" si="1700"/>
        <v>0</v>
      </c>
      <c r="P391" s="27">
        <f t="shared" si="1700"/>
        <v>0</v>
      </c>
      <c r="Q391" s="27">
        <f t="shared" si="1700"/>
        <v>0</v>
      </c>
      <c r="R391" s="27">
        <f t="shared" si="1700"/>
        <v>0</v>
      </c>
      <c r="S391" s="27">
        <f t="shared" si="1700"/>
        <v>0</v>
      </c>
      <c r="T391" s="27">
        <f t="shared" si="1700"/>
        <v>0</v>
      </c>
      <c r="U391" s="27">
        <f t="shared" si="1700"/>
        <v>0</v>
      </c>
      <c r="V391" s="27">
        <f t="shared" si="1700"/>
        <v>0</v>
      </c>
      <c r="W391" s="27">
        <f t="shared" si="1700"/>
        <v>0</v>
      </c>
      <c r="X391" s="27">
        <f t="shared" si="1700"/>
        <v>0</v>
      </c>
      <c r="Y391" s="28">
        <f t="shared" si="1700"/>
        <v>0</v>
      </c>
    </row>
    <row r="392" spans="1:25" outlineLevel="1" x14ac:dyDescent="0.2">
      <c r="A392" s="79" t="s">
        <v>2</v>
      </c>
      <c r="B392" s="27">
        <f>AB6</f>
        <v>2514.37</v>
      </c>
      <c r="C392" s="27">
        <f>B392</f>
        <v>2514.37</v>
      </c>
      <c r="D392" s="27">
        <f t="shared" ref="D392:Y392" si="1701">C392</f>
        <v>2514.37</v>
      </c>
      <c r="E392" s="27">
        <f t="shared" si="1701"/>
        <v>2514.37</v>
      </c>
      <c r="F392" s="27">
        <f t="shared" si="1701"/>
        <v>2514.37</v>
      </c>
      <c r="G392" s="27">
        <f t="shared" si="1701"/>
        <v>2514.37</v>
      </c>
      <c r="H392" s="27">
        <f t="shared" si="1701"/>
        <v>2514.37</v>
      </c>
      <c r="I392" s="27">
        <f t="shared" si="1701"/>
        <v>2514.37</v>
      </c>
      <c r="J392" s="27">
        <f t="shared" si="1701"/>
        <v>2514.37</v>
      </c>
      <c r="K392" s="27">
        <f t="shared" si="1701"/>
        <v>2514.37</v>
      </c>
      <c r="L392" s="27">
        <f t="shared" si="1701"/>
        <v>2514.37</v>
      </c>
      <c r="M392" s="27">
        <f t="shared" si="1701"/>
        <v>2514.37</v>
      </c>
      <c r="N392" s="27">
        <f t="shared" si="1701"/>
        <v>2514.37</v>
      </c>
      <c r="O392" s="27">
        <f t="shared" si="1701"/>
        <v>2514.37</v>
      </c>
      <c r="P392" s="27">
        <f t="shared" si="1701"/>
        <v>2514.37</v>
      </c>
      <c r="Q392" s="27">
        <f t="shared" si="1701"/>
        <v>2514.37</v>
      </c>
      <c r="R392" s="27">
        <f t="shared" si="1701"/>
        <v>2514.37</v>
      </c>
      <c r="S392" s="27">
        <f t="shared" si="1701"/>
        <v>2514.37</v>
      </c>
      <c r="T392" s="27">
        <f t="shared" si="1701"/>
        <v>2514.37</v>
      </c>
      <c r="U392" s="27">
        <f t="shared" si="1701"/>
        <v>2514.37</v>
      </c>
      <c r="V392" s="27">
        <f t="shared" si="1701"/>
        <v>2514.37</v>
      </c>
      <c r="W392" s="27">
        <f t="shared" si="1701"/>
        <v>2514.37</v>
      </c>
      <c r="X392" s="27">
        <f t="shared" si="1701"/>
        <v>2514.37</v>
      </c>
      <c r="Y392" s="28">
        <f t="shared" si="1701"/>
        <v>2514.37</v>
      </c>
    </row>
    <row r="393" spans="1:25" outlineLevel="1" x14ac:dyDescent="0.2">
      <c r="A393" s="79" t="s">
        <v>3</v>
      </c>
      <c r="B393" s="27">
        <f>B384</f>
        <v>128.26</v>
      </c>
      <c r="C393" s="27">
        <f t="shared" ref="C393:Y393" si="1702">C384</f>
        <v>128.26</v>
      </c>
      <c r="D393" s="27">
        <f t="shared" si="1702"/>
        <v>128.26</v>
      </c>
      <c r="E393" s="27">
        <f t="shared" si="1702"/>
        <v>128.26</v>
      </c>
      <c r="F393" s="27">
        <f t="shared" si="1702"/>
        <v>128.26</v>
      </c>
      <c r="G393" s="27">
        <f t="shared" si="1702"/>
        <v>128.26</v>
      </c>
      <c r="H393" s="27">
        <f t="shared" si="1702"/>
        <v>128.26</v>
      </c>
      <c r="I393" s="27">
        <f t="shared" si="1702"/>
        <v>128.26</v>
      </c>
      <c r="J393" s="27">
        <f t="shared" si="1702"/>
        <v>128.26</v>
      </c>
      <c r="K393" s="27">
        <f t="shared" si="1702"/>
        <v>128.26</v>
      </c>
      <c r="L393" s="27">
        <f t="shared" si="1702"/>
        <v>128.26</v>
      </c>
      <c r="M393" s="27">
        <f t="shared" si="1702"/>
        <v>128.26</v>
      </c>
      <c r="N393" s="27">
        <f t="shared" si="1702"/>
        <v>128.26</v>
      </c>
      <c r="O393" s="27">
        <f t="shared" si="1702"/>
        <v>128.26</v>
      </c>
      <c r="P393" s="27">
        <f t="shared" si="1702"/>
        <v>128.26</v>
      </c>
      <c r="Q393" s="27">
        <f t="shared" si="1702"/>
        <v>128.26</v>
      </c>
      <c r="R393" s="27">
        <f t="shared" si="1702"/>
        <v>128.26</v>
      </c>
      <c r="S393" s="27">
        <f t="shared" si="1702"/>
        <v>128.26</v>
      </c>
      <c r="T393" s="27">
        <f t="shared" si="1702"/>
        <v>128.26</v>
      </c>
      <c r="U393" s="27">
        <f t="shared" si="1702"/>
        <v>128.26</v>
      </c>
      <c r="V393" s="27">
        <f t="shared" si="1702"/>
        <v>128.26</v>
      </c>
      <c r="W393" s="27">
        <f t="shared" si="1702"/>
        <v>128.26</v>
      </c>
      <c r="X393" s="27">
        <f t="shared" si="1702"/>
        <v>128.26</v>
      </c>
      <c r="Y393" s="28">
        <f t="shared" si="1702"/>
        <v>128.26</v>
      </c>
    </row>
    <row r="394" spans="1:25" ht="15" outlineLevel="1" thickBot="1" x14ac:dyDescent="0.25">
      <c r="A394" s="80" t="s">
        <v>64</v>
      </c>
      <c r="B394" s="81">
        <f>B385</f>
        <v>3.0852256800000002</v>
      </c>
      <c r="C394" s="81">
        <f t="shared" ref="C394:Y394" si="1703">C385</f>
        <v>3.0852256800000002</v>
      </c>
      <c r="D394" s="81">
        <f t="shared" si="1703"/>
        <v>3.0852256800000002</v>
      </c>
      <c r="E394" s="81">
        <f t="shared" si="1703"/>
        <v>3.0852256800000002</v>
      </c>
      <c r="F394" s="81">
        <f t="shared" si="1703"/>
        <v>3.0852256800000002</v>
      </c>
      <c r="G394" s="81">
        <f t="shared" si="1703"/>
        <v>3.0852256800000002</v>
      </c>
      <c r="H394" s="81">
        <f t="shared" si="1703"/>
        <v>3.0852256800000002</v>
      </c>
      <c r="I394" s="81">
        <f t="shared" si="1703"/>
        <v>3.0852256800000002</v>
      </c>
      <c r="J394" s="81">
        <f t="shared" si="1703"/>
        <v>3.0852256800000002</v>
      </c>
      <c r="K394" s="81">
        <f t="shared" si="1703"/>
        <v>3.0852256800000002</v>
      </c>
      <c r="L394" s="81">
        <f t="shared" si="1703"/>
        <v>3.0852256800000002</v>
      </c>
      <c r="M394" s="81">
        <f t="shared" si="1703"/>
        <v>3.0852256800000002</v>
      </c>
      <c r="N394" s="81">
        <f t="shared" si="1703"/>
        <v>3.0852256800000002</v>
      </c>
      <c r="O394" s="81">
        <f t="shared" si="1703"/>
        <v>3.0852256800000002</v>
      </c>
      <c r="P394" s="81">
        <f t="shared" si="1703"/>
        <v>3.0852256800000002</v>
      </c>
      <c r="Q394" s="81">
        <f t="shared" si="1703"/>
        <v>3.0852256800000002</v>
      </c>
      <c r="R394" s="81">
        <f t="shared" si="1703"/>
        <v>3.0852256800000002</v>
      </c>
      <c r="S394" s="81">
        <f t="shared" si="1703"/>
        <v>3.0852256800000002</v>
      </c>
      <c r="T394" s="81">
        <f t="shared" si="1703"/>
        <v>3.0852256800000002</v>
      </c>
      <c r="U394" s="81">
        <f t="shared" si="1703"/>
        <v>3.0852256800000002</v>
      </c>
      <c r="V394" s="81">
        <f t="shared" si="1703"/>
        <v>3.0852256800000002</v>
      </c>
      <c r="W394" s="81">
        <f t="shared" si="1703"/>
        <v>3.0852256800000002</v>
      </c>
      <c r="X394" s="81">
        <f t="shared" si="1703"/>
        <v>3.0852256800000002</v>
      </c>
      <c r="Y394" s="82">
        <f t="shared" si="1703"/>
        <v>3.0852256800000002</v>
      </c>
    </row>
    <row r="395" spans="1:25" x14ac:dyDescent="0.2">
      <c r="A395" s="78">
        <v>2</v>
      </c>
      <c r="B395" s="76">
        <f>ROUND(SUM(B396:B400),2)</f>
        <v>3472.59</v>
      </c>
      <c r="C395" s="76">
        <f t="shared" ref="C395" si="1704">ROUND(SUM(C396:C400),2)</f>
        <v>3589.95</v>
      </c>
      <c r="D395" s="76">
        <f t="shared" ref="D395" si="1705">ROUND(SUM(D396:D400),2)</f>
        <v>3464.08</v>
      </c>
      <c r="E395" s="76">
        <f t="shared" ref="E395" si="1706">ROUND(SUM(E396:E400),2)</f>
        <v>3432.9</v>
      </c>
      <c r="F395" s="76">
        <f t="shared" ref="F395" si="1707">ROUND(SUM(F396:F400),2)</f>
        <v>3439.47</v>
      </c>
      <c r="G395" s="76">
        <f t="shared" ref="G395" si="1708">ROUND(SUM(G396:G400),2)</f>
        <v>3430.99</v>
      </c>
      <c r="H395" s="76">
        <f t="shared" ref="H395" si="1709">ROUND(SUM(H396:H400),2)</f>
        <v>3372.94</v>
      </c>
      <c r="I395" s="76">
        <f t="shared" ref="I395" si="1710">ROUND(SUM(I396:I400),2)</f>
        <v>3276.93</v>
      </c>
      <c r="J395" s="76">
        <f t="shared" ref="J395" si="1711">ROUND(SUM(J396:J400),2)</f>
        <v>3219.83</v>
      </c>
      <c r="K395" s="76">
        <f t="shared" ref="K395" si="1712">ROUND(SUM(K396:K400),2)</f>
        <v>3254.65</v>
      </c>
      <c r="L395" s="76">
        <f t="shared" ref="L395" si="1713">ROUND(SUM(L396:L400),2)</f>
        <v>3212.04</v>
      </c>
      <c r="M395" s="76">
        <f t="shared" ref="M395" si="1714">ROUND(SUM(M396:M400),2)</f>
        <v>3195.09</v>
      </c>
      <c r="N395" s="76">
        <f t="shared" ref="N395" si="1715">ROUND(SUM(N396:N400),2)</f>
        <v>3209.84</v>
      </c>
      <c r="O395" s="76">
        <f t="shared" ref="O395" si="1716">ROUND(SUM(O396:O400),2)</f>
        <v>3227.04</v>
      </c>
      <c r="P395" s="76">
        <f t="shared" ref="P395" si="1717">ROUND(SUM(P396:P400),2)</f>
        <v>3221.25</v>
      </c>
      <c r="Q395" s="76">
        <f t="shared" ref="Q395" si="1718">ROUND(SUM(Q396:Q400),2)</f>
        <v>3294.49</v>
      </c>
      <c r="R395" s="76">
        <f t="shared" ref="R395" si="1719">ROUND(SUM(R396:R400),2)</f>
        <v>3387.98</v>
      </c>
      <c r="S395" s="76">
        <f t="shared" ref="S395" si="1720">ROUND(SUM(S396:S400),2)</f>
        <v>3354.4</v>
      </c>
      <c r="T395" s="76">
        <f t="shared" ref="T395" si="1721">ROUND(SUM(T396:T400),2)</f>
        <v>3361.72</v>
      </c>
      <c r="U395" s="76">
        <f t="shared" ref="U395" si="1722">ROUND(SUM(U396:U400),2)</f>
        <v>3310</v>
      </c>
      <c r="V395" s="76">
        <f t="shared" ref="V395" si="1723">ROUND(SUM(V396:V400),2)</f>
        <v>3327.87</v>
      </c>
      <c r="W395" s="76">
        <f t="shared" ref="W395" si="1724">ROUND(SUM(W396:W400),2)</f>
        <v>3278.56</v>
      </c>
      <c r="X395" s="76">
        <f t="shared" ref="X395" si="1725">ROUND(SUM(X396:X400),2)</f>
        <v>3215.77</v>
      </c>
      <c r="Y395" s="77">
        <f>ROUND(SUM(Y396:Y400),2)</f>
        <v>3226.67</v>
      </c>
    </row>
    <row r="396" spans="1:25" ht="38.25" outlineLevel="1" x14ac:dyDescent="0.2">
      <c r="A396" s="79" t="s">
        <v>104</v>
      </c>
      <c r="B396" s="74">
        <f>B18</f>
        <v>826.87810617000002</v>
      </c>
      <c r="C396" s="74">
        <f t="shared" ref="C396:Y396" si="1726">C18</f>
        <v>944.23070802999996</v>
      </c>
      <c r="D396" s="74">
        <f t="shared" si="1726"/>
        <v>818.36310528000001</v>
      </c>
      <c r="E396" s="74">
        <f t="shared" si="1726"/>
        <v>787.18498394999995</v>
      </c>
      <c r="F396" s="74">
        <f t="shared" si="1726"/>
        <v>793.75697602000002</v>
      </c>
      <c r="G396" s="74">
        <f t="shared" si="1726"/>
        <v>785.27951299999995</v>
      </c>
      <c r="H396" s="74">
        <f t="shared" si="1726"/>
        <v>727.22410261000005</v>
      </c>
      <c r="I396" s="74">
        <f t="shared" si="1726"/>
        <v>631.21119708000003</v>
      </c>
      <c r="J396" s="74">
        <f t="shared" si="1726"/>
        <v>574.11816753999994</v>
      </c>
      <c r="K396" s="74">
        <f t="shared" si="1726"/>
        <v>608.93541703000005</v>
      </c>
      <c r="L396" s="74">
        <f t="shared" si="1726"/>
        <v>566.32944155999996</v>
      </c>
      <c r="M396" s="74">
        <f t="shared" si="1726"/>
        <v>549.37629756000001</v>
      </c>
      <c r="N396" s="74">
        <f t="shared" si="1726"/>
        <v>564.12076657</v>
      </c>
      <c r="O396" s="74">
        <f t="shared" si="1726"/>
        <v>581.32955131999995</v>
      </c>
      <c r="P396" s="74">
        <f t="shared" si="1726"/>
        <v>575.53261682000004</v>
      </c>
      <c r="Q396" s="74">
        <f t="shared" si="1726"/>
        <v>648.77705711999999</v>
      </c>
      <c r="R396" s="74">
        <f t="shared" si="1726"/>
        <v>742.26398733999997</v>
      </c>
      <c r="S396" s="74">
        <f t="shared" si="1726"/>
        <v>708.68388021999999</v>
      </c>
      <c r="T396" s="74">
        <f t="shared" si="1726"/>
        <v>716.00041133000002</v>
      </c>
      <c r="U396" s="74">
        <f t="shared" si="1726"/>
        <v>664.28931496999996</v>
      </c>
      <c r="V396" s="74">
        <f t="shared" si="1726"/>
        <v>682.15363725999998</v>
      </c>
      <c r="W396" s="74">
        <f t="shared" si="1726"/>
        <v>632.84664643999997</v>
      </c>
      <c r="X396" s="74">
        <f t="shared" si="1726"/>
        <v>570.05434299000001</v>
      </c>
      <c r="Y396" s="75">
        <f t="shared" si="1726"/>
        <v>580.95800462</v>
      </c>
    </row>
    <row r="397" spans="1:25" ht="38.25" outlineLevel="1" x14ac:dyDescent="0.2">
      <c r="A397" s="79" t="s">
        <v>39</v>
      </c>
      <c r="B397" s="27">
        <f>B391</f>
        <v>0</v>
      </c>
      <c r="C397" s="27">
        <f t="shared" ref="C397:Y400" si="1727">C391</f>
        <v>0</v>
      </c>
      <c r="D397" s="27">
        <f t="shared" si="1727"/>
        <v>0</v>
      </c>
      <c r="E397" s="27">
        <f t="shared" si="1727"/>
        <v>0</v>
      </c>
      <c r="F397" s="27">
        <f t="shared" si="1727"/>
        <v>0</v>
      </c>
      <c r="G397" s="27">
        <f t="shared" si="1727"/>
        <v>0</v>
      </c>
      <c r="H397" s="27">
        <f t="shared" si="1727"/>
        <v>0</v>
      </c>
      <c r="I397" s="27">
        <f t="shared" si="1727"/>
        <v>0</v>
      </c>
      <c r="J397" s="27">
        <f t="shared" si="1727"/>
        <v>0</v>
      </c>
      <c r="K397" s="27">
        <f t="shared" si="1727"/>
        <v>0</v>
      </c>
      <c r="L397" s="27">
        <f t="shared" si="1727"/>
        <v>0</v>
      </c>
      <c r="M397" s="27">
        <f t="shared" si="1727"/>
        <v>0</v>
      </c>
      <c r="N397" s="27">
        <f t="shared" si="1727"/>
        <v>0</v>
      </c>
      <c r="O397" s="27">
        <f t="shared" si="1727"/>
        <v>0</v>
      </c>
      <c r="P397" s="27">
        <f t="shared" si="1727"/>
        <v>0</v>
      </c>
      <c r="Q397" s="27">
        <f t="shared" si="1727"/>
        <v>0</v>
      </c>
      <c r="R397" s="27">
        <f t="shared" si="1727"/>
        <v>0</v>
      </c>
      <c r="S397" s="27">
        <f t="shared" si="1727"/>
        <v>0</v>
      </c>
      <c r="T397" s="27">
        <f t="shared" si="1727"/>
        <v>0</v>
      </c>
      <c r="U397" s="27">
        <f t="shared" si="1727"/>
        <v>0</v>
      </c>
      <c r="V397" s="27">
        <f t="shared" si="1727"/>
        <v>0</v>
      </c>
      <c r="W397" s="27">
        <f t="shared" si="1727"/>
        <v>0</v>
      </c>
      <c r="X397" s="27">
        <f t="shared" si="1727"/>
        <v>0</v>
      </c>
      <c r="Y397" s="28">
        <f t="shared" si="1727"/>
        <v>0</v>
      </c>
    </row>
    <row r="398" spans="1:25" outlineLevel="1" x14ac:dyDescent="0.2">
      <c r="A398" s="79" t="s">
        <v>2</v>
      </c>
      <c r="B398" s="27">
        <f t="shared" ref="B398:Q400" si="1728">B392</f>
        <v>2514.37</v>
      </c>
      <c r="C398" s="27">
        <f t="shared" si="1728"/>
        <v>2514.37</v>
      </c>
      <c r="D398" s="27">
        <f t="shared" si="1728"/>
        <v>2514.37</v>
      </c>
      <c r="E398" s="27">
        <f t="shared" si="1728"/>
        <v>2514.37</v>
      </c>
      <c r="F398" s="27">
        <f t="shared" si="1728"/>
        <v>2514.37</v>
      </c>
      <c r="G398" s="27">
        <f t="shared" si="1728"/>
        <v>2514.37</v>
      </c>
      <c r="H398" s="27">
        <f t="shared" si="1728"/>
        <v>2514.37</v>
      </c>
      <c r="I398" s="27">
        <f t="shared" si="1728"/>
        <v>2514.37</v>
      </c>
      <c r="J398" s="27">
        <f t="shared" si="1728"/>
        <v>2514.37</v>
      </c>
      <c r="K398" s="27">
        <f t="shared" si="1728"/>
        <v>2514.37</v>
      </c>
      <c r="L398" s="27">
        <f t="shared" si="1728"/>
        <v>2514.37</v>
      </c>
      <c r="M398" s="27">
        <f t="shared" si="1728"/>
        <v>2514.37</v>
      </c>
      <c r="N398" s="27">
        <f t="shared" si="1728"/>
        <v>2514.37</v>
      </c>
      <c r="O398" s="27">
        <f t="shared" si="1728"/>
        <v>2514.37</v>
      </c>
      <c r="P398" s="27">
        <f t="shared" si="1728"/>
        <v>2514.37</v>
      </c>
      <c r="Q398" s="27">
        <f t="shared" si="1728"/>
        <v>2514.37</v>
      </c>
      <c r="R398" s="27">
        <f t="shared" si="1727"/>
        <v>2514.37</v>
      </c>
      <c r="S398" s="27">
        <f t="shared" si="1727"/>
        <v>2514.37</v>
      </c>
      <c r="T398" s="27">
        <f t="shared" si="1727"/>
        <v>2514.37</v>
      </c>
      <c r="U398" s="27">
        <f t="shared" si="1727"/>
        <v>2514.37</v>
      </c>
      <c r="V398" s="27">
        <f t="shared" si="1727"/>
        <v>2514.37</v>
      </c>
      <c r="W398" s="27">
        <f t="shared" si="1727"/>
        <v>2514.37</v>
      </c>
      <c r="X398" s="27">
        <f t="shared" si="1727"/>
        <v>2514.37</v>
      </c>
      <c r="Y398" s="28">
        <f t="shared" si="1727"/>
        <v>2514.37</v>
      </c>
    </row>
    <row r="399" spans="1:25" outlineLevel="1" x14ac:dyDescent="0.2">
      <c r="A399" s="79" t="s">
        <v>3</v>
      </c>
      <c r="B399" s="27">
        <f t="shared" si="1728"/>
        <v>128.26</v>
      </c>
      <c r="C399" s="27">
        <f t="shared" si="1727"/>
        <v>128.26</v>
      </c>
      <c r="D399" s="27">
        <f t="shared" si="1727"/>
        <v>128.26</v>
      </c>
      <c r="E399" s="27">
        <f t="shared" si="1727"/>
        <v>128.26</v>
      </c>
      <c r="F399" s="27">
        <f t="shared" si="1727"/>
        <v>128.26</v>
      </c>
      <c r="G399" s="27">
        <f t="shared" si="1727"/>
        <v>128.26</v>
      </c>
      <c r="H399" s="27">
        <f t="shared" si="1727"/>
        <v>128.26</v>
      </c>
      <c r="I399" s="27">
        <f t="shared" si="1727"/>
        <v>128.26</v>
      </c>
      <c r="J399" s="27">
        <f t="shared" si="1727"/>
        <v>128.26</v>
      </c>
      <c r="K399" s="27">
        <f t="shared" si="1727"/>
        <v>128.26</v>
      </c>
      <c r="L399" s="27">
        <f t="shared" si="1727"/>
        <v>128.26</v>
      </c>
      <c r="M399" s="27">
        <f t="shared" si="1727"/>
        <v>128.26</v>
      </c>
      <c r="N399" s="27">
        <f t="shared" si="1727"/>
        <v>128.26</v>
      </c>
      <c r="O399" s="27">
        <f t="shared" si="1727"/>
        <v>128.26</v>
      </c>
      <c r="P399" s="27">
        <f t="shared" si="1727"/>
        <v>128.26</v>
      </c>
      <c r="Q399" s="27">
        <f t="shared" si="1727"/>
        <v>128.26</v>
      </c>
      <c r="R399" s="27">
        <f t="shared" si="1727"/>
        <v>128.26</v>
      </c>
      <c r="S399" s="27">
        <f t="shared" si="1727"/>
        <v>128.26</v>
      </c>
      <c r="T399" s="27">
        <f t="shared" si="1727"/>
        <v>128.26</v>
      </c>
      <c r="U399" s="27">
        <f t="shared" si="1727"/>
        <v>128.26</v>
      </c>
      <c r="V399" s="27">
        <f t="shared" si="1727"/>
        <v>128.26</v>
      </c>
      <c r="W399" s="27">
        <f t="shared" si="1727"/>
        <v>128.26</v>
      </c>
      <c r="X399" s="27">
        <f t="shared" si="1727"/>
        <v>128.26</v>
      </c>
      <c r="Y399" s="28">
        <f t="shared" si="1727"/>
        <v>128.26</v>
      </c>
    </row>
    <row r="400" spans="1:25" ht="15" outlineLevel="1" thickBot="1" x14ac:dyDescent="0.25">
      <c r="A400" s="80" t="s">
        <v>64</v>
      </c>
      <c r="B400" s="81">
        <f t="shared" si="1728"/>
        <v>3.0852256800000002</v>
      </c>
      <c r="C400" s="81">
        <f t="shared" si="1727"/>
        <v>3.0852256800000002</v>
      </c>
      <c r="D400" s="81">
        <f t="shared" si="1727"/>
        <v>3.0852256800000002</v>
      </c>
      <c r="E400" s="81">
        <f t="shared" si="1727"/>
        <v>3.0852256800000002</v>
      </c>
      <c r="F400" s="81">
        <f t="shared" si="1727"/>
        <v>3.0852256800000002</v>
      </c>
      <c r="G400" s="81">
        <f t="shared" si="1727"/>
        <v>3.0852256800000002</v>
      </c>
      <c r="H400" s="81">
        <f t="shared" si="1727"/>
        <v>3.0852256800000002</v>
      </c>
      <c r="I400" s="81">
        <f t="shared" si="1727"/>
        <v>3.0852256800000002</v>
      </c>
      <c r="J400" s="81">
        <f t="shared" si="1727"/>
        <v>3.0852256800000002</v>
      </c>
      <c r="K400" s="81">
        <f t="shared" si="1727"/>
        <v>3.0852256800000002</v>
      </c>
      <c r="L400" s="81">
        <f t="shared" si="1727"/>
        <v>3.0852256800000002</v>
      </c>
      <c r="M400" s="81">
        <f t="shared" si="1727"/>
        <v>3.0852256800000002</v>
      </c>
      <c r="N400" s="81">
        <f t="shared" si="1727"/>
        <v>3.0852256800000002</v>
      </c>
      <c r="O400" s="81">
        <f t="shared" si="1727"/>
        <v>3.0852256800000002</v>
      </c>
      <c r="P400" s="81">
        <f t="shared" si="1727"/>
        <v>3.0852256800000002</v>
      </c>
      <c r="Q400" s="81">
        <f t="shared" si="1727"/>
        <v>3.0852256800000002</v>
      </c>
      <c r="R400" s="81">
        <f t="shared" si="1727"/>
        <v>3.0852256800000002</v>
      </c>
      <c r="S400" s="81">
        <f t="shared" si="1727"/>
        <v>3.0852256800000002</v>
      </c>
      <c r="T400" s="81">
        <f t="shared" si="1727"/>
        <v>3.0852256800000002</v>
      </c>
      <c r="U400" s="81">
        <f t="shared" si="1727"/>
        <v>3.0852256800000002</v>
      </c>
      <c r="V400" s="81">
        <f t="shared" si="1727"/>
        <v>3.0852256800000002</v>
      </c>
      <c r="W400" s="81">
        <f t="shared" si="1727"/>
        <v>3.0852256800000002</v>
      </c>
      <c r="X400" s="81">
        <f t="shared" si="1727"/>
        <v>3.0852256800000002</v>
      </c>
      <c r="Y400" s="82">
        <f t="shared" si="1727"/>
        <v>3.0852256800000002</v>
      </c>
    </row>
    <row r="401" spans="1:25" x14ac:dyDescent="0.2">
      <c r="A401" s="78">
        <v>3</v>
      </c>
      <c r="B401" s="76">
        <f>ROUND(SUM(B402:B406),2)</f>
        <v>3345.57</v>
      </c>
      <c r="C401" s="76">
        <f t="shared" ref="C401" si="1729">ROUND(SUM(C402:C406),2)</f>
        <v>3448.62</v>
      </c>
      <c r="D401" s="76">
        <f t="shared" ref="D401" si="1730">ROUND(SUM(D402:D406),2)</f>
        <v>3430.71</v>
      </c>
      <c r="E401" s="76">
        <f t="shared" ref="E401" si="1731">ROUND(SUM(E402:E406),2)</f>
        <v>3439.83</v>
      </c>
      <c r="F401" s="76">
        <f t="shared" ref="F401" si="1732">ROUND(SUM(F402:F406),2)</f>
        <v>3472.39</v>
      </c>
      <c r="G401" s="76">
        <f t="shared" ref="G401" si="1733">ROUND(SUM(G402:G406),2)</f>
        <v>3527.91</v>
      </c>
      <c r="H401" s="76">
        <f t="shared" ref="H401" si="1734">ROUND(SUM(H402:H406),2)</f>
        <v>3453.61</v>
      </c>
      <c r="I401" s="76">
        <f t="shared" ref="I401" si="1735">ROUND(SUM(I402:I406),2)</f>
        <v>3310.31</v>
      </c>
      <c r="J401" s="76">
        <f t="shared" ref="J401" si="1736">ROUND(SUM(J402:J406),2)</f>
        <v>3200.53</v>
      </c>
      <c r="K401" s="76">
        <f t="shared" ref="K401" si="1737">ROUND(SUM(K402:K406),2)</f>
        <v>3210.35</v>
      </c>
      <c r="L401" s="76">
        <f t="shared" ref="L401" si="1738">ROUND(SUM(L402:L406),2)</f>
        <v>3149.25</v>
      </c>
      <c r="M401" s="76">
        <f t="shared" ref="M401" si="1739">ROUND(SUM(M402:M406),2)</f>
        <v>3143.87</v>
      </c>
      <c r="N401" s="76">
        <f t="shared" ref="N401" si="1740">ROUND(SUM(N402:N406),2)</f>
        <v>3124.15</v>
      </c>
      <c r="O401" s="76">
        <f t="shared" ref="O401" si="1741">ROUND(SUM(O402:O406),2)</f>
        <v>3130.07</v>
      </c>
      <c r="P401" s="76">
        <f t="shared" ref="P401" si="1742">ROUND(SUM(P402:P406),2)</f>
        <v>3168.94</v>
      </c>
      <c r="Q401" s="76">
        <f t="shared" ref="Q401" si="1743">ROUND(SUM(Q402:Q406),2)</f>
        <v>3243.33</v>
      </c>
      <c r="R401" s="76">
        <f t="shared" ref="R401" si="1744">ROUND(SUM(R402:R406),2)</f>
        <v>3251.16</v>
      </c>
      <c r="S401" s="76">
        <f t="shared" ref="S401" si="1745">ROUND(SUM(S402:S406),2)</f>
        <v>3231.34</v>
      </c>
      <c r="T401" s="76">
        <f t="shared" ref="T401" si="1746">ROUND(SUM(T402:T406),2)</f>
        <v>3146.85</v>
      </c>
      <c r="U401" s="76">
        <f t="shared" ref="U401" si="1747">ROUND(SUM(U402:U406),2)</f>
        <v>3220.9</v>
      </c>
      <c r="V401" s="76">
        <f t="shared" ref="V401" si="1748">ROUND(SUM(V402:V406),2)</f>
        <v>3259.61</v>
      </c>
      <c r="W401" s="76">
        <f t="shared" ref="W401" si="1749">ROUND(SUM(W402:W406),2)</f>
        <v>3299.57</v>
      </c>
      <c r="X401" s="76">
        <f t="shared" ref="X401" si="1750">ROUND(SUM(X402:X406),2)</f>
        <v>3242.31</v>
      </c>
      <c r="Y401" s="77">
        <f>ROUND(SUM(Y402:Y406),2)</f>
        <v>3237.07</v>
      </c>
    </row>
    <row r="402" spans="1:25" ht="38.25" outlineLevel="1" x14ac:dyDescent="0.2">
      <c r="A402" s="79" t="s">
        <v>104</v>
      </c>
      <c r="B402" s="74">
        <f>B24</f>
        <v>699.85860476000005</v>
      </c>
      <c r="C402" s="74">
        <f t="shared" ref="C402:Y402" si="1751">C24</f>
        <v>802.90437798999994</v>
      </c>
      <c r="D402" s="74">
        <f t="shared" si="1751"/>
        <v>784.99681032000001</v>
      </c>
      <c r="E402" s="74">
        <f t="shared" si="1751"/>
        <v>794.11314302000005</v>
      </c>
      <c r="F402" s="74">
        <f t="shared" si="1751"/>
        <v>826.67853929</v>
      </c>
      <c r="G402" s="74">
        <f t="shared" si="1751"/>
        <v>882.19226635999996</v>
      </c>
      <c r="H402" s="74">
        <f t="shared" si="1751"/>
        <v>807.89257525999994</v>
      </c>
      <c r="I402" s="74">
        <f t="shared" si="1751"/>
        <v>664.59959819000005</v>
      </c>
      <c r="J402" s="74">
        <f t="shared" si="1751"/>
        <v>554.81781307000006</v>
      </c>
      <c r="K402" s="74">
        <f t="shared" si="1751"/>
        <v>564.63732647999996</v>
      </c>
      <c r="L402" s="74">
        <f t="shared" si="1751"/>
        <v>503.53185481000003</v>
      </c>
      <c r="M402" s="74">
        <f t="shared" si="1751"/>
        <v>498.15952535000002</v>
      </c>
      <c r="N402" s="74">
        <f t="shared" si="1751"/>
        <v>478.43874720000002</v>
      </c>
      <c r="O402" s="74">
        <f t="shared" si="1751"/>
        <v>484.35173158999999</v>
      </c>
      <c r="P402" s="74">
        <f t="shared" si="1751"/>
        <v>523.22039182000003</v>
      </c>
      <c r="Q402" s="74">
        <f t="shared" si="1751"/>
        <v>597.61376306</v>
      </c>
      <c r="R402" s="74">
        <f t="shared" si="1751"/>
        <v>605.44585155000004</v>
      </c>
      <c r="S402" s="74">
        <f t="shared" si="1751"/>
        <v>585.61981784</v>
      </c>
      <c r="T402" s="74">
        <f t="shared" si="1751"/>
        <v>501.13181242000002</v>
      </c>
      <c r="U402" s="74">
        <f t="shared" si="1751"/>
        <v>575.18249516000003</v>
      </c>
      <c r="V402" s="74">
        <f t="shared" si="1751"/>
        <v>613.89868747000003</v>
      </c>
      <c r="W402" s="74">
        <f t="shared" si="1751"/>
        <v>653.85663479000004</v>
      </c>
      <c r="X402" s="74">
        <f t="shared" si="1751"/>
        <v>596.59281095999995</v>
      </c>
      <c r="Y402" s="75">
        <f t="shared" si="1751"/>
        <v>591.35732359999997</v>
      </c>
    </row>
    <row r="403" spans="1:25" ht="38.25" outlineLevel="1" x14ac:dyDescent="0.2">
      <c r="A403" s="79" t="s">
        <v>39</v>
      </c>
      <c r="B403" s="27">
        <f>B397</f>
        <v>0</v>
      </c>
      <c r="C403" s="27">
        <f t="shared" ref="C403:Y403" si="1752">C397</f>
        <v>0</v>
      </c>
      <c r="D403" s="27">
        <f t="shared" si="1752"/>
        <v>0</v>
      </c>
      <c r="E403" s="27">
        <f t="shared" si="1752"/>
        <v>0</v>
      </c>
      <c r="F403" s="27">
        <f t="shared" si="1752"/>
        <v>0</v>
      </c>
      <c r="G403" s="27">
        <f t="shared" si="1752"/>
        <v>0</v>
      </c>
      <c r="H403" s="27">
        <f t="shared" si="1752"/>
        <v>0</v>
      </c>
      <c r="I403" s="27">
        <f t="shared" si="1752"/>
        <v>0</v>
      </c>
      <c r="J403" s="27">
        <f t="shared" si="1752"/>
        <v>0</v>
      </c>
      <c r="K403" s="27">
        <f t="shared" si="1752"/>
        <v>0</v>
      </c>
      <c r="L403" s="27">
        <f t="shared" si="1752"/>
        <v>0</v>
      </c>
      <c r="M403" s="27">
        <f t="shared" si="1752"/>
        <v>0</v>
      </c>
      <c r="N403" s="27">
        <f t="shared" si="1752"/>
        <v>0</v>
      </c>
      <c r="O403" s="27">
        <f t="shared" si="1752"/>
        <v>0</v>
      </c>
      <c r="P403" s="27">
        <f t="shared" si="1752"/>
        <v>0</v>
      </c>
      <c r="Q403" s="27">
        <f t="shared" si="1752"/>
        <v>0</v>
      </c>
      <c r="R403" s="27">
        <f t="shared" si="1752"/>
        <v>0</v>
      </c>
      <c r="S403" s="27">
        <f t="shared" si="1752"/>
        <v>0</v>
      </c>
      <c r="T403" s="27">
        <f t="shared" si="1752"/>
        <v>0</v>
      </c>
      <c r="U403" s="27">
        <f t="shared" si="1752"/>
        <v>0</v>
      </c>
      <c r="V403" s="27">
        <f t="shared" si="1752"/>
        <v>0</v>
      </c>
      <c r="W403" s="27">
        <f t="shared" si="1752"/>
        <v>0</v>
      </c>
      <c r="X403" s="27">
        <f t="shared" si="1752"/>
        <v>0</v>
      </c>
      <c r="Y403" s="28">
        <f t="shared" si="1752"/>
        <v>0</v>
      </c>
    </row>
    <row r="404" spans="1:25" outlineLevel="1" x14ac:dyDescent="0.2">
      <c r="A404" s="79" t="s">
        <v>2</v>
      </c>
      <c r="B404" s="27">
        <f t="shared" ref="B404:Y404" si="1753">B398</f>
        <v>2514.37</v>
      </c>
      <c r="C404" s="27">
        <f t="shared" si="1753"/>
        <v>2514.37</v>
      </c>
      <c r="D404" s="27">
        <f t="shared" si="1753"/>
        <v>2514.37</v>
      </c>
      <c r="E404" s="27">
        <f t="shared" si="1753"/>
        <v>2514.37</v>
      </c>
      <c r="F404" s="27">
        <f t="shared" si="1753"/>
        <v>2514.37</v>
      </c>
      <c r="G404" s="27">
        <f t="shared" si="1753"/>
        <v>2514.37</v>
      </c>
      <c r="H404" s="27">
        <f t="shared" si="1753"/>
        <v>2514.37</v>
      </c>
      <c r="I404" s="27">
        <f t="shared" si="1753"/>
        <v>2514.37</v>
      </c>
      <c r="J404" s="27">
        <f t="shared" si="1753"/>
        <v>2514.37</v>
      </c>
      <c r="K404" s="27">
        <f t="shared" si="1753"/>
        <v>2514.37</v>
      </c>
      <c r="L404" s="27">
        <f t="shared" si="1753"/>
        <v>2514.37</v>
      </c>
      <c r="M404" s="27">
        <f t="shared" si="1753"/>
        <v>2514.37</v>
      </c>
      <c r="N404" s="27">
        <f t="shared" si="1753"/>
        <v>2514.37</v>
      </c>
      <c r="O404" s="27">
        <f t="shared" si="1753"/>
        <v>2514.37</v>
      </c>
      <c r="P404" s="27">
        <f t="shared" si="1753"/>
        <v>2514.37</v>
      </c>
      <c r="Q404" s="27">
        <f t="shared" si="1753"/>
        <v>2514.37</v>
      </c>
      <c r="R404" s="27">
        <f t="shared" si="1753"/>
        <v>2514.37</v>
      </c>
      <c r="S404" s="27">
        <f t="shared" si="1753"/>
        <v>2514.37</v>
      </c>
      <c r="T404" s="27">
        <f t="shared" si="1753"/>
        <v>2514.37</v>
      </c>
      <c r="U404" s="27">
        <f t="shared" si="1753"/>
        <v>2514.37</v>
      </c>
      <c r="V404" s="27">
        <f t="shared" si="1753"/>
        <v>2514.37</v>
      </c>
      <c r="W404" s="27">
        <f t="shared" si="1753"/>
        <v>2514.37</v>
      </c>
      <c r="X404" s="27">
        <f t="shared" si="1753"/>
        <v>2514.37</v>
      </c>
      <c r="Y404" s="28">
        <f t="shared" si="1753"/>
        <v>2514.37</v>
      </c>
    </row>
    <row r="405" spans="1:25" outlineLevel="1" x14ac:dyDescent="0.2">
      <c r="A405" s="79" t="s">
        <v>3</v>
      </c>
      <c r="B405" s="27">
        <f t="shared" ref="B405:Y405" si="1754">B399</f>
        <v>128.26</v>
      </c>
      <c r="C405" s="27">
        <f t="shared" si="1754"/>
        <v>128.26</v>
      </c>
      <c r="D405" s="27">
        <f t="shared" si="1754"/>
        <v>128.26</v>
      </c>
      <c r="E405" s="27">
        <f t="shared" si="1754"/>
        <v>128.26</v>
      </c>
      <c r="F405" s="27">
        <f t="shared" si="1754"/>
        <v>128.26</v>
      </c>
      <c r="G405" s="27">
        <f t="shared" si="1754"/>
        <v>128.26</v>
      </c>
      <c r="H405" s="27">
        <f t="shared" si="1754"/>
        <v>128.26</v>
      </c>
      <c r="I405" s="27">
        <f t="shared" si="1754"/>
        <v>128.26</v>
      </c>
      <c r="J405" s="27">
        <f t="shared" si="1754"/>
        <v>128.26</v>
      </c>
      <c r="K405" s="27">
        <f t="shared" si="1754"/>
        <v>128.26</v>
      </c>
      <c r="L405" s="27">
        <f t="shared" si="1754"/>
        <v>128.26</v>
      </c>
      <c r="M405" s="27">
        <f t="shared" si="1754"/>
        <v>128.26</v>
      </c>
      <c r="N405" s="27">
        <f t="shared" si="1754"/>
        <v>128.26</v>
      </c>
      <c r="O405" s="27">
        <f t="shared" si="1754"/>
        <v>128.26</v>
      </c>
      <c r="P405" s="27">
        <f t="shared" si="1754"/>
        <v>128.26</v>
      </c>
      <c r="Q405" s="27">
        <f t="shared" si="1754"/>
        <v>128.26</v>
      </c>
      <c r="R405" s="27">
        <f t="shared" si="1754"/>
        <v>128.26</v>
      </c>
      <c r="S405" s="27">
        <f t="shared" si="1754"/>
        <v>128.26</v>
      </c>
      <c r="T405" s="27">
        <f t="shared" si="1754"/>
        <v>128.26</v>
      </c>
      <c r="U405" s="27">
        <f t="shared" si="1754"/>
        <v>128.26</v>
      </c>
      <c r="V405" s="27">
        <f t="shared" si="1754"/>
        <v>128.26</v>
      </c>
      <c r="W405" s="27">
        <f t="shared" si="1754"/>
        <v>128.26</v>
      </c>
      <c r="X405" s="27">
        <f t="shared" si="1754"/>
        <v>128.26</v>
      </c>
      <c r="Y405" s="28">
        <f t="shared" si="1754"/>
        <v>128.26</v>
      </c>
    </row>
    <row r="406" spans="1:25" ht="15" outlineLevel="1" thickBot="1" x14ac:dyDescent="0.25">
      <c r="A406" s="80" t="s">
        <v>64</v>
      </c>
      <c r="B406" s="81">
        <f t="shared" ref="B406:Y406" si="1755">B400</f>
        <v>3.0852256800000002</v>
      </c>
      <c r="C406" s="81">
        <f t="shared" si="1755"/>
        <v>3.0852256800000002</v>
      </c>
      <c r="D406" s="81">
        <f t="shared" si="1755"/>
        <v>3.0852256800000002</v>
      </c>
      <c r="E406" s="81">
        <f t="shared" si="1755"/>
        <v>3.0852256800000002</v>
      </c>
      <c r="F406" s="81">
        <f t="shared" si="1755"/>
        <v>3.0852256800000002</v>
      </c>
      <c r="G406" s="81">
        <f t="shared" si="1755"/>
        <v>3.0852256800000002</v>
      </c>
      <c r="H406" s="81">
        <f t="shared" si="1755"/>
        <v>3.0852256800000002</v>
      </c>
      <c r="I406" s="81">
        <f t="shared" si="1755"/>
        <v>3.0852256800000002</v>
      </c>
      <c r="J406" s="81">
        <f t="shared" si="1755"/>
        <v>3.0852256800000002</v>
      </c>
      <c r="K406" s="81">
        <f t="shared" si="1755"/>
        <v>3.0852256800000002</v>
      </c>
      <c r="L406" s="81">
        <f t="shared" si="1755"/>
        <v>3.0852256800000002</v>
      </c>
      <c r="M406" s="81">
        <f t="shared" si="1755"/>
        <v>3.0852256800000002</v>
      </c>
      <c r="N406" s="81">
        <f t="shared" si="1755"/>
        <v>3.0852256800000002</v>
      </c>
      <c r="O406" s="81">
        <f t="shared" si="1755"/>
        <v>3.0852256800000002</v>
      </c>
      <c r="P406" s="81">
        <f t="shared" si="1755"/>
        <v>3.0852256800000002</v>
      </c>
      <c r="Q406" s="81">
        <f t="shared" si="1755"/>
        <v>3.0852256800000002</v>
      </c>
      <c r="R406" s="81">
        <f t="shared" si="1755"/>
        <v>3.0852256800000002</v>
      </c>
      <c r="S406" s="81">
        <f t="shared" si="1755"/>
        <v>3.0852256800000002</v>
      </c>
      <c r="T406" s="81">
        <f t="shared" si="1755"/>
        <v>3.0852256800000002</v>
      </c>
      <c r="U406" s="81">
        <f t="shared" si="1755"/>
        <v>3.0852256800000002</v>
      </c>
      <c r="V406" s="81">
        <f t="shared" si="1755"/>
        <v>3.0852256800000002</v>
      </c>
      <c r="W406" s="81">
        <f t="shared" si="1755"/>
        <v>3.0852256800000002</v>
      </c>
      <c r="X406" s="81">
        <f t="shared" si="1755"/>
        <v>3.0852256800000002</v>
      </c>
      <c r="Y406" s="82">
        <f t="shared" si="1755"/>
        <v>3.0852256800000002</v>
      </c>
    </row>
    <row r="407" spans="1:25" x14ac:dyDescent="0.2">
      <c r="A407" s="78">
        <v>4</v>
      </c>
      <c r="B407" s="76">
        <f>ROUND(SUM(B408:B412),2)</f>
        <v>3304.26</v>
      </c>
      <c r="C407" s="76">
        <f t="shared" ref="C407" si="1756">ROUND(SUM(C408:C412),2)</f>
        <v>3493.83</v>
      </c>
      <c r="D407" s="76">
        <f t="shared" ref="D407" si="1757">ROUND(SUM(D408:D412),2)</f>
        <v>3362.55</v>
      </c>
      <c r="E407" s="76">
        <f t="shared" ref="E407" si="1758">ROUND(SUM(E408:E412),2)</f>
        <v>3298.66</v>
      </c>
      <c r="F407" s="76">
        <f t="shared" ref="F407" si="1759">ROUND(SUM(F408:F412),2)</f>
        <v>3378.46</v>
      </c>
      <c r="G407" s="76">
        <f t="shared" ref="G407" si="1760">ROUND(SUM(G408:G412),2)</f>
        <v>3379.45</v>
      </c>
      <c r="H407" s="76">
        <f t="shared" ref="H407" si="1761">ROUND(SUM(H408:H412),2)</f>
        <v>3417.17</v>
      </c>
      <c r="I407" s="76">
        <f t="shared" ref="I407" si="1762">ROUND(SUM(I408:I412),2)</f>
        <v>3442.09</v>
      </c>
      <c r="J407" s="76">
        <f t="shared" ref="J407" si="1763">ROUND(SUM(J408:J412),2)</f>
        <v>3270.09</v>
      </c>
      <c r="K407" s="76">
        <f t="shared" ref="K407" si="1764">ROUND(SUM(K408:K412),2)</f>
        <v>3159.17</v>
      </c>
      <c r="L407" s="76">
        <f t="shared" ref="L407" si="1765">ROUND(SUM(L408:L412),2)</f>
        <v>3139.05</v>
      </c>
      <c r="M407" s="76">
        <f t="shared" ref="M407" si="1766">ROUND(SUM(M408:M412),2)</f>
        <v>3249.42</v>
      </c>
      <c r="N407" s="76">
        <f t="shared" ref="N407" si="1767">ROUND(SUM(N408:N412),2)</f>
        <v>3206.97</v>
      </c>
      <c r="O407" s="76">
        <f t="shared" ref="O407" si="1768">ROUND(SUM(O408:O412),2)</f>
        <v>3207.55</v>
      </c>
      <c r="P407" s="76">
        <f t="shared" ref="P407" si="1769">ROUND(SUM(P408:P412),2)</f>
        <v>3202.82</v>
      </c>
      <c r="Q407" s="76">
        <f t="shared" ref="Q407" si="1770">ROUND(SUM(Q408:Q412),2)</f>
        <v>3285.69</v>
      </c>
      <c r="R407" s="76">
        <f t="shared" ref="R407" si="1771">ROUND(SUM(R408:R412),2)</f>
        <v>3247.45</v>
      </c>
      <c r="S407" s="76">
        <f t="shared" ref="S407" si="1772">ROUND(SUM(S408:S412),2)</f>
        <v>3232.56</v>
      </c>
      <c r="T407" s="76">
        <f t="shared" ref="T407" si="1773">ROUND(SUM(T408:T412),2)</f>
        <v>3185.62</v>
      </c>
      <c r="U407" s="76">
        <f t="shared" ref="U407" si="1774">ROUND(SUM(U408:U412),2)</f>
        <v>3215.95</v>
      </c>
      <c r="V407" s="76">
        <f t="shared" ref="V407" si="1775">ROUND(SUM(V408:V412),2)</f>
        <v>3299.66</v>
      </c>
      <c r="W407" s="76">
        <f t="shared" ref="W407" si="1776">ROUND(SUM(W408:W412),2)</f>
        <v>3425.54</v>
      </c>
      <c r="X407" s="76">
        <f t="shared" ref="X407" si="1777">ROUND(SUM(X408:X412),2)</f>
        <v>3374.09</v>
      </c>
      <c r="Y407" s="77">
        <f>ROUND(SUM(Y408:Y412),2)</f>
        <v>3427.56</v>
      </c>
    </row>
    <row r="408" spans="1:25" ht="38.25" outlineLevel="1" x14ac:dyDescent="0.2">
      <c r="A408" s="79" t="s">
        <v>104</v>
      </c>
      <c r="B408" s="74">
        <f>B30</f>
        <v>658.54911012000002</v>
      </c>
      <c r="C408" s="74">
        <f t="shared" ref="C408:Y408" si="1778">C30</f>
        <v>848.11535371000002</v>
      </c>
      <c r="D408" s="74">
        <f t="shared" si="1778"/>
        <v>716.83474746000002</v>
      </c>
      <c r="E408" s="74">
        <f t="shared" si="1778"/>
        <v>652.94829751999998</v>
      </c>
      <c r="F408" s="74">
        <f t="shared" si="1778"/>
        <v>732.74076665999996</v>
      </c>
      <c r="G408" s="74">
        <f t="shared" si="1778"/>
        <v>733.73754346999999</v>
      </c>
      <c r="H408" s="74">
        <f t="shared" si="1778"/>
        <v>771.45472432999998</v>
      </c>
      <c r="I408" s="74">
        <f t="shared" si="1778"/>
        <v>796.37875887999996</v>
      </c>
      <c r="J408" s="74">
        <f t="shared" si="1778"/>
        <v>624.37781433999999</v>
      </c>
      <c r="K408" s="74">
        <f t="shared" si="1778"/>
        <v>513.45888204000005</v>
      </c>
      <c r="L408" s="74">
        <f t="shared" si="1778"/>
        <v>493.33012239999999</v>
      </c>
      <c r="M408" s="74">
        <f t="shared" si="1778"/>
        <v>603.70941230000005</v>
      </c>
      <c r="N408" s="74">
        <f t="shared" si="1778"/>
        <v>561.24990637999997</v>
      </c>
      <c r="O408" s="74">
        <f t="shared" si="1778"/>
        <v>561.83709591000002</v>
      </c>
      <c r="P408" s="74">
        <f t="shared" si="1778"/>
        <v>557.10497671999997</v>
      </c>
      <c r="Q408" s="74">
        <f t="shared" si="1778"/>
        <v>639.97614752000004</v>
      </c>
      <c r="R408" s="74">
        <f t="shared" si="1778"/>
        <v>601.73946333000004</v>
      </c>
      <c r="S408" s="74">
        <f t="shared" si="1778"/>
        <v>586.84555120000005</v>
      </c>
      <c r="T408" s="74">
        <f t="shared" si="1778"/>
        <v>539.90101134999998</v>
      </c>
      <c r="U408" s="74">
        <f t="shared" si="1778"/>
        <v>570.23530858000004</v>
      </c>
      <c r="V408" s="74">
        <f t="shared" si="1778"/>
        <v>653.94278155999996</v>
      </c>
      <c r="W408" s="74">
        <f t="shared" si="1778"/>
        <v>779.82361823999997</v>
      </c>
      <c r="X408" s="74">
        <f t="shared" si="1778"/>
        <v>728.37108828999999</v>
      </c>
      <c r="Y408" s="75">
        <f t="shared" si="1778"/>
        <v>781.84094693999998</v>
      </c>
    </row>
    <row r="409" spans="1:25" ht="38.25" outlineLevel="1" x14ac:dyDescent="0.2">
      <c r="A409" s="79" t="s">
        <v>39</v>
      </c>
      <c r="B409" s="27">
        <f>B403</f>
        <v>0</v>
      </c>
      <c r="C409" s="27">
        <f t="shared" ref="C409:Y409" si="1779">C403</f>
        <v>0</v>
      </c>
      <c r="D409" s="27">
        <f t="shared" si="1779"/>
        <v>0</v>
      </c>
      <c r="E409" s="27">
        <f t="shared" si="1779"/>
        <v>0</v>
      </c>
      <c r="F409" s="27">
        <f t="shared" si="1779"/>
        <v>0</v>
      </c>
      <c r="G409" s="27">
        <f t="shared" si="1779"/>
        <v>0</v>
      </c>
      <c r="H409" s="27">
        <f t="shared" si="1779"/>
        <v>0</v>
      </c>
      <c r="I409" s="27">
        <f t="shared" si="1779"/>
        <v>0</v>
      </c>
      <c r="J409" s="27">
        <f t="shared" si="1779"/>
        <v>0</v>
      </c>
      <c r="K409" s="27">
        <f t="shared" si="1779"/>
        <v>0</v>
      </c>
      <c r="L409" s="27">
        <f t="shared" si="1779"/>
        <v>0</v>
      </c>
      <c r="M409" s="27">
        <f t="shared" si="1779"/>
        <v>0</v>
      </c>
      <c r="N409" s="27">
        <f t="shared" si="1779"/>
        <v>0</v>
      </c>
      <c r="O409" s="27">
        <f t="shared" si="1779"/>
        <v>0</v>
      </c>
      <c r="P409" s="27">
        <f t="shared" si="1779"/>
        <v>0</v>
      </c>
      <c r="Q409" s="27">
        <f t="shared" si="1779"/>
        <v>0</v>
      </c>
      <c r="R409" s="27">
        <f t="shared" si="1779"/>
        <v>0</v>
      </c>
      <c r="S409" s="27">
        <f t="shared" si="1779"/>
        <v>0</v>
      </c>
      <c r="T409" s="27">
        <f t="shared" si="1779"/>
        <v>0</v>
      </c>
      <c r="U409" s="27">
        <f t="shared" si="1779"/>
        <v>0</v>
      </c>
      <c r="V409" s="27">
        <f t="shared" si="1779"/>
        <v>0</v>
      </c>
      <c r="W409" s="27">
        <f t="shared" si="1779"/>
        <v>0</v>
      </c>
      <c r="X409" s="27">
        <f t="shared" si="1779"/>
        <v>0</v>
      </c>
      <c r="Y409" s="28">
        <f t="shared" si="1779"/>
        <v>0</v>
      </c>
    </row>
    <row r="410" spans="1:25" outlineLevel="1" x14ac:dyDescent="0.2">
      <c r="A410" s="79" t="s">
        <v>2</v>
      </c>
      <c r="B410" s="27">
        <f t="shared" ref="B410:Y410" si="1780">B404</f>
        <v>2514.37</v>
      </c>
      <c r="C410" s="27">
        <f t="shared" si="1780"/>
        <v>2514.37</v>
      </c>
      <c r="D410" s="27">
        <f t="shared" si="1780"/>
        <v>2514.37</v>
      </c>
      <c r="E410" s="27">
        <f t="shared" si="1780"/>
        <v>2514.37</v>
      </c>
      <c r="F410" s="27">
        <f t="shared" si="1780"/>
        <v>2514.37</v>
      </c>
      <c r="G410" s="27">
        <f t="shared" si="1780"/>
        <v>2514.37</v>
      </c>
      <c r="H410" s="27">
        <f t="shared" si="1780"/>
        <v>2514.37</v>
      </c>
      <c r="I410" s="27">
        <f t="shared" si="1780"/>
        <v>2514.37</v>
      </c>
      <c r="J410" s="27">
        <f t="shared" si="1780"/>
        <v>2514.37</v>
      </c>
      <c r="K410" s="27">
        <f t="shared" si="1780"/>
        <v>2514.37</v>
      </c>
      <c r="L410" s="27">
        <f t="shared" si="1780"/>
        <v>2514.37</v>
      </c>
      <c r="M410" s="27">
        <f t="shared" si="1780"/>
        <v>2514.37</v>
      </c>
      <c r="N410" s="27">
        <f t="shared" si="1780"/>
        <v>2514.37</v>
      </c>
      <c r="O410" s="27">
        <f t="shared" si="1780"/>
        <v>2514.37</v>
      </c>
      <c r="P410" s="27">
        <f t="shared" si="1780"/>
        <v>2514.37</v>
      </c>
      <c r="Q410" s="27">
        <f t="shared" si="1780"/>
        <v>2514.37</v>
      </c>
      <c r="R410" s="27">
        <f t="shared" si="1780"/>
        <v>2514.37</v>
      </c>
      <c r="S410" s="27">
        <f t="shared" si="1780"/>
        <v>2514.37</v>
      </c>
      <c r="T410" s="27">
        <f t="shared" si="1780"/>
        <v>2514.37</v>
      </c>
      <c r="U410" s="27">
        <f t="shared" si="1780"/>
        <v>2514.37</v>
      </c>
      <c r="V410" s="27">
        <f t="shared" si="1780"/>
        <v>2514.37</v>
      </c>
      <c r="W410" s="27">
        <f t="shared" si="1780"/>
        <v>2514.37</v>
      </c>
      <c r="X410" s="27">
        <f t="shared" si="1780"/>
        <v>2514.37</v>
      </c>
      <c r="Y410" s="28">
        <f t="shared" si="1780"/>
        <v>2514.37</v>
      </c>
    </row>
    <row r="411" spans="1:25" outlineLevel="1" x14ac:dyDescent="0.2">
      <c r="A411" s="79" t="s">
        <v>3</v>
      </c>
      <c r="B411" s="27">
        <f t="shared" ref="B411:Y411" si="1781">B405</f>
        <v>128.26</v>
      </c>
      <c r="C411" s="27">
        <f t="shared" si="1781"/>
        <v>128.26</v>
      </c>
      <c r="D411" s="27">
        <f t="shared" si="1781"/>
        <v>128.26</v>
      </c>
      <c r="E411" s="27">
        <f t="shared" si="1781"/>
        <v>128.26</v>
      </c>
      <c r="F411" s="27">
        <f t="shared" si="1781"/>
        <v>128.26</v>
      </c>
      <c r="G411" s="27">
        <f t="shared" si="1781"/>
        <v>128.26</v>
      </c>
      <c r="H411" s="27">
        <f t="shared" si="1781"/>
        <v>128.26</v>
      </c>
      <c r="I411" s="27">
        <f t="shared" si="1781"/>
        <v>128.26</v>
      </c>
      <c r="J411" s="27">
        <f t="shared" si="1781"/>
        <v>128.26</v>
      </c>
      <c r="K411" s="27">
        <f t="shared" si="1781"/>
        <v>128.26</v>
      </c>
      <c r="L411" s="27">
        <f t="shared" si="1781"/>
        <v>128.26</v>
      </c>
      <c r="M411" s="27">
        <f t="shared" si="1781"/>
        <v>128.26</v>
      </c>
      <c r="N411" s="27">
        <f t="shared" si="1781"/>
        <v>128.26</v>
      </c>
      <c r="O411" s="27">
        <f t="shared" si="1781"/>
        <v>128.26</v>
      </c>
      <c r="P411" s="27">
        <f t="shared" si="1781"/>
        <v>128.26</v>
      </c>
      <c r="Q411" s="27">
        <f t="shared" si="1781"/>
        <v>128.26</v>
      </c>
      <c r="R411" s="27">
        <f t="shared" si="1781"/>
        <v>128.26</v>
      </c>
      <c r="S411" s="27">
        <f t="shared" si="1781"/>
        <v>128.26</v>
      </c>
      <c r="T411" s="27">
        <f t="shared" si="1781"/>
        <v>128.26</v>
      </c>
      <c r="U411" s="27">
        <f t="shared" si="1781"/>
        <v>128.26</v>
      </c>
      <c r="V411" s="27">
        <f t="shared" si="1781"/>
        <v>128.26</v>
      </c>
      <c r="W411" s="27">
        <f t="shared" si="1781"/>
        <v>128.26</v>
      </c>
      <c r="X411" s="27">
        <f t="shared" si="1781"/>
        <v>128.26</v>
      </c>
      <c r="Y411" s="28">
        <f t="shared" si="1781"/>
        <v>128.26</v>
      </c>
    </row>
    <row r="412" spans="1:25" ht="15" outlineLevel="1" thickBot="1" x14ac:dyDescent="0.25">
      <c r="A412" s="80" t="s">
        <v>64</v>
      </c>
      <c r="B412" s="81">
        <f t="shared" ref="B412:Y412" si="1782">B406</f>
        <v>3.0852256800000002</v>
      </c>
      <c r="C412" s="81">
        <f t="shared" si="1782"/>
        <v>3.0852256800000002</v>
      </c>
      <c r="D412" s="81">
        <f t="shared" si="1782"/>
        <v>3.0852256800000002</v>
      </c>
      <c r="E412" s="81">
        <f t="shared" si="1782"/>
        <v>3.0852256800000002</v>
      </c>
      <c r="F412" s="81">
        <f t="shared" si="1782"/>
        <v>3.0852256800000002</v>
      </c>
      <c r="G412" s="81">
        <f t="shared" si="1782"/>
        <v>3.0852256800000002</v>
      </c>
      <c r="H412" s="81">
        <f t="shared" si="1782"/>
        <v>3.0852256800000002</v>
      </c>
      <c r="I412" s="81">
        <f t="shared" si="1782"/>
        <v>3.0852256800000002</v>
      </c>
      <c r="J412" s="81">
        <f t="shared" si="1782"/>
        <v>3.0852256800000002</v>
      </c>
      <c r="K412" s="81">
        <f t="shared" si="1782"/>
        <v>3.0852256800000002</v>
      </c>
      <c r="L412" s="81">
        <f t="shared" si="1782"/>
        <v>3.0852256800000002</v>
      </c>
      <c r="M412" s="81">
        <f t="shared" si="1782"/>
        <v>3.0852256800000002</v>
      </c>
      <c r="N412" s="81">
        <f t="shared" si="1782"/>
        <v>3.0852256800000002</v>
      </c>
      <c r="O412" s="81">
        <f t="shared" si="1782"/>
        <v>3.0852256800000002</v>
      </c>
      <c r="P412" s="81">
        <f t="shared" si="1782"/>
        <v>3.0852256800000002</v>
      </c>
      <c r="Q412" s="81">
        <f t="shared" si="1782"/>
        <v>3.0852256800000002</v>
      </c>
      <c r="R412" s="81">
        <f t="shared" si="1782"/>
        <v>3.0852256800000002</v>
      </c>
      <c r="S412" s="81">
        <f t="shared" si="1782"/>
        <v>3.0852256800000002</v>
      </c>
      <c r="T412" s="81">
        <f t="shared" si="1782"/>
        <v>3.0852256800000002</v>
      </c>
      <c r="U412" s="81">
        <f t="shared" si="1782"/>
        <v>3.0852256800000002</v>
      </c>
      <c r="V412" s="81">
        <f t="shared" si="1782"/>
        <v>3.0852256800000002</v>
      </c>
      <c r="W412" s="81">
        <f t="shared" si="1782"/>
        <v>3.0852256800000002</v>
      </c>
      <c r="X412" s="81">
        <f t="shared" si="1782"/>
        <v>3.0852256800000002</v>
      </c>
      <c r="Y412" s="82">
        <f t="shared" si="1782"/>
        <v>3.0852256800000002</v>
      </c>
    </row>
    <row r="413" spans="1:25" x14ac:dyDescent="0.2">
      <c r="A413" s="78">
        <v>5</v>
      </c>
      <c r="B413" s="76">
        <f>ROUND(SUM(B414:B418),2)</f>
        <v>3516.88</v>
      </c>
      <c r="C413" s="76">
        <f t="shared" ref="C413" si="1783">ROUND(SUM(C414:C418),2)</f>
        <v>3666.84</v>
      </c>
      <c r="D413" s="76">
        <f t="shared" ref="D413" si="1784">ROUND(SUM(D414:D418),2)</f>
        <v>3528.58</v>
      </c>
      <c r="E413" s="76">
        <f t="shared" ref="E413" si="1785">ROUND(SUM(E414:E418),2)</f>
        <v>3528.57</v>
      </c>
      <c r="F413" s="76">
        <f t="shared" ref="F413" si="1786">ROUND(SUM(F414:F418),2)</f>
        <v>3551.54</v>
      </c>
      <c r="G413" s="76">
        <f t="shared" ref="G413" si="1787">ROUND(SUM(G414:G418),2)</f>
        <v>3429.58</v>
      </c>
      <c r="H413" s="76">
        <f t="shared" ref="H413" si="1788">ROUND(SUM(H414:H418),2)</f>
        <v>3378.73</v>
      </c>
      <c r="I413" s="76">
        <f t="shared" ref="I413" si="1789">ROUND(SUM(I414:I418),2)</f>
        <v>3360.98</v>
      </c>
      <c r="J413" s="76">
        <f t="shared" ref="J413" si="1790">ROUND(SUM(J414:J418),2)</f>
        <v>3383.34</v>
      </c>
      <c r="K413" s="76">
        <f t="shared" ref="K413" si="1791">ROUND(SUM(K414:K418),2)</f>
        <v>3281.15</v>
      </c>
      <c r="L413" s="76">
        <f t="shared" ref="L413" si="1792">ROUND(SUM(L414:L418),2)</f>
        <v>3273.48</v>
      </c>
      <c r="M413" s="76">
        <f t="shared" ref="M413" si="1793">ROUND(SUM(M414:M418),2)</f>
        <v>3374.88</v>
      </c>
      <c r="N413" s="76">
        <f t="shared" ref="N413" si="1794">ROUND(SUM(N414:N418),2)</f>
        <v>3347.34</v>
      </c>
      <c r="O413" s="76">
        <f t="shared" ref="O413" si="1795">ROUND(SUM(O414:O418),2)</f>
        <v>3367.18</v>
      </c>
      <c r="P413" s="76">
        <f t="shared" ref="P413" si="1796">ROUND(SUM(P414:P418),2)</f>
        <v>3421.5</v>
      </c>
      <c r="Q413" s="76">
        <f t="shared" ref="Q413" si="1797">ROUND(SUM(Q414:Q418),2)</f>
        <v>3449.56</v>
      </c>
      <c r="R413" s="76">
        <f t="shared" ref="R413" si="1798">ROUND(SUM(R414:R418),2)</f>
        <v>3451.99</v>
      </c>
      <c r="S413" s="76">
        <f t="shared" ref="S413" si="1799">ROUND(SUM(S414:S418),2)</f>
        <v>3366.29</v>
      </c>
      <c r="T413" s="76">
        <f t="shared" ref="T413" si="1800">ROUND(SUM(T414:T418),2)</f>
        <v>3367.71</v>
      </c>
      <c r="U413" s="76">
        <f t="shared" ref="U413" si="1801">ROUND(SUM(U414:U418),2)</f>
        <v>3390.3</v>
      </c>
      <c r="V413" s="76">
        <f t="shared" ref="V413" si="1802">ROUND(SUM(V414:V418),2)</f>
        <v>3336.29</v>
      </c>
      <c r="W413" s="76">
        <f t="shared" ref="W413" si="1803">ROUND(SUM(W414:W418),2)</f>
        <v>3340.56</v>
      </c>
      <c r="X413" s="76">
        <f t="shared" ref="X413" si="1804">ROUND(SUM(X414:X418),2)</f>
        <v>3421.2</v>
      </c>
      <c r="Y413" s="77">
        <f>ROUND(SUM(Y414:Y418),2)</f>
        <v>3529.66</v>
      </c>
    </row>
    <row r="414" spans="1:25" ht="38.25" outlineLevel="1" x14ac:dyDescent="0.2">
      <c r="A414" s="79" t="s">
        <v>104</v>
      </c>
      <c r="B414" s="74">
        <f>B36</f>
        <v>871.16312318999996</v>
      </c>
      <c r="C414" s="74">
        <f t="shared" ref="C414:Y414" si="1805">C36</f>
        <v>1021.12053389</v>
      </c>
      <c r="D414" s="74">
        <f t="shared" si="1805"/>
        <v>882.86315558000001</v>
      </c>
      <c r="E414" s="74">
        <f t="shared" si="1805"/>
        <v>882.85105994000003</v>
      </c>
      <c r="F414" s="74">
        <f t="shared" si="1805"/>
        <v>905.82183889999999</v>
      </c>
      <c r="G414" s="74">
        <f t="shared" si="1805"/>
        <v>783.86157764999996</v>
      </c>
      <c r="H414" s="74">
        <f t="shared" si="1805"/>
        <v>733.0145966</v>
      </c>
      <c r="I414" s="74">
        <f t="shared" si="1805"/>
        <v>715.26789799000005</v>
      </c>
      <c r="J414" s="74">
        <f t="shared" si="1805"/>
        <v>737.62019915999997</v>
      </c>
      <c r="K414" s="74">
        <f t="shared" si="1805"/>
        <v>635.43090405999999</v>
      </c>
      <c r="L414" s="74">
        <f t="shared" si="1805"/>
        <v>627.76678103999996</v>
      </c>
      <c r="M414" s="74">
        <f t="shared" si="1805"/>
        <v>729.16216636000001</v>
      </c>
      <c r="N414" s="74">
        <f t="shared" si="1805"/>
        <v>701.62498013000004</v>
      </c>
      <c r="O414" s="74">
        <f t="shared" si="1805"/>
        <v>721.46476733999998</v>
      </c>
      <c r="P414" s="74">
        <f t="shared" si="1805"/>
        <v>775.78829937</v>
      </c>
      <c r="Q414" s="74">
        <f t="shared" si="1805"/>
        <v>803.84619082999995</v>
      </c>
      <c r="R414" s="74">
        <f t="shared" si="1805"/>
        <v>806.27184273</v>
      </c>
      <c r="S414" s="74">
        <f t="shared" si="1805"/>
        <v>720.57481863999999</v>
      </c>
      <c r="T414" s="74">
        <f t="shared" si="1805"/>
        <v>721.99829179999995</v>
      </c>
      <c r="U414" s="74">
        <f t="shared" si="1805"/>
        <v>744.58703560000004</v>
      </c>
      <c r="V414" s="74">
        <f t="shared" si="1805"/>
        <v>690.57339275000004</v>
      </c>
      <c r="W414" s="74">
        <f t="shared" si="1805"/>
        <v>694.84209576000001</v>
      </c>
      <c r="X414" s="74">
        <f t="shared" si="1805"/>
        <v>775.48530617999995</v>
      </c>
      <c r="Y414" s="75">
        <f t="shared" si="1805"/>
        <v>883.94840096999997</v>
      </c>
    </row>
    <row r="415" spans="1:25" ht="38.25" outlineLevel="1" x14ac:dyDescent="0.2">
      <c r="A415" s="79" t="s">
        <v>39</v>
      </c>
      <c r="B415" s="27">
        <f>B409</f>
        <v>0</v>
      </c>
      <c r="C415" s="27">
        <f t="shared" ref="C415:Y415" si="1806">C409</f>
        <v>0</v>
      </c>
      <c r="D415" s="27">
        <f t="shared" si="1806"/>
        <v>0</v>
      </c>
      <c r="E415" s="27">
        <f t="shared" si="1806"/>
        <v>0</v>
      </c>
      <c r="F415" s="27">
        <f t="shared" si="1806"/>
        <v>0</v>
      </c>
      <c r="G415" s="27">
        <f t="shared" si="1806"/>
        <v>0</v>
      </c>
      <c r="H415" s="27">
        <f t="shared" si="1806"/>
        <v>0</v>
      </c>
      <c r="I415" s="27">
        <f t="shared" si="1806"/>
        <v>0</v>
      </c>
      <c r="J415" s="27">
        <f t="shared" si="1806"/>
        <v>0</v>
      </c>
      <c r="K415" s="27">
        <f t="shared" si="1806"/>
        <v>0</v>
      </c>
      <c r="L415" s="27">
        <f t="shared" si="1806"/>
        <v>0</v>
      </c>
      <c r="M415" s="27">
        <f t="shared" si="1806"/>
        <v>0</v>
      </c>
      <c r="N415" s="27">
        <f t="shared" si="1806"/>
        <v>0</v>
      </c>
      <c r="O415" s="27">
        <f t="shared" si="1806"/>
        <v>0</v>
      </c>
      <c r="P415" s="27">
        <f t="shared" si="1806"/>
        <v>0</v>
      </c>
      <c r="Q415" s="27">
        <f t="shared" si="1806"/>
        <v>0</v>
      </c>
      <c r="R415" s="27">
        <f t="shared" si="1806"/>
        <v>0</v>
      </c>
      <c r="S415" s="27">
        <f t="shared" si="1806"/>
        <v>0</v>
      </c>
      <c r="T415" s="27">
        <f t="shared" si="1806"/>
        <v>0</v>
      </c>
      <c r="U415" s="27">
        <f t="shared" si="1806"/>
        <v>0</v>
      </c>
      <c r="V415" s="27">
        <f t="shared" si="1806"/>
        <v>0</v>
      </c>
      <c r="W415" s="27">
        <f t="shared" si="1806"/>
        <v>0</v>
      </c>
      <c r="X415" s="27">
        <f t="shared" si="1806"/>
        <v>0</v>
      </c>
      <c r="Y415" s="28">
        <f t="shared" si="1806"/>
        <v>0</v>
      </c>
    </row>
    <row r="416" spans="1:25" outlineLevel="1" x14ac:dyDescent="0.2">
      <c r="A416" s="79" t="s">
        <v>2</v>
      </c>
      <c r="B416" s="27">
        <f t="shared" ref="B416:Y416" si="1807">B410</f>
        <v>2514.37</v>
      </c>
      <c r="C416" s="27">
        <f t="shared" si="1807"/>
        <v>2514.37</v>
      </c>
      <c r="D416" s="27">
        <f t="shared" si="1807"/>
        <v>2514.37</v>
      </c>
      <c r="E416" s="27">
        <f t="shared" si="1807"/>
        <v>2514.37</v>
      </c>
      <c r="F416" s="27">
        <f t="shared" si="1807"/>
        <v>2514.37</v>
      </c>
      <c r="G416" s="27">
        <f t="shared" si="1807"/>
        <v>2514.37</v>
      </c>
      <c r="H416" s="27">
        <f t="shared" si="1807"/>
        <v>2514.37</v>
      </c>
      <c r="I416" s="27">
        <f t="shared" si="1807"/>
        <v>2514.37</v>
      </c>
      <c r="J416" s="27">
        <f t="shared" si="1807"/>
        <v>2514.37</v>
      </c>
      <c r="K416" s="27">
        <f t="shared" si="1807"/>
        <v>2514.37</v>
      </c>
      <c r="L416" s="27">
        <f t="shared" si="1807"/>
        <v>2514.37</v>
      </c>
      <c r="M416" s="27">
        <f t="shared" si="1807"/>
        <v>2514.37</v>
      </c>
      <c r="N416" s="27">
        <f t="shared" si="1807"/>
        <v>2514.37</v>
      </c>
      <c r="O416" s="27">
        <f t="shared" si="1807"/>
        <v>2514.37</v>
      </c>
      <c r="P416" s="27">
        <f t="shared" si="1807"/>
        <v>2514.37</v>
      </c>
      <c r="Q416" s="27">
        <f t="shared" si="1807"/>
        <v>2514.37</v>
      </c>
      <c r="R416" s="27">
        <f t="shared" si="1807"/>
        <v>2514.37</v>
      </c>
      <c r="S416" s="27">
        <f t="shared" si="1807"/>
        <v>2514.37</v>
      </c>
      <c r="T416" s="27">
        <f t="shared" si="1807"/>
        <v>2514.37</v>
      </c>
      <c r="U416" s="27">
        <f t="shared" si="1807"/>
        <v>2514.37</v>
      </c>
      <c r="V416" s="27">
        <f t="shared" si="1807"/>
        <v>2514.37</v>
      </c>
      <c r="W416" s="27">
        <f t="shared" si="1807"/>
        <v>2514.37</v>
      </c>
      <c r="X416" s="27">
        <f t="shared" si="1807"/>
        <v>2514.37</v>
      </c>
      <c r="Y416" s="28">
        <f t="shared" si="1807"/>
        <v>2514.37</v>
      </c>
    </row>
    <row r="417" spans="1:25" outlineLevel="1" x14ac:dyDescent="0.2">
      <c r="A417" s="79" t="s">
        <v>3</v>
      </c>
      <c r="B417" s="27">
        <f t="shared" ref="B417:Y417" si="1808">B411</f>
        <v>128.26</v>
      </c>
      <c r="C417" s="27">
        <f t="shared" si="1808"/>
        <v>128.26</v>
      </c>
      <c r="D417" s="27">
        <f t="shared" si="1808"/>
        <v>128.26</v>
      </c>
      <c r="E417" s="27">
        <f t="shared" si="1808"/>
        <v>128.26</v>
      </c>
      <c r="F417" s="27">
        <f t="shared" si="1808"/>
        <v>128.26</v>
      </c>
      <c r="G417" s="27">
        <f t="shared" si="1808"/>
        <v>128.26</v>
      </c>
      <c r="H417" s="27">
        <f t="shared" si="1808"/>
        <v>128.26</v>
      </c>
      <c r="I417" s="27">
        <f t="shared" si="1808"/>
        <v>128.26</v>
      </c>
      <c r="J417" s="27">
        <f t="shared" si="1808"/>
        <v>128.26</v>
      </c>
      <c r="K417" s="27">
        <f t="shared" si="1808"/>
        <v>128.26</v>
      </c>
      <c r="L417" s="27">
        <f t="shared" si="1808"/>
        <v>128.26</v>
      </c>
      <c r="M417" s="27">
        <f t="shared" si="1808"/>
        <v>128.26</v>
      </c>
      <c r="N417" s="27">
        <f t="shared" si="1808"/>
        <v>128.26</v>
      </c>
      <c r="O417" s="27">
        <f t="shared" si="1808"/>
        <v>128.26</v>
      </c>
      <c r="P417" s="27">
        <f t="shared" si="1808"/>
        <v>128.26</v>
      </c>
      <c r="Q417" s="27">
        <f t="shared" si="1808"/>
        <v>128.26</v>
      </c>
      <c r="R417" s="27">
        <f t="shared" si="1808"/>
        <v>128.26</v>
      </c>
      <c r="S417" s="27">
        <f t="shared" si="1808"/>
        <v>128.26</v>
      </c>
      <c r="T417" s="27">
        <f t="shared" si="1808"/>
        <v>128.26</v>
      </c>
      <c r="U417" s="27">
        <f t="shared" si="1808"/>
        <v>128.26</v>
      </c>
      <c r="V417" s="27">
        <f t="shared" si="1808"/>
        <v>128.26</v>
      </c>
      <c r="W417" s="27">
        <f t="shared" si="1808"/>
        <v>128.26</v>
      </c>
      <c r="X417" s="27">
        <f t="shared" si="1808"/>
        <v>128.26</v>
      </c>
      <c r="Y417" s="28">
        <f t="shared" si="1808"/>
        <v>128.26</v>
      </c>
    </row>
    <row r="418" spans="1:25" ht="15" outlineLevel="1" thickBot="1" x14ac:dyDescent="0.25">
      <c r="A418" s="80" t="s">
        <v>64</v>
      </c>
      <c r="B418" s="81">
        <f t="shared" ref="B418:Y418" si="1809">B412</f>
        <v>3.0852256800000002</v>
      </c>
      <c r="C418" s="81">
        <f t="shared" si="1809"/>
        <v>3.0852256800000002</v>
      </c>
      <c r="D418" s="81">
        <f t="shared" si="1809"/>
        <v>3.0852256800000002</v>
      </c>
      <c r="E418" s="81">
        <f t="shared" si="1809"/>
        <v>3.0852256800000002</v>
      </c>
      <c r="F418" s="81">
        <f t="shared" si="1809"/>
        <v>3.0852256800000002</v>
      </c>
      <c r="G418" s="81">
        <f t="shared" si="1809"/>
        <v>3.0852256800000002</v>
      </c>
      <c r="H418" s="81">
        <f t="shared" si="1809"/>
        <v>3.0852256800000002</v>
      </c>
      <c r="I418" s="81">
        <f t="shared" si="1809"/>
        <v>3.0852256800000002</v>
      </c>
      <c r="J418" s="81">
        <f t="shared" si="1809"/>
        <v>3.0852256800000002</v>
      </c>
      <c r="K418" s="81">
        <f t="shared" si="1809"/>
        <v>3.0852256800000002</v>
      </c>
      <c r="L418" s="81">
        <f t="shared" si="1809"/>
        <v>3.0852256800000002</v>
      </c>
      <c r="M418" s="81">
        <f t="shared" si="1809"/>
        <v>3.0852256800000002</v>
      </c>
      <c r="N418" s="81">
        <f t="shared" si="1809"/>
        <v>3.0852256800000002</v>
      </c>
      <c r="O418" s="81">
        <f t="shared" si="1809"/>
        <v>3.0852256800000002</v>
      </c>
      <c r="P418" s="81">
        <f t="shared" si="1809"/>
        <v>3.0852256800000002</v>
      </c>
      <c r="Q418" s="81">
        <f t="shared" si="1809"/>
        <v>3.0852256800000002</v>
      </c>
      <c r="R418" s="81">
        <f t="shared" si="1809"/>
        <v>3.0852256800000002</v>
      </c>
      <c r="S418" s="81">
        <f t="shared" si="1809"/>
        <v>3.0852256800000002</v>
      </c>
      <c r="T418" s="81">
        <f t="shared" si="1809"/>
        <v>3.0852256800000002</v>
      </c>
      <c r="U418" s="81">
        <f t="shared" si="1809"/>
        <v>3.0852256800000002</v>
      </c>
      <c r="V418" s="81">
        <f t="shared" si="1809"/>
        <v>3.0852256800000002</v>
      </c>
      <c r="W418" s="81">
        <f t="shared" si="1809"/>
        <v>3.0852256800000002</v>
      </c>
      <c r="X418" s="81">
        <f t="shared" si="1809"/>
        <v>3.0852256800000002</v>
      </c>
      <c r="Y418" s="82">
        <f t="shared" si="1809"/>
        <v>3.0852256800000002</v>
      </c>
    </row>
    <row r="419" spans="1:25" x14ac:dyDescent="0.2">
      <c r="A419" s="78">
        <v>6</v>
      </c>
      <c r="B419" s="76">
        <f>ROUND(SUM(B420:B424),2)</f>
        <v>3651.71</v>
      </c>
      <c r="C419" s="76">
        <f t="shared" ref="C419" si="1810">ROUND(SUM(C420:C424),2)</f>
        <v>3788.63</v>
      </c>
      <c r="D419" s="76">
        <f t="shared" ref="D419" si="1811">ROUND(SUM(D420:D424),2)</f>
        <v>3844.62</v>
      </c>
      <c r="E419" s="76">
        <f t="shared" ref="E419" si="1812">ROUND(SUM(E420:E424),2)</f>
        <v>3912.29</v>
      </c>
      <c r="F419" s="76">
        <f t="shared" ref="F419" si="1813">ROUND(SUM(F420:F424),2)</f>
        <v>3663.49</v>
      </c>
      <c r="G419" s="76">
        <f t="shared" ref="G419" si="1814">ROUND(SUM(G420:G424),2)</f>
        <v>3505.05</v>
      </c>
      <c r="H419" s="76">
        <f t="shared" ref="H419" si="1815">ROUND(SUM(H420:H424),2)</f>
        <v>3413.12</v>
      </c>
      <c r="I419" s="76">
        <f t="shared" ref="I419" si="1816">ROUND(SUM(I420:I424),2)</f>
        <v>3376.9</v>
      </c>
      <c r="J419" s="76">
        <f t="shared" ref="J419" si="1817">ROUND(SUM(J420:J424),2)</f>
        <v>3288.01</v>
      </c>
      <c r="K419" s="76">
        <f t="shared" ref="K419" si="1818">ROUND(SUM(K420:K424),2)</f>
        <v>3299.51</v>
      </c>
      <c r="L419" s="76">
        <f t="shared" ref="L419" si="1819">ROUND(SUM(L420:L424),2)</f>
        <v>3288.31</v>
      </c>
      <c r="M419" s="76">
        <f t="shared" ref="M419" si="1820">ROUND(SUM(M420:M424),2)</f>
        <v>3357.92</v>
      </c>
      <c r="N419" s="76">
        <f t="shared" ref="N419" si="1821">ROUND(SUM(N420:N424),2)</f>
        <v>3295.75</v>
      </c>
      <c r="O419" s="76">
        <f t="shared" ref="O419" si="1822">ROUND(SUM(O420:O424),2)</f>
        <v>3332.73</v>
      </c>
      <c r="P419" s="76">
        <f t="shared" ref="P419" si="1823">ROUND(SUM(P420:P424),2)</f>
        <v>3320.99</v>
      </c>
      <c r="Q419" s="76">
        <f t="shared" ref="Q419" si="1824">ROUND(SUM(Q420:Q424),2)</f>
        <v>3394</v>
      </c>
      <c r="R419" s="76">
        <f t="shared" ref="R419" si="1825">ROUND(SUM(R420:R424),2)</f>
        <v>3388.16</v>
      </c>
      <c r="S419" s="76">
        <f t="shared" ref="S419" si="1826">ROUND(SUM(S420:S424),2)</f>
        <v>3385.88</v>
      </c>
      <c r="T419" s="76">
        <f t="shared" ref="T419" si="1827">ROUND(SUM(T420:T424),2)</f>
        <v>3377.42</v>
      </c>
      <c r="U419" s="76">
        <f t="shared" ref="U419" si="1828">ROUND(SUM(U420:U424),2)</f>
        <v>3360.6</v>
      </c>
      <c r="V419" s="76">
        <f t="shared" ref="V419" si="1829">ROUND(SUM(V420:V424),2)</f>
        <v>3482.6</v>
      </c>
      <c r="W419" s="76">
        <f t="shared" ref="W419" si="1830">ROUND(SUM(W420:W424),2)</f>
        <v>3455.88</v>
      </c>
      <c r="X419" s="76">
        <f t="shared" ref="X419" si="1831">ROUND(SUM(X420:X424),2)</f>
        <v>3390.23</v>
      </c>
      <c r="Y419" s="77">
        <f>ROUND(SUM(Y420:Y424),2)</f>
        <v>3526.39</v>
      </c>
    </row>
    <row r="420" spans="1:25" ht="38.25" outlineLevel="1" x14ac:dyDescent="0.2">
      <c r="A420" s="79" t="s">
        <v>104</v>
      </c>
      <c r="B420" s="74">
        <f>B42</f>
        <v>1005.99827913</v>
      </c>
      <c r="C420" s="74">
        <f t="shared" ref="C420:Y420" si="1832">C42</f>
        <v>1142.9145826500001</v>
      </c>
      <c r="D420" s="74">
        <f t="shared" si="1832"/>
        <v>1198.90692797</v>
      </c>
      <c r="E420" s="74">
        <f t="shared" si="1832"/>
        <v>1266.5712547000001</v>
      </c>
      <c r="F420" s="74">
        <f t="shared" si="1832"/>
        <v>1017.77872555</v>
      </c>
      <c r="G420" s="74">
        <f t="shared" si="1832"/>
        <v>859.33701904999998</v>
      </c>
      <c r="H420" s="74">
        <f t="shared" si="1832"/>
        <v>767.40832763000003</v>
      </c>
      <c r="I420" s="74">
        <f t="shared" si="1832"/>
        <v>731.18331946000001</v>
      </c>
      <c r="J420" s="74">
        <f t="shared" si="1832"/>
        <v>642.29196090999994</v>
      </c>
      <c r="K420" s="74">
        <f t="shared" si="1832"/>
        <v>653.79043357</v>
      </c>
      <c r="L420" s="74">
        <f t="shared" si="1832"/>
        <v>642.59363768000003</v>
      </c>
      <c r="M420" s="74">
        <f t="shared" si="1832"/>
        <v>712.20776940999997</v>
      </c>
      <c r="N420" s="74">
        <f t="shared" si="1832"/>
        <v>650.03424651</v>
      </c>
      <c r="O420" s="74">
        <f t="shared" si="1832"/>
        <v>687.01884199000006</v>
      </c>
      <c r="P420" s="74">
        <f t="shared" si="1832"/>
        <v>675.27742996999996</v>
      </c>
      <c r="Q420" s="74">
        <f t="shared" si="1832"/>
        <v>748.28420982</v>
      </c>
      <c r="R420" s="74">
        <f t="shared" si="1832"/>
        <v>742.44902521999995</v>
      </c>
      <c r="S420" s="74">
        <f t="shared" si="1832"/>
        <v>740.16092778999996</v>
      </c>
      <c r="T420" s="74">
        <f t="shared" si="1832"/>
        <v>731.70844347000002</v>
      </c>
      <c r="U420" s="74">
        <f t="shared" si="1832"/>
        <v>714.88952844000005</v>
      </c>
      <c r="V420" s="74">
        <f t="shared" si="1832"/>
        <v>836.88463374000003</v>
      </c>
      <c r="W420" s="74">
        <f t="shared" si="1832"/>
        <v>810.16742849000002</v>
      </c>
      <c r="X420" s="74">
        <f t="shared" si="1832"/>
        <v>744.51452515999995</v>
      </c>
      <c r="Y420" s="75">
        <f t="shared" si="1832"/>
        <v>880.67329540000003</v>
      </c>
    </row>
    <row r="421" spans="1:25" ht="38.25" outlineLevel="1" x14ac:dyDescent="0.2">
      <c r="A421" s="79" t="s">
        <v>39</v>
      </c>
      <c r="B421" s="27">
        <f>B415</f>
        <v>0</v>
      </c>
      <c r="C421" s="27">
        <f t="shared" ref="C421:Y421" si="1833">C415</f>
        <v>0</v>
      </c>
      <c r="D421" s="27">
        <f t="shared" si="1833"/>
        <v>0</v>
      </c>
      <c r="E421" s="27">
        <f t="shared" si="1833"/>
        <v>0</v>
      </c>
      <c r="F421" s="27">
        <f t="shared" si="1833"/>
        <v>0</v>
      </c>
      <c r="G421" s="27">
        <f t="shared" si="1833"/>
        <v>0</v>
      </c>
      <c r="H421" s="27">
        <f t="shared" si="1833"/>
        <v>0</v>
      </c>
      <c r="I421" s="27">
        <f t="shared" si="1833"/>
        <v>0</v>
      </c>
      <c r="J421" s="27">
        <f t="shared" si="1833"/>
        <v>0</v>
      </c>
      <c r="K421" s="27">
        <f t="shared" si="1833"/>
        <v>0</v>
      </c>
      <c r="L421" s="27">
        <f t="shared" si="1833"/>
        <v>0</v>
      </c>
      <c r="M421" s="27">
        <f t="shared" si="1833"/>
        <v>0</v>
      </c>
      <c r="N421" s="27">
        <f t="shared" si="1833"/>
        <v>0</v>
      </c>
      <c r="O421" s="27">
        <f t="shared" si="1833"/>
        <v>0</v>
      </c>
      <c r="P421" s="27">
        <f t="shared" si="1833"/>
        <v>0</v>
      </c>
      <c r="Q421" s="27">
        <f t="shared" si="1833"/>
        <v>0</v>
      </c>
      <c r="R421" s="27">
        <f t="shared" si="1833"/>
        <v>0</v>
      </c>
      <c r="S421" s="27">
        <f t="shared" si="1833"/>
        <v>0</v>
      </c>
      <c r="T421" s="27">
        <f t="shared" si="1833"/>
        <v>0</v>
      </c>
      <c r="U421" s="27">
        <f t="shared" si="1833"/>
        <v>0</v>
      </c>
      <c r="V421" s="27">
        <f t="shared" si="1833"/>
        <v>0</v>
      </c>
      <c r="W421" s="27">
        <f t="shared" si="1833"/>
        <v>0</v>
      </c>
      <c r="X421" s="27">
        <f t="shared" si="1833"/>
        <v>0</v>
      </c>
      <c r="Y421" s="28">
        <f t="shared" si="1833"/>
        <v>0</v>
      </c>
    </row>
    <row r="422" spans="1:25" outlineLevel="1" x14ac:dyDescent="0.2">
      <c r="A422" s="79" t="s">
        <v>2</v>
      </c>
      <c r="B422" s="27">
        <f t="shared" ref="B422:Y422" si="1834">B416</f>
        <v>2514.37</v>
      </c>
      <c r="C422" s="27">
        <f t="shared" si="1834"/>
        <v>2514.37</v>
      </c>
      <c r="D422" s="27">
        <f t="shared" si="1834"/>
        <v>2514.37</v>
      </c>
      <c r="E422" s="27">
        <f t="shared" si="1834"/>
        <v>2514.37</v>
      </c>
      <c r="F422" s="27">
        <f t="shared" si="1834"/>
        <v>2514.37</v>
      </c>
      <c r="G422" s="27">
        <f t="shared" si="1834"/>
        <v>2514.37</v>
      </c>
      <c r="H422" s="27">
        <f t="shared" si="1834"/>
        <v>2514.37</v>
      </c>
      <c r="I422" s="27">
        <f t="shared" si="1834"/>
        <v>2514.37</v>
      </c>
      <c r="J422" s="27">
        <f t="shared" si="1834"/>
        <v>2514.37</v>
      </c>
      <c r="K422" s="27">
        <f t="shared" si="1834"/>
        <v>2514.37</v>
      </c>
      <c r="L422" s="27">
        <f t="shared" si="1834"/>
        <v>2514.37</v>
      </c>
      <c r="M422" s="27">
        <f t="shared" si="1834"/>
        <v>2514.37</v>
      </c>
      <c r="N422" s="27">
        <f t="shared" si="1834"/>
        <v>2514.37</v>
      </c>
      <c r="O422" s="27">
        <f t="shared" si="1834"/>
        <v>2514.37</v>
      </c>
      <c r="P422" s="27">
        <f t="shared" si="1834"/>
        <v>2514.37</v>
      </c>
      <c r="Q422" s="27">
        <f t="shared" si="1834"/>
        <v>2514.37</v>
      </c>
      <c r="R422" s="27">
        <f t="shared" si="1834"/>
        <v>2514.37</v>
      </c>
      <c r="S422" s="27">
        <f t="shared" si="1834"/>
        <v>2514.37</v>
      </c>
      <c r="T422" s="27">
        <f t="shared" si="1834"/>
        <v>2514.37</v>
      </c>
      <c r="U422" s="27">
        <f t="shared" si="1834"/>
        <v>2514.37</v>
      </c>
      <c r="V422" s="27">
        <f t="shared" si="1834"/>
        <v>2514.37</v>
      </c>
      <c r="W422" s="27">
        <f t="shared" si="1834"/>
        <v>2514.37</v>
      </c>
      <c r="X422" s="27">
        <f t="shared" si="1834"/>
        <v>2514.37</v>
      </c>
      <c r="Y422" s="28">
        <f t="shared" si="1834"/>
        <v>2514.37</v>
      </c>
    </row>
    <row r="423" spans="1:25" outlineLevel="1" x14ac:dyDescent="0.2">
      <c r="A423" s="79" t="s">
        <v>3</v>
      </c>
      <c r="B423" s="27">
        <f t="shared" ref="B423:Y423" si="1835">B417</f>
        <v>128.26</v>
      </c>
      <c r="C423" s="27">
        <f t="shared" si="1835"/>
        <v>128.26</v>
      </c>
      <c r="D423" s="27">
        <f t="shared" si="1835"/>
        <v>128.26</v>
      </c>
      <c r="E423" s="27">
        <f t="shared" si="1835"/>
        <v>128.26</v>
      </c>
      <c r="F423" s="27">
        <f t="shared" si="1835"/>
        <v>128.26</v>
      </c>
      <c r="G423" s="27">
        <f t="shared" si="1835"/>
        <v>128.26</v>
      </c>
      <c r="H423" s="27">
        <f t="shared" si="1835"/>
        <v>128.26</v>
      </c>
      <c r="I423" s="27">
        <f t="shared" si="1835"/>
        <v>128.26</v>
      </c>
      <c r="J423" s="27">
        <f t="shared" si="1835"/>
        <v>128.26</v>
      </c>
      <c r="K423" s="27">
        <f t="shared" si="1835"/>
        <v>128.26</v>
      </c>
      <c r="L423" s="27">
        <f t="shared" si="1835"/>
        <v>128.26</v>
      </c>
      <c r="M423" s="27">
        <f t="shared" si="1835"/>
        <v>128.26</v>
      </c>
      <c r="N423" s="27">
        <f t="shared" si="1835"/>
        <v>128.26</v>
      </c>
      <c r="O423" s="27">
        <f t="shared" si="1835"/>
        <v>128.26</v>
      </c>
      <c r="P423" s="27">
        <f t="shared" si="1835"/>
        <v>128.26</v>
      </c>
      <c r="Q423" s="27">
        <f t="shared" si="1835"/>
        <v>128.26</v>
      </c>
      <c r="R423" s="27">
        <f t="shared" si="1835"/>
        <v>128.26</v>
      </c>
      <c r="S423" s="27">
        <f t="shared" si="1835"/>
        <v>128.26</v>
      </c>
      <c r="T423" s="27">
        <f t="shared" si="1835"/>
        <v>128.26</v>
      </c>
      <c r="U423" s="27">
        <f t="shared" si="1835"/>
        <v>128.26</v>
      </c>
      <c r="V423" s="27">
        <f t="shared" si="1835"/>
        <v>128.26</v>
      </c>
      <c r="W423" s="27">
        <f t="shared" si="1835"/>
        <v>128.26</v>
      </c>
      <c r="X423" s="27">
        <f t="shared" si="1835"/>
        <v>128.26</v>
      </c>
      <c r="Y423" s="28">
        <f t="shared" si="1835"/>
        <v>128.26</v>
      </c>
    </row>
    <row r="424" spans="1:25" ht="15" outlineLevel="1" thickBot="1" x14ac:dyDescent="0.25">
      <c r="A424" s="80" t="s">
        <v>64</v>
      </c>
      <c r="B424" s="81">
        <f t="shared" ref="B424:Y424" si="1836">B418</f>
        <v>3.0852256800000002</v>
      </c>
      <c r="C424" s="81">
        <f t="shared" si="1836"/>
        <v>3.0852256800000002</v>
      </c>
      <c r="D424" s="81">
        <f t="shared" si="1836"/>
        <v>3.0852256800000002</v>
      </c>
      <c r="E424" s="81">
        <f t="shared" si="1836"/>
        <v>3.0852256800000002</v>
      </c>
      <c r="F424" s="81">
        <f t="shared" si="1836"/>
        <v>3.0852256800000002</v>
      </c>
      <c r="G424" s="81">
        <f t="shared" si="1836"/>
        <v>3.0852256800000002</v>
      </c>
      <c r="H424" s="81">
        <f t="shared" si="1836"/>
        <v>3.0852256800000002</v>
      </c>
      <c r="I424" s="81">
        <f t="shared" si="1836"/>
        <v>3.0852256800000002</v>
      </c>
      <c r="J424" s="81">
        <f t="shared" si="1836"/>
        <v>3.0852256800000002</v>
      </c>
      <c r="K424" s="81">
        <f t="shared" si="1836"/>
        <v>3.0852256800000002</v>
      </c>
      <c r="L424" s="81">
        <f t="shared" si="1836"/>
        <v>3.0852256800000002</v>
      </c>
      <c r="M424" s="81">
        <f t="shared" si="1836"/>
        <v>3.0852256800000002</v>
      </c>
      <c r="N424" s="81">
        <f t="shared" si="1836"/>
        <v>3.0852256800000002</v>
      </c>
      <c r="O424" s="81">
        <f t="shared" si="1836"/>
        <v>3.0852256800000002</v>
      </c>
      <c r="P424" s="81">
        <f t="shared" si="1836"/>
        <v>3.0852256800000002</v>
      </c>
      <c r="Q424" s="81">
        <f t="shared" si="1836"/>
        <v>3.0852256800000002</v>
      </c>
      <c r="R424" s="81">
        <f t="shared" si="1836"/>
        <v>3.0852256800000002</v>
      </c>
      <c r="S424" s="81">
        <f t="shared" si="1836"/>
        <v>3.0852256800000002</v>
      </c>
      <c r="T424" s="81">
        <f t="shared" si="1836"/>
        <v>3.0852256800000002</v>
      </c>
      <c r="U424" s="81">
        <f t="shared" si="1836"/>
        <v>3.0852256800000002</v>
      </c>
      <c r="V424" s="81">
        <f t="shared" si="1836"/>
        <v>3.0852256800000002</v>
      </c>
      <c r="W424" s="81">
        <f t="shared" si="1836"/>
        <v>3.0852256800000002</v>
      </c>
      <c r="X424" s="81">
        <f t="shared" si="1836"/>
        <v>3.0852256800000002</v>
      </c>
      <c r="Y424" s="82">
        <f t="shared" si="1836"/>
        <v>3.0852256800000002</v>
      </c>
    </row>
    <row r="425" spans="1:25" x14ac:dyDescent="0.2">
      <c r="A425" s="78">
        <v>7</v>
      </c>
      <c r="B425" s="76">
        <f>ROUND(SUM(B426:B430),2)</f>
        <v>3581.83</v>
      </c>
      <c r="C425" s="76">
        <f t="shared" ref="C425" si="1837">ROUND(SUM(C426:C430),2)</f>
        <v>3568.89</v>
      </c>
      <c r="D425" s="76">
        <f t="shared" ref="D425" si="1838">ROUND(SUM(D426:D430),2)</f>
        <v>3599.81</v>
      </c>
      <c r="E425" s="76">
        <f t="shared" ref="E425" si="1839">ROUND(SUM(E426:E430),2)</f>
        <v>3604.15</v>
      </c>
      <c r="F425" s="76">
        <f t="shared" ref="F425" si="1840">ROUND(SUM(F426:F430),2)</f>
        <v>3479.18</v>
      </c>
      <c r="G425" s="76">
        <f t="shared" ref="G425" si="1841">ROUND(SUM(G426:G430),2)</f>
        <v>3450.14</v>
      </c>
      <c r="H425" s="76">
        <f t="shared" ref="H425" si="1842">ROUND(SUM(H426:H430),2)</f>
        <v>3333.82</v>
      </c>
      <c r="I425" s="76">
        <f t="shared" ref="I425" si="1843">ROUND(SUM(I426:I430),2)</f>
        <v>3290.65</v>
      </c>
      <c r="J425" s="76">
        <f t="shared" ref="J425" si="1844">ROUND(SUM(J426:J430),2)</f>
        <v>3373.31</v>
      </c>
      <c r="K425" s="76">
        <f t="shared" ref="K425" si="1845">ROUND(SUM(K426:K430),2)</f>
        <v>3372.9</v>
      </c>
      <c r="L425" s="76">
        <f t="shared" ref="L425" si="1846">ROUND(SUM(L426:L430),2)</f>
        <v>3325.87</v>
      </c>
      <c r="M425" s="76">
        <f t="shared" ref="M425" si="1847">ROUND(SUM(M426:M430),2)</f>
        <v>3352.47</v>
      </c>
      <c r="N425" s="76">
        <f t="shared" ref="N425" si="1848">ROUND(SUM(N426:N430),2)</f>
        <v>3339.01</v>
      </c>
      <c r="O425" s="76">
        <f t="shared" ref="O425" si="1849">ROUND(SUM(O426:O430),2)</f>
        <v>3340.2</v>
      </c>
      <c r="P425" s="76">
        <f t="shared" ref="P425" si="1850">ROUND(SUM(P426:P430),2)</f>
        <v>3267.28</v>
      </c>
      <c r="Q425" s="76">
        <f t="shared" ref="Q425" si="1851">ROUND(SUM(Q426:Q430),2)</f>
        <v>3244.47</v>
      </c>
      <c r="R425" s="76">
        <f t="shared" ref="R425" si="1852">ROUND(SUM(R426:R430),2)</f>
        <v>3317.33</v>
      </c>
      <c r="S425" s="76">
        <f t="shared" ref="S425" si="1853">ROUND(SUM(S426:S430),2)</f>
        <v>3267.96</v>
      </c>
      <c r="T425" s="76">
        <f t="shared" ref="T425" si="1854">ROUND(SUM(T426:T430),2)</f>
        <v>3495</v>
      </c>
      <c r="U425" s="76">
        <f t="shared" ref="U425" si="1855">ROUND(SUM(U426:U430),2)</f>
        <v>3357.56</v>
      </c>
      <c r="V425" s="76">
        <f t="shared" ref="V425" si="1856">ROUND(SUM(V426:V430),2)</f>
        <v>3416.22</v>
      </c>
      <c r="W425" s="76">
        <f t="shared" ref="W425" si="1857">ROUND(SUM(W426:W430),2)</f>
        <v>3349.55</v>
      </c>
      <c r="X425" s="76">
        <f t="shared" ref="X425" si="1858">ROUND(SUM(X426:X430),2)</f>
        <v>3303</v>
      </c>
      <c r="Y425" s="77">
        <f>ROUND(SUM(Y426:Y430),2)</f>
        <v>3325.47</v>
      </c>
    </row>
    <row r="426" spans="1:25" ht="38.25" outlineLevel="1" x14ac:dyDescent="0.2">
      <c r="A426" s="79" t="s">
        <v>104</v>
      </c>
      <c r="B426" s="74">
        <f>B48</f>
        <v>936.11529830999996</v>
      </c>
      <c r="C426" s="74">
        <f t="shared" ref="C426:Y426" si="1859">C48</f>
        <v>923.17365665</v>
      </c>
      <c r="D426" s="74">
        <f t="shared" si="1859"/>
        <v>954.09535742000003</v>
      </c>
      <c r="E426" s="74">
        <f t="shared" si="1859"/>
        <v>958.43477795000001</v>
      </c>
      <c r="F426" s="74">
        <f t="shared" si="1859"/>
        <v>833.46069383999998</v>
      </c>
      <c r="G426" s="74">
        <f t="shared" si="1859"/>
        <v>804.42836213999999</v>
      </c>
      <c r="H426" s="74">
        <f t="shared" si="1859"/>
        <v>688.10542494000003</v>
      </c>
      <c r="I426" s="74">
        <f t="shared" si="1859"/>
        <v>644.93794519000005</v>
      </c>
      <c r="J426" s="74">
        <f t="shared" si="1859"/>
        <v>727.59581558000002</v>
      </c>
      <c r="K426" s="74">
        <f t="shared" si="1859"/>
        <v>727.18414989999997</v>
      </c>
      <c r="L426" s="74">
        <f t="shared" si="1859"/>
        <v>680.15352677999999</v>
      </c>
      <c r="M426" s="74">
        <f t="shared" si="1859"/>
        <v>706.75622822000003</v>
      </c>
      <c r="N426" s="74">
        <f t="shared" si="1859"/>
        <v>693.29540046</v>
      </c>
      <c r="O426" s="74">
        <f t="shared" si="1859"/>
        <v>694.48670203999995</v>
      </c>
      <c r="P426" s="74">
        <f t="shared" si="1859"/>
        <v>621.56252674999996</v>
      </c>
      <c r="Q426" s="74">
        <f t="shared" si="1859"/>
        <v>598.75403354000002</v>
      </c>
      <c r="R426" s="74">
        <f t="shared" si="1859"/>
        <v>671.61055254999997</v>
      </c>
      <c r="S426" s="74">
        <f t="shared" si="1859"/>
        <v>622.24565178</v>
      </c>
      <c r="T426" s="74">
        <f t="shared" si="1859"/>
        <v>849.28726508</v>
      </c>
      <c r="U426" s="74">
        <f t="shared" si="1859"/>
        <v>711.84104875000003</v>
      </c>
      <c r="V426" s="74">
        <f t="shared" si="1859"/>
        <v>770.50342317000002</v>
      </c>
      <c r="W426" s="74">
        <f t="shared" si="1859"/>
        <v>703.83297119999997</v>
      </c>
      <c r="X426" s="74">
        <f t="shared" si="1859"/>
        <v>657.28629558</v>
      </c>
      <c r="Y426" s="75">
        <f t="shared" si="1859"/>
        <v>679.74983520000001</v>
      </c>
    </row>
    <row r="427" spans="1:25" ht="38.25" outlineLevel="1" x14ac:dyDescent="0.2">
      <c r="A427" s="79" t="s">
        <v>39</v>
      </c>
      <c r="B427" s="27">
        <f>B421</f>
        <v>0</v>
      </c>
      <c r="C427" s="27">
        <f t="shared" ref="C427:Y427" si="1860">C421</f>
        <v>0</v>
      </c>
      <c r="D427" s="27">
        <f t="shared" si="1860"/>
        <v>0</v>
      </c>
      <c r="E427" s="27">
        <f t="shared" si="1860"/>
        <v>0</v>
      </c>
      <c r="F427" s="27">
        <f t="shared" si="1860"/>
        <v>0</v>
      </c>
      <c r="G427" s="27">
        <f t="shared" si="1860"/>
        <v>0</v>
      </c>
      <c r="H427" s="27">
        <f t="shared" si="1860"/>
        <v>0</v>
      </c>
      <c r="I427" s="27">
        <f t="shared" si="1860"/>
        <v>0</v>
      </c>
      <c r="J427" s="27">
        <f t="shared" si="1860"/>
        <v>0</v>
      </c>
      <c r="K427" s="27">
        <f t="shared" si="1860"/>
        <v>0</v>
      </c>
      <c r="L427" s="27">
        <f t="shared" si="1860"/>
        <v>0</v>
      </c>
      <c r="M427" s="27">
        <f t="shared" si="1860"/>
        <v>0</v>
      </c>
      <c r="N427" s="27">
        <f t="shared" si="1860"/>
        <v>0</v>
      </c>
      <c r="O427" s="27">
        <f t="shared" si="1860"/>
        <v>0</v>
      </c>
      <c r="P427" s="27">
        <f t="shared" si="1860"/>
        <v>0</v>
      </c>
      <c r="Q427" s="27">
        <f t="shared" si="1860"/>
        <v>0</v>
      </c>
      <c r="R427" s="27">
        <f t="shared" si="1860"/>
        <v>0</v>
      </c>
      <c r="S427" s="27">
        <f t="shared" si="1860"/>
        <v>0</v>
      </c>
      <c r="T427" s="27">
        <f t="shared" si="1860"/>
        <v>0</v>
      </c>
      <c r="U427" s="27">
        <f t="shared" si="1860"/>
        <v>0</v>
      </c>
      <c r="V427" s="27">
        <f t="shared" si="1860"/>
        <v>0</v>
      </c>
      <c r="W427" s="27">
        <f t="shared" si="1860"/>
        <v>0</v>
      </c>
      <c r="X427" s="27">
        <f t="shared" si="1860"/>
        <v>0</v>
      </c>
      <c r="Y427" s="28">
        <f t="shared" si="1860"/>
        <v>0</v>
      </c>
    </row>
    <row r="428" spans="1:25" outlineLevel="1" x14ac:dyDescent="0.2">
      <c r="A428" s="79" t="s">
        <v>2</v>
      </c>
      <c r="B428" s="27">
        <f t="shared" ref="B428:Y428" si="1861">B422</f>
        <v>2514.37</v>
      </c>
      <c r="C428" s="27">
        <f t="shared" si="1861"/>
        <v>2514.37</v>
      </c>
      <c r="D428" s="27">
        <f t="shared" si="1861"/>
        <v>2514.37</v>
      </c>
      <c r="E428" s="27">
        <f t="shared" si="1861"/>
        <v>2514.37</v>
      </c>
      <c r="F428" s="27">
        <f t="shared" si="1861"/>
        <v>2514.37</v>
      </c>
      <c r="G428" s="27">
        <f t="shared" si="1861"/>
        <v>2514.37</v>
      </c>
      <c r="H428" s="27">
        <f t="shared" si="1861"/>
        <v>2514.37</v>
      </c>
      <c r="I428" s="27">
        <f t="shared" si="1861"/>
        <v>2514.37</v>
      </c>
      <c r="J428" s="27">
        <f t="shared" si="1861"/>
        <v>2514.37</v>
      </c>
      <c r="K428" s="27">
        <f t="shared" si="1861"/>
        <v>2514.37</v>
      </c>
      <c r="L428" s="27">
        <f t="shared" si="1861"/>
        <v>2514.37</v>
      </c>
      <c r="M428" s="27">
        <f t="shared" si="1861"/>
        <v>2514.37</v>
      </c>
      <c r="N428" s="27">
        <f t="shared" si="1861"/>
        <v>2514.37</v>
      </c>
      <c r="O428" s="27">
        <f t="shared" si="1861"/>
        <v>2514.37</v>
      </c>
      <c r="P428" s="27">
        <f t="shared" si="1861"/>
        <v>2514.37</v>
      </c>
      <c r="Q428" s="27">
        <f t="shared" si="1861"/>
        <v>2514.37</v>
      </c>
      <c r="R428" s="27">
        <f t="shared" si="1861"/>
        <v>2514.37</v>
      </c>
      <c r="S428" s="27">
        <f t="shared" si="1861"/>
        <v>2514.37</v>
      </c>
      <c r="T428" s="27">
        <f t="shared" si="1861"/>
        <v>2514.37</v>
      </c>
      <c r="U428" s="27">
        <f t="shared" si="1861"/>
        <v>2514.37</v>
      </c>
      <c r="V428" s="27">
        <f t="shared" si="1861"/>
        <v>2514.37</v>
      </c>
      <c r="W428" s="27">
        <f t="shared" si="1861"/>
        <v>2514.37</v>
      </c>
      <c r="X428" s="27">
        <f t="shared" si="1861"/>
        <v>2514.37</v>
      </c>
      <c r="Y428" s="28">
        <f t="shared" si="1861"/>
        <v>2514.37</v>
      </c>
    </row>
    <row r="429" spans="1:25" outlineLevel="1" x14ac:dyDescent="0.2">
      <c r="A429" s="79" t="s">
        <v>3</v>
      </c>
      <c r="B429" s="27">
        <f t="shared" ref="B429:Y429" si="1862">B423</f>
        <v>128.26</v>
      </c>
      <c r="C429" s="27">
        <f t="shared" si="1862"/>
        <v>128.26</v>
      </c>
      <c r="D429" s="27">
        <f t="shared" si="1862"/>
        <v>128.26</v>
      </c>
      <c r="E429" s="27">
        <f t="shared" si="1862"/>
        <v>128.26</v>
      </c>
      <c r="F429" s="27">
        <f t="shared" si="1862"/>
        <v>128.26</v>
      </c>
      <c r="G429" s="27">
        <f t="shared" si="1862"/>
        <v>128.26</v>
      </c>
      <c r="H429" s="27">
        <f t="shared" si="1862"/>
        <v>128.26</v>
      </c>
      <c r="I429" s="27">
        <f t="shared" si="1862"/>
        <v>128.26</v>
      </c>
      <c r="J429" s="27">
        <f t="shared" si="1862"/>
        <v>128.26</v>
      </c>
      <c r="K429" s="27">
        <f t="shared" si="1862"/>
        <v>128.26</v>
      </c>
      <c r="L429" s="27">
        <f t="shared" si="1862"/>
        <v>128.26</v>
      </c>
      <c r="M429" s="27">
        <f t="shared" si="1862"/>
        <v>128.26</v>
      </c>
      <c r="N429" s="27">
        <f t="shared" si="1862"/>
        <v>128.26</v>
      </c>
      <c r="O429" s="27">
        <f t="shared" si="1862"/>
        <v>128.26</v>
      </c>
      <c r="P429" s="27">
        <f t="shared" si="1862"/>
        <v>128.26</v>
      </c>
      <c r="Q429" s="27">
        <f t="shared" si="1862"/>
        <v>128.26</v>
      </c>
      <c r="R429" s="27">
        <f t="shared" si="1862"/>
        <v>128.26</v>
      </c>
      <c r="S429" s="27">
        <f t="shared" si="1862"/>
        <v>128.26</v>
      </c>
      <c r="T429" s="27">
        <f t="shared" si="1862"/>
        <v>128.26</v>
      </c>
      <c r="U429" s="27">
        <f t="shared" si="1862"/>
        <v>128.26</v>
      </c>
      <c r="V429" s="27">
        <f t="shared" si="1862"/>
        <v>128.26</v>
      </c>
      <c r="W429" s="27">
        <f t="shared" si="1862"/>
        <v>128.26</v>
      </c>
      <c r="X429" s="27">
        <f t="shared" si="1862"/>
        <v>128.26</v>
      </c>
      <c r="Y429" s="28">
        <f t="shared" si="1862"/>
        <v>128.26</v>
      </c>
    </row>
    <row r="430" spans="1:25" ht="15" outlineLevel="1" thickBot="1" x14ac:dyDescent="0.25">
      <c r="A430" s="80" t="s">
        <v>64</v>
      </c>
      <c r="B430" s="81">
        <f t="shared" ref="B430:Y430" si="1863">B424</f>
        <v>3.0852256800000002</v>
      </c>
      <c r="C430" s="81">
        <f t="shared" si="1863"/>
        <v>3.0852256800000002</v>
      </c>
      <c r="D430" s="81">
        <f t="shared" si="1863"/>
        <v>3.0852256800000002</v>
      </c>
      <c r="E430" s="81">
        <f t="shared" si="1863"/>
        <v>3.0852256800000002</v>
      </c>
      <c r="F430" s="81">
        <f t="shared" si="1863"/>
        <v>3.0852256800000002</v>
      </c>
      <c r="G430" s="81">
        <f t="shared" si="1863"/>
        <v>3.0852256800000002</v>
      </c>
      <c r="H430" s="81">
        <f t="shared" si="1863"/>
        <v>3.0852256800000002</v>
      </c>
      <c r="I430" s="81">
        <f t="shared" si="1863"/>
        <v>3.0852256800000002</v>
      </c>
      <c r="J430" s="81">
        <f t="shared" si="1863"/>
        <v>3.0852256800000002</v>
      </c>
      <c r="K430" s="81">
        <f t="shared" si="1863"/>
        <v>3.0852256800000002</v>
      </c>
      <c r="L430" s="81">
        <f t="shared" si="1863"/>
        <v>3.0852256800000002</v>
      </c>
      <c r="M430" s="81">
        <f t="shared" si="1863"/>
        <v>3.0852256800000002</v>
      </c>
      <c r="N430" s="81">
        <f t="shared" si="1863"/>
        <v>3.0852256800000002</v>
      </c>
      <c r="O430" s="81">
        <f t="shared" si="1863"/>
        <v>3.0852256800000002</v>
      </c>
      <c r="P430" s="81">
        <f t="shared" si="1863"/>
        <v>3.0852256800000002</v>
      </c>
      <c r="Q430" s="81">
        <f t="shared" si="1863"/>
        <v>3.0852256800000002</v>
      </c>
      <c r="R430" s="81">
        <f t="shared" si="1863"/>
        <v>3.0852256800000002</v>
      </c>
      <c r="S430" s="81">
        <f t="shared" si="1863"/>
        <v>3.0852256800000002</v>
      </c>
      <c r="T430" s="81">
        <f t="shared" si="1863"/>
        <v>3.0852256800000002</v>
      </c>
      <c r="U430" s="81">
        <f t="shared" si="1863"/>
        <v>3.0852256800000002</v>
      </c>
      <c r="V430" s="81">
        <f t="shared" si="1863"/>
        <v>3.0852256800000002</v>
      </c>
      <c r="W430" s="81">
        <f t="shared" si="1863"/>
        <v>3.0852256800000002</v>
      </c>
      <c r="X430" s="81">
        <f t="shared" si="1863"/>
        <v>3.0852256800000002</v>
      </c>
      <c r="Y430" s="82">
        <f t="shared" si="1863"/>
        <v>3.0852256800000002</v>
      </c>
    </row>
    <row r="431" spans="1:25" x14ac:dyDescent="0.2">
      <c r="A431" s="78">
        <v>8</v>
      </c>
      <c r="B431" s="76">
        <f>ROUND(SUM(B432:B436),2)</f>
        <v>3330.41</v>
      </c>
      <c r="C431" s="76">
        <f t="shared" ref="C431" si="1864">ROUND(SUM(C432:C436),2)</f>
        <v>3418.33</v>
      </c>
      <c r="D431" s="76">
        <f t="shared" ref="D431" si="1865">ROUND(SUM(D432:D436),2)</f>
        <v>3396.9</v>
      </c>
      <c r="E431" s="76">
        <f t="shared" ref="E431" si="1866">ROUND(SUM(E432:E436),2)</f>
        <v>3468.53</v>
      </c>
      <c r="F431" s="76">
        <f t="shared" ref="F431" si="1867">ROUND(SUM(F432:F436),2)</f>
        <v>3544.57</v>
      </c>
      <c r="G431" s="76">
        <f t="shared" ref="G431" si="1868">ROUND(SUM(G432:G436),2)</f>
        <v>3575.32</v>
      </c>
      <c r="H431" s="76">
        <f t="shared" ref="H431" si="1869">ROUND(SUM(H432:H436),2)</f>
        <v>3487.79</v>
      </c>
      <c r="I431" s="76">
        <f t="shared" ref="I431" si="1870">ROUND(SUM(I432:I436),2)</f>
        <v>3437.1</v>
      </c>
      <c r="J431" s="76">
        <f t="shared" ref="J431" si="1871">ROUND(SUM(J432:J436),2)</f>
        <v>3366.91</v>
      </c>
      <c r="K431" s="76">
        <f t="shared" ref="K431" si="1872">ROUND(SUM(K432:K436),2)</f>
        <v>3329.79</v>
      </c>
      <c r="L431" s="76">
        <f t="shared" ref="L431" si="1873">ROUND(SUM(L432:L436),2)</f>
        <v>3243.8</v>
      </c>
      <c r="M431" s="76">
        <f t="shared" ref="M431" si="1874">ROUND(SUM(M432:M436),2)</f>
        <v>3241.68</v>
      </c>
      <c r="N431" s="76">
        <f t="shared" ref="N431" si="1875">ROUND(SUM(N432:N436),2)</f>
        <v>3267.95</v>
      </c>
      <c r="O431" s="76">
        <f t="shared" ref="O431" si="1876">ROUND(SUM(O432:O436),2)</f>
        <v>3273.65</v>
      </c>
      <c r="P431" s="76">
        <f t="shared" ref="P431" si="1877">ROUND(SUM(P432:P436),2)</f>
        <v>3240.97</v>
      </c>
      <c r="Q431" s="76">
        <f t="shared" ref="Q431" si="1878">ROUND(SUM(Q432:Q436),2)</f>
        <v>3254.24</v>
      </c>
      <c r="R431" s="76">
        <f t="shared" ref="R431" si="1879">ROUND(SUM(R432:R436),2)</f>
        <v>3215.84</v>
      </c>
      <c r="S431" s="76">
        <f t="shared" ref="S431" si="1880">ROUND(SUM(S432:S436),2)</f>
        <v>3129.51</v>
      </c>
      <c r="T431" s="76">
        <f t="shared" ref="T431" si="1881">ROUND(SUM(T432:T436),2)</f>
        <v>3197.75</v>
      </c>
      <c r="U431" s="76">
        <f t="shared" ref="U431" si="1882">ROUND(SUM(U432:U436),2)</f>
        <v>3242.24</v>
      </c>
      <c r="V431" s="76">
        <f t="shared" ref="V431" si="1883">ROUND(SUM(V432:V436),2)</f>
        <v>3250.22</v>
      </c>
      <c r="W431" s="76">
        <f t="shared" ref="W431" si="1884">ROUND(SUM(W432:W436),2)</f>
        <v>3196.28</v>
      </c>
      <c r="X431" s="76">
        <f t="shared" ref="X431" si="1885">ROUND(SUM(X432:X436),2)</f>
        <v>3180.52</v>
      </c>
      <c r="Y431" s="77">
        <f>ROUND(SUM(Y432:Y436),2)</f>
        <v>3271.74</v>
      </c>
    </row>
    <row r="432" spans="1:25" ht="38.25" outlineLevel="1" x14ac:dyDescent="0.2">
      <c r="A432" s="79" t="s">
        <v>104</v>
      </c>
      <c r="B432" s="74">
        <f>B54</f>
        <v>684.69659861000002</v>
      </c>
      <c r="C432" s="74">
        <f t="shared" ref="C432:Y432" si="1886">C54</f>
        <v>772.60991536999995</v>
      </c>
      <c r="D432" s="74">
        <f t="shared" si="1886"/>
        <v>751.18737843999997</v>
      </c>
      <c r="E432" s="74">
        <f t="shared" si="1886"/>
        <v>822.81053331999999</v>
      </c>
      <c r="F432" s="74">
        <f t="shared" si="1886"/>
        <v>898.85770106999996</v>
      </c>
      <c r="G432" s="74">
        <f t="shared" si="1886"/>
        <v>929.60381954000002</v>
      </c>
      <c r="H432" s="74">
        <f t="shared" si="1886"/>
        <v>842.07228029999999</v>
      </c>
      <c r="I432" s="74">
        <f t="shared" si="1886"/>
        <v>791.38589379999996</v>
      </c>
      <c r="J432" s="74">
        <f t="shared" si="1886"/>
        <v>721.19530137000004</v>
      </c>
      <c r="K432" s="74">
        <f t="shared" si="1886"/>
        <v>684.07972174999998</v>
      </c>
      <c r="L432" s="74">
        <f t="shared" si="1886"/>
        <v>598.08463932999996</v>
      </c>
      <c r="M432" s="74">
        <f t="shared" si="1886"/>
        <v>595.96411517000001</v>
      </c>
      <c r="N432" s="74">
        <f t="shared" si="1886"/>
        <v>622.23652616000004</v>
      </c>
      <c r="O432" s="74">
        <f t="shared" si="1886"/>
        <v>627.93548854000005</v>
      </c>
      <c r="P432" s="74">
        <f t="shared" si="1886"/>
        <v>595.25024902999996</v>
      </c>
      <c r="Q432" s="74">
        <f t="shared" si="1886"/>
        <v>608.52761969000005</v>
      </c>
      <c r="R432" s="74">
        <f t="shared" si="1886"/>
        <v>570.12473826999997</v>
      </c>
      <c r="S432" s="74">
        <f t="shared" si="1886"/>
        <v>483.79780970000002</v>
      </c>
      <c r="T432" s="74">
        <f t="shared" si="1886"/>
        <v>552.0335986</v>
      </c>
      <c r="U432" s="74">
        <f t="shared" si="1886"/>
        <v>596.52588943000001</v>
      </c>
      <c r="V432" s="74">
        <f t="shared" si="1886"/>
        <v>604.50178989999995</v>
      </c>
      <c r="W432" s="74">
        <f t="shared" si="1886"/>
        <v>550.56798995999998</v>
      </c>
      <c r="X432" s="74">
        <f t="shared" si="1886"/>
        <v>534.80370399000003</v>
      </c>
      <c r="Y432" s="75">
        <f t="shared" si="1886"/>
        <v>626.02660848000005</v>
      </c>
    </row>
    <row r="433" spans="1:25" ht="38.25" outlineLevel="1" x14ac:dyDescent="0.2">
      <c r="A433" s="79" t="s">
        <v>39</v>
      </c>
      <c r="B433" s="27">
        <f>B427</f>
        <v>0</v>
      </c>
      <c r="C433" s="27">
        <f t="shared" ref="C433:Y433" si="1887">C427</f>
        <v>0</v>
      </c>
      <c r="D433" s="27">
        <f t="shared" si="1887"/>
        <v>0</v>
      </c>
      <c r="E433" s="27">
        <f t="shared" si="1887"/>
        <v>0</v>
      </c>
      <c r="F433" s="27">
        <f t="shared" si="1887"/>
        <v>0</v>
      </c>
      <c r="G433" s="27">
        <f t="shared" si="1887"/>
        <v>0</v>
      </c>
      <c r="H433" s="27">
        <f t="shared" si="1887"/>
        <v>0</v>
      </c>
      <c r="I433" s="27">
        <f t="shared" si="1887"/>
        <v>0</v>
      </c>
      <c r="J433" s="27">
        <f t="shared" si="1887"/>
        <v>0</v>
      </c>
      <c r="K433" s="27">
        <f t="shared" si="1887"/>
        <v>0</v>
      </c>
      <c r="L433" s="27">
        <f t="shared" si="1887"/>
        <v>0</v>
      </c>
      <c r="M433" s="27">
        <f t="shared" si="1887"/>
        <v>0</v>
      </c>
      <c r="N433" s="27">
        <f t="shared" si="1887"/>
        <v>0</v>
      </c>
      <c r="O433" s="27">
        <f t="shared" si="1887"/>
        <v>0</v>
      </c>
      <c r="P433" s="27">
        <f t="shared" si="1887"/>
        <v>0</v>
      </c>
      <c r="Q433" s="27">
        <f t="shared" si="1887"/>
        <v>0</v>
      </c>
      <c r="R433" s="27">
        <f t="shared" si="1887"/>
        <v>0</v>
      </c>
      <c r="S433" s="27">
        <f t="shared" si="1887"/>
        <v>0</v>
      </c>
      <c r="T433" s="27">
        <f t="shared" si="1887"/>
        <v>0</v>
      </c>
      <c r="U433" s="27">
        <f t="shared" si="1887"/>
        <v>0</v>
      </c>
      <c r="V433" s="27">
        <f t="shared" si="1887"/>
        <v>0</v>
      </c>
      <c r="W433" s="27">
        <f t="shared" si="1887"/>
        <v>0</v>
      </c>
      <c r="X433" s="27">
        <f t="shared" si="1887"/>
        <v>0</v>
      </c>
      <c r="Y433" s="28">
        <f t="shared" si="1887"/>
        <v>0</v>
      </c>
    </row>
    <row r="434" spans="1:25" outlineLevel="1" x14ac:dyDescent="0.2">
      <c r="A434" s="79" t="s">
        <v>2</v>
      </c>
      <c r="B434" s="27">
        <f t="shared" ref="B434:Y434" si="1888">B428</f>
        <v>2514.37</v>
      </c>
      <c r="C434" s="27">
        <f t="shared" si="1888"/>
        <v>2514.37</v>
      </c>
      <c r="D434" s="27">
        <f t="shared" si="1888"/>
        <v>2514.37</v>
      </c>
      <c r="E434" s="27">
        <f t="shared" si="1888"/>
        <v>2514.37</v>
      </c>
      <c r="F434" s="27">
        <f t="shared" si="1888"/>
        <v>2514.37</v>
      </c>
      <c r="G434" s="27">
        <f t="shared" si="1888"/>
        <v>2514.37</v>
      </c>
      <c r="H434" s="27">
        <f t="shared" si="1888"/>
        <v>2514.37</v>
      </c>
      <c r="I434" s="27">
        <f t="shared" si="1888"/>
        <v>2514.37</v>
      </c>
      <c r="J434" s="27">
        <f t="shared" si="1888"/>
        <v>2514.37</v>
      </c>
      <c r="K434" s="27">
        <f t="shared" si="1888"/>
        <v>2514.37</v>
      </c>
      <c r="L434" s="27">
        <f t="shared" si="1888"/>
        <v>2514.37</v>
      </c>
      <c r="M434" s="27">
        <f t="shared" si="1888"/>
        <v>2514.37</v>
      </c>
      <c r="N434" s="27">
        <f t="shared" si="1888"/>
        <v>2514.37</v>
      </c>
      <c r="O434" s="27">
        <f t="shared" si="1888"/>
        <v>2514.37</v>
      </c>
      <c r="P434" s="27">
        <f t="shared" si="1888"/>
        <v>2514.37</v>
      </c>
      <c r="Q434" s="27">
        <f t="shared" si="1888"/>
        <v>2514.37</v>
      </c>
      <c r="R434" s="27">
        <f t="shared" si="1888"/>
        <v>2514.37</v>
      </c>
      <c r="S434" s="27">
        <f t="shared" si="1888"/>
        <v>2514.37</v>
      </c>
      <c r="T434" s="27">
        <f t="shared" si="1888"/>
        <v>2514.37</v>
      </c>
      <c r="U434" s="27">
        <f t="shared" si="1888"/>
        <v>2514.37</v>
      </c>
      <c r="V434" s="27">
        <f t="shared" si="1888"/>
        <v>2514.37</v>
      </c>
      <c r="W434" s="27">
        <f t="shared" si="1888"/>
        <v>2514.37</v>
      </c>
      <c r="X434" s="27">
        <f t="shared" si="1888"/>
        <v>2514.37</v>
      </c>
      <c r="Y434" s="28">
        <f t="shared" si="1888"/>
        <v>2514.37</v>
      </c>
    </row>
    <row r="435" spans="1:25" outlineLevel="1" x14ac:dyDescent="0.2">
      <c r="A435" s="79" t="s">
        <v>3</v>
      </c>
      <c r="B435" s="27">
        <f t="shared" ref="B435:Y435" si="1889">B429</f>
        <v>128.26</v>
      </c>
      <c r="C435" s="27">
        <f t="shared" si="1889"/>
        <v>128.26</v>
      </c>
      <c r="D435" s="27">
        <f t="shared" si="1889"/>
        <v>128.26</v>
      </c>
      <c r="E435" s="27">
        <f t="shared" si="1889"/>
        <v>128.26</v>
      </c>
      <c r="F435" s="27">
        <f t="shared" si="1889"/>
        <v>128.26</v>
      </c>
      <c r="G435" s="27">
        <f t="shared" si="1889"/>
        <v>128.26</v>
      </c>
      <c r="H435" s="27">
        <f t="shared" si="1889"/>
        <v>128.26</v>
      </c>
      <c r="I435" s="27">
        <f t="shared" si="1889"/>
        <v>128.26</v>
      </c>
      <c r="J435" s="27">
        <f t="shared" si="1889"/>
        <v>128.26</v>
      </c>
      <c r="K435" s="27">
        <f t="shared" si="1889"/>
        <v>128.26</v>
      </c>
      <c r="L435" s="27">
        <f t="shared" si="1889"/>
        <v>128.26</v>
      </c>
      <c r="M435" s="27">
        <f t="shared" si="1889"/>
        <v>128.26</v>
      </c>
      <c r="N435" s="27">
        <f t="shared" si="1889"/>
        <v>128.26</v>
      </c>
      <c r="O435" s="27">
        <f t="shared" si="1889"/>
        <v>128.26</v>
      </c>
      <c r="P435" s="27">
        <f t="shared" si="1889"/>
        <v>128.26</v>
      </c>
      <c r="Q435" s="27">
        <f t="shared" si="1889"/>
        <v>128.26</v>
      </c>
      <c r="R435" s="27">
        <f t="shared" si="1889"/>
        <v>128.26</v>
      </c>
      <c r="S435" s="27">
        <f t="shared" si="1889"/>
        <v>128.26</v>
      </c>
      <c r="T435" s="27">
        <f t="shared" si="1889"/>
        <v>128.26</v>
      </c>
      <c r="U435" s="27">
        <f t="shared" si="1889"/>
        <v>128.26</v>
      </c>
      <c r="V435" s="27">
        <f t="shared" si="1889"/>
        <v>128.26</v>
      </c>
      <c r="W435" s="27">
        <f t="shared" si="1889"/>
        <v>128.26</v>
      </c>
      <c r="X435" s="27">
        <f t="shared" si="1889"/>
        <v>128.26</v>
      </c>
      <c r="Y435" s="28">
        <f t="shared" si="1889"/>
        <v>128.26</v>
      </c>
    </row>
    <row r="436" spans="1:25" ht="15" outlineLevel="1" thickBot="1" x14ac:dyDescent="0.25">
      <c r="A436" s="80" t="s">
        <v>64</v>
      </c>
      <c r="B436" s="81">
        <f t="shared" ref="B436:Y436" si="1890">B430</f>
        <v>3.0852256800000002</v>
      </c>
      <c r="C436" s="81">
        <f t="shared" si="1890"/>
        <v>3.0852256800000002</v>
      </c>
      <c r="D436" s="81">
        <f t="shared" si="1890"/>
        <v>3.0852256800000002</v>
      </c>
      <c r="E436" s="81">
        <f t="shared" si="1890"/>
        <v>3.0852256800000002</v>
      </c>
      <c r="F436" s="81">
        <f t="shared" si="1890"/>
        <v>3.0852256800000002</v>
      </c>
      <c r="G436" s="81">
        <f t="shared" si="1890"/>
        <v>3.0852256800000002</v>
      </c>
      <c r="H436" s="81">
        <f t="shared" si="1890"/>
        <v>3.0852256800000002</v>
      </c>
      <c r="I436" s="81">
        <f t="shared" si="1890"/>
        <v>3.0852256800000002</v>
      </c>
      <c r="J436" s="81">
        <f t="shared" si="1890"/>
        <v>3.0852256800000002</v>
      </c>
      <c r="K436" s="81">
        <f t="shared" si="1890"/>
        <v>3.0852256800000002</v>
      </c>
      <c r="L436" s="81">
        <f t="shared" si="1890"/>
        <v>3.0852256800000002</v>
      </c>
      <c r="M436" s="81">
        <f t="shared" si="1890"/>
        <v>3.0852256800000002</v>
      </c>
      <c r="N436" s="81">
        <f t="shared" si="1890"/>
        <v>3.0852256800000002</v>
      </c>
      <c r="O436" s="81">
        <f t="shared" si="1890"/>
        <v>3.0852256800000002</v>
      </c>
      <c r="P436" s="81">
        <f t="shared" si="1890"/>
        <v>3.0852256800000002</v>
      </c>
      <c r="Q436" s="81">
        <f t="shared" si="1890"/>
        <v>3.0852256800000002</v>
      </c>
      <c r="R436" s="81">
        <f t="shared" si="1890"/>
        <v>3.0852256800000002</v>
      </c>
      <c r="S436" s="81">
        <f t="shared" si="1890"/>
        <v>3.0852256800000002</v>
      </c>
      <c r="T436" s="81">
        <f t="shared" si="1890"/>
        <v>3.0852256800000002</v>
      </c>
      <c r="U436" s="81">
        <f t="shared" si="1890"/>
        <v>3.0852256800000002</v>
      </c>
      <c r="V436" s="81">
        <f t="shared" si="1890"/>
        <v>3.0852256800000002</v>
      </c>
      <c r="W436" s="81">
        <f t="shared" si="1890"/>
        <v>3.0852256800000002</v>
      </c>
      <c r="X436" s="81">
        <f t="shared" si="1890"/>
        <v>3.0852256800000002</v>
      </c>
      <c r="Y436" s="82">
        <f t="shared" si="1890"/>
        <v>3.0852256800000002</v>
      </c>
    </row>
    <row r="437" spans="1:25" x14ac:dyDescent="0.2">
      <c r="A437" s="78">
        <v>9</v>
      </c>
      <c r="B437" s="76">
        <f>ROUND(SUM(B438:B442),2)</f>
        <v>3341.15</v>
      </c>
      <c r="C437" s="76">
        <f t="shared" ref="C437" si="1891">ROUND(SUM(C438:C442),2)</f>
        <v>3466.44</v>
      </c>
      <c r="D437" s="76">
        <f t="shared" ref="D437" si="1892">ROUND(SUM(D438:D442),2)</f>
        <v>3434</v>
      </c>
      <c r="E437" s="76">
        <f t="shared" ref="E437" si="1893">ROUND(SUM(E438:E442),2)</f>
        <v>3396.59</v>
      </c>
      <c r="F437" s="76">
        <f t="shared" ref="F437" si="1894">ROUND(SUM(F438:F442),2)</f>
        <v>3416.08</v>
      </c>
      <c r="G437" s="76">
        <f t="shared" ref="G437" si="1895">ROUND(SUM(G438:G442),2)</f>
        <v>3478.31</v>
      </c>
      <c r="H437" s="76">
        <f t="shared" ref="H437" si="1896">ROUND(SUM(H438:H442),2)</f>
        <v>3535.48</v>
      </c>
      <c r="I437" s="76">
        <f t="shared" ref="I437" si="1897">ROUND(SUM(I438:I442),2)</f>
        <v>3400.59</v>
      </c>
      <c r="J437" s="76">
        <f t="shared" ref="J437" si="1898">ROUND(SUM(J438:J442),2)</f>
        <v>3265.64</v>
      </c>
      <c r="K437" s="76">
        <f t="shared" ref="K437" si="1899">ROUND(SUM(K438:K442),2)</f>
        <v>3204.26</v>
      </c>
      <c r="L437" s="76">
        <f t="shared" ref="L437" si="1900">ROUND(SUM(L438:L442),2)</f>
        <v>3213.02</v>
      </c>
      <c r="M437" s="76">
        <f t="shared" ref="M437" si="1901">ROUND(SUM(M438:M442),2)</f>
        <v>3182.6</v>
      </c>
      <c r="N437" s="76">
        <f t="shared" ref="N437" si="1902">ROUND(SUM(N438:N442),2)</f>
        <v>3191.02</v>
      </c>
      <c r="O437" s="76">
        <f t="shared" ref="O437" si="1903">ROUND(SUM(O438:O442),2)</f>
        <v>3174.06</v>
      </c>
      <c r="P437" s="76">
        <f t="shared" ref="P437" si="1904">ROUND(SUM(P438:P442),2)</f>
        <v>3134.18</v>
      </c>
      <c r="Q437" s="76">
        <f t="shared" ref="Q437" si="1905">ROUND(SUM(Q438:Q442),2)</f>
        <v>3183.95</v>
      </c>
      <c r="R437" s="76">
        <f t="shared" ref="R437" si="1906">ROUND(SUM(R438:R442),2)</f>
        <v>3251.75</v>
      </c>
      <c r="S437" s="76">
        <f t="shared" ref="S437" si="1907">ROUND(SUM(S438:S442),2)</f>
        <v>3235.85</v>
      </c>
      <c r="T437" s="76">
        <f t="shared" ref="T437" si="1908">ROUND(SUM(T438:T442),2)</f>
        <v>3231.88</v>
      </c>
      <c r="U437" s="76">
        <f t="shared" ref="U437" si="1909">ROUND(SUM(U438:U442),2)</f>
        <v>3177.02</v>
      </c>
      <c r="V437" s="76">
        <f t="shared" ref="V437" si="1910">ROUND(SUM(V438:V442),2)</f>
        <v>3134.98</v>
      </c>
      <c r="W437" s="76">
        <f t="shared" ref="W437" si="1911">ROUND(SUM(W438:W442),2)</f>
        <v>3181.01</v>
      </c>
      <c r="X437" s="76">
        <f t="shared" ref="X437" si="1912">ROUND(SUM(X438:X442),2)</f>
        <v>3200.23</v>
      </c>
      <c r="Y437" s="77">
        <f>ROUND(SUM(Y438:Y442),2)</f>
        <v>3246.85</v>
      </c>
    </row>
    <row r="438" spans="1:25" ht="38.25" outlineLevel="1" x14ac:dyDescent="0.2">
      <c r="A438" s="79" t="s">
        <v>104</v>
      </c>
      <c r="B438" s="74">
        <f>B60</f>
        <v>695.43964410000001</v>
      </c>
      <c r="C438" s="74">
        <f t="shared" ref="C438:Y438" si="1913">C60</f>
        <v>820.72930176</v>
      </c>
      <c r="D438" s="74">
        <f t="shared" si="1913"/>
        <v>788.28730672999995</v>
      </c>
      <c r="E438" s="74">
        <f t="shared" si="1913"/>
        <v>750.87638331999995</v>
      </c>
      <c r="F438" s="74">
        <f t="shared" si="1913"/>
        <v>770.36706031999995</v>
      </c>
      <c r="G438" s="74">
        <f t="shared" si="1913"/>
        <v>832.59949745999995</v>
      </c>
      <c r="H438" s="74">
        <f t="shared" si="1913"/>
        <v>889.76060840000002</v>
      </c>
      <c r="I438" s="74">
        <f t="shared" si="1913"/>
        <v>754.87212511999996</v>
      </c>
      <c r="J438" s="74">
        <f t="shared" si="1913"/>
        <v>619.92814284999997</v>
      </c>
      <c r="K438" s="74">
        <f t="shared" si="1913"/>
        <v>558.54334749999998</v>
      </c>
      <c r="L438" s="74">
        <f t="shared" si="1913"/>
        <v>567.30422420000002</v>
      </c>
      <c r="M438" s="74">
        <f t="shared" si="1913"/>
        <v>536.88866715999995</v>
      </c>
      <c r="N438" s="74">
        <f t="shared" si="1913"/>
        <v>545.30051404999995</v>
      </c>
      <c r="O438" s="74">
        <f t="shared" si="1913"/>
        <v>528.34006270999998</v>
      </c>
      <c r="P438" s="74">
        <f t="shared" si="1913"/>
        <v>488.46929102000001</v>
      </c>
      <c r="Q438" s="74">
        <f t="shared" si="1913"/>
        <v>538.23384320000002</v>
      </c>
      <c r="R438" s="74">
        <f t="shared" si="1913"/>
        <v>606.03947470000003</v>
      </c>
      <c r="S438" s="74">
        <f t="shared" si="1913"/>
        <v>590.13520933999996</v>
      </c>
      <c r="T438" s="74">
        <f t="shared" si="1913"/>
        <v>586.16017523000005</v>
      </c>
      <c r="U438" s="74">
        <f t="shared" si="1913"/>
        <v>531.30275689999996</v>
      </c>
      <c r="V438" s="74">
        <f t="shared" si="1913"/>
        <v>489.26389086</v>
      </c>
      <c r="W438" s="74">
        <f t="shared" si="1913"/>
        <v>535.29973036000001</v>
      </c>
      <c r="X438" s="74">
        <f t="shared" si="1913"/>
        <v>554.51575660000003</v>
      </c>
      <c r="Y438" s="75">
        <f t="shared" si="1913"/>
        <v>601.13781463999999</v>
      </c>
    </row>
    <row r="439" spans="1:25" ht="38.25" outlineLevel="1" x14ac:dyDescent="0.2">
      <c r="A439" s="79" t="s">
        <v>39</v>
      </c>
      <c r="B439" s="27">
        <f>B433</f>
        <v>0</v>
      </c>
      <c r="C439" s="27">
        <f t="shared" ref="C439:Y439" si="1914">C433</f>
        <v>0</v>
      </c>
      <c r="D439" s="27">
        <f t="shared" si="1914"/>
        <v>0</v>
      </c>
      <c r="E439" s="27">
        <f t="shared" si="1914"/>
        <v>0</v>
      </c>
      <c r="F439" s="27">
        <f t="shared" si="1914"/>
        <v>0</v>
      </c>
      <c r="G439" s="27">
        <f t="shared" si="1914"/>
        <v>0</v>
      </c>
      <c r="H439" s="27">
        <f t="shared" si="1914"/>
        <v>0</v>
      </c>
      <c r="I439" s="27">
        <f t="shared" si="1914"/>
        <v>0</v>
      </c>
      <c r="J439" s="27">
        <f t="shared" si="1914"/>
        <v>0</v>
      </c>
      <c r="K439" s="27">
        <f t="shared" si="1914"/>
        <v>0</v>
      </c>
      <c r="L439" s="27">
        <f t="shared" si="1914"/>
        <v>0</v>
      </c>
      <c r="M439" s="27">
        <f t="shared" si="1914"/>
        <v>0</v>
      </c>
      <c r="N439" s="27">
        <f t="shared" si="1914"/>
        <v>0</v>
      </c>
      <c r="O439" s="27">
        <f t="shared" si="1914"/>
        <v>0</v>
      </c>
      <c r="P439" s="27">
        <f t="shared" si="1914"/>
        <v>0</v>
      </c>
      <c r="Q439" s="27">
        <f t="shared" si="1914"/>
        <v>0</v>
      </c>
      <c r="R439" s="27">
        <f t="shared" si="1914"/>
        <v>0</v>
      </c>
      <c r="S439" s="27">
        <f t="shared" si="1914"/>
        <v>0</v>
      </c>
      <c r="T439" s="27">
        <f t="shared" si="1914"/>
        <v>0</v>
      </c>
      <c r="U439" s="27">
        <f t="shared" si="1914"/>
        <v>0</v>
      </c>
      <c r="V439" s="27">
        <f t="shared" si="1914"/>
        <v>0</v>
      </c>
      <c r="W439" s="27">
        <f t="shared" si="1914"/>
        <v>0</v>
      </c>
      <c r="X439" s="27">
        <f t="shared" si="1914"/>
        <v>0</v>
      </c>
      <c r="Y439" s="28">
        <f t="shared" si="1914"/>
        <v>0</v>
      </c>
    </row>
    <row r="440" spans="1:25" outlineLevel="1" x14ac:dyDescent="0.2">
      <c r="A440" s="79" t="s">
        <v>2</v>
      </c>
      <c r="B440" s="27">
        <f t="shared" ref="B440:Y440" si="1915">B434</f>
        <v>2514.37</v>
      </c>
      <c r="C440" s="27">
        <f t="shared" si="1915"/>
        <v>2514.37</v>
      </c>
      <c r="D440" s="27">
        <f t="shared" si="1915"/>
        <v>2514.37</v>
      </c>
      <c r="E440" s="27">
        <f t="shared" si="1915"/>
        <v>2514.37</v>
      </c>
      <c r="F440" s="27">
        <f t="shared" si="1915"/>
        <v>2514.37</v>
      </c>
      <c r="G440" s="27">
        <f t="shared" si="1915"/>
        <v>2514.37</v>
      </c>
      <c r="H440" s="27">
        <f t="shared" si="1915"/>
        <v>2514.37</v>
      </c>
      <c r="I440" s="27">
        <f t="shared" si="1915"/>
        <v>2514.37</v>
      </c>
      <c r="J440" s="27">
        <f t="shared" si="1915"/>
        <v>2514.37</v>
      </c>
      <c r="K440" s="27">
        <f t="shared" si="1915"/>
        <v>2514.37</v>
      </c>
      <c r="L440" s="27">
        <f t="shared" si="1915"/>
        <v>2514.37</v>
      </c>
      <c r="M440" s="27">
        <f t="shared" si="1915"/>
        <v>2514.37</v>
      </c>
      <c r="N440" s="27">
        <f t="shared" si="1915"/>
        <v>2514.37</v>
      </c>
      <c r="O440" s="27">
        <f t="shared" si="1915"/>
        <v>2514.37</v>
      </c>
      <c r="P440" s="27">
        <f t="shared" si="1915"/>
        <v>2514.37</v>
      </c>
      <c r="Q440" s="27">
        <f t="shared" si="1915"/>
        <v>2514.37</v>
      </c>
      <c r="R440" s="27">
        <f t="shared" si="1915"/>
        <v>2514.37</v>
      </c>
      <c r="S440" s="27">
        <f t="shared" si="1915"/>
        <v>2514.37</v>
      </c>
      <c r="T440" s="27">
        <f t="shared" si="1915"/>
        <v>2514.37</v>
      </c>
      <c r="U440" s="27">
        <f t="shared" si="1915"/>
        <v>2514.37</v>
      </c>
      <c r="V440" s="27">
        <f t="shared" si="1915"/>
        <v>2514.37</v>
      </c>
      <c r="W440" s="27">
        <f t="shared" si="1915"/>
        <v>2514.37</v>
      </c>
      <c r="X440" s="27">
        <f t="shared" si="1915"/>
        <v>2514.37</v>
      </c>
      <c r="Y440" s="28">
        <f t="shared" si="1915"/>
        <v>2514.37</v>
      </c>
    </row>
    <row r="441" spans="1:25" outlineLevel="1" x14ac:dyDescent="0.2">
      <c r="A441" s="79" t="s">
        <v>3</v>
      </c>
      <c r="B441" s="27">
        <f t="shared" ref="B441:Y441" si="1916">B435</f>
        <v>128.26</v>
      </c>
      <c r="C441" s="27">
        <f t="shared" si="1916"/>
        <v>128.26</v>
      </c>
      <c r="D441" s="27">
        <f t="shared" si="1916"/>
        <v>128.26</v>
      </c>
      <c r="E441" s="27">
        <f t="shared" si="1916"/>
        <v>128.26</v>
      </c>
      <c r="F441" s="27">
        <f t="shared" si="1916"/>
        <v>128.26</v>
      </c>
      <c r="G441" s="27">
        <f t="shared" si="1916"/>
        <v>128.26</v>
      </c>
      <c r="H441" s="27">
        <f t="shared" si="1916"/>
        <v>128.26</v>
      </c>
      <c r="I441" s="27">
        <f t="shared" si="1916"/>
        <v>128.26</v>
      </c>
      <c r="J441" s="27">
        <f t="shared" si="1916"/>
        <v>128.26</v>
      </c>
      <c r="K441" s="27">
        <f t="shared" si="1916"/>
        <v>128.26</v>
      </c>
      <c r="L441" s="27">
        <f t="shared" si="1916"/>
        <v>128.26</v>
      </c>
      <c r="M441" s="27">
        <f t="shared" si="1916"/>
        <v>128.26</v>
      </c>
      <c r="N441" s="27">
        <f t="shared" si="1916"/>
        <v>128.26</v>
      </c>
      <c r="O441" s="27">
        <f t="shared" si="1916"/>
        <v>128.26</v>
      </c>
      <c r="P441" s="27">
        <f t="shared" si="1916"/>
        <v>128.26</v>
      </c>
      <c r="Q441" s="27">
        <f t="shared" si="1916"/>
        <v>128.26</v>
      </c>
      <c r="R441" s="27">
        <f t="shared" si="1916"/>
        <v>128.26</v>
      </c>
      <c r="S441" s="27">
        <f t="shared" si="1916"/>
        <v>128.26</v>
      </c>
      <c r="T441" s="27">
        <f t="shared" si="1916"/>
        <v>128.26</v>
      </c>
      <c r="U441" s="27">
        <f t="shared" si="1916"/>
        <v>128.26</v>
      </c>
      <c r="V441" s="27">
        <f t="shared" si="1916"/>
        <v>128.26</v>
      </c>
      <c r="W441" s="27">
        <f t="shared" si="1916"/>
        <v>128.26</v>
      </c>
      <c r="X441" s="27">
        <f t="shared" si="1916"/>
        <v>128.26</v>
      </c>
      <c r="Y441" s="28">
        <f t="shared" si="1916"/>
        <v>128.26</v>
      </c>
    </row>
    <row r="442" spans="1:25" ht="15" outlineLevel="1" thickBot="1" x14ac:dyDescent="0.25">
      <c r="A442" s="80" t="s">
        <v>64</v>
      </c>
      <c r="B442" s="81">
        <f t="shared" ref="B442:Y442" si="1917">B436</f>
        <v>3.0852256800000002</v>
      </c>
      <c r="C442" s="81">
        <f t="shared" si="1917"/>
        <v>3.0852256800000002</v>
      </c>
      <c r="D442" s="81">
        <f t="shared" si="1917"/>
        <v>3.0852256800000002</v>
      </c>
      <c r="E442" s="81">
        <f t="shared" si="1917"/>
        <v>3.0852256800000002</v>
      </c>
      <c r="F442" s="81">
        <f t="shared" si="1917"/>
        <v>3.0852256800000002</v>
      </c>
      <c r="G442" s="81">
        <f t="shared" si="1917"/>
        <v>3.0852256800000002</v>
      </c>
      <c r="H442" s="81">
        <f t="shared" si="1917"/>
        <v>3.0852256800000002</v>
      </c>
      <c r="I442" s="81">
        <f t="shared" si="1917"/>
        <v>3.0852256800000002</v>
      </c>
      <c r="J442" s="81">
        <f t="shared" si="1917"/>
        <v>3.0852256800000002</v>
      </c>
      <c r="K442" s="81">
        <f t="shared" si="1917"/>
        <v>3.0852256800000002</v>
      </c>
      <c r="L442" s="81">
        <f t="shared" si="1917"/>
        <v>3.0852256800000002</v>
      </c>
      <c r="M442" s="81">
        <f t="shared" si="1917"/>
        <v>3.0852256800000002</v>
      </c>
      <c r="N442" s="81">
        <f t="shared" si="1917"/>
        <v>3.0852256800000002</v>
      </c>
      <c r="O442" s="81">
        <f t="shared" si="1917"/>
        <v>3.0852256800000002</v>
      </c>
      <c r="P442" s="81">
        <f t="shared" si="1917"/>
        <v>3.0852256800000002</v>
      </c>
      <c r="Q442" s="81">
        <f t="shared" si="1917"/>
        <v>3.0852256800000002</v>
      </c>
      <c r="R442" s="81">
        <f t="shared" si="1917"/>
        <v>3.0852256800000002</v>
      </c>
      <c r="S442" s="81">
        <f t="shared" si="1917"/>
        <v>3.0852256800000002</v>
      </c>
      <c r="T442" s="81">
        <f t="shared" si="1917"/>
        <v>3.0852256800000002</v>
      </c>
      <c r="U442" s="81">
        <f t="shared" si="1917"/>
        <v>3.0852256800000002</v>
      </c>
      <c r="V442" s="81">
        <f t="shared" si="1917"/>
        <v>3.0852256800000002</v>
      </c>
      <c r="W442" s="81">
        <f t="shared" si="1917"/>
        <v>3.0852256800000002</v>
      </c>
      <c r="X442" s="81">
        <f t="shared" si="1917"/>
        <v>3.0852256800000002</v>
      </c>
      <c r="Y442" s="82">
        <f t="shared" si="1917"/>
        <v>3.0852256800000002</v>
      </c>
    </row>
    <row r="443" spans="1:25" x14ac:dyDescent="0.2">
      <c r="A443" s="78">
        <v>10</v>
      </c>
      <c r="B443" s="76">
        <f>ROUND(SUM(B444:B448),2)</f>
        <v>3308.24</v>
      </c>
      <c r="C443" s="76">
        <f t="shared" ref="C443" si="1918">ROUND(SUM(C444:C448),2)</f>
        <v>3289.96</v>
      </c>
      <c r="D443" s="76">
        <f t="shared" ref="D443" si="1919">ROUND(SUM(D444:D448),2)</f>
        <v>3328.43</v>
      </c>
      <c r="E443" s="76">
        <f t="shared" ref="E443" si="1920">ROUND(SUM(E444:E448),2)</f>
        <v>3392.48</v>
      </c>
      <c r="F443" s="76">
        <f t="shared" ref="F443" si="1921">ROUND(SUM(F444:F448),2)</f>
        <v>3340.89</v>
      </c>
      <c r="G443" s="76">
        <f t="shared" ref="G443" si="1922">ROUND(SUM(G444:G448),2)</f>
        <v>3354.14</v>
      </c>
      <c r="H443" s="76">
        <f t="shared" ref="H443" si="1923">ROUND(SUM(H444:H448),2)</f>
        <v>3343.12</v>
      </c>
      <c r="I443" s="76">
        <f t="shared" ref="I443" si="1924">ROUND(SUM(I444:I448),2)</f>
        <v>3349.68</v>
      </c>
      <c r="J443" s="76">
        <f t="shared" ref="J443" si="1925">ROUND(SUM(J444:J448),2)</f>
        <v>3287.35</v>
      </c>
      <c r="K443" s="76">
        <f t="shared" ref="K443" si="1926">ROUND(SUM(K444:K448),2)</f>
        <v>3187.99</v>
      </c>
      <c r="L443" s="76">
        <f t="shared" ref="L443" si="1927">ROUND(SUM(L444:L448),2)</f>
        <v>3216.58</v>
      </c>
      <c r="M443" s="76">
        <f t="shared" ref="M443" si="1928">ROUND(SUM(M444:M448),2)</f>
        <v>3182.09</v>
      </c>
      <c r="N443" s="76">
        <f t="shared" ref="N443" si="1929">ROUND(SUM(N444:N448),2)</f>
        <v>3214.81</v>
      </c>
      <c r="O443" s="76">
        <f t="shared" ref="O443" si="1930">ROUND(SUM(O444:O448),2)</f>
        <v>3282.27</v>
      </c>
      <c r="P443" s="76">
        <f t="shared" ref="P443" si="1931">ROUND(SUM(P444:P448),2)</f>
        <v>3297.15</v>
      </c>
      <c r="Q443" s="76">
        <f t="shared" ref="Q443" si="1932">ROUND(SUM(Q444:Q448),2)</f>
        <v>3310.96</v>
      </c>
      <c r="R443" s="76">
        <f t="shared" ref="R443" si="1933">ROUND(SUM(R444:R448),2)</f>
        <v>3192.85</v>
      </c>
      <c r="S443" s="76">
        <f t="shared" ref="S443" si="1934">ROUND(SUM(S444:S448),2)</f>
        <v>3205.91</v>
      </c>
      <c r="T443" s="76">
        <f t="shared" ref="T443" si="1935">ROUND(SUM(T444:T448),2)</f>
        <v>3207.26</v>
      </c>
      <c r="U443" s="76">
        <f t="shared" ref="U443" si="1936">ROUND(SUM(U444:U448),2)</f>
        <v>3176.12</v>
      </c>
      <c r="V443" s="76">
        <f t="shared" ref="V443" si="1937">ROUND(SUM(V444:V448),2)</f>
        <v>3182.02</v>
      </c>
      <c r="W443" s="76">
        <f t="shared" ref="W443" si="1938">ROUND(SUM(W444:W448),2)</f>
        <v>3136.59</v>
      </c>
      <c r="X443" s="76">
        <f t="shared" ref="X443" si="1939">ROUND(SUM(X444:X448),2)</f>
        <v>3169.62</v>
      </c>
      <c r="Y443" s="77">
        <f>ROUND(SUM(Y444:Y448),2)</f>
        <v>3240.93</v>
      </c>
    </row>
    <row r="444" spans="1:25" ht="38.25" outlineLevel="1" x14ac:dyDescent="0.2">
      <c r="A444" s="79" t="s">
        <v>104</v>
      </c>
      <c r="B444" s="74">
        <f>B66</f>
        <v>662.52599074</v>
      </c>
      <c r="C444" s="74">
        <f t="shared" ref="C444:Y444" si="1940">C66</f>
        <v>644.24904693999997</v>
      </c>
      <c r="D444" s="74">
        <f t="shared" si="1940"/>
        <v>682.71701645999997</v>
      </c>
      <c r="E444" s="74">
        <f t="shared" si="1940"/>
        <v>746.76855172</v>
      </c>
      <c r="F444" s="74">
        <f t="shared" si="1940"/>
        <v>695.17749547000005</v>
      </c>
      <c r="G444" s="74">
        <f t="shared" si="1940"/>
        <v>708.42636804999995</v>
      </c>
      <c r="H444" s="74">
        <f t="shared" si="1940"/>
        <v>697.40244321</v>
      </c>
      <c r="I444" s="74">
        <f t="shared" si="1940"/>
        <v>703.96404523000001</v>
      </c>
      <c r="J444" s="74">
        <f t="shared" si="1940"/>
        <v>641.63497388999997</v>
      </c>
      <c r="K444" s="74">
        <f t="shared" si="1940"/>
        <v>542.27535452999996</v>
      </c>
      <c r="L444" s="74">
        <f t="shared" si="1940"/>
        <v>570.86177380000004</v>
      </c>
      <c r="M444" s="74">
        <f t="shared" si="1940"/>
        <v>536.37260059000005</v>
      </c>
      <c r="N444" s="74">
        <f t="shared" si="1940"/>
        <v>569.09746370000005</v>
      </c>
      <c r="O444" s="74">
        <f t="shared" si="1940"/>
        <v>636.55404685999997</v>
      </c>
      <c r="P444" s="74">
        <f t="shared" si="1940"/>
        <v>651.43731697999999</v>
      </c>
      <c r="Q444" s="74">
        <f t="shared" si="1940"/>
        <v>665.24110393000001</v>
      </c>
      <c r="R444" s="74">
        <f t="shared" si="1940"/>
        <v>547.13334364000002</v>
      </c>
      <c r="S444" s="74">
        <f t="shared" si="1940"/>
        <v>560.19297112000004</v>
      </c>
      <c r="T444" s="74">
        <f t="shared" si="1940"/>
        <v>561.54230918999997</v>
      </c>
      <c r="U444" s="74">
        <f t="shared" si="1940"/>
        <v>530.40803137</v>
      </c>
      <c r="V444" s="74">
        <f t="shared" si="1940"/>
        <v>536.30387962999998</v>
      </c>
      <c r="W444" s="74">
        <f t="shared" si="1940"/>
        <v>490.87462843999998</v>
      </c>
      <c r="X444" s="74">
        <f t="shared" si="1940"/>
        <v>523.90595861999998</v>
      </c>
      <c r="Y444" s="75">
        <f t="shared" si="1940"/>
        <v>595.21915462000004</v>
      </c>
    </row>
    <row r="445" spans="1:25" ht="38.25" outlineLevel="1" x14ac:dyDescent="0.2">
      <c r="A445" s="79" t="s">
        <v>39</v>
      </c>
      <c r="B445" s="27">
        <f>B439</f>
        <v>0</v>
      </c>
      <c r="C445" s="27">
        <f t="shared" ref="C445:Y445" si="1941">C439</f>
        <v>0</v>
      </c>
      <c r="D445" s="27">
        <f t="shared" si="1941"/>
        <v>0</v>
      </c>
      <c r="E445" s="27">
        <f t="shared" si="1941"/>
        <v>0</v>
      </c>
      <c r="F445" s="27">
        <f t="shared" si="1941"/>
        <v>0</v>
      </c>
      <c r="G445" s="27">
        <f t="shared" si="1941"/>
        <v>0</v>
      </c>
      <c r="H445" s="27">
        <f t="shared" si="1941"/>
        <v>0</v>
      </c>
      <c r="I445" s="27">
        <f t="shared" si="1941"/>
        <v>0</v>
      </c>
      <c r="J445" s="27">
        <f t="shared" si="1941"/>
        <v>0</v>
      </c>
      <c r="K445" s="27">
        <f t="shared" si="1941"/>
        <v>0</v>
      </c>
      <c r="L445" s="27">
        <f t="shared" si="1941"/>
        <v>0</v>
      </c>
      <c r="M445" s="27">
        <f t="shared" si="1941"/>
        <v>0</v>
      </c>
      <c r="N445" s="27">
        <f t="shared" si="1941"/>
        <v>0</v>
      </c>
      <c r="O445" s="27">
        <f t="shared" si="1941"/>
        <v>0</v>
      </c>
      <c r="P445" s="27">
        <f t="shared" si="1941"/>
        <v>0</v>
      </c>
      <c r="Q445" s="27">
        <f t="shared" si="1941"/>
        <v>0</v>
      </c>
      <c r="R445" s="27">
        <f t="shared" si="1941"/>
        <v>0</v>
      </c>
      <c r="S445" s="27">
        <f t="shared" si="1941"/>
        <v>0</v>
      </c>
      <c r="T445" s="27">
        <f t="shared" si="1941"/>
        <v>0</v>
      </c>
      <c r="U445" s="27">
        <f t="shared" si="1941"/>
        <v>0</v>
      </c>
      <c r="V445" s="27">
        <f t="shared" si="1941"/>
        <v>0</v>
      </c>
      <c r="W445" s="27">
        <f t="shared" si="1941"/>
        <v>0</v>
      </c>
      <c r="X445" s="27">
        <f t="shared" si="1941"/>
        <v>0</v>
      </c>
      <c r="Y445" s="28">
        <f t="shared" si="1941"/>
        <v>0</v>
      </c>
    </row>
    <row r="446" spans="1:25" outlineLevel="1" x14ac:dyDescent="0.2">
      <c r="A446" s="79" t="s">
        <v>2</v>
      </c>
      <c r="B446" s="27">
        <f t="shared" ref="B446:Y446" si="1942">B440</f>
        <v>2514.37</v>
      </c>
      <c r="C446" s="27">
        <f t="shared" si="1942"/>
        <v>2514.37</v>
      </c>
      <c r="D446" s="27">
        <f t="shared" si="1942"/>
        <v>2514.37</v>
      </c>
      <c r="E446" s="27">
        <f t="shared" si="1942"/>
        <v>2514.37</v>
      </c>
      <c r="F446" s="27">
        <f t="shared" si="1942"/>
        <v>2514.37</v>
      </c>
      <c r="G446" s="27">
        <f t="shared" si="1942"/>
        <v>2514.37</v>
      </c>
      <c r="H446" s="27">
        <f t="shared" si="1942"/>
        <v>2514.37</v>
      </c>
      <c r="I446" s="27">
        <f t="shared" si="1942"/>
        <v>2514.37</v>
      </c>
      <c r="J446" s="27">
        <f t="shared" si="1942"/>
        <v>2514.37</v>
      </c>
      <c r="K446" s="27">
        <f t="shared" si="1942"/>
        <v>2514.37</v>
      </c>
      <c r="L446" s="27">
        <f t="shared" si="1942"/>
        <v>2514.37</v>
      </c>
      <c r="M446" s="27">
        <f t="shared" si="1942"/>
        <v>2514.37</v>
      </c>
      <c r="N446" s="27">
        <f t="shared" si="1942"/>
        <v>2514.37</v>
      </c>
      <c r="O446" s="27">
        <f t="shared" si="1942"/>
        <v>2514.37</v>
      </c>
      <c r="P446" s="27">
        <f t="shared" si="1942"/>
        <v>2514.37</v>
      </c>
      <c r="Q446" s="27">
        <f t="shared" si="1942"/>
        <v>2514.37</v>
      </c>
      <c r="R446" s="27">
        <f t="shared" si="1942"/>
        <v>2514.37</v>
      </c>
      <c r="S446" s="27">
        <f t="shared" si="1942"/>
        <v>2514.37</v>
      </c>
      <c r="T446" s="27">
        <f t="shared" si="1942"/>
        <v>2514.37</v>
      </c>
      <c r="U446" s="27">
        <f t="shared" si="1942"/>
        <v>2514.37</v>
      </c>
      <c r="V446" s="27">
        <f t="shared" si="1942"/>
        <v>2514.37</v>
      </c>
      <c r="W446" s="27">
        <f t="shared" si="1942"/>
        <v>2514.37</v>
      </c>
      <c r="X446" s="27">
        <f t="shared" si="1942"/>
        <v>2514.37</v>
      </c>
      <c r="Y446" s="28">
        <f t="shared" si="1942"/>
        <v>2514.37</v>
      </c>
    </row>
    <row r="447" spans="1:25" outlineLevel="1" x14ac:dyDescent="0.2">
      <c r="A447" s="79" t="s">
        <v>3</v>
      </c>
      <c r="B447" s="27">
        <f t="shared" ref="B447:Y447" si="1943">B441</f>
        <v>128.26</v>
      </c>
      <c r="C447" s="27">
        <f t="shared" si="1943"/>
        <v>128.26</v>
      </c>
      <c r="D447" s="27">
        <f t="shared" si="1943"/>
        <v>128.26</v>
      </c>
      <c r="E447" s="27">
        <f t="shared" si="1943"/>
        <v>128.26</v>
      </c>
      <c r="F447" s="27">
        <f t="shared" si="1943"/>
        <v>128.26</v>
      </c>
      <c r="G447" s="27">
        <f t="shared" si="1943"/>
        <v>128.26</v>
      </c>
      <c r="H447" s="27">
        <f t="shared" si="1943"/>
        <v>128.26</v>
      </c>
      <c r="I447" s="27">
        <f t="shared" si="1943"/>
        <v>128.26</v>
      </c>
      <c r="J447" s="27">
        <f t="shared" si="1943"/>
        <v>128.26</v>
      </c>
      <c r="K447" s="27">
        <f t="shared" si="1943"/>
        <v>128.26</v>
      </c>
      <c r="L447" s="27">
        <f t="shared" si="1943"/>
        <v>128.26</v>
      </c>
      <c r="M447" s="27">
        <f t="shared" si="1943"/>
        <v>128.26</v>
      </c>
      <c r="N447" s="27">
        <f t="shared" si="1943"/>
        <v>128.26</v>
      </c>
      <c r="O447" s="27">
        <f t="shared" si="1943"/>
        <v>128.26</v>
      </c>
      <c r="P447" s="27">
        <f t="shared" si="1943"/>
        <v>128.26</v>
      </c>
      <c r="Q447" s="27">
        <f t="shared" si="1943"/>
        <v>128.26</v>
      </c>
      <c r="R447" s="27">
        <f t="shared" si="1943"/>
        <v>128.26</v>
      </c>
      <c r="S447" s="27">
        <f t="shared" si="1943"/>
        <v>128.26</v>
      </c>
      <c r="T447" s="27">
        <f t="shared" si="1943"/>
        <v>128.26</v>
      </c>
      <c r="U447" s="27">
        <f t="shared" si="1943"/>
        <v>128.26</v>
      </c>
      <c r="V447" s="27">
        <f t="shared" si="1943"/>
        <v>128.26</v>
      </c>
      <c r="W447" s="27">
        <f t="shared" si="1943"/>
        <v>128.26</v>
      </c>
      <c r="X447" s="27">
        <f t="shared" si="1943"/>
        <v>128.26</v>
      </c>
      <c r="Y447" s="28">
        <f t="shared" si="1943"/>
        <v>128.26</v>
      </c>
    </row>
    <row r="448" spans="1:25" ht="15" outlineLevel="1" thickBot="1" x14ac:dyDescent="0.25">
      <c r="A448" s="80" t="s">
        <v>64</v>
      </c>
      <c r="B448" s="81">
        <f t="shared" ref="B448:Y448" si="1944">B442</f>
        <v>3.0852256800000002</v>
      </c>
      <c r="C448" s="81">
        <f t="shared" si="1944"/>
        <v>3.0852256800000002</v>
      </c>
      <c r="D448" s="81">
        <f t="shared" si="1944"/>
        <v>3.0852256800000002</v>
      </c>
      <c r="E448" s="81">
        <f t="shared" si="1944"/>
        <v>3.0852256800000002</v>
      </c>
      <c r="F448" s="81">
        <f t="shared" si="1944"/>
        <v>3.0852256800000002</v>
      </c>
      <c r="G448" s="81">
        <f t="shared" si="1944"/>
        <v>3.0852256800000002</v>
      </c>
      <c r="H448" s="81">
        <f t="shared" si="1944"/>
        <v>3.0852256800000002</v>
      </c>
      <c r="I448" s="81">
        <f t="shared" si="1944"/>
        <v>3.0852256800000002</v>
      </c>
      <c r="J448" s="81">
        <f t="shared" si="1944"/>
        <v>3.0852256800000002</v>
      </c>
      <c r="K448" s="81">
        <f t="shared" si="1944"/>
        <v>3.0852256800000002</v>
      </c>
      <c r="L448" s="81">
        <f t="shared" si="1944"/>
        <v>3.0852256800000002</v>
      </c>
      <c r="M448" s="81">
        <f t="shared" si="1944"/>
        <v>3.0852256800000002</v>
      </c>
      <c r="N448" s="81">
        <f t="shared" si="1944"/>
        <v>3.0852256800000002</v>
      </c>
      <c r="O448" s="81">
        <f t="shared" si="1944"/>
        <v>3.0852256800000002</v>
      </c>
      <c r="P448" s="81">
        <f t="shared" si="1944"/>
        <v>3.0852256800000002</v>
      </c>
      <c r="Q448" s="81">
        <f t="shared" si="1944"/>
        <v>3.0852256800000002</v>
      </c>
      <c r="R448" s="81">
        <f t="shared" si="1944"/>
        <v>3.0852256800000002</v>
      </c>
      <c r="S448" s="81">
        <f t="shared" si="1944"/>
        <v>3.0852256800000002</v>
      </c>
      <c r="T448" s="81">
        <f t="shared" si="1944"/>
        <v>3.0852256800000002</v>
      </c>
      <c r="U448" s="81">
        <f t="shared" si="1944"/>
        <v>3.0852256800000002</v>
      </c>
      <c r="V448" s="81">
        <f t="shared" si="1944"/>
        <v>3.0852256800000002</v>
      </c>
      <c r="W448" s="81">
        <f t="shared" si="1944"/>
        <v>3.0852256800000002</v>
      </c>
      <c r="X448" s="81">
        <f t="shared" si="1944"/>
        <v>3.0852256800000002</v>
      </c>
      <c r="Y448" s="82">
        <f t="shared" si="1944"/>
        <v>3.0852256800000002</v>
      </c>
    </row>
    <row r="449" spans="1:25" x14ac:dyDescent="0.2">
      <c r="A449" s="78">
        <v>11</v>
      </c>
      <c r="B449" s="76">
        <f>ROUND(SUM(B450:B454),2)</f>
        <v>3223.48</v>
      </c>
      <c r="C449" s="76">
        <f t="shared" ref="C449" si="1945">ROUND(SUM(C450:C454),2)</f>
        <v>3288.05</v>
      </c>
      <c r="D449" s="76">
        <f t="shared" ref="D449" si="1946">ROUND(SUM(D450:D454),2)</f>
        <v>3370.15</v>
      </c>
      <c r="E449" s="76">
        <f t="shared" ref="E449" si="1947">ROUND(SUM(E450:E454),2)</f>
        <v>3408.36</v>
      </c>
      <c r="F449" s="76">
        <f t="shared" ref="F449" si="1948">ROUND(SUM(F450:F454),2)</f>
        <v>3434.89</v>
      </c>
      <c r="G449" s="76">
        <f t="shared" ref="G449" si="1949">ROUND(SUM(G450:G454),2)</f>
        <v>3427.77</v>
      </c>
      <c r="H449" s="76">
        <f t="shared" ref="H449" si="1950">ROUND(SUM(H450:H454),2)</f>
        <v>3463.82</v>
      </c>
      <c r="I449" s="76">
        <f t="shared" ref="I449" si="1951">ROUND(SUM(I450:I454),2)</f>
        <v>3483.87</v>
      </c>
      <c r="J449" s="76">
        <f t="shared" ref="J449" si="1952">ROUND(SUM(J450:J454),2)</f>
        <v>3399.77</v>
      </c>
      <c r="K449" s="76">
        <f t="shared" ref="K449" si="1953">ROUND(SUM(K450:K454),2)</f>
        <v>3326.72</v>
      </c>
      <c r="L449" s="76">
        <f t="shared" ref="L449" si="1954">ROUND(SUM(L450:L454),2)</f>
        <v>3282.77</v>
      </c>
      <c r="M449" s="76">
        <f t="shared" ref="M449" si="1955">ROUND(SUM(M450:M454),2)</f>
        <v>3276.58</v>
      </c>
      <c r="N449" s="76">
        <f t="shared" ref="N449" si="1956">ROUND(SUM(N450:N454),2)</f>
        <v>3244.01</v>
      </c>
      <c r="O449" s="76">
        <f t="shared" ref="O449" si="1957">ROUND(SUM(O450:O454),2)</f>
        <v>3255.37</v>
      </c>
      <c r="P449" s="76">
        <f t="shared" ref="P449" si="1958">ROUND(SUM(P450:P454),2)</f>
        <v>3311.3</v>
      </c>
      <c r="Q449" s="76">
        <f t="shared" ref="Q449" si="1959">ROUND(SUM(Q450:Q454),2)</f>
        <v>3384.58</v>
      </c>
      <c r="R449" s="76">
        <f t="shared" ref="R449" si="1960">ROUND(SUM(R450:R454),2)</f>
        <v>3377.71</v>
      </c>
      <c r="S449" s="76">
        <f t="shared" ref="S449" si="1961">ROUND(SUM(S450:S454),2)</f>
        <v>3407.64</v>
      </c>
      <c r="T449" s="76">
        <f t="shared" ref="T449" si="1962">ROUND(SUM(T450:T454),2)</f>
        <v>3327.51</v>
      </c>
      <c r="U449" s="76">
        <f t="shared" ref="U449" si="1963">ROUND(SUM(U450:U454),2)</f>
        <v>3236.97</v>
      </c>
      <c r="V449" s="76">
        <f t="shared" ref="V449" si="1964">ROUND(SUM(V450:V454),2)</f>
        <v>3195.85</v>
      </c>
      <c r="W449" s="76">
        <f t="shared" ref="W449" si="1965">ROUND(SUM(W450:W454),2)</f>
        <v>3201.15</v>
      </c>
      <c r="X449" s="76">
        <f t="shared" ref="X449" si="1966">ROUND(SUM(X450:X454),2)</f>
        <v>3132.84</v>
      </c>
      <c r="Y449" s="77">
        <f>ROUND(SUM(Y450:Y454),2)</f>
        <v>3146.36</v>
      </c>
    </row>
    <row r="450" spans="1:25" ht="38.25" outlineLevel="1" x14ac:dyDescent="0.2">
      <c r="A450" s="79" t="s">
        <v>104</v>
      </c>
      <c r="B450" s="74">
        <f>B72</f>
        <v>577.76803941000003</v>
      </c>
      <c r="C450" s="74">
        <f t="shared" ref="C450:Y450" si="1967">C72</f>
        <v>642.33170700999995</v>
      </c>
      <c r="D450" s="74">
        <f t="shared" si="1967"/>
        <v>724.43643272999998</v>
      </c>
      <c r="E450" s="74">
        <f t="shared" si="1967"/>
        <v>762.64702254999997</v>
      </c>
      <c r="F450" s="74">
        <f t="shared" si="1967"/>
        <v>789.17310169999996</v>
      </c>
      <c r="G450" s="74">
        <f t="shared" si="1967"/>
        <v>782.05308917000002</v>
      </c>
      <c r="H450" s="74">
        <f t="shared" si="1967"/>
        <v>818.10682446999999</v>
      </c>
      <c r="I450" s="74">
        <f t="shared" si="1967"/>
        <v>838.15824342999997</v>
      </c>
      <c r="J450" s="74">
        <f t="shared" si="1967"/>
        <v>754.05354797999996</v>
      </c>
      <c r="K450" s="74">
        <f t="shared" si="1967"/>
        <v>681.00089451999997</v>
      </c>
      <c r="L450" s="74">
        <f t="shared" si="1967"/>
        <v>637.05127990999995</v>
      </c>
      <c r="M450" s="74">
        <f t="shared" si="1967"/>
        <v>630.86637748999999</v>
      </c>
      <c r="N450" s="74">
        <f t="shared" si="1967"/>
        <v>598.29261570000006</v>
      </c>
      <c r="O450" s="74">
        <f t="shared" si="1967"/>
        <v>609.65362961000005</v>
      </c>
      <c r="P450" s="74">
        <f t="shared" si="1967"/>
        <v>665.58963179</v>
      </c>
      <c r="Q450" s="74">
        <f t="shared" si="1967"/>
        <v>738.86497999999995</v>
      </c>
      <c r="R450" s="74">
        <f t="shared" si="1967"/>
        <v>731.99567643</v>
      </c>
      <c r="S450" s="74">
        <f t="shared" si="1967"/>
        <v>761.92860614999995</v>
      </c>
      <c r="T450" s="74">
        <f t="shared" si="1967"/>
        <v>681.79081675999998</v>
      </c>
      <c r="U450" s="74">
        <f t="shared" si="1967"/>
        <v>591.25976718000004</v>
      </c>
      <c r="V450" s="74">
        <f t="shared" si="1967"/>
        <v>550.13251630000002</v>
      </c>
      <c r="W450" s="74">
        <f t="shared" si="1967"/>
        <v>555.43200586</v>
      </c>
      <c r="X450" s="74">
        <f t="shared" si="1967"/>
        <v>487.12419609</v>
      </c>
      <c r="Y450" s="75">
        <f t="shared" si="1967"/>
        <v>500.64082701000001</v>
      </c>
    </row>
    <row r="451" spans="1:25" ht="38.25" outlineLevel="1" x14ac:dyDescent="0.2">
      <c r="A451" s="79" t="s">
        <v>39</v>
      </c>
      <c r="B451" s="27">
        <f>B445</f>
        <v>0</v>
      </c>
      <c r="C451" s="27">
        <f t="shared" ref="C451:Y451" si="1968">C445</f>
        <v>0</v>
      </c>
      <c r="D451" s="27">
        <f t="shared" si="1968"/>
        <v>0</v>
      </c>
      <c r="E451" s="27">
        <f t="shared" si="1968"/>
        <v>0</v>
      </c>
      <c r="F451" s="27">
        <f t="shared" si="1968"/>
        <v>0</v>
      </c>
      <c r="G451" s="27">
        <f t="shared" si="1968"/>
        <v>0</v>
      </c>
      <c r="H451" s="27">
        <f t="shared" si="1968"/>
        <v>0</v>
      </c>
      <c r="I451" s="27">
        <f t="shared" si="1968"/>
        <v>0</v>
      </c>
      <c r="J451" s="27">
        <f t="shared" si="1968"/>
        <v>0</v>
      </c>
      <c r="K451" s="27">
        <f t="shared" si="1968"/>
        <v>0</v>
      </c>
      <c r="L451" s="27">
        <f t="shared" si="1968"/>
        <v>0</v>
      </c>
      <c r="M451" s="27">
        <f t="shared" si="1968"/>
        <v>0</v>
      </c>
      <c r="N451" s="27">
        <f t="shared" si="1968"/>
        <v>0</v>
      </c>
      <c r="O451" s="27">
        <f t="shared" si="1968"/>
        <v>0</v>
      </c>
      <c r="P451" s="27">
        <f t="shared" si="1968"/>
        <v>0</v>
      </c>
      <c r="Q451" s="27">
        <f t="shared" si="1968"/>
        <v>0</v>
      </c>
      <c r="R451" s="27">
        <f t="shared" si="1968"/>
        <v>0</v>
      </c>
      <c r="S451" s="27">
        <f t="shared" si="1968"/>
        <v>0</v>
      </c>
      <c r="T451" s="27">
        <f t="shared" si="1968"/>
        <v>0</v>
      </c>
      <c r="U451" s="27">
        <f t="shared" si="1968"/>
        <v>0</v>
      </c>
      <c r="V451" s="27">
        <f t="shared" si="1968"/>
        <v>0</v>
      </c>
      <c r="W451" s="27">
        <f t="shared" si="1968"/>
        <v>0</v>
      </c>
      <c r="X451" s="27">
        <f t="shared" si="1968"/>
        <v>0</v>
      </c>
      <c r="Y451" s="28">
        <f t="shared" si="1968"/>
        <v>0</v>
      </c>
    </row>
    <row r="452" spans="1:25" outlineLevel="1" x14ac:dyDescent="0.2">
      <c r="A452" s="79" t="s">
        <v>2</v>
      </c>
      <c r="B452" s="27">
        <f t="shared" ref="B452:Y452" si="1969">B446</f>
        <v>2514.37</v>
      </c>
      <c r="C452" s="27">
        <f t="shared" si="1969"/>
        <v>2514.37</v>
      </c>
      <c r="D452" s="27">
        <f t="shared" si="1969"/>
        <v>2514.37</v>
      </c>
      <c r="E452" s="27">
        <f t="shared" si="1969"/>
        <v>2514.37</v>
      </c>
      <c r="F452" s="27">
        <f t="shared" si="1969"/>
        <v>2514.37</v>
      </c>
      <c r="G452" s="27">
        <f t="shared" si="1969"/>
        <v>2514.37</v>
      </c>
      <c r="H452" s="27">
        <f t="shared" si="1969"/>
        <v>2514.37</v>
      </c>
      <c r="I452" s="27">
        <f t="shared" si="1969"/>
        <v>2514.37</v>
      </c>
      <c r="J452" s="27">
        <f t="shared" si="1969"/>
        <v>2514.37</v>
      </c>
      <c r="K452" s="27">
        <f t="shared" si="1969"/>
        <v>2514.37</v>
      </c>
      <c r="L452" s="27">
        <f t="shared" si="1969"/>
        <v>2514.37</v>
      </c>
      <c r="M452" s="27">
        <f t="shared" si="1969"/>
        <v>2514.37</v>
      </c>
      <c r="N452" s="27">
        <f t="shared" si="1969"/>
        <v>2514.37</v>
      </c>
      <c r="O452" s="27">
        <f t="shared" si="1969"/>
        <v>2514.37</v>
      </c>
      <c r="P452" s="27">
        <f t="shared" si="1969"/>
        <v>2514.37</v>
      </c>
      <c r="Q452" s="27">
        <f t="shared" si="1969"/>
        <v>2514.37</v>
      </c>
      <c r="R452" s="27">
        <f t="shared" si="1969"/>
        <v>2514.37</v>
      </c>
      <c r="S452" s="27">
        <f t="shared" si="1969"/>
        <v>2514.37</v>
      </c>
      <c r="T452" s="27">
        <f t="shared" si="1969"/>
        <v>2514.37</v>
      </c>
      <c r="U452" s="27">
        <f t="shared" si="1969"/>
        <v>2514.37</v>
      </c>
      <c r="V452" s="27">
        <f t="shared" si="1969"/>
        <v>2514.37</v>
      </c>
      <c r="W452" s="27">
        <f t="shared" si="1969"/>
        <v>2514.37</v>
      </c>
      <c r="X452" s="27">
        <f t="shared" si="1969"/>
        <v>2514.37</v>
      </c>
      <c r="Y452" s="28">
        <f t="shared" si="1969"/>
        <v>2514.37</v>
      </c>
    </row>
    <row r="453" spans="1:25" outlineLevel="1" x14ac:dyDescent="0.2">
      <c r="A453" s="79" t="s">
        <v>3</v>
      </c>
      <c r="B453" s="27">
        <f t="shared" ref="B453:Y453" si="1970">B447</f>
        <v>128.26</v>
      </c>
      <c r="C453" s="27">
        <f t="shared" si="1970"/>
        <v>128.26</v>
      </c>
      <c r="D453" s="27">
        <f t="shared" si="1970"/>
        <v>128.26</v>
      </c>
      <c r="E453" s="27">
        <f t="shared" si="1970"/>
        <v>128.26</v>
      </c>
      <c r="F453" s="27">
        <f t="shared" si="1970"/>
        <v>128.26</v>
      </c>
      <c r="G453" s="27">
        <f t="shared" si="1970"/>
        <v>128.26</v>
      </c>
      <c r="H453" s="27">
        <f t="shared" si="1970"/>
        <v>128.26</v>
      </c>
      <c r="I453" s="27">
        <f t="shared" si="1970"/>
        <v>128.26</v>
      </c>
      <c r="J453" s="27">
        <f t="shared" si="1970"/>
        <v>128.26</v>
      </c>
      <c r="K453" s="27">
        <f t="shared" si="1970"/>
        <v>128.26</v>
      </c>
      <c r="L453" s="27">
        <f t="shared" si="1970"/>
        <v>128.26</v>
      </c>
      <c r="M453" s="27">
        <f t="shared" si="1970"/>
        <v>128.26</v>
      </c>
      <c r="N453" s="27">
        <f t="shared" si="1970"/>
        <v>128.26</v>
      </c>
      <c r="O453" s="27">
        <f t="shared" si="1970"/>
        <v>128.26</v>
      </c>
      <c r="P453" s="27">
        <f t="shared" si="1970"/>
        <v>128.26</v>
      </c>
      <c r="Q453" s="27">
        <f t="shared" si="1970"/>
        <v>128.26</v>
      </c>
      <c r="R453" s="27">
        <f t="shared" si="1970"/>
        <v>128.26</v>
      </c>
      <c r="S453" s="27">
        <f t="shared" si="1970"/>
        <v>128.26</v>
      </c>
      <c r="T453" s="27">
        <f t="shared" si="1970"/>
        <v>128.26</v>
      </c>
      <c r="U453" s="27">
        <f t="shared" si="1970"/>
        <v>128.26</v>
      </c>
      <c r="V453" s="27">
        <f t="shared" si="1970"/>
        <v>128.26</v>
      </c>
      <c r="W453" s="27">
        <f t="shared" si="1970"/>
        <v>128.26</v>
      </c>
      <c r="X453" s="27">
        <f t="shared" si="1970"/>
        <v>128.26</v>
      </c>
      <c r="Y453" s="28">
        <f t="shared" si="1970"/>
        <v>128.26</v>
      </c>
    </row>
    <row r="454" spans="1:25" ht="15" outlineLevel="1" thickBot="1" x14ac:dyDescent="0.25">
      <c r="A454" s="80" t="s">
        <v>64</v>
      </c>
      <c r="B454" s="81">
        <f t="shared" ref="B454:Y454" si="1971">B448</f>
        <v>3.0852256800000002</v>
      </c>
      <c r="C454" s="81">
        <f t="shared" si="1971"/>
        <v>3.0852256800000002</v>
      </c>
      <c r="D454" s="81">
        <f t="shared" si="1971"/>
        <v>3.0852256800000002</v>
      </c>
      <c r="E454" s="81">
        <f t="shared" si="1971"/>
        <v>3.0852256800000002</v>
      </c>
      <c r="F454" s="81">
        <f t="shared" si="1971"/>
        <v>3.0852256800000002</v>
      </c>
      <c r="G454" s="81">
        <f t="shared" si="1971"/>
        <v>3.0852256800000002</v>
      </c>
      <c r="H454" s="81">
        <f t="shared" si="1971"/>
        <v>3.0852256800000002</v>
      </c>
      <c r="I454" s="81">
        <f t="shared" si="1971"/>
        <v>3.0852256800000002</v>
      </c>
      <c r="J454" s="81">
        <f t="shared" si="1971"/>
        <v>3.0852256800000002</v>
      </c>
      <c r="K454" s="81">
        <f t="shared" si="1971"/>
        <v>3.0852256800000002</v>
      </c>
      <c r="L454" s="81">
        <f t="shared" si="1971"/>
        <v>3.0852256800000002</v>
      </c>
      <c r="M454" s="81">
        <f t="shared" si="1971"/>
        <v>3.0852256800000002</v>
      </c>
      <c r="N454" s="81">
        <f t="shared" si="1971"/>
        <v>3.0852256800000002</v>
      </c>
      <c r="O454" s="81">
        <f t="shared" si="1971"/>
        <v>3.0852256800000002</v>
      </c>
      <c r="P454" s="81">
        <f t="shared" si="1971"/>
        <v>3.0852256800000002</v>
      </c>
      <c r="Q454" s="81">
        <f t="shared" si="1971"/>
        <v>3.0852256800000002</v>
      </c>
      <c r="R454" s="81">
        <f t="shared" si="1971"/>
        <v>3.0852256800000002</v>
      </c>
      <c r="S454" s="81">
        <f t="shared" si="1971"/>
        <v>3.0852256800000002</v>
      </c>
      <c r="T454" s="81">
        <f t="shared" si="1971"/>
        <v>3.0852256800000002</v>
      </c>
      <c r="U454" s="81">
        <f t="shared" si="1971"/>
        <v>3.0852256800000002</v>
      </c>
      <c r="V454" s="81">
        <f t="shared" si="1971"/>
        <v>3.0852256800000002</v>
      </c>
      <c r="W454" s="81">
        <f t="shared" si="1971"/>
        <v>3.0852256800000002</v>
      </c>
      <c r="X454" s="81">
        <f t="shared" si="1971"/>
        <v>3.0852256800000002</v>
      </c>
      <c r="Y454" s="82">
        <f t="shared" si="1971"/>
        <v>3.0852256800000002</v>
      </c>
    </row>
    <row r="455" spans="1:25" x14ac:dyDescent="0.2">
      <c r="A455" s="78">
        <v>12</v>
      </c>
      <c r="B455" s="76">
        <f>ROUND(SUM(B456:B460),2)</f>
        <v>3194.27</v>
      </c>
      <c r="C455" s="76">
        <f t="shared" ref="C455" si="1972">ROUND(SUM(C456:C460),2)</f>
        <v>3272.43</v>
      </c>
      <c r="D455" s="76">
        <f t="shared" ref="D455" si="1973">ROUND(SUM(D456:D460),2)</f>
        <v>3376.31</v>
      </c>
      <c r="E455" s="76">
        <f t="shared" ref="E455" si="1974">ROUND(SUM(E456:E460),2)</f>
        <v>3385.59</v>
      </c>
      <c r="F455" s="76">
        <f t="shared" ref="F455" si="1975">ROUND(SUM(F456:F460),2)</f>
        <v>3391.66</v>
      </c>
      <c r="G455" s="76">
        <f t="shared" ref="G455" si="1976">ROUND(SUM(G456:G460),2)</f>
        <v>3411.36</v>
      </c>
      <c r="H455" s="76">
        <f t="shared" ref="H455" si="1977">ROUND(SUM(H456:H460),2)</f>
        <v>3380.8</v>
      </c>
      <c r="I455" s="76">
        <f t="shared" ref="I455" si="1978">ROUND(SUM(I456:I460),2)</f>
        <v>3240.29</v>
      </c>
      <c r="J455" s="76">
        <f t="shared" ref="J455" si="1979">ROUND(SUM(J456:J460),2)</f>
        <v>3242.72</v>
      </c>
      <c r="K455" s="76">
        <f t="shared" ref="K455" si="1980">ROUND(SUM(K456:K460),2)</f>
        <v>3280.82</v>
      </c>
      <c r="L455" s="76">
        <f t="shared" ref="L455" si="1981">ROUND(SUM(L456:L460),2)</f>
        <v>3258.91</v>
      </c>
      <c r="M455" s="76">
        <f t="shared" ref="M455" si="1982">ROUND(SUM(M456:M460),2)</f>
        <v>3129.39</v>
      </c>
      <c r="N455" s="76">
        <f t="shared" ref="N455" si="1983">ROUND(SUM(N456:N460),2)</f>
        <v>3186.79</v>
      </c>
      <c r="O455" s="76">
        <f t="shared" ref="O455" si="1984">ROUND(SUM(O456:O460),2)</f>
        <v>3265.44</v>
      </c>
      <c r="P455" s="76">
        <f t="shared" ref="P455" si="1985">ROUND(SUM(P456:P460),2)</f>
        <v>3202.22</v>
      </c>
      <c r="Q455" s="76">
        <f t="shared" ref="Q455" si="1986">ROUND(SUM(Q456:Q460),2)</f>
        <v>3169.79</v>
      </c>
      <c r="R455" s="76">
        <f t="shared" ref="R455" si="1987">ROUND(SUM(R456:R460),2)</f>
        <v>3198.63</v>
      </c>
      <c r="S455" s="76">
        <f t="shared" ref="S455" si="1988">ROUND(SUM(S456:S460),2)</f>
        <v>3267.27</v>
      </c>
      <c r="T455" s="76">
        <f t="shared" ref="T455" si="1989">ROUND(SUM(T456:T460),2)</f>
        <v>3192.07</v>
      </c>
      <c r="U455" s="76">
        <f t="shared" ref="U455" si="1990">ROUND(SUM(U456:U460),2)</f>
        <v>3191.57</v>
      </c>
      <c r="V455" s="76">
        <f t="shared" ref="V455" si="1991">ROUND(SUM(V456:V460),2)</f>
        <v>3166.18</v>
      </c>
      <c r="W455" s="76">
        <f t="shared" ref="W455" si="1992">ROUND(SUM(W456:W460),2)</f>
        <v>3100.66</v>
      </c>
      <c r="X455" s="76">
        <f t="shared" ref="X455" si="1993">ROUND(SUM(X456:X460),2)</f>
        <v>3080.66</v>
      </c>
      <c r="Y455" s="77">
        <f>ROUND(SUM(Y456:Y460),2)</f>
        <v>3174.9</v>
      </c>
    </row>
    <row r="456" spans="1:25" ht="38.25" outlineLevel="1" x14ac:dyDescent="0.2">
      <c r="A456" s="79" t="s">
        <v>104</v>
      </c>
      <c r="B456" s="74">
        <f>B78</f>
        <v>548.55968590999998</v>
      </c>
      <c r="C456" s="74">
        <f t="shared" ref="C456:Y456" si="1994">C78</f>
        <v>626.71397730000001</v>
      </c>
      <c r="D456" s="74">
        <f t="shared" si="1994"/>
        <v>730.59147137000002</v>
      </c>
      <c r="E456" s="74">
        <f t="shared" si="1994"/>
        <v>739.87857579000001</v>
      </c>
      <c r="F456" s="74">
        <f t="shared" si="1994"/>
        <v>745.94752276999998</v>
      </c>
      <c r="G456" s="74">
        <f t="shared" si="1994"/>
        <v>765.64172803999998</v>
      </c>
      <c r="H456" s="74">
        <f t="shared" si="1994"/>
        <v>735.08293100000003</v>
      </c>
      <c r="I456" s="74">
        <f t="shared" si="1994"/>
        <v>594.57555683999999</v>
      </c>
      <c r="J456" s="74">
        <f t="shared" si="1994"/>
        <v>597.00787223999998</v>
      </c>
      <c r="K456" s="74">
        <f t="shared" si="1994"/>
        <v>635.10623123000005</v>
      </c>
      <c r="L456" s="74">
        <f t="shared" si="1994"/>
        <v>613.19868449000001</v>
      </c>
      <c r="M456" s="74">
        <f t="shared" si="1994"/>
        <v>483.67921584999999</v>
      </c>
      <c r="N456" s="74">
        <f t="shared" si="1994"/>
        <v>541.07283770000004</v>
      </c>
      <c r="O456" s="74">
        <f t="shared" si="1994"/>
        <v>619.72695947</v>
      </c>
      <c r="P456" s="74">
        <f t="shared" si="1994"/>
        <v>556.50454153999999</v>
      </c>
      <c r="Q456" s="74">
        <f t="shared" si="1994"/>
        <v>524.07086057000004</v>
      </c>
      <c r="R456" s="74">
        <f t="shared" si="1994"/>
        <v>552.91540178000002</v>
      </c>
      <c r="S456" s="74">
        <f t="shared" si="1994"/>
        <v>621.55810964</v>
      </c>
      <c r="T456" s="74">
        <f t="shared" si="1994"/>
        <v>546.35386527000003</v>
      </c>
      <c r="U456" s="74">
        <f t="shared" si="1994"/>
        <v>545.85050148000005</v>
      </c>
      <c r="V456" s="74">
        <f t="shared" si="1994"/>
        <v>520.46622020999996</v>
      </c>
      <c r="W456" s="74">
        <f t="shared" si="1994"/>
        <v>454.94440320000001</v>
      </c>
      <c r="X456" s="74">
        <f t="shared" si="1994"/>
        <v>434.94471995999999</v>
      </c>
      <c r="Y456" s="75">
        <f t="shared" si="1994"/>
        <v>529.18633739999996</v>
      </c>
    </row>
    <row r="457" spans="1:25" ht="38.25" outlineLevel="1" x14ac:dyDescent="0.2">
      <c r="A457" s="79" t="s">
        <v>39</v>
      </c>
      <c r="B457" s="27">
        <f>B451</f>
        <v>0</v>
      </c>
      <c r="C457" s="27">
        <f t="shared" ref="C457:Y457" si="1995">C451</f>
        <v>0</v>
      </c>
      <c r="D457" s="27">
        <f t="shared" si="1995"/>
        <v>0</v>
      </c>
      <c r="E457" s="27">
        <f t="shared" si="1995"/>
        <v>0</v>
      </c>
      <c r="F457" s="27">
        <f t="shared" si="1995"/>
        <v>0</v>
      </c>
      <c r="G457" s="27">
        <f t="shared" si="1995"/>
        <v>0</v>
      </c>
      <c r="H457" s="27">
        <f t="shared" si="1995"/>
        <v>0</v>
      </c>
      <c r="I457" s="27">
        <f t="shared" si="1995"/>
        <v>0</v>
      </c>
      <c r="J457" s="27">
        <f t="shared" si="1995"/>
        <v>0</v>
      </c>
      <c r="K457" s="27">
        <f t="shared" si="1995"/>
        <v>0</v>
      </c>
      <c r="L457" s="27">
        <f t="shared" si="1995"/>
        <v>0</v>
      </c>
      <c r="M457" s="27">
        <f t="shared" si="1995"/>
        <v>0</v>
      </c>
      <c r="N457" s="27">
        <f t="shared" si="1995"/>
        <v>0</v>
      </c>
      <c r="O457" s="27">
        <f t="shared" si="1995"/>
        <v>0</v>
      </c>
      <c r="P457" s="27">
        <f t="shared" si="1995"/>
        <v>0</v>
      </c>
      <c r="Q457" s="27">
        <f t="shared" si="1995"/>
        <v>0</v>
      </c>
      <c r="R457" s="27">
        <f t="shared" si="1995"/>
        <v>0</v>
      </c>
      <c r="S457" s="27">
        <f t="shared" si="1995"/>
        <v>0</v>
      </c>
      <c r="T457" s="27">
        <f t="shared" si="1995"/>
        <v>0</v>
      </c>
      <c r="U457" s="27">
        <f t="shared" si="1995"/>
        <v>0</v>
      </c>
      <c r="V457" s="27">
        <f t="shared" si="1995"/>
        <v>0</v>
      </c>
      <c r="W457" s="27">
        <f t="shared" si="1995"/>
        <v>0</v>
      </c>
      <c r="X457" s="27">
        <f t="shared" si="1995"/>
        <v>0</v>
      </c>
      <c r="Y457" s="28">
        <f t="shared" si="1995"/>
        <v>0</v>
      </c>
    </row>
    <row r="458" spans="1:25" outlineLevel="1" x14ac:dyDescent="0.2">
      <c r="A458" s="79" t="s">
        <v>2</v>
      </c>
      <c r="B458" s="27">
        <f t="shared" ref="B458:Y458" si="1996">B452</f>
        <v>2514.37</v>
      </c>
      <c r="C458" s="27">
        <f t="shared" si="1996"/>
        <v>2514.37</v>
      </c>
      <c r="D458" s="27">
        <f t="shared" si="1996"/>
        <v>2514.37</v>
      </c>
      <c r="E458" s="27">
        <f t="shared" si="1996"/>
        <v>2514.37</v>
      </c>
      <c r="F458" s="27">
        <f t="shared" si="1996"/>
        <v>2514.37</v>
      </c>
      <c r="G458" s="27">
        <f t="shared" si="1996"/>
        <v>2514.37</v>
      </c>
      <c r="H458" s="27">
        <f t="shared" si="1996"/>
        <v>2514.37</v>
      </c>
      <c r="I458" s="27">
        <f t="shared" si="1996"/>
        <v>2514.37</v>
      </c>
      <c r="J458" s="27">
        <f t="shared" si="1996"/>
        <v>2514.37</v>
      </c>
      <c r="K458" s="27">
        <f t="shared" si="1996"/>
        <v>2514.37</v>
      </c>
      <c r="L458" s="27">
        <f t="shared" si="1996"/>
        <v>2514.37</v>
      </c>
      <c r="M458" s="27">
        <f t="shared" si="1996"/>
        <v>2514.37</v>
      </c>
      <c r="N458" s="27">
        <f t="shared" si="1996"/>
        <v>2514.37</v>
      </c>
      <c r="O458" s="27">
        <f t="shared" si="1996"/>
        <v>2514.37</v>
      </c>
      <c r="P458" s="27">
        <f t="shared" si="1996"/>
        <v>2514.37</v>
      </c>
      <c r="Q458" s="27">
        <f t="shared" si="1996"/>
        <v>2514.37</v>
      </c>
      <c r="R458" s="27">
        <f t="shared" si="1996"/>
        <v>2514.37</v>
      </c>
      <c r="S458" s="27">
        <f t="shared" si="1996"/>
        <v>2514.37</v>
      </c>
      <c r="T458" s="27">
        <f t="shared" si="1996"/>
        <v>2514.37</v>
      </c>
      <c r="U458" s="27">
        <f t="shared" si="1996"/>
        <v>2514.37</v>
      </c>
      <c r="V458" s="27">
        <f t="shared" si="1996"/>
        <v>2514.37</v>
      </c>
      <c r="W458" s="27">
        <f t="shared" si="1996"/>
        <v>2514.37</v>
      </c>
      <c r="X458" s="27">
        <f t="shared" si="1996"/>
        <v>2514.37</v>
      </c>
      <c r="Y458" s="28">
        <f t="shared" si="1996"/>
        <v>2514.37</v>
      </c>
    </row>
    <row r="459" spans="1:25" outlineLevel="1" x14ac:dyDescent="0.2">
      <c r="A459" s="79" t="s">
        <v>3</v>
      </c>
      <c r="B459" s="27">
        <f t="shared" ref="B459:Y459" si="1997">B453</f>
        <v>128.26</v>
      </c>
      <c r="C459" s="27">
        <f t="shared" si="1997"/>
        <v>128.26</v>
      </c>
      <c r="D459" s="27">
        <f t="shared" si="1997"/>
        <v>128.26</v>
      </c>
      <c r="E459" s="27">
        <f t="shared" si="1997"/>
        <v>128.26</v>
      </c>
      <c r="F459" s="27">
        <f t="shared" si="1997"/>
        <v>128.26</v>
      </c>
      <c r="G459" s="27">
        <f t="shared" si="1997"/>
        <v>128.26</v>
      </c>
      <c r="H459" s="27">
        <f t="shared" si="1997"/>
        <v>128.26</v>
      </c>
      <c r="I459" s="27">
        <f t="shared" si="1997"/>
        <v>128.26</v>
      </c>
      <c r="J459" s="27">
        <f t="shared" si="1997"/>
        <v>128.26</v>
      </c>
      <c r="K459" s="27">
        <f t="shared" si="1997"/>
        <v>128.26</v>
      </c>
      <c r="L459" s="27">
        <f t="shared" si="1997"/>
        <v>128.26</v>
      </c>
      <c r="M459" s="27">
        <f t="shared" si="1997"/>
        <v>128.26</v>
      </c>
      <c r="N459" s="27">
        <f t="shared" si="1997"/>
        <v>128.26</v>
      </c>
      <c r="O459" s="27">
        <f t="shared" si="1997"/>
        <v>128.26</v>
      </c>
      <c r="P459" s="27">
        <f t="shared" si="1997"/>
        <v>128.26</v>
      </c>
      <c r="Q459" s="27">
        <f t="shared" si="1997"/>
        <v>128.26</v>
      </c>
      <c r="R459" s="27">
        <f t="shared" si="1997"/>
        <v>128.26</v>
      </c>
      <c r="S459" s="27">
        <f t="shared" si="1997"/>
        <v>128.26</v>
      </c>
      <c r="T459" s="27">
        <f t="shared" si="1997"/>
        <v>128.26</v>
      </c>
      <c r="U459" s="27">
        <f t="shared" si="1997"/>
        <v>128.26</v>
      </c>
      <c r="V459" s="27">
        <f t="shared" si="1997"/>
        <v>128.26</v>
      </c>
      <c r="W459" s="27">
        <f t="shared" si="1997"/>
        <v>128.26</v>
      </c>
      <c r="X459" s="27">
        <f t="shared" si="1997"/>
        <v>128.26</v>
      </c>
      <c r="Y459" s="28">
        <f t="shared" si="1997"/>
        <v>128.26</v>
      </c>
    </row>
    <row r="460" spans="1:25" ht="15" outlineLevel="1" thickBot="1" x14ac:dyDescent="0.25">
      <c r="A460" s="80" t="s">
        <v>64</v>
      </c>
      <c r="B460" s="81">
        <f t="shared" ref="B460:Y460" si="1998">B454</f>
        <v>3.0852256800000002</v>
      </c>
      <c r="C460" s="81">
        <f t="shared" si="1998"/>
        <v>3.0852256800000002</v>
      </c>
      <c r="D460" s="81">
        <f t="shared" si="1998"/>
        <v>3.0852256800000002</v>
      </c>
      <c r="E460" s="81">
        <f t="shared" si="1998"/>
        <v>3.0852256800000002</v>
      </c>
      <c r="F460" s="81">
        <f t="shared" si="1998"/>
        <v>3.0852256800000002</v>
      </c>
      <c r="G460" s="81">
        <f t="shared" si="1998"/>
        <v>3.0852256800000002</v>
      </c>
      <c r="H460" s="81">
        <f t="shared" si="1998"/>
        <v>3.0852256800000002</v>
      </c>
      <c r="I460" s="81">
        <f t="shared" si="1998"/>
        <v>3.0852256800000002</v>
      </c>
      <c r="J460" s="81">
        <f t="shared" si="1998"/>
        <v>3.0852256800000002</v>
      </c>
      <c r="K460" s="81">
        <f t="shared" si="1998"/>
        <v>3.0852256800000002</v>
      </c>
      <c r="L460" s="81">
        <f t="shared" si="1998"/>
        <v>3.0852256800000002</v>
      </c>
      <c r="M460" s="81">
        <f t="shared" si="1998"/>
        <v>3.0852256800000002</v>
      </c>
      <c r="N460" s="81">
        <f t="shared" si="1998"/>
        <v>3.0852256800000002</v>
      </c>
      <c r="O460" s="81">
        <f t="shared" si="1998"/>
        <v>3.0852256800000002</v>
      </c>
      <c r="P460" s="81">
        <f t="shared" si="1998"/>
        <v>3.0852256800000002</v>
      </c>
      <c r="Q460" s="81">
        <f t="shared" si="1998"/>
        <v>3.0852256800000002</v>
      </c>
      <c r="R460" s="81">
        <f t="shared" si="1998"/>
        <v>3.0852256800000002</v>
      </c>
      <c r="S460" s="81">
        <f t="shared" si="1998"/>
        <v>3.0852256800000002</v>
      </c>
      <c r="T460" s="81">
        <f t="shared" si="1998"/>
        <v>3.0852256800000002</v>
      </c>
      <c r="U460" s="81">
        <f t="shared" si="1998"/>
        <v>3.0852256800000002</v>
      </c>
      <c r="V460" s="81">
        <f t="shared" si="1998"/>
        <v>3.0852256800000002</v>
      </c>
      <c r="W460" s="81">
        <f t="shared" si="1998"/>
        <v>3.0852256800000002</v>
      </c>
      <c r="X460" s="81">
        <f t="shared" si="1998"/>
        <v>3.0852256800000002</v>
      </c>
      <c r="Y460" s="82">
        <f t="shared" si="1998"/>
        <v>3.0852256800000002</v>
      </c>
    </row>
    <row r="461" spans="1:25" x14ac:dyDescent="0.2">
      <c r="A461" s="78">
        <v>13</v>
      </c>
      <c r="B461" s="76">
        <f>ROUND(SUM(B462:B466),2)</f>
        <v>3303.78</v>
      </c>
      <c r="C461" s="76">
        <f t="shared" ref="C461" si="1999">ROUND(SUM(C462:C466),2)</f>
        <v>3384.78</v>
      </c>
      <c r="D461" s="76">
        <f t="shared" ref="D461" si="2000">ROUND(SUM(D462:D466),2)</f>
        <v>3391.3</v>
      </c>
      <c r="E461" s="76">
        <f t="shared" ref="E461" si="2001">ROUND(SUM(E462:E466),2)</f>
        <v>3457.62</v>
      </c>
      <c r="F461" s="76">
        <f t="shared" ref="F461" si="2002">ROUND(SUM(F462:F466),2)</f>
        <v>3505.31</v>
      </c>
      <c r="G461" s="76">
        <f t="shared" ref="G461" si="2003">ROUND(SUM(G462:G466),2)</f>
        <v>3442.82</v>
      </c>
      <c r="H461" s="76">
        <f t="shared" ref="H461" si="2004">ROUND(SUM(H462:H466),2)</f>
        <v>3368.84</v>
      </c>
      <c r="I461" s="76">
        <f t="shared" ref="I461" si="2005">ROUND(SUM(I462:I466),2)</f>
        <v>3367.21</v>
      </c>
      <c r="J461" s="76">
        <f t="shared" ref="J461" si="2006">ROUND(SUM(J462:J466),2)</f>
        <v>3343.43</v>
      </c>
      <c r="K461" s="76">
        <f t="shared" ref="K461" si="2007">ROUND(SUM(K462:K466),2)</f>
        <v>3280.15</v>
      </c>
      <c r="L461" s="76">
        <f t="shared" ref="L461" si="2008">ROUND(SUM(L462:L466),2)</f>
        <v>3248.71</v>
      </c>
      <c r="M461" s="76">
        <f t="shared" ref="M461" si="2009">ROUND(SUM(M462:M466),2)</f>
        <v>3328.49</v>
      </c>
      <c r="N461" s="76">
        <f t="shared" ref="N461" si="2010">ROUND(SUM(N462:N466),2)</f>
        <v>3279.13</v>
      </c>
      <c r="O461" s="76">
        <f t="shared" ref="O461" si="2011">ROUND(SUM(O462:O466),2)</f>
        <v>3268.86</v>
      </c>
      <c r="P461" s="76">
        <f t="shared" ref="P461" si="2012">ROUND(SUM(P462:P466),2)</f>
        <v>3267.22</v>
      </c>
      <c r="Q461" s="76">
        <f t="shared" ref="Q461" si="2013">ROUND(SUM(Q462:Q466),2)</f>
        <v>3303.05</v>
      </c>
      <c r="R461" s="76">
        <f t="shared" ref="R461" si="2014">ROUND(SUM(R462:R466),2)</f>
        <v>3287</v>
      </c>
      <c r="S461" s="76">
        <f t="shared" ref="S461" si="2015">ROUND(SUM(S462:S466),2)</f>
        <v>3290.72</v>
      </c>
      <c r="T461" s="76">
        <f t="shared" ref="T461" si="2016">ROUND(SUM(T462:T466),2)</f>
        <v>3270.7</v>
      </c>
      <c r="U461" s="76">
        <f t="shared" ref="U461" si="2017">ROUND(SUM(U462:U466),2)</f>
        <v>3320.7</v>
      </c>
      <c r="V461" s="76">
        <f t="shared" ref="V461" si="2018">ROUND(SUM(V462:V466),2)</f>
        <v>3310.62</v>
      </c>
      <c r="W461" s="76">
        <f t="shared" ref="W461" si="2019">ROUND(SUM(W462:W466),2)</f>
        <v>3257.03</v>
      </c>
      <c r="X461" s="76">
        <f t="shared" ref="X461" si="2020">ROUND(SUM(X462:X466),2)</f>
        <v>3286.74</v>
      </c>
      <c r="Y461" s="77">
        <f>ROUND(SUM(Y462:Y466),2)</f>
        <v>3285.31</v>
      </c>
    </row>
    <row r="462" spans="1:25" ht="38.25" outlineLevel="1" x14ac:dyDescent="0.2">
      <c r="A462" s="79" t="s">
        <v>104</v>
      </c>
      <c r="B462" s="74">
        <f>B84</f>
        <v>658.06128533000003</v>
      </c>
      <c r="C462" s="74">
        <f t="shared" ref="C462:Y462" si="2021">C84</f>
        <v>739.06845389</v>
      </c>
      <c r="D462" s="74">
        <f t="shared" si="2021"/>
        <v>745.58065324999995</v>
      </c>
      <c r="E462" s="74">
        <f t="shared" si="2021"/>
        <v>811.90396099999998</v>
      </c>
      <c r="F462" s="74">
        <f t="shared" si="2021"/>
        <v>859.59637342999997</v>
      </c>
      <c r="G462" s="74">
        <f t="shared" si="2021"/>
        <v>797.10468157000003</v>
      </c>
      <c r="H462" s="74">
        <f t="shared" si="2021"/>
        <v>723.12505901999998</v>
      </c>
      <c r="I462" s="74">
        <f t="shared" si="2021"/>
        <v>721.49321791</v>
      </c>
      <c r="J462" s="74">
        <f t="shared" si="2021"/>
        <v>697.71647113999995</v>
      </c>
      <c r="K462" s="74">
        <f t="shared" si="2021"/>
        <v>634.43511088000002</v>
      </c>
      <c r="L462" s="74">
        <f t="shared" si="2021"/>
        <v>602.99145955999995</v>
      </c>
      <c r="M462" s="74">
        <f t="shared" si="2021"/>
        <v>682.77269258000001</v>
      </c>
      <c r="N462" s="74">
        <f t="shared" si="2021"/>
        <v>633.41935857999999</v>
      </c>
      <c r="O462" s="74">
        <f t="shared" si="2021"/>
        <v>623.14970374999996</v>
      </c>
      <c r="P462" s="74">
        <f t="shared" si="2021"/>
        <v>621.50352558999998</v>
      </c>
      <c r="Q462" s="74">
        <f t="shared" si="2021"/>
        <v>657.3305699</v>
      </c>
      <c r="R462" s="74">
        <f t="shared" si="2021"/>
        <v>641.28167973999996</v>
      </c>
      <c r="S462" s="74">
        <f t="shared" si="2021"/>
        <v>645.00374482999996</v>
      </c>
      <c r="T462" s="74">
        <f t="shared" si="2021"/>
        <v>624.98309596000001</v>
      </c>
      <c r="U462" s="74">
        <f t="shared" si="2021"/>
        <v>674.98814670000002</v>
      </c>
      <c r="V462" s="74">
        <f t="shared" si="2021"/>
        <v>664.90756566000005</v>
      </c>
      <c r="W462" s="74">
        <f t="shared" si="2021"/>
        <v>611.31773390000001</v>
      </c>
      <c r="X462" s="74">
        <f t="shared" si="2021"/>
        <v>641.02523472999997</v>
      </c>
      <c r="Y462" s="75">
        <f t="shared" si="2021"/>
        <v>639.59548085999995</v>
      </c>
    </row>
    <row r="463" spans="1:25" ht="38.25" outlineLevel="1" x14ac:dyDescent="0.2">
      <c r="A463" s="79" t="s">
        <v>39</v>
      </c>
      <c r="B463" s="27">
        <f>B457</f>
        <v>0</v>
      </c>
      <c r="C463" s="27">
        <f t="shared" ref="C463:Y463" si="2022">C457</f>
        <v>0</v>
      </c>
      <c r="D463" s="27">
        <f t="shared" si="2022"/>
        <v>0</v>
      </c>
      <c r="E463" s="27">
        <f t="shared" si="2022"/>
        <v>0</v>
      </c>
      <c r="F463" s="27">
        <f t="shared" si="2022"/>
        <v>0</v>
      </c>
      <c r="G463" s="27">
        <f t="shared" si="2022"/>
        <v>0</v>
      </c>
      <c r="H463" s="27">
        <f t="shared" si="2022"/>
        <v>0</v>
      </c>
      <c r="I463" s="27">
        <f t="shared" si="2022"/>
        <v>0</v>
      </c>
      <c r="J463" s="27">
        <f t="shared" si="2022"/>
        <v>0</v>
      </c>
      <c r="K463" s="27">
        <f t="shared" si="2022"/>
        <v>0</v>
      </c>
      <c r="L463" s="27">
        <f t="shared" si="2022"/>
        <v>0</v>
      </c>
      <c r="M463" s="27">
        <f t="shared" si="2022"/>
        <v>0</v>
      </c>
      <c r="N463" s="27">
        <f t="shared" si="2022"/>
        <v>0</v>
      </c>
      <c r="O463" s="27">
        <f t="shared" si="2022"/>
        <v>0</v>
      </c>
      <c r="P463" s="27">
        <f t="shared" si="2022"/>
        <v>0</v>
      </c>
      <c r="Q463" s="27">
        <f t="shared" si="2022"/>
        <v>0</v>
      </c>
      <c r="R463" s="27">
        <f t="shared" si="2022"/>
        <v>0</v>
      </c>
      <c r="S463" s="27">
        <f t="shared" si="2022"/>
        <v>0</v>
      </c>
      <c r="T463" s="27">
        <f t="shared" si="2022"/>
        <v>0</v>
      </c>
      <c r="U463" s="27">
        <f t="shared" si="2022"/>
        <v>0</v>
      </c>
      <c r="V463" s="27">
        <f t="shared" si="2022"/>
        <v>0</v>
      </c>
      <c r="W463" s="27">
        <f t="shared" si="2022"/>
        <v>0</v>
      </c>
      <c r="X463" s="27">
        <f t="shared" si="2022"/>
        <v>0</v>
      </c>
      <c r="Y463" s="28">
        <f t="shared" si="2022"/>
        <v>0</v>
      </c>
    </row>
    <row r="464" spans="1:25" outlineLevel="1" x14ac:dyDescent="0.2">
      <c r="A464" s="79" t="s">
        <v>2</v>
      </c>
      <c r="B464" s="27">
        <f t="shared" ref="B464:Y464" si="2023">B458</f>
        <v>2514.37</v>
      </c>
      <c r="C464" s="27">
        <f t="shared" si="2023"/>
        <v>2514.37</v>
      </c>
      <c r="D464" s="27">
        <f t="shared" si="2023"/>
        <v>2514.37</v>
      </c>
      <c r="E464" s="27">
        <f t="shared" si="2023"/>
        <v>2514.37</v>
      </c>
      <c r="F464" s="27">
        <f t="shared" si="2023"/>
        <v>2514.37</v>
      </c>
      <c r="G464" s="27">
        <f t="shared" si="2023"/>
        <v>2514.37</v>
      </c>
      <c r="H464" s="27">
        <f t="shared" si="2023"/>
        <v>2514.37</v>
      </c>
      <c r="I464" s="27">
        <f t="shared" si="2023"/>
        <v>2514.37</v>
      </c>
      <c r="J464" s="27">
        <f t="shared" si="2023"/>
        <v>2514.37</v>
      </c>
      <c r="K464" s="27">
        <f t="shared" si="2023"/>
        <v>2514.37</v>
      </c>
      <c r="L464" s="27">
        <f t="shared" si="2023"/>
        <v>2514.37</v>
      </c>
      <c r="M464" s="27">
        <f t="shared" si="2023"/>
        <v>2514.37</v>
      </c>
      <c r="N464" s="27">
        <f t="shared" si="2023"/>
        <v>2514.37</v>
      </c>
      <c r="O464" s="27">
        <f t="shared" si="2023"/>
        <v>2514.37</v>
      </c>
      <c r="P464" s="27">
        <f t="shared" si="2023"/>
        <v>2514.37</v>
      </c>
      <c r="Q464" s="27">
        <f t="shared" si="2023"/>
        <v>2514.37</v>
      </c>
      <c r="R464" s="27">
        <f t="shared" si="2023"/>
        <v>2514.37</v>
      </c>
      <c r="S464" s="27">
        <f t="shared" si="2023"/>
        <v>2514.37</v>
      </c>
      <c r="T464" s="27">
        <f t="shared" si="2023"/>
        <v>2514.37</v>
      </c>
      <c r="U464" s="27">
        <f t="shared" si="2023"/>
        <v>2514.37</v>
      </c>
      <c r="V464" s="27">
        <f t="shared" si="2023"/>
        <v>2514.37</v>
      </c>
      <c r="W464" s="27">
        <f t="shared" si="2023"/>
        <v>2514.37</v>
      </c>
      <c r="X464" s="27">
        <f t="shared" si="2023"/>
        <v>2514.37</v>
      </c>
      <c r="Y464" s="28">
        <f t="shared" si="2023"/>
        <v>2514.37</v>
      </c>
    </row>
    <row r="465" spans="1:25" outlineLevel="1" x14ac:dyDescent="0.2">
      <c r="A465" s="79" t="s">
        <v>3</v>
      </c>
      <c r="B465" s="27">
        <f t="shared" ref="B465:Y465" si="2024">B459</f>
        <v>128.26</v>
      </c>
      <c r="C465" s="27">
        <f t="shared" si="2024"/>
        <v>128.26</v>
      </c>
      <c r="D465" s="27">
        <f t="shared" si="2024"/>
        <v>128.26</v>
      </c>
      <c r="E465" s="27">
        <f t="shared" si="2024"/>
        <v>128.26</v>
      </c>
      <c r="F465" s="27">
        <f t="shared" si="2024"/>
        <v>128.26</v>
      </c>
      <c r="G465" s="27">
        <f t="shared" si="2024"/>
        <v>128.26</v>
      </c>
      <c r="H465" s="27">
        <f t="shared" si="2024"/>
        <v>128.26</v>
      </c>
      <c r="I465" s="27">
        <f t="shared" si="2024"/>
        <v>128.26</v>
      </c>
      <c r="J465" s="27">
        <f t="shared" si="2024"/>
        <v>128.26</v>
      </c>
      <c r="K465" s="27">
        <f t="shared" si="2024"/>
        <v>128.26</v>
      </c>
      <c r="L465" s="27">
        <f t="shared" si="2024"/>
        <v>128.26</v>
      </c>
      <c r="M465" s="27">
        <f t="shared" si="2024"/>
        <v>128.26</v>
      </c>
      <c r="N465" s="27">
        <f t="shared" si="2024"/>
        <v>128.26</v>
      </c>
      <c r="O465" s="27">
        <f t="shared" si="2024"/>
        <v>128.26</v>
      </c>
      <c r="P465" s="27">
        <f t="shared" si="2024"/>
        <v>128.26</v>
      </c>
      <c r="Q465" s="27">
        <f t="shared" si="2024"/>
        <v>128.26</v>
      </c>
      <c r="R465" s="27">
        <f t="shared" si="2024"/>
        <v>128.26</v>
      </c>
      <c r="S465" s="27">
        <f t="shared" si="2024"/>
        <v>128.26</v>
      </c>
      <c r="T465" s="27">
        <f t="shared" si="2024"/>
        <v>128.26</v>
      </c>
      <c r="U465" s="27">
        <f t="shared" si="2024"/>
        <v>128.26</v>
      </c>
      <c r="V465" s="27">
        <f t="shared" si="2024"/>
        <v>128.26</v>
      </c>
      <c r="W465" s="27">
        <f t="shared" si="2024"/>
        <v>128.26</v>
      </c>
      <c r="X465" s="27">
        <f t="shared" si="2024"/>
        <v>128.26</v>
      </c>
      <c r="Y465" s="28">
        <f t="shared" si="2024"/>
        <v>128.26</v>
      </c>
    </row>
    <row r="466" spans="1:25" ht="15" outlineLevel="1" thickBot="1" x14ac:dyDescent="0.25">
      <c r="A466" s="80" t="s">
        <v>64</v>
      </c>
      <c r="B466" s="81">
        <f t="shared" ref="B466:Y466" si="2025">B460</f>
        <v>3.0852256800000002</v>
      </c>
      <c r="C466" s="81">
        <f t="shared" si="2025"/>
        <v>3.0852256800000002</v>
      </c>
      <c r="D466" s="81">
        <f t="shared" si="2025"/>
        <v>3.0852256800000002</v>
      </c>
      <c r="E466" s="81">
        <f t="shared" si="2025"/>
        <v>3.0852256800000002</v>
      </c>
      <c r="F466" s="81">
        <f t="shared" si="2025"/>
        <v>3.0852256800000002</v>
      </c>
      <c r="G466" s="81">
        <f t="shared" si="2025"/>
        <v>3.0852256800000002</v>
      </c>
      <c r="H466" s="81">
        <f t="shared" si="2025"/>
        <v>3.0852256800000002</v>
      </c>
      <c r="I466" s="81">
        <f t="shared" si="2025"/>
        <v>3.0852256800000002</v>
      </c>
      <c r="J466" s="81">
        <f t="shared" si="2025"/>
        <v>3.0852256800000002</v>
      </c>
      <c r="K466" s="81">
        <f t="shared" si="2025"/>
        <v>3.0852256800000002</v>
      </c>
      <c r="L466" s="81">
        <f t="shared" si="2025"/>
        <v>3.0852256800000002</v>
      </c>
      <c r="M466" s="81">
        <f t="shared" si="2025"/>
        <v>3.0852256800000002</v>
      </c>
      <c r="N466" s="81">
        <f t="shared" si="2025"/>
        <v>3.0852256800000002</v>
      </c>
      <c r="O466" s="81">
        <f t="shared" si="2025"/>
        <v>3.0852256800000002</v>
      </c>
      <c r="P466" s="81">
        <f t="shared" si="2025"/>
        <v>3.0852256800000002</v>
      </c>
      <c r="Q466" s="81">
        <f t="shared" si="2025"/>
        <v>3.0852256800000002</v>
      </c>
      <c r="R466" s="81">
        <f t="shared" si="2025"/>
        <v>3.0852256800000002</v>
      </c>
      <c r="S466" s="81">
        <f t="shared" si="2025"/>
        <v>3.0852256800000002</v>
      </c>
      <c r="T466" s="81">
        <f t="shared" si="2025"/>
        <v>3.0852256800000002</v>
      </c>
      <c r="U466" s="81">
        <f t="shared" si="2025"/>
        <v>3.0852256800000002</v>
      </c>
      <c r="V466" s="81">
        <f t="shared" si="2025"/>
        <v>3.0852256800000002</v>
      </c>
      <c r="W466" s="81">
        <f t="shared" si="2025"/>
        <v>3.0852256800000002</v>
      </c>
      <c r="X466" s="81">
        <f t="shared" si="2025"/>
        <v>3.0852256800000002</v>
      </c>
      <c r="Y466" s="82">
        <f t="shared" si="2025"/>
        <v>3.0852256800000002</v>
      </c>
    </row>
    <row r="467" spans="1:25" x14ac:dyDescent="0.2">
      <c r="A467" s="78">
        <v>14</v>
      </c>
      <c r="B467" s="76">
        <f>ROUND(SUM(B468:B472),2)</f>
        <v>3307.94</v>
      </c>
      <c r="C467" s="76">
        <f t="shared" ref="C467" si="2026">ROUND(SUM(C468:C472),2)</f>
        <v>3345.52</v>
      </c>
      <c r="D467" s="76">
        <f t="shared" ref="D467" si="2027">ROUND(SUM(D468:D472),2)</f>
        <v>3366.13</v>
      </c>
      <c r="E467" s="76">
        <f t="shared" ref="E467" si="2028">ROUND(SUM(E468:E472),2)</f>
        <v>3387.29</v>
      </c>
      <c r="F467" s="76">
        <f t="shared" ref="F467" si="2029">ROUND(SUM(F468:F472),2)</f>
        <v>3439.82</v>
      </c>
      <c r="G467" s="76">
        <f t="shared" ref="G467" si="2030">ROUND(SUM(G468:G472),2)</f>
        <v>3577.3</v>
      </c>
      <c r="H467" s="76">
        <f t="shared" ref="H467" si="2031">ROUND(SUM(H468:H472),2)</f>
        <v>3360.35</v>
      </c>
      <c r="I467" s="76">
        <f t="shared" ref="I467" si="2032">ROUND(SUM(I468:I472),2)</f>
        <v>3242.77</v>
      </c>
      <c r="J467" s="76">
        <f t="shared" ref="J467" si="2033">ROUND(SUM(J468:J472),2)</f>
        <v>3257.87</v>
      </c>
      <c r="K467" s="76">
        <f t="shared" ref="K467" si="2034">ROUND(SUM(K468:K472),2)</f>
        <v>3191.45</v>
      </c>
      <c r="L467" s="76">
        <f t="shared" ref="L467" si="2035">ROUND(SUM(L468:L472),2)</f>
        <v>3225.37</v>
      </c>
      <c r="M467" s="76">
        <f t="shared" ref="M467" si="2036">ROUND(SUM(M468:M472),2)</f>
        <v>3245.45</v>
      </c>
      <c r="N467" s="76">
        <f t="shared" ref="N467" si="2037">ROUND(SUM(N468:N472),2)</f>
        <v>3217.43</v>
      </c>
      <c r="O467" s="76">
        <f t="shared" ref="O467" si="2038">ROUND(SUM(O468:O472),2)</f>
        <v>3211.01</v>
      </c>
      <c r="P467" s="76">
        <f t="shared" ref="P467" si="2039">ROUND(SUM(P468:P472),2)</f>
        <v>3205.87</v>
      </c>
      <c r="Q467" s="76">
        <f t="shared" ref="Q467" si="2040">ROUND(SUM(Q468:Q472),2)</f>
        <v>3219.9</v>
      </c>
      <c r="R467" s="76">
        <f t="shared" ref="R467" si="2041">ROUND(SUM(R468:R472),2)</f>
        <v>3192.05</v>
      </c>
      <c r="S467" s="76">
        <f t="shared" ref="S467" si="2042">ROUND(SUM(S468:S472),2)</f>
        <v>3139.46</v>
      </c>
      <c r="T467" s="76">
        <f t="shared" ref="T467" si="2043">ROUND(SUM(T468:T472),2)</f>
        <v>3158.94</v>
      </c>
      <c r="U467" s="76">
        <f t="shared" ref="U467" si="2044">ROUND(SUM(U468:U472),2)</f>
        <v>3184.51</v>
      </c>
      <c r="V467" s="76">
        <f t="shared" ref="V467" si="2045">ROUND(SUM(V468:V472),2)</f>
        <v>3186.01</v>
      </c>
      <c r="W467" s="76">
        <f t="shared" ref="W467" si="2046">ROUND(SUM(W468:W472),2)</f>
        <v>3169.44</v>
      </c>
      <c r="X467" s="76">
        <f t="shared" ref="X467" si="2047">ROUND(SUM(X468:X472),2)</f>
        <v>3192.05</v>
      </c>
      <c r="Y467" s="77">
        <f>ROUND(SUM(Y468:Y472),2)</f>
        <v>3258.33</v>
      </c>
    </row>
    <row r="468" spans="1:25" ht="38.25" outlineLevel="1" x14ac:dyDescent="0.2">
      <c r="A468" s="79" t="s">
        <v>104</v>
      </c>
      <c r="B468" s="74">
        <f>B90</f>
        <v>662.22309061999999</v>
      </c>
      <c r="C468" s="74">
        <f t="shared" ref="C468:Y468" si="2048">C90</f>
        <v>699.80375436999998</v>
      </c>
      <c r="D468" s="74">
        <f t="shared" si="2048"/>
        <v>720.41060463999997</v>
      </c>
      <c r="E468" s="74">
        <f t="shared" si="2048"/>
        <v>741.57502044</v>
      </c>
      <c r="F468" s="74">
        <f t="shared" si="2048"/>
        <v>794.10204492000003</v>
      </c>
      <c r="G468" s="74">
        <f t="shared" si="2048"/>
        <v>931.58098841000003</v>
      </c>
      <c r="H468" s="74">
        <f t="shared" si="2048"/>
        <v>714.63761261000002</v>
      </c>
      <c r="I468" s="74">
        <f t="shared" si="2048"/>
        <v>597.057366</v>
      </c>
      <c r="J468" s="74">
        <f t="shared" si="2048"/>
        <v>612.15199122000001</v>
      </c>
      <c r="K468" s="74">
        <f t="shared" si="2048"/>
        <v>545.73681121000004</v>
      </c>
      <c r="L468" s="74">
        <f t="shared" si="2048"/>
        <v>579.65194138000004</v>
      </c>
      <c r="M468" s="74">
        <f t="shared" si="2048"/>
        <v>599.73098434999997</v>
      </c>
      <c r="N468" s="74">
        <f t="shared" si="2048"/>
        <v>571.71210819999999</v>
      </c>
      <c r="O468" s="74">
        <f t="shared" si="2048"/>
        <v>565.29640246999998</v>
      </c>
      <c r="P468" s="74">
        <f t="shared" si="2048"/>
        <v>560.15887054999996</v>
      </c>
      <c r="Q468" s="74">
        <f t="shared" si="2048"/>
        <v>574.18855348</v>
      </c>
      <c r="R468" s="74">
        <f t="shared" si="2048"/>
        <v>546.33365953999999</v>
      </c>
      <c r="S468" s="74">
        <f t="shared" si="2048"/>
        <v>493.74126331999997</v>
      </c>
      <c r="T468" s="74">
        <f t="shared" si="2048"/>
        <v>513.22511488999999</v>
      </c>
      <c r="U468" s="74">
        <f t="shared" si="2048"/>
        <v>538.79718951999996</v>
      </c>
      <c r="V468" s="74">
        <f t="shared" si="2048"/>
        <v>540.29522430999998</v>
      </c>
      <c r="W468" s="74">
        <f t="shared" si="2048"/>
        <v>523.72042925999995</v>
      </c>
      <c r="X468" s="74">
        <f t="shared" si="2048"/>
        <v>546.32983836999995</v>
      </c>
      <c r="Y468" s="75">
        <f t="shared" si="2048"/>
        <v>612.61409942</v>
      </c>
    </row>
    <row r="469" spans="1:25" ht="38.25" outlineLevel="1" x14ac:dyDescent="0.2">
      <c r="A469" s="79" t="s">
        <v>39</v>
      </c>
      <c r="B469" s="27">
        <f>B463</f>
        <v>0</v>
      </c>
      <c r="C469" s="27">
        <f t="shared" ref="C469:Y469" si="2049">C463</f>
        <v>0</v>
      </c>
      <c r="D469" s="27">
        <f t="shared" si="2049"/>
        <v>0</v>
      </c>
      <c r="E469" s="27">
        <f t="shared" si="2049"/>
        <v>0</v>
      </c>
      <c r="F469" s="27">
        <f t="shared" si="2049"/>
        <v>0</v>
      </c>
      <c r="G469" s="27">
        <f t="shared" si="2049"/>
        <v>0</v>
      </c>
      <c r="H469" s="27">
        <f t="shared" si="2049"/>
        <v>0</v>
      </c>
      <c r="I469" s="27">
        <f t="shared" si="2049"/>
        <v>0</v>
      </c>
      <c r="J469" s="27">
        <f t="shared" si="2049"/>
        <v>0</v>
      </c>
      <c r="K469" s="27">
        <f t="shared" si="2049"/>
        <v>0</v>
      </c>
      <c r="L469" s="27">
        <f t="shared" si="2049"/>
        <v>0</v>
      </c>
      <c r="M469" s="27">
        <f t="shared" si="2049"/>
        <v>0</v>
      </c>
      <c r="N469" s="27">
        <f t="shared" si="2049"/>
        <v>0</v>
      </c>
      <c r="O469" s="27">
        <f t="shared" si="2049"/>
        <v>0</v>
      </c>
      <c r="P469" s="27">
        <f t="shared" si="2049"/>
        <v>0</v>
      </c>
      <c r="Q469" s="27">
        <f t="shared" si="2049"/>
        <v>0</v>
      </c>
      <c r="R469" s="27">
        <f t="shared" si="2049"/>
        <v>0</v>
      </c>
      <c r="S469" s="27">
        <f t="shared" si="2049"/>
        <v>0</v>
      </c>
      <c r="T469" s="27">
        <f t="shared" si="2049"/>
        <v>0</v>
      </c>
      <c r="U469" s="27">
        <f t="shared" si="2049"/>
        <v>0</v>
      </c>
      <c r="V469" s="27">
        <f t="shared" si="2049"/>
        <v>0</v>
      </c>
      <c r="W469" s="27">
        <f t="shared" si="2049"/>
        <v>0</v>
      </c>
      <c r="X469" s="27">
        <f t="shared" si="2049"/>
        <v>0</v>
      </c>
      <c r="Y469" s="28">
        <f t="shared" si="2049"/>
        <v>0</v>
      </c>
    </row>
    <row r="470" spans="1:25" outlineLevel="1" x14ac:dyDescent="0.2">
      <c r="A470" s="79" t="s">
        <v>2</v>
      </c>
      <c r="B470" s="27">
        <f t="shared" ref="B470:Y470" si="2050">B464</f>
        <v>2514.37</v>
      </c>
      <c r="C470" s="27">
        <f t="shared" si="2050"/>
        <v>2514.37</v>
      </c>
      <c r="D470" s="27">
        <f t="shared" si="2050"/>
        <v>2514.37</v>
      </c>
      <c r="E470" s="27">
        <f t="shared" si="2050"/>
        <v>2514.37</v>
      </c>
      <c r="F470" s="27">
        <f t="shared" si="2050"/>
        <v>2514.37</v>
      </c>
      <c r="G470" s="27">
        <f t="shared" si="2050"/>
        <v>2514.37</v>
      </c>
      <c r="H470" s="27">
        <f t="shared" si="2050"/>
        <v>2514.37</v>
      </c>
      <c r="I470" s="27">
        <f t="shared" si="2050"/>
        <v>2514.37</v>
      </c>
      <c r="J470" s="27">
        <f t="shared" si="2050"/>
        <v>2514.37</v>
      </c>
      <c r="K470" s="27">
        <f t="shared" si="2050"/>
        <v>2514.37</v>
      </c>
      <c r="L470" s="27">
        <f t="shared" si="2050"/>
        <v>2514.37</v>
      </c>
      <c r="M470" s="27">
        <f t="shared" si="2050"/>
        <v>2514.37</v>
      </c>
      <c r="N470" s="27">
        <f t="shared" si="2050"/>
        <v>2514.37</v>
      </c>
      <c r="O470" s="27">
        <f t="shared" si="2050"/>
        <v>2514.37</v>
      </c>
      <c r="P470" s="27">
        <f t="shared" si="2050"/>
        <v>2514.37</v>
      </c>
      <c r="Q470" s="27">
        <f t="shared" si="2050"/>
        <v>2514.37</v>
      </c>
      <c r="R470" s="27">
        <f t="shared" si="2050"/>
        <v>2514.37</v>
      </c>
      <c r="S470" s="27">
        <f t="shared" si="2050"/>
        <v>2514.37</v>
      </c>
      <c r="T470" s="27">
        <f t="shared" si="2050"/>
        <v>2514.37</v>
      </c>
      <c r="U470" s="27">
        <f t="shared" si="2050"/>
        <v>2514.37</v>
      </c>
      <c r="V470" s="27">
        <f t="shared" si="2050"/>
        <v>2514.37</v>
      </c>
      <c r="W470" s="27">
        <f t="shared" si="2050"/>
        <v>2514.37</v>
      </c>
      <c r="X470" s="27">
        <f t="shared" si="2050"/>
        <v>2514.37</v>
      </c>
      <c r="Y470" s="28">
        <f t="shared" si="2050"/>
        <v>2514.37</v>
      </c>
    </row>
    <row r="471" spans="1:25" outlineLevel="1" x14ac:dyDescent="0.2">
      <c r="A471" s="79" t="s">
        <v>3</v>
      </c>
      <c r="B471" s="27">
        <f t="shared" ref="B471:Y471" si="2051">B465</f>
        <v>128.26</v>
      </c>
      <c r="C471" s="27">
        <f t="shared" si="2051"/>
        <v>128.26</v>
      </c>
      <c r="D471" s="27">
        <f t="shared" si="2051"/>
        <v>128.26</v>
      </c>
      <c r="E471" s="27">
        <f t="shared" si="2051"/>
        <v>128.26</v>
      </c>
      <c r="F471" s="27">
        <f t="shared" si="2051"/>
        <v>128.26</v>
      </c>
      <c r="G471" s="27">
        <f t="shared" si="2051"/>
        <v>128.26</v>
      </c>
      <c r="H471" s="27">
        <f t="shared" si="2051"/>
        <v>128.26</v>
      </c>
      <c r="I471" s="27">
        <f t="shared" si="2051"/>
        <v>128.26</v>
      </c>
      <c r="J471" s="27">
        <f t="shared" si="2051"/>
        <v>128.26</v>
      </c>
      <c r="K471" s="27">
        <f t="shared" si="2051"/>
        <v>128.26</v>
      </c>
      <c r="L471" s="27">
        <f t="shared" si="2051"/>
        <v>128.26</v>
      </c>
      <c r="M471" s="27">
        <f t="shared" si="2051"/>
        <v>128.26</v>
      </c>
      <c r="N471" s="27">
        <f t="shared" si="2051"/>
        <v>128.26</v>
      </c>
      <c r="O471" s="27">
        <f t="shared" si="2051"/>
        <v>128.26</v>
      </c>
      <c r="P471" s="27">
        <f t="shared" si="2051"/>
        <v>128.26</v>
      </c>
      <c r="Q471" s="27">
        <f t="shared" si="2051"/>
        <v>128.26</v>
      </c>
      <c r="R471" s="27">
        <f t="shared" si="2051"/>
        <v>128.26</v>
      </c>
      <c r="S471" s="27">
        <f t="shared" si="2051"/>
        <v>128.26</v>
      </c>
      <c r="T471" s="27">
        <f t="shared" si="2051"/>
        <v>128.26</v>
      </c>
      <c r="U471" s="27">
        <f t="shared" si="2051"/>
        <v>128.26</v>
      </c>
      <c r="V471" s="27">
        <f t="shared" si="2051"/>
        <v>128.26</v>
      </c>
      <c r="W471" s="27">
        <f t="shared" si="2051"/>
        <v>128.26</v>
      </c>
      <c r="X471" s="27">
        <f t="shared" si="2051"/>
        <v>128.26</v>
      </c>
      <c r="Y471" s="28">
        <f t="shared" si="2051"/>
        <v>128.26</v>
      </c>
    </row>
    <row r="472" spans="1:25" ht="15" outlineLevel="1" thickBot="1" x14ac:dyDescent="0.25">
      <c r="A472" s="80" t="s">
        <v>64</v>
      </c>
      <c r="B472" s="81">
        <f t="shared" ref="B472:Y472" si="2052">B466</f>
        <v>3.0852256800000002</v>
      </c>
      <c r="C472" s="81">
        <f t="shared" si="2052"/>
        <v>3.0852256800000002</v>
      </c>
      <c r="D472" s="81">
        <f t="shared" si="2052"/>
        <v>3.0852256800000002</v>
      </c>
      <c r="E472" s="81">
        <f t="shared" si="2052"/>
        <v>3.0852256800000002</v>
      </c>
      <c r="F472" s="81">
        <f t="shared" si="2052"/>
        <v>3.0852256800000002</v>
      </c>
      <c r="G472" s="81">
        <f t="shared" si="2052"/>
        <v>3.0852256800000002</v>
      </c>
      <c r="H472" s="81">
        <f t="shared" si="2052"/>
        <v>3.0852256800000002</v>
      </c>
      <c r="I472" s="81">
        <f t="shared" si="2052"/>
        <v>3.0852256800000002</v>
      </c>
      <c r="J472" s="81">
        <f t="shared" si="2052"/>
        <v>3.0852256800000002</v>
      </c>
      <c r="K472" s="81">
        <f t="shared" si="2052"/>
        <v>3.0852256800000002</v>
      </c>
      <c r="L472" s="81">
        <f t="shared" si="2052"/>
        <v>3.0852256800000002</v>
      </c>
      <c r="M472" s="81">
        <f t="shared" si="2052"/>
        <v>3.0852256800000002</v>
      </c>
      <c r="N472" s="81">
        <f t="shared" si="2052"/>
        <v>3.0852256800000002</v>
      </c>
      <c r="O472" s="81">
        <f t="shared" si="2052"/>
        <v>3.0852256800000002</v>
      </c>
      <c r="P472" s="81">
        <f t="shared" si="2052"/>
        <v>3.0852256800000002</v>
      </c>
      <c r="Q472" s="81">
        <f t="shared" si="2052"/>
        <v>3.0852256800000002</v>
      </c>
      <c r="R472" s="81">
        <f t="shared" si="2052"/>
        <v>3.0852256800000002</v>
      </c>
      <c r="S472" s="81">
        <f t="shared" si="2052"/>
        <v>3.0852256800000002</v>
      </c>
      <c r="T472" s="81">
        <f t="shared" si="2052"/>
        <v>3.0852256800000002</v>
      </c>
      <c r="U472" s="81">
        <f t="shared" si="2052"/>
        <v>3.0852256800000002</v>
      </c>
      <c r="V472" s="81">
        <f t="shared" si="2052"/>
        <v>3.0852256800000002</v>
      </c>
      <c r="W472" s="81">
        <f t="shared" si="2052"/>
        <v>3.0852256800000002</v>
      </c>
      <c r="X472" s="81">
        <f t="shared" si="2052"/>
        <v>3.0852256800000002</v>
      </c>
      <c r="Y472" s="82">
        <f t="shared" si="2052"/>
        <v>3.0852256800000002</v>
      </c>
    </row>
    <row r="473" spans="1:25" x14ac:dyDescent="0.2">
      <c r="A473" s="78">
        <v>15</v>
      </c>
      <c r="B473" s="76">
        <f>ROUND(SUM(B474:B478),2)</f>
        <v>3315.98</v>
      </c>
      <c r="C473" s="76">
        <f t="shared" ref="C473" si="2053">ROUND(SUM(C474:C478),2)</f>
        <v>3387.13</v>
      </c>
      <c r="D473" s="76">
        <f t="shared" ref="D473" si="2054">ROUND(SUM(D474:D478),2)</f>
        <v>3417.04</v>
      </c>
      <c r="E473" s="76">
        <f t="shared" ref="E473" si="2055">ROUND(SUM(E474:E478),2)</f>
        <v>3490.68</v>
      </c>
      <c r="F473" s="76">
        <f t="shared" ref="F473" si="2056">ROUND(SUM(F474:F478),2)</f>
        <v>3454.91</v>
      </c>
      <c r="G473" s="76">
        <f t="shared" ref="G473" si="2057">ROUND(SUM(G474:G478),2)</f>
        <v>3374.25</v>
      </c>
      <c r="H473" s="76">
        <f t="shared" ref="H473" si="2058">ROUND(SUM(H474:H478),2)</f>
        <v>3336.1</v>
      </c>
      <c r="I473" s="76">
        <f t="shared" ref="I473" si="2059">ROUND(SUM(I474:I478),2)</f>
        <v>3241.45</v>
      </c>
      <c r="J473" s="76">
        <f t="shared" ref="J473" si="2060">ROUND(SUM(J474:J478),2)</f>
        <v>3204.09</v>
      </c>
      <c r="K473" s="76">
        <f t="shared" ref="K473" si="2061">ROUND(SUM(K474:K478),2)</f>
        <v>3148.05</v>
      </c>
      <c r="L473" s="76">
        <f t="shared" ref="L473" si="2062">ROUND(SUM(L474:L478),2)</f>
        <v>3102.98</v>
      </c>
      <c r="M473" s="76">
        <f t="shared" ref="M473" si="2063">ROUND(SUM(M474:M478),2)</f>
        <v>3100.08</v>
      </c>
      <c r="N473" s="76">
        <f t="shared" ref="N473" si="2064">ROUND(SUM(N474:N478),2)</f>
        <v>3292.24</v>
      </c>
      <c r="O473" s="76">
        <f t="shared" ref="O473" si="2065">ROUND(SUM(O474:O478),2)</f>
        <v>3330.1</v>
      </c>
      <c r="P473" s="76">
        <f t="shared" ref="P473" si="2066">ROUND(SUM(P474:P478),2)</f>
        <v>3228.88</v>
      </c>
      <c r="Q473" s="76">
        <f t="shared" ref="Q473" si="2067">ROUND(SUM(Q474:Q478),2)</f>
        <v>3243.6</v>
      </c>
      <c r="R473" s="76">
        <f t="shared" ref="R473" si="2068">ROUND(SUM(R474:R478),2)</f>
        <v>3238.06</v>
      </c>
      <c r="S473" s="76">
        <f t="shared" ref="S473" si="2069">ROUND(SUM(S474:S478),2)</f>
        <v>3272.56</v>
      </c>
      <c r="T473" s="76">
        <f t="shared" ref="T473" si="2070">ROUND(SUM(T474:T478),2)</f>
        <v>3297.1</v>
      </c>
      <c r="U473" s="76">
        <f t="shared" ref="U473" si="2071">ROUND(SUM(U474:U478),2)</f>
        <v>3196.72</v>
      </c>
      <c r="V473" s="76">
        <f t="shared" ref="V473" si="2072">ROUND(SUM(V474:V478),2)</f>
        <v>3181.99</v>
      </c>
      <c r="W473" s="76">
        <f t="shared" ref="W473" si="2073">ROUND(SUM(W474:W478),2)</f>
        <v>3190.83</v>
      </c>
      <c r="X473" s="76">
        <f t="shared" ref="X473" si="2074">ROUND(SUM(X474:X478),2)</f>
        <v>3216.95</v>
      </c>
      <c r="Y473" s="77">
        <f>ROUND(SUM(Y474:Y478),2)</f>
        <v>3294.4</v>
      </c>
    </row>
    <row r="474" spans="1:25" ht="38.25" outlineLevel="1" x14ac:dyDescent="0.2">
      <c r="A474" s="79" t="s">
        <v>104</v>
      </c>
      <c r="B474" s="74">
        <f>B96</f>
        <v>670.26142351999999</v>
      </c>
      <c r="C474" s="74">
        <f t="shared" ref="C474:Y474" si="2075">C96</f>
        <v>741.41082356000004</v>
      </c>
      <c r="D474" s="74">
        <f t="shared" si="2075"/>
        <v>771.32770201000005</v>
      </c>
      <c r="E474" s="74">
        <f t="shared" si="2075"/>
        <v>844.96319767</v>
      </c>
      <c r="F474" s="74">
        <f t="shared" si="2075"/>
        <v>809.19270485000004</v>
      </c>
      <c r="G474" s="74">
        <f t="shared" si="2075"/>
        <v>728.53455104</v>
      </c>
      <c r="H474" s="74">
        <f t="shared" si="2075"/>
        <v>690.38860600999999</v>
      </c>
      <c r="I474" s="74">
        <f t="shared" si="2075"/>
        <v>595.73138433999998</v>
      </c>
      <c r="J474" s="74">
        <f t="shared" si="2075"/>
        <v>558.37836872000003</v>
      </c>
      <c r="K474" s="74">
        <f t="shared" si="2075"/>
        <v>502.33076837999999</v>
      </c>
      <c r="L474" s="74">
        <f t="shared" si="2075"/>
        <v>457.26072920000001</v>
      </c>
      <c r="M474" s="74">
        <f t="shared" si="2075"/>
        <v>454.36954236999998</v>
      </c>
      <c r="N474" s="74">
        <f t="shared" si="2075"/>
        <v>646.52244429999996</v>
      </c>
      <c r="O474" s="74">
        <f t="shared" si="2075"/>
        <v>684.38872601000003</v>
      </c>
      <c r="P474" s="74">
        <f t="shared" si="2075"/>
        <v>583.16880345000004</v>
      </c>
      <c r="Q474" s="74">
        <f t="shared" si="2075"/>
        <v>597.88351788</v>
      </c>
      <c r="R474" s="74">
        <f t="shared" si="2075"/>
        <v>592.34126948999995</v>
      </c>
      <c r="S474" s="74">
        <f t="shared" si="2075"/>
        <v>626.84251325000002</v>
      </c>
      <c r="T474" s="74">
        <f t="shared" si="2075"/>
        <v>651.38511778999998</v>
      </c>
      <c r="U474" s="74">
        <f t="shared" si="2075"/>
        <v>551.00817751</v>
      </c>
      <c r="V474" s="74">
        <f t="shared" si="2075"/>
        <v>536.27667329999997</v>
      </c>
      <c r="W474" s="74">
        <f t="shared" si="2075"/>
        <v>545.11319864999996</v>
      </c>
      <c r="X474" s="74">
        <f t="shared" si="2075"/>
        <v>571.23634302999994</v>
      </c>
      <c r="Y474" s="75">
        <f t="shared" si="2075"/>
        <v>648.68362060000004</v>
      </c>
    </row>
    <row r="475" spans="1:25" ht="38.25" outlineLevel="1" x14ac:dyDescent="0.2">
      <c r="A475" s="79" t="s">
        <v>39</v>
      </c>
      <c r="B475" s="27">
        <f>B469</f>
        <v>0</v>
      </c>
      <c r="C475" s="27">
        <f t="shared" ref="C475:Y475" si="2076">C469</f>
        <v>0</v>
      </c>
      <c r="D475" s="27">
        <f t="shared" si="2076"/>
        <v>0</v>
      </c>
      <c r="E475" s="27">
        <f t="shared" si="2076"/>
        <v>0</v>
      </c>
      <c r="F475" s="27">
        <f t="shared" si="2076"/>
        <v>0</v>
      </c>
      <c r="G475" s="27">
        <f t="shared" si="2076"/>
        <v>0</v>
      </c>
      <c r="H475" s="27">
        <f t="shared" si="2076"/>
        <v>0</v>
      </c>
      <c r="I475" s="27">
        <f t="shared" si="2076"/>
        <v>0</v>
      </c>
      <c r="J475" s="27">
        <f t="shared" si="2076"/>
        <v>0</v>
      </c>
      <c r="K475" s="27">
        <f t="shared" si="2076"/>
        <v>0</v>
      </c>
      <c r="L475" s="27">
        <f t="shared" si="2076"/>
        <v>0</v>
      </c>
      <c r="M475" s="27">
        <f t="shared" si="2076"/>
        <v>0</v>
      </c>
      <c r="N475" s="27">
        <f t="shared" si="2076"/>
        <v>0</v>
      </c>
      <c r="O475" s="27">
        <f t="shared" si="2076"/>
        <v>0</v>
      </c>
      <c r="P475" s="27">
        <f t="shared" si="2076"/>
        <v>0</v>
      </c>
      <c r="Q475" s="27">
        <f t="shared" si="2076"/>
        <v>0</v>
      </c>
      <c r="R475" s="27">
        <f t="shared" si="2076"/>
        <v>0</v>
      </c>
      <c r="S475" s="27">
        <f t="shared" si="2076"/>
        <v>0</v>
      </c>
      <c r="T475" s="27">
        <f t="shared" si="2076"/>
        <v>0</v>
      </c>
      <c r="U475" s="27">
        <f t="shared" si="2076"/>
        <v>0</v>
      </c>
      <c r="V475" s="27">
        <f t="shared" si="2076"/>
        <v>0</v>
      </c>
      <c r="W475" s="27">
        <f t="shared" si="2076"/>
        <v>0</v>
      </c>
      <c r="X475" s="27">
        <f t="shared" si="2076"/>
        <v>0</v>
      </c>
      <c r="Y475" s="28">
        <f t="shared" si="2076"/>
        <v>0</v>
      </c>
    </row>
    <row r="476" spans="1:25" outlineLevel="1" x14ac:dyDescent="0.2">
      <c r="A476" s="79" t="s">
        <v>2</v>
      </c>
      <c r="B476" s="27">
        <f t="shared" ref="B476:Y476" si="2077">B470</f>
        <v>2514.37</v>
      </c>
      <c r="C476" s="27">
        <f t="shared" si="2077"/>
        <v>2514.37</v>
      </c>
      <c r="D476" s="27">
        <f t="shared" si="2077"/>
        <v>2514.37</v>
      </c>
      <c r="E476" s="27">
        <f t="shared" si="2077"/>
        <v>2514.37</v>
      </c>
      <c r="F476" s="27">
        <f t="shared" si="2077"/>
        <v>2514.37</v>
      </c>
      <c r="G476" s="27">
        <f t="shared" si="2077"/>
        <v>2514.37</v>
      </c>
      <c r="H476" s="27">
        <f t="shared" si="2077"/>
        <v>2514.37</v>
      </c>
      <c r="I476" s="27">
        <f t="shared" si="2077"/>
        <v>2514.37</v>
      </c>
      <c r="J476" s="27">
        <f t="shared" si="2077"/>
        <v>2514.37</v>
      </c>
      <c r="K476" s="27">
        <f t="shared" si="2077"/>
        <v>2514.37</v>
      </c>
      <c r="L476" s="27">
        <f t="shared" si="2077"/>
        <v>2514.37</v>
      </c>
      <c r="M476" s="27">
        <f t="shared" si="2077"/>
        <v>2514.37</v>
      </c>
      <c r="N476" s="27">
        <f t="shared" si="2077"/>
        <v>2514.37</v>
      </c>
      <c r="O476" s="27">
        <f t="shared" si="2077"/>
        <v>2514.37</v>
      </c>
      <c r="P476" s="27">
        <f t="shared" si="2077"/>
        <v>2514.37</v>
      </c>
      <c r="Q476" s="27">
        <f t="shared" si="2077"/>
        <v>2514.37</v>
      </c>
      <c r="R476" s="27">
        <f t="shared" si="2077"/>
        <v>2514.37</v>
      </c>
      <c r="S476" s="27">
        <f t="shared" si="2077"/>
        <v>2514.37</v>
      </c>
      <c r="T476" s="27">
        <f t="shared" si="2077"/>
        <v>2514.37</v>
      </c>
      <c r="U476" s="27">
        <f t="shared" si="2077"/>
        <v>2514.37</v>
      </c>
      <c r="V476" s="27">
        <f t="shared" si="2077"/>
        <v>2514.37</v>
      </c>
      <c r="W476" s="27">
        <f t="shared" si="2077"/>
        <v>2514.37</v>
      </c>
      <c r="X476" s="27">
        <f t="shared" si="2077"/>
        <v>2514.37</v>
      </c>
      <c r="Y476" s="28">
        <f t="shared" si="2077"/>
        <v>2514.37</v>
      </c>
    </row>
    <row r="477" spans="1:25" outlineLevel="1" x14ac:dyDescent="0.2">
      <c r="A477" s="79" t="s">
        <v>3</v>
      </c>
      <c r="B477" s="27">
        <f t="shared" ref="B477:Y477" si="2078">B471</f>
        <v>128.26</v>
      </c>
      <c r="C477" s="27">
        <f t="shared" si="2078"/>
        <v>128.26</v>
      </c>
      <c r="D477" s="27">
        <f t="shared" si="2078"/>
        <v>128.26</v>
      </c>
      <c r="E477" s="27">
        <f t="shared" si="2078"/>
        <v>128.26</v>
      </c>
      <c r="F477" s="27">
        <f t="shared" si="2078"/>
        <v>128.26</v>
      </c>
      <c r="G477" s="27">
        <f t="shared" si="2078"/>
        <v>128.26</v>
      </c>
      <c r="H477" s="27">
        <f t="shared" si="2078"/>
        <v>128.26</v>
      </c>
      <c r="I477" s="27">
        <f t="shared" si="2078"/>
        <v>128.26</v>
      </c>
      <c r="J477" s="27">
        <f t="shared" si="2078"/>
        <v>128.26</v>
      </c>
      <c r="K477" s="27">
        <f t="shared" si="2078"/>
        <v>128.26</v>
      </c>
      <c r="L477" s="27">
        <f t="shared" si="2078"/>
        <v>128.26</v>
      </c>
      <c r="M477" s="27">
        <f t="shared" si="2078"/>
        <v>128.26</v>
      </c>
      <c r="N477" s="27">
        <f t="shared" si="2078"/>
        <v>128.26</v>
      </c>
      <c r="O477" s="27">
        <f t="shared" si="2078"/>
        <v>128.26</v>
      </c>
      <c r="P477" s="27">
        <f t="shared" si="2078"/>
        <v>128.26</v>
      </c>
      <c r="Q477" s="27">
        <f t="shared" si="2078"/>
        <v>128.26</v>
      </c>
      <c r="R477" s="27">
        <f t="shared" si="2078"/>
        <v>128.26</v>
      </c>
      <c r="S477" s="27">
        <f t="shared" si="2078"/>
        <v>128.26</v>
      </c>
      <c r="T477" s="27">
        <f t="shared" si="2078"/>
        <v>128.26</v>
      </c>
      <c r="U477" s="27">
        <f t="shared" si="2078"/>
        <v>128.26</v>
      </c>
      <c r="V477" s="27">
        <f t="shared" si="2078"/>
        <v>128.26</v>
      </c>
      <c r="W477" s="27">
        <f t="shared" si="2078"/>
        <v>128.26</v>
      </c>
      <c r="X477" s="27">
        <f t="shared" si="2078"/>
        <v>128.26</v>
      </c>
      <c r="Y477" s="28">
        <f t="shared" si="2078"/>
        <v>128.26</v>
      </c>
    </row>
    <row r="478" spans="1:25" ht="15" outlineLevel="1" thickBot="1" x14ac:dyDescent="0.25">
      <c r="A478" s="80" t="s">
        <v>64</v>
      </c>
      <c r="B478" s="81">
        <f t="shared" ref="B478:Y478" si="2079">B472</f>
        <v>3.0852256800000002</v>
      </c>
      <c r="C478" s="81">
        <f t="shared" si="2079"/>
        <v>3.0852256800000002</v>
      </c>
      <c r="D478" s="81">
        <f t="shared" si="2079"/>
        <v>3.0852256800000002</v>
      </c>
      <c r="E478" s="81">
        <f t="shared" si="2079"/>
        <v>3.0852256800000002</v>
      </c>
      <c r="F478" s="81">
        <f t="shared" si="2079"/>
        <v>3.0852256800000002</v>
      </c>
      <c r="G478" s="81">
        <f t="shared" si="2079"/>
        <v>3.0852256800000002</v>
      </c>
      <c r="H478" s="81">
        <f t="shared" si="2079"/>
        <v>3.0852256800000002</v>
      </c>
      <c r="I478" s="81">
        <f t="shared" si="2079"/>
        <v>3.0852256800000002</v>
      </c>
      <c r="J478" s="81">
        <f t="shared" si="2079"/>
        <v>3.0852256800000002</v>
      </c>
      <c r="K478" s="81">
        <f t="shared" si="2079"/>
        <v>3.0852256800000002</v>
      </c>
      <c r="L478" s="81">
        <f t="shared" si="2079"/>
        <v>3.0852256800000002</v>
      </c>
      <c r="M478" s="81">
        <f t="shared" si="2079"/>
        <v>3.0852256800000002</v>
      </c>
      <c r="N478" s="81">
        <f t="shared" si="2079"/>
        <v>3.0852256800000002</v>
      </c>
      <c r="O478" s="81">
        <f t="shared" si="2079"/>
        <v>3.0852256800000002</v>
      </c>
      <c r="P478" s="81">
        <f t="shared" si="2079"/>
        <v>3.0852256800000002</v>
      </c>
      <c r="Q478" s="81">
        <f t="shared" si="2079"/>
        <v>3.0852256800000002</v>
      </c>
      <c r="R478" s="81">
        <f t="shared" si="2079"/>
        <v>3.0852256800000002</v>
      </c>
      <c r="S478" s="81">
        <f t="shared" si="2079"/>
        <v>3.0852256800000002</v>
      </c>
      <c r="T478" s="81">
        <f t="shared" si="2079"/>
        <v>3.0852256800000002</v>
      </c>
      <c r="U478" s="81">
        <f t="shared" si="2079"/>
        <v>3.0852256800000002</v>
      </c>
      <c r="V478" s="81">
        <f t="shared" si="2079"/>
        <v>3.0852256800000002</v>
      </c>
      <c r="W478" s="81">
        <f t="shared" si="2079"/>
        <v>3.0852256800000002</v>
      </c>
      <c r="X478" s="81">
        <f t="shared" si="2079"/>
        <v>3.0852256800000002</v>
      </c>
      <c r="Y478" s="82">
        <f t="shared" si="2079"/>
        <v>3.0852256800000002</v>
      </c>
    </row>
    <row r="479" spans="1:25" x14ac:dyDescent="0.2">
      <c r="A479" s="78">
        <v>16</v>
      </c>
      <c r="B479" s="76">
        <f>ROUND(SUM(B480:B484),2)</f>
        <v>3237.64</v>
      </c>
      <c r="C479" s="76">
        <f t="shared" ref="C479" si="2080">ROUND(SUM(C480:C484),2)</f>
        <v>3239.16</v>
      </c>
      <c r="D479" s="76">
        <f t="shared" ref="D479" si="2081">ROUND(SUM(D480:D484),2)</f>
        <v>3317.56</v>
      </c>
      <c r="E479" s="76">
        <f t="shared" ref="E479" si="2082">ROUND(SUM(E480:E484),2)</f>
        <v>3355.1</v>
      </c>
      <c r="F479" s="76">
        <f t="shared" ref="F479" si="2083">ROUND(SUM(F480:F484),2)</f>
        <v>3464.91</v>
      </c>
      <c r="G479" s="76">
        <f t="shared" ref="G479" si="2084">ROUND(SUM(G480:G484),2)</f>
        <v>3386.5</v>
      </c>
      <c r="H479" s="76">
        <f t="shared" ref="H479" si="2085">ROUND(SUM(H480:H484),2)</f>
        <v>3367.32</v>
      </c>
      <c r="I479" s="76">
        <f t="shared" ref="I479" si="2086">ROUND(SUM(I480:I484),2)</f>
        <v>3294.9</v>
      </c>
      <c r="J479" s="76">
        <f t="shared" ref="J479" si="2087">ROUND(SUM(J480:J484),2)</f>
        <v>3246.7</v>
      </c>
      <c r="K479" s="76">
        <f t="shared" ref="K479" si="2088">ROUND(SUM(K480:K484),2)</f>
        <v>3230.26</v>
      </c>
      <c r="L479" s="76">
        <f t="shared" ref="L479" si="2089">ROUND(SUM(L480:L484),2)</f>
        <v>3230.56</v>
      </c>
      <c r="M479" s="76">
        <f t="shared" ref="M479" si="2090">ROUND(SUM(M480:M484),2)</f>
        <v>3246.2</v>
      </c>
      <c r="N479" s="76">
        <f t="shared" ref="N479" si="2091">ROUND(SUM(N480:N484),2)</f>
        <v>3268.39</v>
      </c>
      <c r="O479" s="76">
        <f t="shared" ref="O479" si="2092">ROUND(SUM(O480:O484),2)</f>
        <v>3261.42</v>
      </c>
      <c r="P479" s="76">
        <f t="shared" ref="P479" si="2093">ROUND(SUM(P480:P484),2)</f>
        <v>3215</v>
      </c>
      <c r="Q479" s="76">
        <f t="shared" ref="Q479" si="2094">ROUND(SUM(Q480:Q484),2)</f>
        <v>3208.53</v>
      </c>
      <c r="R479" s="76">
        <f t="shared" ref="R479" si="2095">ROUND(SUM(R480:R484),2)</f>
        <v>3186.5</v>
      </c>
      <c r="S479" s="76">
        <f t="shared" ref="S479" si="2096">ROUND(SUM(S480:S484),2)</f>
        <v>3267.58</v>
      </c>
      <c r="T479" s="76">
        <f t="shared" ref="T479" si="2097">ROUND(SUM(T480:T484),2)</f>
        <v>3248.4</v>
      </c>
      <c r="U479" s="76">
        <f t="shared" ref="U479" si="2098">ROUND(SUM(U480:U484),2)</f>
        <v>3134.12</v>
      </c>
      <c r="V479" s="76">
        <f t="shared" ref="V479" si="2099">ROUND(SUM(V480:V484),2)</f>
        <v>3163.54</v>
      </c>
      <c r="W479" s="76">
        <f t="shared" ref="W479" si="2100">ROUND(SUM(W480:W484),2)</f>
        <v>3155.67</v>
      </c>
      <c r="X479" s="76">
        <f t="shared" ref="X479" si="2101">ROUND(SUM(X480:X484),2)</f>
        <v>3190.61</v>
      </c>
      <c r="Y479" s="77">
        <f>ROUND(SUM(Y480:Y484),2)</f>
        <v>3237.72</v>
      </c>
    </row>
    <row r="480" spans="1:25" ht="38.25" outlineLevel="1" x14ac:dyDescent="0.2">
      <c r="A480" s="79" t="s">
        <v>104</v>
      </c>
      <c r="B480" s="74">
        <f>B102</f>
        <v>591.92915448999997</v>
      </c>
      <c r="C480" s="74">
        <f t="shared" ref="C480:Y480" si="2102">C102</f>
        <v>593.44173560000002</v>
      </c>
      <c r="D480" s="74">
        <f t="shared" si="2102"/>
        <v>671.84636411999998</v>
      </c>
      <c r="E480" s="74">
        <f t="shared" si="2102"/>
        <v>709.38675295999997</v>
      </c>
      <c r="F480" s="74">
        <f t="shared" si="2102"/>
        <v>819.19840282999996</v>
      </c>
      <c r="G480" s="74">
        <f t="shared" si="2102"/>
        <v>740.78262428000005</v>
      </c>
      <c r="H480" s="74">
        <f t="shared" si="2102"/>
        <v>721.60854606999999</v>
      </c>
      <c r="I480" s="74">
        <f t="shared" si="2102"/>
        <v>649.18751560999999</v>
      </c>
      <c r="J480" s="74">
        <f t="shared" si="2102"/>
        <v>600.97996955999997</v>
      </c>
      <c r="K480" s="74">
        <f t="shared" si="2102"/>
        <v>584.54793195000002</v>
      </c>
      <c r="L480" s="74">
        <f t="shared" si="2102"/>
        <v>584.84834324999997</v>
      </c>
      <c r="M480" s="74">
        <f t="shared" si="2102"/>
        <v>600.48477586000001</v>
      </c>
      <c r="N480" s="74">
        <f t="shared" si="2102"/>
        <v>622.67567532999999</v>
      </c>
      <c r="O480" s="74">
        <f t="shared" si="2102"/>
        <v>615.70354304</v>
      </c>
      <c r="P480" s="74">
        <f t="shared" si="2102"/>
        <v>569.28120760000002</v>
      </c>
      <c r="Q480" s="74">
        <f t="shared" si="2102"/>
        <v>562.81045588999996</v>
      </c>
      <c r="R480" s="74">
        <f t="shared" si="2102"/>
        <v>540.78057404000003</v>
      </c>
      <c r="S480" s="74">
        <f t="shared" si="2102"/>
        <v>621.86700886000006</v>
      </c>
      <c r="T480" s="74">
        <f t="shared" si="2102"/>
        <v>602.67985033000002</v>
      </c>
      <c r="U480" s="74">
        <f t="shared" si="2102"/>
        <v>488.40942675000002</v>
      </c>
      <c r="V480" s="74">
        <f t="shared" si="2102"/>
        <v>517.82199815000001</v>
      </c>
      <c r="W480" s="74">
        <f t="shared" si="2102"/>
        <v>509.95590332</v>
      </c>
      <c r="X480" s="74">
        <f t="shared" si="2102"/>
        <v>544.89839763999998</v>
      </c>
      <c r="Y480" s="75">
        <f t="shared" si="2102"/>
        <v>592.00045818000001</v>
      </c>
    </row>
    <row r="481" spans="1:25" ht="38.25" outlineLevel="1" x14ac:dyDescent="0.2">
      <c r="A481" s="79" t="s">
        <v>39</v>
      </c>
      <c r="B481" s="27">
        <f>B475</f>
        <v>0</v>
      </c>
      <c r="C481" s="27">
        <f t="shared" ref="C481:Y481" si="2103">C475</f>
        <v>0</v>
      </c>
      <c r="D481" s="27">
        <f t="shared" si="2103"/>
        <v>0</v>
      </c>
      <c r="E481" s="27">
        <f t="shared" si="2103"/>
        <v>0</v>
      </c>
      <c r="F481" s="27">
        <f t="shared" si="2103"/>
        <v>0</v>
      </c>
      <c r="G481" s="27">
        <f t="shared" si="2103"/>
        <v>0</v>
      </c>
      <c r="H481" s="27">
        <f t="shared" si="2103"/>
        <v>0</v>
      </c>
      <c r="I481" s="27">
        <f t="shared" si="2103"/>
        <v>0</v>
      </c>
      <c r="J481" s="27">
        <f t="shared" si="2103"/>
        <v>0</v>
      </c>
      <c r="K481" s="27">
        <f t="shared" si="2103"/>
        <v>0</v>
      </c>
      <c r="L481" s="27">
        <f t="shared" si="2103"/>
        <v>0</v>
      </c>
      <c r="M481" s="27">
        <f t="shared" si="2103"/>
        <v>0</v>
      </c>
      <c r="N481" s="27">
        <f t="shared" si="2103"/>
        <v>0</v>
      </c>
      <c r="O481" s="27">
        <f t="shared" si="2103"/>
        <v>0</v>
      </c>
      <c r="P481" s="27">
        <f t="shared" si="2103"/>
        <v>0</v>
      </c>
      <c r="Q481" s="27">
        <f t="shared" si="2103"/>
        <v>0</v>
      </c>
      <c r="R481" s="27">
        <f t="shared" si="2103"/>
        <v>0</v>
      </c>
      <c r="S481" s="27">
        <f t="shared" si="2103"/>
        <v>0</v>
      </c>
      <c r="T481" s="27">
        <f t="shared" si="2103"/>
        <v>0</v>
      </c>
      <c r="U481" s="27">
        <f t="shared" si="2103"/>
        <v>0</v>
      </c>
      <c r="V481" s="27">
        <f t="shared" si="2103"/>
        <v>0</v>
      </c>
      <c r="W481" s="27">
        <f t="shared" si="2103"/>
        <v>0</v>
      </c>
      <c r="X481" s="27">
        <f t="shared" si="2103"/>
        <v>0</v>
      </c>
      <c r="Y481" s="28">
        <f t="shared" si="2103"/>
        <v>0</v>
      </c>
    </row>
    <row r="482" spans="1:25" outlineLevel="1" x14ac:dyDescent="0.2">
      <c r="A482" s="79" t="s">
        <v>2</v>
      </c>
      <c r="B482" s="27">
        <f t="shared" ref="B482:Y482" si="2104">B476</f>
        <v>2514.37</v>
      </c>
      <c r="C482" s="27">
        <f t="shared" si="2104"/>
        <v>2514.37</v>
      </c>
      <c r="D482" s="27">
        <f t="shared" si="2104"/>
        <v>2514.37</v>
      </c>
      <c r="E482" s="27">
        <f t="shared" si="2104"/>
        <v>2514.37</v>
      </c>
      <c r="F482" s="27">
        <f t="shared" si="2104"/>
        <v>2514.37</v>
      </c>
      <c r="G482" s="27">
        <f t="shared" si="2104"/>
        <v>2514.37</v>
      </c>
      <c r="H482" s="27">
        <f t="shared" si="2104"/>
        <v>2514.37</v>
      </c>
      <c r="I482" s="27">
        <f t="shared" si="2104"/>
        <v>2514.37</v>
      </c>
      <c r="J482" s="27">
        <f t="shared" si="2104"/>
        <v>2514.37</v>
      </c>
      <c r="K482" s="27">
        <f t="shared" si="2104"/>
        <v>2514.37</v>
      </c>
      <c r="L482" s="27">
        <f t="shared" si="2104"/>
        <v>2514.37</v>
      </c>
      <c r="M482" s="27">
        <f t="shared" si="2104"/>
        <v>2514.37</v>
      </c>
      <c r="N482" s="27">
        <f t="shared" si="2104"/>
        <v>2514.37</v>
      </c>
      <c r="O482" s="27">
        <f t="shared" si="2104"/>
        <v>2514.37</v>
      </c>
      <c r="P482" s="27">
        <f t="shared" si="2104"/>
        <v>2514.37</v>
      </c>
      <c r="Q482" s="27">
        <f t="shared" si="2104"/>
        <v>2514.37</v>
      </c>
      <c r="R482" s="27">
        <f t="shared" si="2104"/>
        <v>2514.37</v>
      </c>
      <c r="S482" s="27">
        <f t="shared" si="2104"/>
        <v>2514.37</v>
      </c>
      <c r="T482" s="27">
        <f t="shared" si="2104"/>
        <v>2514.37</v>
      </c>
      <c r="U482" s="27">
        <f t="shared" si="2104"/>
        <v>2514.37</v>
      </c>
      <c r="V482" s="27">
        <f t="shared" si="2104"/>
        <v>2514.37</v>
      </c>
      <c r="W482" s="27">
        <f t="shared" si="2104"/>
        <v>2514.37</v>
      </c>
      <c r="X482" s="27">
        <f t="shared" si="2104"/>
        <v>2514.37</v>
      </c>
      <c r="Y482" s="28">
        <f t="shared" si="2104"/>
        <v>2514.37</v>
      </c>
    </row>
    <row r="483" spans="1:25" outlineLevel="1" x14ac:dyDescent="0.2">
      <c r="A483" s="79" t="s">
        <v>3</v>
      </c>
      <c r="B483" s="27">
        <f t="shared" ref="B483:Y483" si="2105">B477</f>
        <v>128.26</v>
      </c>
      <c r="C483" s="27">
        <f t="shared" si="2105"/>
        <v>128.26</v>
      </c>
      <c r="D483" s="27">
        <f t="shared" si="2105"/>
        <v>128.26</v>
      </c>
      <c r="E483" s="27">
        <f t="shared" si="2105"/>
        <v>128.26</v>
      </c>
      <c r="F483" s="27">
        <f t="shared" si="2105"/>
        <v>128.26</v>
      </c>
      <c r="G483" s="27">
        <f t="shared" si="2105"/>
        <v>128.26</v>
      </c>
      <c r="H483" s="27">
        <f t="shared" si="2105"/>
        <v>128.26</v>
      </c>
      <c r="I483" s="27">
        <f t="shared" si="2105"/>
        <v>128.26</v>
      </c>
      <c r="J483" s="27">
        <f t="shared" si="2105"/>
        <v>128.26</v>
      </c>
      <c r="K483" s="27">
        <f t="shared" si="2105"/>
        <v>128.26</v>
      </c>
      <c r="L483" s="27">
        <f t="shared" si="2105"/>
        <v>128.26</v>
      </c>
      <c r="M483" s="27">
        <f t="shared" si="2105"/>
        <v>128.26</v>
      </c>
      <c r="N483" s="27">
        <f t="shared" si="2105"/>
        <v>128.26</v>
      </c>
      <c r="O483" s="27">
        <f t="shared" si="2105"/>
        <v>128.26</v>
      </c>
      <c r="P483" s="27">
        <f t="shared" si="2105"/>
        <v>128.26</v>
      </c>
      <c r="Q483" s="27">
        <f t="shared" si="2105"/>
        <v>128.26</v>
      </c>
      <c r="R483" s="27">
        <f t="shared" si="2105"/>
        <v>128.26</v>
      </c>
      <c r="S483" s="27">
        <f t="shared" si="2105"/>
        <v>128.26</v>
      </c>
      <c r="T483" s="27">
        <f t="shared" si="2105"/>
        <v>128.26</v>
      </c>
      <c r="U483" s="27">
        <f t="shared" si="2105"/>
        <v>128.26</v>
      </c>
      <c r="V483" s="27">
        <f t="shared" si="2105"/>
        <v>128.26</v>
      </c>
      <c r="W483" s="27">
        <f t="shared" si="2105"/>
        <v>128.26</v>
      </c>
      <c r="X483" s="27">
        <f t="shared" si="2105"/>
        <v>128.26</v>
      </c>
      <c r="Y483" s="28">
        <f t="shared" si="2105"/>
        <v>128.26</v>
      </c>
    </row>
    <row r="484" spans="1:25" ht="15" outlineLevel="1" thickBot="1" x14ac:dyDescent="0.25">
      <c r="A484" s="80" t="s">
        <v>64</v>
      </c>
      <c r="B484" s="81">
        <f t="shared" ref="B484:Y484" si="2106">B478</f>
        <v>3.0852256800000002</v>
      </c>
      <c r="C484" s="81">
        <f t="shared" si="2106"/>
        <v>3.0852256800000002</v>
      </c>
      <c r="D484" s="81">
        <f t="shared" si="2106"/>
        <v>3.0852256800000002</v>
      </c>
      <c r="E484" s="81">
        <f t="shared" si="2106"/>
        <v>3.0852256800000002</v>
      </c>
      <c r="F484" s="81">
        <f t="shared" si="2106"/>
        <v>3.0852256800000002</v>
      </c>
      <c r="G484" s="81">
        <f t="shared" si="2106"/>
        <v>3.0852256800000002</v>
      </c>
      <c r="H484" s="81">
        <f t="shared" si="2106"/>
        <v>3.0852256800000002</v>
      </c>
      <c r="I484" s="81">
        <f t="shared" si="2106"/>
        <v>3.0852256800000002</v>
      </c>
      <c r="J484" s="81">
        <f t="shared" si="2106"/>
        <v>3.0852256800000002</v>
      </c>
      <c r="K484" s="81">
        <f t="shared" si="2106"/>
        <v>3.0852256800000002</v>
      </c>
      <c r="L484" s="81">
        <f t="shared" si="2106"/>
        <v>3.0852256800000002</v>
      </c>
      <c r="M484" s="81">
        <f t="shared" si="2106"/>
        <v>3.0852256800000002</v>
      </c>
      <c r="N484" s="81">
        <f t="shared" si="2106"/>
        <v>3.0852256800000002</v>
      </c>
      <c r="O484" s="81">
        <f t="shared" si="2106"/>
        <v>3.0852256800000002</v>
      </c>
      <c r="P484" s="81">
        <f t="shared" si="2106"/>
        <v>3.0852256800000002</v>
      </c>
      <c r="Q484" s="81">
        <f t="shared" si="2106"/>
        <v>3.0852256800000002</v>
      </c>
      <c r="R484" s="81">
        <f t="shared" si="2106"/>
        <v>3.0852256800000002</v>
      </c>
      <c r="S484" s="81">
        <f t="shared" si="2106"/>
        <v>3.0852256800000002</v>
      </c>
      <c r="T484" s="81">
        <f t="shared" si="2106"/>
        <v>3.0852256800000002</v>
      </c>
      <c r="U484" s="81">
        <f t="shared" si="2106"/>
        <v>3.0852256800000002</v>
      </c>
      <c r="V484" s="81">
        <f t="shared" si="2106"/>
        <v>3.0852256800000002</v>
      </c>
      <c r="W484" s="81">
        <f t="shared" si="2106"/>
        <v>3.0852256800000002</v>
      </c>
      <c r="X484" s="81">
        <f t="shared" si="2106"/>
        <v>3.0852256800000002</v>
      </c>
      <c r="Y484" s="82">
        <f t="shared" si="2106"/>
        <v>3.0852256800000002</v>
      </c>
    </row>
    <row r="485" spans="1:25" x14ac:dyDescent="0.2">
      <c r="A485" s="78">
        <v>17</v>
      </c>
      <c r="B485" s="76">
        <f>ROUND(SUM(B486:B490),2)</f>
        <v>3286.54</v>
      </c>
      <c r="C485" s="76">
        <f t="shared" ref="C485" si="2107">ROUND(SUM(C486:C490),2)</f>
        <v>3305.83</v>
      </c>
      <c r="D485" s="76">
        <f t="shared" ref="D485" si="2108">ROUND(SUM(D486:D490),2)</f>
        <v>3395.92</v>
      </c>
      <c r="E485" s="76">
        <f t="shared" ref="E485" si="2109">ROUND(SUM(E486:E490),2)</f>
        <v>3445.56</v>
      </c>
      <c r="F485" s="76">
        <f t="shared" ref="F485" si="2110">ROUND(SUM(F486:F490),2)</f>
        <v>3409.72</v>
      </c>
      <c r="G485" s="76">
        <f t="shared" ref="G485" si="2111">ROUND(SUM(G486:G490),2)</f>
        <v>3438.24</v>
      </c>
      <c r="H485" s="76">
        <f t="shared" ref="H485" si="2112">ROUND(SUM(H486:H490),2)</f>
        <v>3551.26</v>
      </c>
      <c r="I485" s="76">
        <f t="shared" ref="I485" si="2113">ROUND(SUM(I486:I490),2)</f>
        <v>3343.02</v>
      </c>
      <c r="J485" s="76">
        <f t="shared" ref="J485" si="2114">ROUND(SUM(J486:J490),2)</f>
        <v>3237.26</v>
      </c>
      <c r="K485" s="76">
        <f t="shared" ref="K485" si="2115">ROUND(SUM(K486:K490),2)</f>
        <v>3165.08</v>
      </c>
      <c r="L485" s="76">
        <f t="shared" ref="L485" si="2116">ROUND(SUM(L486:L490),2)</f>
        <v>3129.59</v>
      </c>
      <c r="M485" s="76">
        <f t="shared" ref="M485" si="2117">ROUND(SUM(M486:M490),2)</f>
        <v>3189.48</v>
      </c>
      <c r="N485" s="76">
        <f t="shared" ref="N485" si="2118">ROUND(SUM(N486:N490),2)</f>
        <v>3246.33</v>
      </c>
      <c r="O485" s="76">
        <f t="shared" ref="O485" si="2119">ROUND(SUM(O486:O490),2)</f>
        <v>3263.97</v>
      </c>
      <c r="P485" s="76">
        <f t="shared" ref="P485" si="2120">ROUND(SUM(P486:P490),2)</f>
        <v>3217.26</v>
      </c>
      <c r="Q485" s="76">
        <f t="shared" ref="Q485" si="2121">ROUND(SUM(Q486:Q490),2)</f>
        <v>3209.28</v>
      </c>
      <c r="R485" s="76">
        <f t="shared" ref="R485" si="2122">ROUND(SUM(R486:R490),2)</f>
        <v>3216.33</v>
      </c>
      <c r="S485" s="76">
        <f t="shared" ref="S485" si="2123">ROUND(SUM(S486:S490),2)</f>
        <v>3244.51</v>
      </c>
      <c r="T485" s="76">
        <f t="shared" ref="T485" si="2124">ROUND(SUM(T486:T490),2)</f>
        <v>3252.17</v>
      </c>
      <c r="U485" s="76">
        <f t="shared" ref="U485" si="2125">ROUND(SUM(U486:U490),2)</f>
        <v>3148.12</v>
      </c>
      <c r="V485" s="76">
        <f t="shared" ref="V485" si="2126">ROUND(SUM(V486:V490),2)</f>
        <v>3155.6</v>
      </c>
      <c r="W485" s="76">
        <f t="shared" ref="W485" si="2127">ROUND(SUM(W486:W490),2)</f>
        <v>3168.16</v>
      </c>
      <c r="X485" s="76">
        <f t="shared" ref="X485" si="2128">ROUND(SUM(X486:X490),2)</f>
        <v>3241.34</v>
      </c>
      <c r="Y485" s="77">
        <f>ROUND(SUM(Y486:Y490),2)</f>
        <v>3261.31</v>
      </c>
    </row>
    <row r="486" spans="1:25" ht="38.25" outlineLevel="1" x14ac:dyDescent="0.2">
      <c r="A486" s="79" t="s">
        <v>104</v>
      </c>
      <c r="B486" s="74">
        <f>B108</f>
        <v>640.82162129999995</v>
      </c>
      <c r="C486" s="74">
        <f t="shared" ref="C486:Y486" si="2129">C108</f>
        <v>660.11471392999999</v>
      </c>
      <c r="D486" s="74">
        <f t="shared" si="2129"/>
        <v>750.20067254000003</v>
      </c>
      <c r="E486" s="74">
        <f t="shared" si="2129"/>
        <v>799.84138828000005</v>
      </c>
      <c r="F486" s="74">
        <f t="shared" si="2129"/>
        <v>764.00650898000004</v>
      </c>
      <c r="G486" s="74">
        <f t="shared" si="2129"/>
        <v>792.52216612999996</v>
      </c>
      <c r="H486" s="74">
        <f t="shared" si="2129"/>
        <v>905.54081026999995</v>
      </c>
      <c r="I486" s="74">
        <f t="shared" si="2129"/>
        <v>697.30837056999997</v>
      </c>
      <c r="J486" s="74">
        <f t="shared" si="2129"/>
        <v>591.54178405000005</v>
      </c>
      <c r="K486" s="74">
        <f t="shared" si="2129"/>
        <v>519.36183040000003</v>
      </c>
      <c r="L486" s="74">
        <f t="shared" si="2129"/>
        <v>483.87508622000001</v>
      </c>
      <c r="M486" s="74">
        <f t="shared" si="2129"/>
        <v>543.76547515000004</v>
      </c>
      <c r="N486" s="74">
        <f t="shared" si="2129"/>
        <v>600.61964560000001</v>
      </c>
      <c r="O486" s="74">
        <f t="shared" si="2129"/>
        <v>618.25834639000004</v>
      </c>
      <c r="P486" s="74">
        <f t="shared" si="2129"/>
        <v>571.54913671999998</v>
      </c>
      <c r="Q486" s="74">
        <f t="shared" si="2129"/>
        <v>563.56014105999998</v>
      </c>
      <c r="R486" s="74">
        <f t="shared" si="2129"/>
        <v>570.61953759000005</v>
      </c>
      <c r="S486" s="74">
        <f t="shared" si="2129"/>
        <v>598.79709783999999</v>
      </c>
      <c r="T486" s="74">
        <f t="shared" si="2129"/>
        <v>606.45234241000003</v>
      </c>
      <c r="U486" s="74">
        <f t="shared" si="2129"/>
        <v>502.40774084999998</v>
      </c>
      <c r="V486" s="74">
        <f t="shared" si="2129"/>
        <v>509.88036812000001</v>
      </c>
      <c r="W486" s="74">
        <f t="shared" si="2129"/>
        <v>522.44790952999995</v>
      </c>
      <c r="X486" s="74">
        <f t="shared" si="2129"/>
        <v>595.62692407999998</v>
      </c>
      <c r="Y486" s="75">
        <f t="shared" si="2129"/>
        <v>615.59267580999995</v>
      </c>
    </row>
    <row r="487" spans="1:25" ht="38.25" outlineLevel="1" x14ac:dyDescent="0.2">
      <c r="A487" s="79" t="s">
        <v>39</v>
      </c>
      <c r="B487" s="27">
        <f>B481</f>
        <v>0</v>
      </c>
      <c r="C487" s="27">
        <f t="shared" ref="C487:Y487" si="2130">C481</f>
        <v>0</v>
      </c>
      <c r="D487" s="27">
        <f t="shared" si="2130"/>
        <v>0</v>
      </c>
      <c r="E487" s="27">
        <f t="shared" si="2130"/>
        <v>0</v>
      </c>
      <c r="F487" s="27">
        <f t="shared" si="2130"/>
        <v>0</v>
      </c>
      <c r="G487" s="27">
        <f t="shared" si="2130"/>
        <v>0</v>
      </c>
      <c r="H487" s="27">
        <f t="shared" si="2130"/>
        <v>0</v>
      </c>
      <c r="I487" s="27">
        <f t="shared" si="2130"/>
        <v>0</v>
      </c>
      <c r="J487" s="27">
        <f t="shared" si="2130"/>
        <v>0</v>
      </c>
      <c r="K487" s="27">
        <f t="shared" si="2130"/>
        <v>0</v>
      </c>
      <c r="L487" s="27">
        <f t="shared" si="2130"/>
        <v>0</v>
      </c>
      <c r="M487" s="27">
        <f t="shared" si="2130"/>
        <v>0</v>
      </c>
      <c r="N487" s="27">
        <f t="shared" si="2130"/>
        <v>0</v>
      </c>
      <c r="O487" s="27">
        <f t="shared" si="2130"/>
        <v>0</v>
      </c>
      <c r="P487" s="27">
        <f t="shared" si="2130"/>
        <v>0</v>
      </c>
      <c r="Q487" s="27">
        <f t="shared" si="2130"/>
        <v>0</v>
      </c>
      <c r="R487" s="27">
        <f t="shared" si="2130"/>
        <v>0</v>
      </c>
      <c r="S487" s="27">
        <f t="shared" si="2130"/>
        <v>0</v>
      </c>
      <c r="T487" s="27">
        <f t="shared" si="2130"/>
        <v>0</v>
      </c>
      <c r="U487" s="27">
        <f t="shared" si="2130"/>
        <v>0</v>
      </c>
      <c r="V487" s="27">
        <f t="shared" si="2130"/>
        <v>0</v>
      </c>
      <c r="W487" s="27">
        <f t="shared" si="2130"/>
        <v>0</v>
      </c>
      <c r="X487" s="27">
        <f t="shared" si="2130"/>
        <v>0</v>
      </c>
      <c r="Y487" s="28">
        <f t="shared" si="2130"/>
        <v>0</v>
      </c>
    </row>
    <row r="488" spans="1:25" outlineLevel="1" x14ac:dyDescent="0.2">
      <c r="A488" s="79" t="s">
        <v>2</v>
      </c>
      <c r="B488" s="27">
        <f t="shared" ref="B488:Y488" si="2131">B482</f>
        <v>2514.37</v>
      </c>
      <c r="C488" s="27">
        <f t="shared" si="2131"/>
        <v>2514.37</v>
      </c>
      <c r="D488" s="27">
        <f t="shared" si="2131"/>
        <v>2514.37</v>
      </c>
      <c r="E488" s="27">
        <f t="shared" si="2131"/>
        <v>2514.37</v>
      </c>
      <c r="F488" s="27">
        <f t="shared" si="2131"/>
        <v>2514.37</v>
      </c>
      <c r="G488" s="27">
        <f t="shared" si="2131"/>
        <v>2514.37</v>
      </c>
      <c r="H488" s="27">
        <f t="shared" si="2131"/>
        <v>2514.37</v>
      </c>
      <c r="I488" s="27">
        <f t="shared" si="2131"/>
        <v>2514.37</v>
      </c>
      <c r="J488" s="27">
        <f t="shared" si="2131"/>
        <v>2514.37</v>
      </c>
      <c r="K488" s="27">
        <f t="shared" si="2131"/>
        <v>2514.37</v>
      </c>
      <c r="L488" s="27">
        <f t="shared" si="2131"/>
        <v>2514.37</v>
      </c>
      <c r="M488" s="27">
        <f t="shared" si="2131"/>
        <v>2514.37</v>
      </c>
      <c r="N488" s="27">
        <f t="shared" si="2131"/>
        <v>2514.37</v>
      </c>
      <c r="O488" s="27">
        <f t="shared" si="2131"/>
        <v>2514.37</v>
      </c>
      <c r="P488" s="27">
        <f t="shared" si="2131"/>
        <v>2514.37</v>
      </c>
      <c r="Q488" s="27">
        <f t="shared" si="2131"/>
        <v>2514.37</v>
      </c>
      <c r="R488" s="27">
        <f t="shared" si="2131"/>
        <v>2514.37</v>
      </c>
      <c r="S488" s="27">
        <f t="shared" si="2131"/>
        <v>2514.37</v>
      </c>
      <c r="T488" s="27">
        <f t="shared" si="2131"/>
        <v>2514.37</v>
      </c>
      <c r="U488" s="27">
        <f t="shared" si="2131"/>
        <v>2514.37</v>
      </c>
      <c r="V488" s="27">
        <f t="shared" si="2131"/>
        <v>2514.37</v>
      </c>
      <c r="W488" s="27">
        <f t="shared" si="2131"/>
        <v>2514.37</v>
      </c>
      <c r="X488" s="27">
        <f t="shared" si="2131"/>
        <v>2514.37</v>
      </c>
      <c r="Y488" s="28">
        <f t="shared" si="2131"/>
        <v>2514.37</v>
      </c>
    </row>
    <row r="489" spans="1:25" outlineLevel="1" x14ac:dyDescent="0.2">
      <c r="A489" s="79" t="s">
        <v>3</v>
      </c>
      <c r="B489" s="27">
        <f t="shared" ref="B489:Y489" si="2132">B483</f>
        <v>128.26</v>
      </c>
      <c r="C489" s="27">
        <f t="shared" si="2132"/>
        <v>128.26</v>
      </c>
      <c r="D489" s="27">
        <f t="shared" si="2132"/>
        <v>128.26</v>
      </c>
      <c r="E489" s="27">
        <f t="shared" si="2132"/>
        <v>128.26</v>
      </c>
      <c r="F489" s="27">
        <f t="shared" si="2132"/>
        <v>128.26</v>
      </c>
      <c r="G489" s="27">
        <f t="shared" si="2132"/>
        <v>128.26</v>
      </c>
      <c r="H489" s="27">
        <f t="shared" si="2132"/>
        <v>128.26</v>
      </c>
      <c r="I489" s="27">
        <f t="shared" si="2132"/>
        <v>128.26</v>
      </c>
      <c r="J489" s="27">
        <f t="shared" si="2132"/>
        <v>128.26</v>
      </c>
      <c r="K489" s="27">
        <f t="shared" si="2132"/>
        <v>128.26</v>
      </c>
      <c r="L489" s="27">
        <f t="shared" si="2132"/>
        <v>128.26</v>
      </c>
      <c r="M489" s="27">
        <f t="shared" si="2132"/>
        <v>128.26</v>
      </c>
      <c r="N489" s="27">
        <f t="shared" si="2132"/>
        <v>128.26</v>
      </c>
      <c r="O489" s="27">
        <f t="shared" si="2132"/>
        <v>128.26</v>
      </c>
      <c r="P489" s="27">
        <f t="shared" si="2132"/>
        <v>128.26</v>
      </c>
      <c r="Q489" s="27">
        <f t="shared" si="2132"/>
        <v>128.26</v>
      </c>
      <c r="R489" s="27">
        <f t="shared" si="2132"/>
        <v>128.26</v>
      </c>
      <c r="S489" s="27">
        <f t="shared" si="2132"/>
        <v>128.26</v>
      </c>
      <c r="T489" s="27">
        <f t="shared" si="2132"/>
        <v>128.26</v>
      </c>
      <c r="U489" s="27">
        <f t="shared" si="2132"/>
        <v>128.26</v>
      </c>
      <c r="V489" s="27">
        <f t="shared" si="2132"/>
        <v>128.26</v>
      </c>
      <c r="W489" s="27">
        <f t="shared" si="2132"/>
        <v>128.26</v>
      </c>
      <c r="X489" s="27">
        <f t="shared" si="2132"/>
        <v>128.26</v>
      </c>
      <c r="Y489" s="28">
        <f t="shared" si="2132"/>
        <v>128.26</v>
      </c>
    </row>
    <row r="490" spans="1:25" ht="15" outlineLevel="1" thickBot="1" x14ac:dyDescent="0.25">
      <c r="A490" s="80" t="s">
        <v>64</v>
      </c>
      <c r="B490" s="81">
        <f t="shared" ref="B490:Y490" si="2133">B484</f>
        <v>3.0852256800000002</v>
      </c>
      <c r="C490" s="81">
        <f t="shared" si="2133"/>
        <v>3.0852256800000002</v>
      </c>
      <c r="D490" s="81">
        <f t="shared" si="2133"/>
        <v>3.0852256800000002</v>
      </c>
      <c r="E490" s="81">
        <f t="shared" si="2133"/>
        <v>3.0852256800000002</v>
      </c>
      <c r="F490" s="81">
        <f t="shared" si="2133"/>
        <v>3.0852256800000002</v>
      </c>
      <c r="G490" s="81">
        <f t="shared" si="2133"/>
        <v>3.0852256800000002</v>
      </c>
      <c r="H490" s="81">
        <f t="shared" si="2133"/>
        <v>3.0852256800000002</v>
      </c>
      <c r="I490" s="81">
        <f t="shared" si="2133"/>
        <v>3.0852256800000002</v>
      </c>
      <c r="J490" s="81">
        <f t="shared" si="2133"/>
        <v>3.0852256800000002</v>
      </c>
      <c r="K490" s="81">
        <f t="shared" si="2133"/>
        <v>3.0852256800000002</v>
      </c>
      <c r="L490" s="81">
        <f t="shared" si="2133"/>
        <v>3.0852256800000002</v>
      </c>
      <c r="M490" s="81">
        <f t="shared" si="2133"/>
        <v>3.0852256800000002</v>
      </c>
      <c r="N490" s="81">
        <f t="shared" si="2133"/>
        <v>3.0852256800000002</v>
      </c>
      <c r="O490" s="81">
        <f t="shared" si="2133"/>
        <v>3.0852256800000002</v>
      </c>
      <c r="P490" s="81">
        <f t="shared" si="2133"/>
        <v>3.0852256800000002</v>
      </c>
      <c r="Q490" s="81">
        <f t="shared" si="2133"/>
        <v>3.0852256800000002</v>
      </c>
      <c r="R490" s="81">
        <f t="shared" si="2133"/>
        <v>3.0852256800000002</v>
      </c>
      <c r="S490" s="81">
        <f t="shared" si="2133"/>
        <v>3.0852256800000002</v>
      </c>
      <c r="T490" s="81">
        <f t="shared" si="2133"/>
        <v>3.0852256800000002</v>
      </c>
      <c r="U490" s="81">
        <f t="shared" si="2133"/>
        <v>3.0852256800000002</v>
      </c>
      <c r="V490" s="81">
        <f t="shared" si="2133"/>
        <v>3.0852256800000002</v>
      </c>
      <c r="W490" s="81">
        <f t="shared" si="2133"/>
        <v>3.0852256800000002</v>
      </c>
      <c r="X490" s="81">
        <f t="shared" si="2133"/>
        <v>3.0852256800000002</v>
      </c>
      <c r="Y490" s="82">
        <f t="shared" si="2133"/>
        <v>3.0852256800000002</v>
      </c>
    </row>
    <row r="491" spans="1:25" x14ac:dyDescent="0.2">
      <c r="A491" s="78">
        <v>18</v>
      </c>
      <c r="B491" s="76">
        <f>ROUND(SUM(B492:B496),2)</f>
        <v>3306.33</v>
      </c>
      <c r="C491" s="76">
        <f t="shared" ref="C491" si="2134">ROUND(SUM(C492:C496),2)</f>
        <v>3344.43</v>
      </c>
      <c r="D491" s="76">
        <f t="shared" ref="D491" si="2135">ROUND(SUM(D492:D496),2)</f>
        <v>3383.11</v>
      </c>
      <c r="E491" s="76">
        <f t="shared" ref="E491" si="2136">ROUND(SUM(E492:E496),2)</f>
        <v>3372.97</v>
      </c>
      <c r="F491" s="76">
        <f t="shared" ref="F491" si="2137">ROUND(SUM(F492:F496),2)</f>
        <v>3341.89</v>
      </c>
      <c r="G491" s="76">
        <f t="shared" ref="G491" si="2138">ROUND(SUM(G492:G496),2)</f>
        <v>3418.6</v>
      </c>
      <c r="H491" s="76">
        <f t="shared" ref="H491" si="2139">ROUND(SUM(H492:H496),2)</f>
        <v>3404.36</v>
      </c>
      <c r="I491" s="76">
        <f t="shared" ref="I491" si="2140">ROUND(SUM(I492:I496),2)</f>
        <v>3327.06</v>
      </c>
      <c r="J491" s="76">
        <f t="shared" ref="J491" si="2141">ROUND(SUM(J492:J496),2)</f>
        <v>3348.4</v>
      </c>
      <c r="K491" s="76">
        <f t="shared" ref="K491" si="2142">ROUND(SUM(K492:K496),2)</f>
        <v>3147.83</v>
      </c>
      <c r="L491" s="76">
        <f t="shared" ref="L491" si="2143">ROUND(SUM(L492:L496),2)</f>
        <v>3098.61</v>
      </c>
      <c r="M491" s="76">
        <f t="shared" ref="M491" si="2144">ROUND(SUM(M492:M496),2)</f>
        <v>3154.23</v>
      </c>
      <c r="N491" s="76">
        <f t="shared" ref="N491" si="2145">ROUND(SUM(N492:N496),2)</f>
        <v>3149.76</v>
      </c>
      <c r="O491" s="76">
        <f t="shared" ref="O491" si="2146">ROUND(SUM(O492:O496),2)</f>
        <v>3204.63</v>
      </c>
      <c r="P491" s="76">
        <f t="shared" ref="P491" si="2147">ROUND(SUM(P492:P496),2)</f>
        <v>3169.91</v>
      </c>
      <c r="Q491" s="76">
        <f t="shared" ref="Q491" si="2148">ROUND(SUM(Q492:Q496),2)</f>
        <v>3242.64</v>
      </c>
      <c r="R491" s="76">
        <f t="shared" ref="R491" si="2149">ROUND(SUM(R492:R496),2)</f>
        <v>3253.82</v>
      </c>
      <c r="S491" s="76">
        <f t="shared" ref="S491" si="2150">ROUND(SUM(S492:S496),2)</f>
        <v>3205.98</v>
      </c>
      <c r="T491" s="76">
        <f t="shared" ref="T491" si="2151">ROUND(SUM(T492:T496),2)</f>
        <v>3226.4</v>
      </c>
      <c r="U491" s="76">
        <f t="shared" ref="U491" si="2152">ROUND(SUM(U492:U496),2)</f>
        <v>3209.07</v>
      </c>
      <c r="V491" s="76">
        <f t="shared" ref="V491" si="2153">ROUND(SUM(V492:V496),2)</f>
        <v>3274.76</v>
      </c>
      <c r="W491" s="76">
        <f t="shared" ref="W491" si="2154">ROUND(SUM(W492:W496),2)</f>
        <v>3292.33</v>
      </c>
      <c r="X491" s="76">
        <f t="shared" ref="X491" si="2155">ROUND(SUM(X492:X496),2)</f>
        <v>3368.39</v>
      </c>
      <c r="Y491" s="77">
        <f>ROUND(SUM(Y492:Y496),2)</f>
        <v>3377.32</v>
      </c>
    </row>
    <row r="492" spans="1:25" ht="38.25" outlineLevel="1" x14ac:dyDescent="0.2">
      <c r="A492" s="79" t="s">
        <v>104</v>
      </c>
      <c r="B492" s="74">
        <f>B114</f>
        <v>660.61774228000002</v>
      </c>
      <c r="C492" s="74">
        <f t="shared" ref="C492:Y492" si="2156">C114</f>
        <v>698.71169735000001</v>
      </c>
      <c r="D492" s="74">
        <f t="shared" si="2156"/>
        <v>737.39511426000001</v>
      </c>
      <c r="E492" s="74">
        <f t="shared" si="2156"/>
        <v>727.2504189</v>
      </c>
      <c r="F492" s="74">
        <f t="shared" si="2156"/>
        <v>696.17579724999996</v>
      </c>
      <c r="G492" s="74">
        <f t="shared" si="2156"/>
        <v>772.88683194999999</v>
      </c>
      <c r="H492" s="74">
        <f t="shared" si="2156"/>
        <v>758.64863973000001</v>
      </c>
      <c r="I492" s="74">
        <f t="shared" si="2156"/>
        <v>681.34705852000002</v>
      </c>
      <c r="J492" s="74">
        <f t="shared" si="2156"/>
        <v>702.68550938999999</v>
      </c>
      <c r="K492" s="74">
        <f t="shared" si="2156"/>
        <v>502.11729994000001</v>
      </c>
      <c r="L492" s="74">
        <f t="shared" si="2156"/>
        <v>452.89314916000001</v>
      </c>
      <c r="M492" s="74">
        <f t="shared" si="2156"/>
        <v>508.51526779</v>
      </c>
      <c r="N492" s="74">
        <f t="shared" si="2156"/>
        <v>504.04104993999999</v>
      </c>
      <c r="O492" s="74">
        <f t="shared" si="2156"/>
        <v>558.91081168000005</v>
      </c>
      <c r="P492" s="74">
        <f t="shared" si="2156"/>
        <v>524.19630504999998</v>
      </c>
      <c r="Q492" s="74">
        <f t="shared" si="2156"/>
        <v>596.92302661999997</v>
      </c>
      <c r="R492" s="74">
        <f t="shared" si="2156"/>
        <v>608.09979926000005</v>
      </c>
      <c r="S492" s="74">
        <f t="shared" si="2156"/>
        <v>560.26894450999998</v>
      </c>
      <c r="T492" s="74">
        <f t="shared" si="2156"/>
        <v>580.68400930999996</v>
      </c>
      <c r="U492" s="74">
        <f t="shared" si="2156"/>
        <v>563.35170095000001</v>
      </c>
      <c r="V492" s="74">
        <f t="shared" si="2156"/>
        <v>629.04509885000004</v>
      </c>
      <c r="W492" s="74">
        <f t="shared" si="2156"/>
        <v>646.61948829999994</v>
      </c>
      <c r="X492" s="74">
        <f t="shared" si="2156"/>
        <v>722.67141501000003</v>
      </c>
      <c r="Y492" s="75">
        <f t="shared" si="2156"/>
        <v>731.60363075999999</v>
      </c>
    </row>
    <row r="493" spans="1:25" ht="38.25" outlineLevel="1" x14ac:dyDescent="0.2">
      <c r="A493" s="79" t="s">
        <v>39</v>
      </c>
      <c r="B493" s="27">
        <f>B487</f>
        <v>0</v>
      </c>
      <c r="C493" s="27">
        <f t="shared" ref="C493:Y493" si="2157">C487</f>
        <v>0</v>
      </c>
      <c r="D493" s="27">
        <f t="shared" si="2157"/>
        <v>0</v>
      </c>
      <c r="E493" s="27">
        <f t="shared" si="2157"/>
        <v>0</v>
      </c>
      <c r="F493" s="27">
        <f t="shared" si="2157"/>
        <v>0</v>
      </c>
      <c r="G493" s="27">
        <f t="shared" si="2157"/>
        <v>0</v>
      </c>
      <c r="H493" s="27">
        <f t="shared" si="2157"/>
        <v>0</v>
      </c>
      <c r="I493" s="27">
        <f t="shared" si="2157"/>
        <v>0</v>
      </c>
      <c r="J493" s="27">
        <f t="shared" si="2157"/>
        <v>0</v>
      </c>
      <c r="K493" s="27">
        <f t="shared" si="2157"/>
        <v>0</v>
      </c>
      <c r="L493" s="27">
        <f t="shared" si="2157"/>
        <v>0</v>
      </c>
      <c r="M493" s="27">
        <f t="shared" si="2157"/>
        <v>0</v>
      </c>
      <c r="N493" s="27">
        <f t="shared" si="2157"/>
        <v>0</v>
      </c>
      <c r="O493" s="27">
        <f t="shared" si="2157"/>
        <v>0</v>
      </c>
      <c r="P493" s="27">
        <f t="shared" si="2157"/>
        <v>0</v>
      </c>
      <c r="Q493" s="27">
        <f t="shared" si="2157"/>
        <v>0</v>
      </c>
      <c r="R493" s="27">
        <f t="shared" si="2157"/>
        <v>0</v>
      </c>
      <c r="S493" s="27">
        <f t="shared" si="2157"/>
        <v>0</v>
      </c>
      <c r="T493" s="27">
        <f t="shared" si="2157"/>
        <v>0</v>
      </c>
      <c r="U493" s="27">
        <f t="shared" si="2157"/>
        <v>0</v>
      </c>
      <c r="V493" s="27">
        <f t="shared" si="2157"/>
        <v>0</v>
      </c>
      <c r="W493" s="27">
        <f t="shared" si="2157"/>
        <v>0</v>
      </c>
      <c r="X493" s="27">
        <f t="shared" si="2157"/>
        <v>0</v>
      </c>
      <c r="Y493" s="28">
        <f t="shared" si="2157"/>
        <v>0</v>
      </c>
    </row>
    <row r="494" spans="1:25" outlineLevel="1" x14ac:dyDescent="0.2">
      <c r="A494" s="79" t="s">
        <v>2</v>
      </c>
      <c r="B494" s="27">
        <f t="shared" ref="B494:Y494" si="2158">B488</f>
        <v>2514.37</v>
      </c>
      <c r="C494" s="27">
        <f t="shared" si="2158"/>
        <v>2514.37</v>
      </c>
      <c r="D494" s="27">
        <f t="shared" si="2158"/>
        <v>2514.37</v>
      </c>
      <c r="E494" s="27">
        <f t="shared" si="2158"/>
        <v>2514.37</v>
      </c>
      <c r="F494" s="27">
        <f t="shared" si="2158"/>
        <v>2514.37</v>
      </c>
      <c r="G494" s="27">
        <f t="shared" si="2158"/>
        <v>2514.37</v>
      </c>
      <c r="H494" s="27">
        <f t="shared" si="2158"/>
        <v>2514.37</v>
      </c>
      <c r="I494" s="27">
        <f t="shared" si="2158"/>
        <v>2514.37</v>
      </c>
      <c r="J494" s="27">
        <f t="shared" si="2158"/>
        <v>2514.37</v>
      </c>
      <c r="K494" s="27">
        <f t="shared" si="2158"/>
        <v>2514.37</v>
      </c>
      <c r="L494" s="27">
        <f t="shared" si="2158"/>
        <v>2514.37</v>
      </c>
      <c r="M494" s="27">
        <f t="shared" si="2158"/>
        <v>2514.37</v>
      </c>
      <c r="N494" s="27">
        <f t="shared" si="2158"/>
        <v>2514.37</v>
      </c>
      <c r="O494" s="27">
        <f t="shared" si="2158"/>
        <v>2514.37</v>
      </c>
      <c r="P494" s="27">
        <f t="shared" si="2158"/>
        <v>2514.37</v>
      </c>
      <c r="Q494" s="27">
        <f t="shared" si="2158"/>
        <v>2514.37</v>
      </c>
      <c r="R494" s="27">
        <f t="shared" si="2158"/>
        <v>2514.37</v>
      </c>
      <c r="S494" s="27">
        <f t="shared" si="2158"/>
        <v>2514.37</v>
      </c>
      <c r="T494" s="27">
        <f t="shared" si="2158"/>
        <v>2514.37</v>
      </c>
      <c r="U494" s="27">
        <f t="shared" si="2158"/>
        <v>2514.37</v>
      </c>
      <c r="V494" s="27">
        <f t="shared" si="2158"/>
        <v>2514.37</v>
      </c>
      <c r="W494" s="27">
        <f t="shared" si="2158"/>
        <v>2514.37</v>
      </c>
      <c r="X494" s="27">
        <f t="shared" si="2158"/>
        <v>2514.37</v>
      </c>
      <c r="Y494" s="28">
        <f t="shared" si="2158"/>
        <v>2514.37</v>
      </c>
    </row>
    <row r="495" spans="1:25" outlineLevel="1" x14ac:dyDescent="0.2">
      <c r="A495" s="79" t="s">
        <v>3</v>
      </c>
      <c r="B495" s="27">
        <f t="shared" ref="B495:Y495" si="2159">B489</f>
        <v>128.26</v>
      </c>
      <c r="C495" s="27">
        <f t="shared" si="2159"/>
        <v>128.26</v>
      </c>
      <c r="D495" s="27">
        <f t="shared" si="2159"/>
        <v>128.26</v>
      </c>
      <c r="E495" s="27">
        <f t="shared" si="2159"/>
        <v>128.26</v>
      </c>
      <c r="F495" s="27">
        <f t="shared" si="2159"/>
        <v>128.26</v>
      </c>
      <c r="G495" s="27">
        <f t="shared" si="2159"/>
        <v>128.26</v>
      </c>
      <c r="H495" s="27">
        <f t="shared" si="2159"/>
        <v>128.26</v>
      </c>
      <c r="I495" s="27">
        <f t="shared" si="2159"/>
        <v>128.26</v>
      </c>
      <c r="J495" s="27">
        <f t="shared" si="2159"/>
        <v>128.26</v>
      </c>
      <c r="K495" s="27">
        <f t="shared" si="2159"/>
        <v>128.26</v>
      </c>
      <c r="L495" s="27">
        <f t="shared" si="2159"/>
        <v>128.26</v>
      </c>
      <c r="M495" s="27">
        <f t="shared" si="2159"/>
        <v>128.26</v>
      </c>
      <c r="N495" s="27">
        <f t="shared" si="2159"/>
        <v>128.26</v>
      </c>
      <c r="O495" s="27">
        <f t="shared" si="2159"/>
        <v>128.26</v>
      </c>
      <c r="P495" s="27">
        <f t="shared" si="2159"/>
        <v>128.26</v>
      </c>
      <c r="Q495" s="27">
        <f t="shared" si="2159"/>
        <v>128.26</v>
      </c>
      <c r="R495" s="27">
        <f t="shared" si="2159"/>
        <v>128.26</v>
      </c>
      <c r="S495" s="27">
        <f t="shared" si="2159"/>
        <v>128.26</v>
      </c>
      <c r="T495" s="27">
        <f t="shared" si="2159"/>
        <v>128.26</v>
      </c>
      <c r="U495" s="27">
        <f t="shared" si="2159"/>
        <v>128.26</v>
      </c>
      <c r="V495" s="27">
        <f t="shared" si="2159"/>
        <v>128.26</v>
      </c>
      <c r="W495" s="27">
        <f t="shared" si="2159"/>
        <v>128.26</v>
      </c>
      <c r="X495" s="27">
        <f t="shared" si="2159"/>
        <v>128.26</v>
      </c>
      <c r="Y495" s="28">
        <f t="shared" si="2159"/>
        <v>128.26</v>
      </c>
    </row>
    <row r="496" spans="1:25" ht="15" outlineLevel="1" thickBot="1" x14ac:dyDescent="0.25">
      <c r="A496" s="80" t="s">
        <v>64</v>
      </c>
      <c r="B496" s="81">
        <f t="shared" ref="B496:Y496" si="2160">B490</f>
        <v>3.0852256800000002</v>
      </c>
      <c r="C496" s="81">
        <f t="shared" si="2160"/>
        <v>3.0852256800000002</v>
      </c>
      <c r="D496" s="81">
        <f t="shared" si="2160"/>
        <v>3.0852256800000002</v>
      </c>
      <c r="E496" s="81">
        <f t="shared" si="2160"/>
        <v>3.0852256800000002</v>
      </c>
      <c r="F496" s="81">
        <f t="shared" si="2160"/>
        <v>3.0852256800000002</v>
      </c>
      <c r="G496" s="81">
        <f t="shared" si="2160"/>
        <v>3.0852256800000002</v>
      </c>
      <c r="H496" s="81">
        <f t="shared" si="2160"/>
        <v>3.0852256800000002</v>
      </c>
      <c r="I496" s="81">
        <f t="shared" si="2160"/>
        <v>3.0852256800000002</v>
      </c>
      <c r="J496" s="81">
        <f t="shared" si="2160"/>
        <v>3.0852256800000002</v>
      </c>
      <c r="K496" s="81">
        <f t="shared" si="2160"/>
        <v>3.0852256800000002</v>
      </c>
      <c r="L496" s="81">
        <f t="shared" si="2160"/>
        <v>3.0852256800000002</v>
      </c>
      <c r="M496" s="81">
        <f t="shared" si="2160"/>
        <v>3.0852256800000002</v>
      </c>
      <c r="N496" s="81">
        <f t="shared" si="2160"/>
        <v>3.0852256800000002</v>
      </c>
      <c r="O496" s="81">
        <f t="shared" si="2160"/>
        <v>3.0852256800000002</v>
      </c>
      <c r="P496" s="81">
        <f t="shared" si="2160"/>
        <v>3.0852256800000002</v>
      </c>
      <c r="Q496" s="81">
        <f t="shared" si="2160"/>
        <v>3.0852256800000002</v>
      </c>
      <c r="R496" s="81">
        <f t="shared" si="2160"/>
        <v>3.0852256800000002</v>
      </c>
      <c r="S496" s="81">
        <f t="shared" si="2160"/>
        <v>3.0852256800000002</v>
      </c>
      <c r="T496" s="81">
        <f t="shared" si="2160"/>
        <v>3.0852256800000002</v>
      </c>
      <c r="U496" s="81">
        <f t="shared" si="2160"/>
        <v>3.0852256800000002</v>
      </c>
      <c r="V496" s="81">
        <f t="shared" si="2160"/>
        <v>3.0852256800000002</v>
      </c>
      <c r="W496" s="81">
        <f t="shared" si="2160"/>
        <v>3.0852256800000002</v>
      </c>
      <c r="X496" s="81">
        <f t="shared" si="2160"/>
        <v>3.0852256800000002</v>
      </c>
      <c r="Y496" s="82">
        <f t="shared" si="2160"/>
        <v>3.0852256800000002</v>
      </c>
    </row>
    <row r="497" spans="1:25" x14ac:dyDescent="0.2">
      <c r="A497" s="78">
        <v>19</v>
      </c>
      <c r="B497" s="76">
        <f>ROUND(SUM(B498:B502),2)</f>
        <v>3320.67</v>
      </c>
      <c r="C497" s="76">
        <f t="shared" ref="C497" si="2161">ROUND(SUM(C498:C502),2)</f>
        <v>3289.15</v>
      </c>
      <c r="D497" s="76">
        <f t="shared" ref="D497" si="2162">ROUND(SUM(D498:D502),2)</f>
        <v>3405.45</v>
      </c>
      <c r="E497" s="76">
        <f t="shared" ref="E497" si="2163">ROUND(SUM(E498:E502),2)</f>
        <v>3445.95</v>
      </c>
      <c r="F497" s="76">
        <f t="shared" ref="F497" si="2164">ROUND(SUM(F498:F502),2)</f>
        <v>3333.99</v>
      </c>
      <c r="G497" s="76">
        <f t="shared" ref="G497" si="2165">ROUND(SUM(G498:G502),2)</f>
        <v>3222.22</v>
      </c>
      <c r="H497" s="76">
        <f t="shared" ref="H497" si="2166">ROUND(SUM(H498:H502),2)</f>
        <v>3215.66</v>
      </c>
      <c r="I497" s="76">
        <f t="shared" ref="I497" si="2167">ROUND(SUM(I498:I502),2)</f>
        <v>3209.86</v>
      </c>
      <c r="J497" s="76">
        <f t="shared" ref="J497" si="2168">ROUND(SUM(J498:J502),2)</f>
        <v>3177.61</v>
      </c>
      <c r="K497" s="76">
        <f t="shared" ref="K497" si="2169">ROUND(SUM(K498:K502),2)</f>
        <v>3187.31</v>
      </c>
      <c r="L497" s="76">
        <f t="shared" ref="L497" si="2170">ROUND(SUM(L498:L502),2)</f>
        <v>3240.46</v>
      </c>
      <c r="M497" s="76">
        <f t="shared" ref="M497" si="2171">ROUND(SUM(M498:M502),2)</f>
        <v>3271.48</v>
      </c>
      <c r="N497" s="76">
        <f t="shared" ref="N497" si="2172">ROUND(SUM(N498:N502),2)</f>
        <v>3301.19</v>
      </c>
      <c r="O497" s="76">
        <f t="shared" ref="O497" si="2173">ROUND(SUM(O498:O502),2)</f>
        <v>3313.16</v>
      </c>
      <c r="P497" s="76">
        <f t="shared" ref="P497" si="2174">ROUND(SUM(P498:P502),2)</f>
        <v>3376.84</v>
      </c>
      <c r="Q497" s="76">
        <f t="shared" ref="Q497" si="2175">ROUND(SUM(Q498:Q502),2)</f>
        <v>3344.31</v>
      </c>
      <c r="R497" s="76">
        <f t="shared" ref="R497" si="2176">ROUND(SUM(R498:R502),2)</f>
        <v>3426.08</v>
      </c>
      <c r="S497" s="76">
        <f t="shared" ref="S497" si="2177">ROUND(SUM(S498:S502),2)</f>
        <v>3335.87</v>
      </c>
      <c r="T497" s="76">
        <f t="shared" ref="T497" si="2178">ROUND(SUM(T498:T502),2)</f>
        <v>3303.8</v>
      </c>
      <c r="U497" s="76">
        <f t="shared" ref="U497" si="2179">ROUND(SUM(U498:U502),2)</f>
        <v>3277.97</v>
      </c>
      <c r="V497" s="76">
        <f t="shared" ref="V497" si="2180">ROUND(SUM(V498:V502),2)</f>
        <v>3279.22</v>
      </c>
      <c r="W497" s="76">
        <f t="shared" ref="W497" si="2181">ROUND(SUM(W498:W502),2)</f>
        <v>3271.8</v>
      </c>
      <c r="X497" s="76">
        <f t="shared" ref="X497" si="2182">ROUND(SUM(X498:X502),2)</f>
        <v>3211.83</v>
      </c>
      <c r="Y497" s="77">
        <f>ROUND(SUM(Y498:Y502),2)</f>
        <v>3238.63</v>
      </c>
    </row>
    <row r="498" spans="1:25" ht="38.25" outlineLevel="1" x14ac:dyDescent="0.2">
      <c r="A498" s="79" t="s">
        <v>104</v>
      </c>
      <c r="B498" s="74">
        <f>B120</f>
        <v>674.95241755999996</v>
      </c>
      <c r="C498" s="74">
        <f t="shared" ref="C498:Y498" si="2183">C120</f>
        <v>643.43347762999997</v>
      </c>
      <c r="D498" s="74">
        <f t="shared" si="2183"/>
        <v>759.73588765</v>
      </c>
      <c r="E498" s="74">
        <f t="shared" si="2183"/>
        <v>800.23534573999996</v>
      </c>
      <c r="F498" s="74">
        <f t="shared" si="2183"/>
        <v>688.27887946999999</v>
      </c>
      <c r="G498" s="74">
        <f t="shared" si="2183"/>
        <v>576.50048607999997</v>
      </c>
      <c r="H498" s="74">
        <f t="shared" si="2183"/>
        <v>569.94686279999996</v>
      </c>
      <c r="I498" s="74">
        <f t="shared" si="2183"/>
        <v>564.14633192999997</v>
      </c>
      <c r="J498" s="74">
        <f t="shared" si="2183"/>
        <v>531.89136769000004</v>
      </c>
      <c r="K498" s="74">
        <f t="shared" si="2183"/>
        <v>541.59889863000001</v>
      </c>
      <c r="L498" s="74">
        <f t="shared" si="2183"/>
        <v>594.74167465999994</v>
      </c>
      <c r="M498" s="74">
        <f t="shared" si="2183"/>
        <v>625.76002370000003</v>
      </c>
      <c r="N498" s="74">
        <f t="shared" si="2183"/>
        <v>655.47321639999996</v>
      </c>
      <c r="O498" s="74">
        <f t="shared" si="2183"/>
        <v>667.44820885000001</v>
      </c>
      <c r="P498" s="74">
        <f t="shared" si="2183"/>
        <v>731.12616108999998</v>
      </c>
      <c r="Q498" s="74">
        <f t="shared" si="2183"/>
        <v>698.59770873000002</v>
      </c>
      <c r="R498" s="74">
        <f t="shared" si="2183"/>
        <v>780.36526444000003</v>
      </c>
      <c r="S498" s="74">
        <f t="shared" si="2183"/>
        <v>690.15629463000005</v>
      </c>
      <c r="T498" s="74">
        <f t="shared" si="2183"/>
        <v>658.07989936000001</v>
      </c>
      <c r="U498" s="74">
        <f t="shared" si="2183"/>
        <v>632.25293977000001</v>
      </c>
      <c r="V498" s="74">
        <f t="shared" si="2183"/>
        <v>633.50789284999996</v>
      </c>
      <c r="W498" s="74">
        <f t="shared" si="2183"/>
        <v>626.08274577999998</v>
      </c>
      <c r="X498" s="74">
        <f t="shared" si="2183"/>
        <v>566.11135119999994</v>
      </c>
      <c r="Y498" s="75">
        <f t="shared" si="2183"/>
        <v>592.91714136999997</v>
      </c>
    </row>
    <row r="499" spans="1:25" ht="38.25" outlineLevel="1" x14ac:dyDescent="0.2">
      <c r="A499" s="79" t="s">
        <v>39</v>
      </c>
      <c r="B499" s="27">
        <f>B493</f>
        <v>0</v>
      </c>
      <c r="C499" s="27">
        <f t="shared" ref="C499:Y499" si="2184">C493</f>
        <v>0</v>
      </c>
      <c r="D499" s="27">
        <f t="shared" si="2184"/>
        <v>0</v>
      </c>
      <c r="E499" s="27">
        <f t="shared" si="2184"/>
        <v>0</v>
      </c>
      <c r="F499" s="27">
        <f t="shared" si="2184"/>
        <v>0</v>
      </c>
      <c r="G499" s="27">
        <f t="shared" si="2184"/>
        <v>0</v>
      </c>
      <c r="H499" s="27">
        <f t="shared" si="2184"/>
        <v>0</v>
      </c>
      <c r="I499" s="27">
        <f t="shared" si="2184"/>
        <v>0</v>
      </c>
      <c r="J499" s="27">
        <f t="shared" si="2184"/>
        <v>0</v>
      </c>
      <c r="K499" s="27">
        <f t="shared" si="2184"/>
        <v>0</v>
      </c>
      <c r="L499" s="27">
        <f t="shared" si="2184"/>
        <v>0</v>
      </c>
      <c r="M499" s="27">
        <f t="shared" si="2184"/>
        <v>0</v>
      </c>
      <c r="N499" s="27">
        <f t="shared" si="2184"/>
        <v>0</v>
      </c>
      <c r="O499" s="27">
        <f t="shared" si="2184"/>
        <v>0</v>
      </c>
      <c r="P499" s="27">
        <f t="shared" si="2184"/>
        <v>0</v>
      </c>
      <c r="Q499" s="27">
        <f t="shared" si="2184"/>
        <v>0</v>
      </c>
      <c r="R499" s="27">
        <f t="shared" si="2184"/>
        <v>0</v>
      </c>
      <c r="S499" s="27">
        <f t="shared" si="2184"/>
        <v>0</v>
      </c>
      <c r="T499" s="27">
        <f t="shared" si="2184"/>
        <v>0</v>
      </c>
      <c r="U499" s="27">
        <f t="shared" si="2184"/>
        <v>0</v>
      </c>
      <c r="V499" s="27">
        <f t="shared" si="2184"/>
        <v>0</v>
      </c>
      <c r="W499" s="27">
        <f t="shared" si="2184"/>
        <v>0</v>
      </c>
      <c r="X499" s="27">
        <f t="shared" si="2184"/>
        <v>0</v>
      </c>
      <c r="Y499" s="28">
        <f t="shared" si="2184"/>
        <v>0</v>
      </c>
    </row>
    <row r="500" spans="1:25" outlineLevel="1" x14ac:dyDescent="0.2">
      <c r="A500" s="79" t="s">
        <v>2</v>
      </c>
      <c r="B500" s="27">
        <f t="shared" ref="B500:Y500" si="2185">B494</f>
        <v>2514.37</v>
      </c>
      <c r="C500" s="27">
        <f t="shared" si="2185"/>
        <v>2514.37</v>
      </c>
      <c r="D500" s="27">
        <f t="shared" si="2185"/>
        <v>2514.37</v>
      </c>
      <c r="E500" s="27">
        <f t="shared" si="2185"/>
        <v>2514.37</v>
      </c>
      <c r="F500" s="27">
        <f t="shared" si="2185"/>
        <v>2514.37</v>
      </c>
      <c r="G500" s="27">
        <f t="shared" si="2185"/>
        <v>2514.37</v>
      </c>
      <c r="H500" s="27">
        <f t="shared" si="2185"/>
        <v>2514.37</v>
      </c>
      <c r="I500" s="27">
        <f t="shared" si="2185"/>
        <v>2514.37</v>
      </c>
      <c r="J500" s="27">
        <f t="shared" si="2185"/>
        <v>2514.37</v>
      </c>
      <c r="K500" s="27">
        <f t="shared" si="2185"/>
        <v>2514.37</v>
      </c>
      <c r="L500" s="27">
        <f t="shared" si="2185"/>
        <v>2514.37</v>
      </c>
      <c r="M500" s="27">
        <f t="shared" si="2185"/>
        <v>2514.37</v>
      </c>
      <c r="N500" s="27">
        <f t="shared" si="2185"/>
        <v>2514.37</v>
      </c>
      <c r="O500" s="27">
        <f t="shared" si="2185"/>
        <v>2514.37</v>
      </c>
      <c r="P500" s="27">
        <f t="shared" si="2185"/>
        <v>2514.37</v>
      </c>
      <c r="Q500" s="27">
        <f t="shared" si="2185"/>
        <v>2514.37</v>
      </c>
      <c r="R500" s="27">
        <f t="shared" si="2185"/>
        <v>2514.37</v>
      </c>
      <c r="S500" s="27">
        <f t="shared" si="2185"/>
        <v>2514.37</v>
      </c>
      <c r="T500" s="27">
        <f t="shared" si="2185"/>
        <v>2514.37</v>
      </c>
      <c r="U500" s="27">
        <f t="shared" si="2185"/>
        <v>2514.37</v>
      </c>
      <c r="V500" s="27">
        <f t="shared" si="2185"/>
        <v>2514.37</v>
      </c>
      <c r="W500" s="27">
        <f t="shared" si="2185"/>
        <v>2514.37</v>
      </c>
      <c r="X500" s="27">
        <f t="shared" si="2185"/>
        <v>2514.37</v>
      </c>
      <c r="Y500" s="28">
        <f t="shared" si="2185"/>
        <v>2514.37</v>
      </c>
    </row>
    <row r="501" spans="1:25" outlineLevel="1" x14ac:dyDescent="0.2">
      <c r="A501" s="79" t="s">
        <v>3</v>
      </c>
      <c r="B501" s="27">
        <f t="shared" ref="B501:Y501" si="2186">B495</f>
        <v>128.26</v>
      </c>
      <c r="C501" s="27">
        <f t="shared" si="2186"/>
        <v>128.26</v>
      </c>
      <c r="D501" s="27">
        <f t="shared" si="2186"/>
        <v>128.26</v>
      </c>
      <c r="E501" s="27">
        <f t="shared" si="2186"/>
        <v>128.26</v>
      </c>
      <c r="F501" s="27">
        <f t="shared" si="2186"/>
        <v>128.26</v>
      </c>
      <c r="G501" s="27">
        <f t="shared" si="2186"/>
        <v>128.26</v>
      </c>
      <c r="H501" s="27">
        <f t="shared" si="2186"/>
        <v>128.26</v>
      </c>
      <c r="I501" s="27">
        <f t="shared" si="2186"/>
        <v>128.26</v>
      </c>
      <c r="J501" s="27">
        <f t="shared" si="2186"/>
        <v>128.26</v>
      </c>
      <c r="K501" s="27">
        <f t="shared" si="2186"/>
        <v>128.26</v>
      </c>
      <c r="L501" s="27">
        <f t="shared" si="2186"/>
        <v>128.26</v>
      </c>
      <c r="M501" s="27">
        <f t="shared" si="2186"/>
        <v>128.26</v>
      </c>
      <c r="N501" s="27">
        <f t="shared" si="2186"/>
        <v>128.26</v>
      </c>
      <c r="O501" s="27">
        <f t="shared" si="2186"/>
        <v>128.26</v>
      </c>
      <c r="P501" s="27">
        <f t="shared" si="2186"/>
        <v>128.26</v>
      </c>
      <c r="Q501" s="27">
        <f t="shared" si="2186"/>
        <v>128.26</v>
      </c>
      <c r="R501" s="27">
        <f t="shared" si="2186"/>
        <v>128.26</v>
      </c>
      <c r="S501" s="27">
        <f t="shared" si="2186"/>
        <v>128.26</v>
      </c>
      <c r="T501" s="27">
        <f t="shared" si="2186"/>
        <v>128.26</v>
      </c>
      <c r="U501" s="27">
        <f t="shared" si="2186"/>
        <v>128.26</v>
      </c>
      <c r="V501" s="27">
        <f t="shared" si="2186"/>
        <v>128.26</v>
      </c>
      <c r="W501" s="27">
        <f t="shared" si="2186"/>
        <v>128.26</v>
      </c>
      <c r="X501" s="27">
        <f t="shared" si="2186"/>
        <v>128.26</v>
      </c>
      <c r="Y501" s="28">
        <f t="shared" si="2186"/>
        <v>128.26</v>
      </c>
    </row>
    <row r="502" spans="1:25" ht="15" outlineLevel="1" thickBot="1" x14ac:dyDescent="0.25">
      <c r="A502" s="80" t="s">
        <v>64</v>
      </c>
      <c r="B502" s="81">
        <f t="shared" ref="B502:Y502" si="2187">B496</f>
        <v>3.0852256800000002</v>
      </c>
      <c r="C502" s="81">
        <f t="shared" si="2187"/>
        <v>3.0852256800000002</v>
      </c>
      <c r="D502" s="81">
        <f t="shared" si="2187"/>
        <v>3.0852256800000002</v>
      </c>
      <c r="E502" s="81">
        <f t="shared" si="2187"/>
        <v>3.0852256800000002</v>
      </c>
      <c r="F502" s="81">
        <f t="shared" si="2187"/>
        <v>3.0852256800000002</v>
      </c>
      <c r="G502" s="81">
        <f t="shared" si="2187"/>
        <v>3.0852256800000002</v>
      </c>
      <c r="H502" s="81">
        <f t="shared" si="2187"/>
        <v>3.0852256800000002</v>
      </c>
      <c r="I502" s="81">
        <f t="shared" si="2187"/>
        <v>3.0852256800000002</v>
      </c>
      <c r="J502" s="81">
        <f t="shared" si="2187"/>
        <v>3.0852256800000002</v>
      </c>
      <c r="K502" s="81">
        <f t="shared" si="2187"/>
        <v>3.0852256800000002</v>
      </c>
      <c r="L502" s="81">
        <f t="shared" si="2187"/>
        <v>3.0852256800000002</v>
      </c>
      <c r="M502" s="81">
        <f t="shared" si="2187"/>
        <v>3.0852256800000002</v>
      </c>
      <c r="N502" s="81">
        <f t="shared" si="2187"/>
        <v>3.0852256800000002</v>
      </c>
      <c r="O502" s="81">
        <f t="shared" si="2187"/>
        <v>3.0852256800000002</v>
      </c>
      <c r="P502" s="81">
        <f t="shared" si="2187"/>
        <v>3.0852256800000002</v>
      </c>
      <c r="Q502" s="81">
        <f t="shared" si="2187"/>
        <v>3.0852256800000002</v>
      </c>
      <c r="R502" s="81">
        <f t="shared" si="2187"/>
        <v>3.0852256800000002</v>
      </c>
      <c r="S502" s="81">
        <f t="shared" si="2187"/>
        <v>3.0852256800000002</v>
      </c>
      <c r="T502" s="81">
        <f t="shared" si="2187"/>
        <v>3.0852256800000002</v>
      </c>
      <c r="U502" s="81">
        <f t="shared" si="2187"/>
        <v>3.0852256800000002</v>
      </c>
      <c r="V502" s="81">
        <f t="shared" si="2187"/>
        <v>3.0852256800000002</v>
      </c>
      <c r="W502" s="81">
        <f t="shared" si="2187"/>
        <v>3.0852256800000002</v>
      </c>
      <c r="X502" s="81">
        <f t="shared" si="2187"/>
        <v>3.0852256800000002</v>
      </c>
      <c r="Y502" s="82">
        <f t="shared" si="2187"/>
        <v>3.0852256800000002</v>
      </c>
    </row>
    <row r="503" spans="1:25" x14ac:dyDescent="0.2">
      <c r="A503" s="78">
        <v>20</v>
      </c>
      <c r="B503" s="76">
        <f>ROUND(SUM(B504:B508),2)</f>
        <v>3236.16</v>
      </c>
      <c r="C503" s="76">
        <f t="shared" ref="C503" si="2188">ROUND(SUM(C504:C508),2)</f>
        <v>3316.86</v>
      </c>
      <c r="D503" s="76">
        <f t="shared" ref="D503" si="2189">ROUND(SUM(D504:D508),2)</f>
        <v>3227.52</v>
      </c>
      <c r="E503" s="76">
        <f t="shared" ref="E503" si="2190">ROUND(SUM(E504:E508),2)</f>
        <v>3257.22</v>
      </c>
      <c r="F503" s="76">
        <f t="shared" ref="F503" si="2191">ROUND(SUM(F504:F508),2)</f>
        <v>3256.73</v>
      </c>
      <c r="G503" s="76">
        <f t="shared" ref="G503" si="2192">ROUND(SUM(G504:G508),2)</f>
        <v>3322.45</v>
      </c>
      <c r="H503" s="76">
        <f t="shared" ref="H503" si="2193">ROUND(SUM(H504:H508),2)</f>
        <v>3297.13</v>
      </c>
      <c r="I503" s="76">
        <f t="shared" ref="I503" si="2194">ROUND(SUM(I504:I508),2)</f>
        <v>3208.32</v>
      </c>
      <c r="J503" s="76">
        <f t="shared" ref="J503" si="2195">ROUND(SUM(J504:J508),2)</f>
        <v>3218.88</v>
      </c>
      <c r="K503" s="76">
        <f t="shared" ref="K503" si="2196">ROUND(SUM(K504:K508),2)</f>
        <v>3224.81</v>
      </c>
      <c r="L503" s="76">
        <f t="shared" ref="L503" si="2197">ROUND(SUM(L504:L508),2)</f>
        <v>3275.28</v>
      </c>
      <c r="M503" s="76">
        <f t="shared" ref="M503" si="2198">ROUND(SUM(M504:M508),2)</f>
        <v>3222.85</v>
      </c>
      <c r="N503" s="76">
        <f t="shared" ref="N503" si="2199">ROUND(SUM(N504:N508),2)</f>
        <v>3240.15</v>
      </c>
      <c r="O503" s="76">
        <f t="shared" ref="O503" si="2200">ROUND(SUM(O504:O508),2)</f>
        <v>3285.36</v>
      </c>
      <c r="P503" s="76">
        <f t="shared" ref="P503" si="2201">ROUND(SUM(P504:P508),2)</f>
        <v>3263.27</v>
      </c>
      <c r="Q503" s="76">
        <f t="shared" ref="Q503" si="2202">ROUND(SUM(Q504:Q508),2)</f>
        <v>3272.81</v>
      </c>
      <c r="R503" s="76">
        <f t="shared" ref="R503" si="2203">ROUND(SUM(R504:R508),2)</f>
        <v>3161.56</v>
      </c>
      <c r="S503" s="76">
        <f t="shared" ref="S503" si="2204">ROUND(SUM(S504:S508),2)</f>
        <v>3199.74</v>
      </c>
      <c r="T503" s="76">
        <f t="shared" ref="T503" si="2205">ROUND(SUM(T504:T508),2)</f>
        <v>3311.1</v>
      </c>
      <c r="U503" s="76">
        <f t="shared" ref="U503" si="2206">ROUND(SUM(U504:U508),2)</f>
        <v>3302.64</v>
      </c>
      <c r="V503" s="76">
        <f t="shared" ref="V503" si="2207">ROUND(SUM(V504:V508),2)</f>
        <v>3302.5</v>
      </c>
      <c r="W503" s="76">
        <f t="shared" ref="W503" si="2208">ROUND(SUM(W504:W508),2)</f>
        <v>3277.93</v>
      </c>
      <c r="X503" s="76">
        <f t="shared" ref="X503" si="2209">ROUND(SUM(X504:X508),2)</f>
        <v>3199.24</v>
      </c>
      <c r="Y503" s="77">
        <f>ROUND(SUM(Y504:Y508),2)</f>
        <v>3314.72</v>
      </c>
    </row>
    <row r="504" spans="1:25" ht="38.25" outlineLevel="1" x14ac:dyDescent="0.2">
      <c r="A504" s="79" t="s">
        <v>104</v>
      </c>
      <c r="B504" s="74">
        <f>B126</f>
        <v>590.44018030999996</v>
      </c>
      <c r="C504" s="74">
        <f t="shared" ref="C504:Y504" si="2210">C126</f>
        <v>671.14904096999999</v>
      </c>
      <c r="D504" s="74">
        <f t="shared" si="2210"/>
        <v>581.80265754000004</v>
      </c>
      <c r="E504" s="74">
        <f t="shared" si="2210"/>
        <v>611.50693521000005</v>
      </c>
      <c r="F504" s="74">
        <f t="shared" si="2210"/>
        <v>611.01901504</v>
      </c>
      <c r="G504" s="74">
        <f t="shared" si="2210"/>
        <v>676.73244169999998</v>
      </c>
      <c r="H504" s="74">
        <f t="shared" si="2210"/>
        <v>651.41232878999995</v>
      </c>
      <c r="I504" s="74">
        <f t="shared" si="2210"/>
        <v>562.60130275999995</v>
      </c>
      <c r="J504" s="74">
        <f t="shared" si="2210"/>
        <v>573.16076928999996</v>
      </c>
      <c r="K504" s="74">
        <f t="shared" si="2210"/>
        <v>579.09208808000005</v>
      </c>
      <c r="L504" s="74">
        <f t="shared" si="2210"/>
        <v>629.56008469999995</v>
      </c>
      <c r="M504" s="74">
        <f t="shared" si="2210"/>
        <v>577.13819124999998</v>
      </c>
      <c r="N504" s="74">
        <f t="shared" si="2210"/>
        <v>594.43370039000001</v>
      </c>
      <c r="O504" s="74">
        <f t="shared" si="2210"/>
        <v>639.64699810000002</v>
      </c>
      <c r="P504" s="74">
        <f t="shared" si="2210"/>
        <v>617.55560513</v>
      </c>
      <c r="Q504" s="74">
        <f t="shared" si="2210"/>
        <v>627.09299988999999</v>
      </c>
      <c r="R504" s="74">
        <f t="shared" si="2210"/>
        <v>515.84372734999999</v>
      </c>
      <c r="S504" s="74">
        <f t="shared" si="2210"/>
        <v>554.02331600000002</v>
      </c>
      <c r="T504" s="74">
        <f t="shared" si="2210"/>
        <v>665.38596095000003</v>
      </c>
      <c r="U504" s="74">
        <f t="shared" si="2210"/>
        <v>656.92319635000001</v>
      </c>
      <c r="V504" s="74">
        <f t="shared" si="2210"/>
        <v>656.78577344999997</v>
      </c>
      <c r="W504" s="74">
        <f t="shared" si="2210"/>
        <v>632.21817179000004</v>
      </c>
      <c r="X504" s="74">
        <f t="shared" si="2210"/>
        <v>553.52469596000003</v>
      </c>
      <c r="Y504" s="75">
        <f t="shared" si="2210"/>
        <v>668.99996664000003</v>
      </c>
    </row>
    <row r="505" spans="1:25" ht="38.25" outlineLevel="1" x14ac:dyDescent="0.2">
      <c r="A505" s="79" t="s">
        <v>39</v>
      </c>
      <c r="B505" s="27">
        <f>B499</f>
        <v>0</v>
      </c>
      <c r="C505" s="27">
        <f t="shared" ref="C505:Y505" si="2211">C499</f>
        <v>0</v>
      </c>
      <c r="D505" s="27">
        <f t="shared" si="2211"/>
        <v>0</v>
      </c>
      <c r="E505" s="27">
        <f t="shared" si="2211"/>
        <v>0</v>
      </c>
      <c r="F505" s="27">
        <f t="shared" si="2211"/>
        <v>0</v>
      </c>
      <c r="G505" s="27">
        <f t="shared" si="2211"/>
        <v>0</v>
      </c>
      <c r="H505" s="27">
        <f t="shared" si="2211"/>
        <v>0</v>
      </c>
      <c r="I505" s="27">
        <f t="shared" si="2211"/>
        <v>0</v>
      </c>
      <c r="J505" s="27">
        <f t="shared" si="2211"/>
        <v>0</v>
      </c>
      <c r="K505" s="27">
        <f t="shared" si="2211"/>
        <v>0</v>
      </c>
      <c r="L505" s="27">
        <f t="shared" si="2211"/>
        <v>0</v>
      </c>
      <c r="M505" s="27">
        <f t="shared" si="2211"/>
        <v>0</v>
      </c>
      <c r="N505" s="27">
        <f t="shared" si="2211"/>
        <v>0</v>
      </c>
      <c r="O505" s="27">
        <f t="shared" si="2211"/>
        <v>0</v>
      </c>
      <c r="P505" s="27">
        <f t="shared" si="2211"/>
        <v>0</v>
      </c>
      <c r="Q505" s="27">
        <f t="shared" si="2211"/>
        <v>0</v>
      </c>
      <c r="R505" s="27">
        <f t="shared" si="2211"/>
        <v>0</v>
      </c>
      <c r="S505" s="27">
        <f t="shared" si="2211"/>
        <v>0</v>
      </c>
      <c r="T505" s="27">
        <f t="shared" si="2211"/>
        <v>0</v>
      </c>
      <c r="U505" s="27">
        <f t="shared" si="2211"/>
        <v>0</v>
      </c>
      <c r="V505" s="27">
        <f t="shared" si="2211"/>
        <v>0</v>
      </c>
      <c r="W505" s="27">
        <f t="shared" si="2211"/>
        <v>0</v>
      </c>
      <c r="X505" s="27">
        <f t="shared" si="2211"/>
        <v>0</v>
      </c>
      <c r="Y505" s="28">
        <f t="shared" si="2211"/>
        <v>0</v>
      </c>
    </row>
    <row r="506" spans="1:25" outlineLevel="1" x14ac:dyDescent="0.2">
      <c r="A506" s="79" t="s">
        <v>2</v>
      </c>
      <c r="B506" s="27">
        <f t="shared" ref="B506:Y506" si="2212">B500</f>
        <v>2514.37</v>
      </c>
      <c r="C506" s="27">
        <f t="shared" si="2212"/>
        <v>2514.37</v>
      </c>
      <c r="D506" s="27">
        <f t="shared" si="2212"/>
        <v>2514.37</v>
      </c>
      <c r="E506" s="27">
        <f t="shared" si="2212"/>
        <v>2514.37</v>
      </c>
      <c r="F506" s="27">
        <f t="shared" si="2212"/>
        <v>2514.37</v>
      </c>
      <c r="G506" s="27">
        <f t="shared" si="2212"/>
        <v>2514.37</v>
      </c>
      <c r="H506" s="27">
        <f t="shared" si="2212"/>
        <v>2514.37</v>
      </c>
      <c r="I506" s="27">
        <f t="shared" si="2212"/>
        <v>2514.37</v>
      </c>
      <c r="J506" s="27">
        <f t="shared" si="2212"/>
        <v>2514.37</v>
      </c>
      <c r="K506" s="27">
        <f t="shared" si="2212"/>
        <v>2514.37</v>
      </c>
      <c r="L506" s="27">
        <f t="shared" si="2212"/>
        <v>2514.37</v>
      </c>
      <c r="M506" s="27">
        <f t="shared" si="2212"/>
        <v>2514.37</v>
      </c>
      <c r="N506" s="27">
        <f t="shared" si="2212"/>
        <v>2514.37</v>
      </c>
      <c r="O506" s="27">
        <f t="shared" si="2212"/>
        <v>2514.37</v>
      </c>
      <c r="P506" s="27">
        <f t="shared" si="2212"/>
        <v>2514.37</v>
      </c>
      <c r="Q506" s="27">
        <f t="shared" si="2212"/>
        <v>2514.37</v>
      </c>
      <c r="R506" s="27">
        <f t="shared" si="2212"/>
        <v>2514.37</v>
      </c>
      <c r="S506" s="27">
        <f t="shared" si="2212"/>
        <v>2514.37</v>
      </c>
      <c r="T506" s="27">
        <f t="shared" si="2212"/>
        <v>2514.37</v>
      </c>
      <c r="U506" s="27">
        <f t="shared" si="2212"/>
        <v>2514.37</v>
      </c>
      <c r="V506" s="27">
        <f t="shared" si="2212"/>
        <v>2514.37</v>
      </c>
      <c r="W506" s="27">
        <f t="shared" si="2212"/>
        <v>2514.37</v>
      </c>
      <c r="X506" s="27">
        <f t="shared" si="2212"/>
        <v>2514.37</v>
      </c>
      <c r="Y506" s="28">
        <f t="shared" si="2212"/>
        <v>2514.37</v>
      </c>
    </row>
    <row r="507" spans="1:25" outlineLevel="1" x14ac:dyDescent="0.2">
      <c r="A507" s="79" t="s">
        <v>3</v>
      </c>
      <c r="B507" s="27">
        <f t="shared" ref="B507:Y507" si="2213">B501</f>
        <v>128.26</v>
      </c>
      <c r="C507" s="27">
        <f t="shared" si="2213"/>
        <v>128.26</v>
      </c>
      <c r="D507" s="27">
        <f t="shared" si="2213"/>
        <v>128.26</v>
      </c>
      <c r="E507" s="27">
        <f t="shared" si="2213"/>
        <v>128.26</v>
      </c>
      <c r="F507" s="27">
        <f t="shared" si="2213"/>
        <v>128.26</v>
      </c>
      <c r="G507" s="27">
        <f t="shared" si="2213"/>
        <v>128.26</v>
      </c>
      <c r="H507" s="27">
        <f t="shared" si="2213"/>
        <v>128.26</v>
      </c>
      <c r="I507" s="27">
        <f t="shared" si="2213"/>
        <v>128.26</v>
      </c>
      <c r="J507" s="27">
        <f t="shared" si="2213"/>
        <v>128.26</v>
      </c>
      <c r="K507" s="27">
        <f t="shared" si="2213"/>
        <v>128.26</v>
      </c>
      <c r="L507" s="27">
        <f t="shared" si="2213"/>
        <v>128.26</v>
      </c>
      <c r="M507" s="27">
        <f t="shared" si="2213"/>
        <v>128.26</v>
      </c>
      <c r="N507" s="27">
        <f t="shared" si="2213"/>
        <v>128.26</v>
      </c>
      <c r="O507" s="27">
        <f t="shared" si="2213"/>
        <v>128.26</v>
      </c>
      <c r="P507" s="27">
        <f t="shared" si="2213"/>
        <v>128.26</v>
      </c>
      <c r="Q507" s="27">
        <f t="shared" si="2213"/>
        <v>128.26</v>
      </c>
      <c r="R507" s="27">
        <f t="shared" si="2213"/>
        <v>128.26</v>
      </c>
      <c r="S507" s="27">
        <f t="shared" si="2213"/>
        <v>128.26</v>
      </c>
      <c r="T507" s="27">
        <f t="shared" si="2213"/>
        <v>128.26</v>
      </c>
      <c r="U507" s="27">
        <f t="shared" si="2213"/>
        <v>128.26</v>
      </c>
      <c r="V507" s="27">
        <f t="shared" si="2213"/>
        <v>128.26</v>
      </c>
      <c r="W507" s="27">
        <f t="shared" si="2213"/>
        <v>128.26</v>
      </c>
      <c r="X507" s="27">
        <f t="shared" si="2213"/>
        <v>128.26</v>
      </c>
      <c r="Y507" s="28">
        <f t="shared" si="2213"/>
        <v>128.26</v>
      </c>
    </row>
    <row r="508" spans="1:25" ht="15" outlineLevel="1" thickBot="1" x14ac:dyDescent="0.25">
      <c r="A508" s="80" t="s">
        <v>64</v>
      </c>
      <c r="B508" s="81">
        <f t="shared" ref="B508:Y508" si="2214">B502</f>
        <v>3.0852256800000002</v>
      </c>
      <c r="C508" s="81">
        <f t="shared" si="2214"/>
        <v>3.0852256800000002</v>
      </c>
      <c r="D508" s="81">
        <f t="shared" si="2214"/>
        <v>3.0852256800000002</v>
      </c>
      <c r="E508" s="81">
        <f t="shared" si="2214"/>
        <v>3.0852256800000002</v>
      </c>
      <c r="F508" s="81">
        <f t="shared" si="2214"/>
        <v>3.0852256800000002</v>
      </c>
      <c r="G508" s="81">
        <f t="shared" si="2214"/>
        <v>3.0852256800000002</v>
      </c>
      <c r="H508" s="81">
        <f t="shared" si="2214"/>
        <v>3.0852256800000002</v>
      </c>
      <c r="I508" s="81">
        <f t="shared" si="2214"/>
        <v>3.0852256800000002</v>
      </c>
      <c r="J508" s="81">
        <f t="shared" si="2214"/>
        <v>3.0852256800000002</v>
      </c>
      <c r="K508" s="81">
        <f t="shared" si="2214"/>
        <v>3.0852256800000002</v>
      </c>
      <c r="L508" s="81">
        <f t="shared" si="2214"/>
        <v>3.0852256800000002</v>
      </c>
      <c r="M508" s="81">
        <f t="shared" si="2214"/>
        <v>3.0852256800000002</v>
      </c>
      <c r="N508" s="81">
        <f t="shared" si="2214"/>
        <v>3.0852256800000002</v>
      </c>
      <c r="O508" s="81">
        <f t="shared" si="2214"/>
        <v>3.0852256800000002</v>
      </c>
      <c r="P508" s="81">
        <f t="shared" si="2214"/>
        <v>3.0852256800000002</v>
      </c>
      <c r="Q508" s="81">
        <f t="shared" si="2214"/>
        <v>3.0852256800000002</v>
      </c>
      <c r="R508" s="81">
        <f t="shared" si="2214"/>
        <v>3.0852256800000002</v>
      </c>
      <c r="S508" s="81">
        <f t="shared" si="2214"/>
        <v>3.0852256800000002</v>
      </c>
      <c r="T508" s="81">
        <f t="shared" si="2214"/>
        <v>3.0852256800000002</v>
      </c>
      <c r="U508" s="81">
        <f t="shared" si="2214"/>
        <v>3.0852256800000002</v>
      </c>
      <c r="V508" s="81">
        <f t="shared" si="2214"/>
        <v>3.0852256800000002</v>
      </c>
      <c r="W508" s="81">
        <f t="shared" si="2214"/>
        <v>3.0852256800000002</v>
      </c>
      <c r="X508" s="81">
        <f t="shared" si="2214"/>
        <v>3.0852256800000002</v>
      </c>
      <c r="Y508" s="82">
        <f t="shared" si="2214"/>
        <v>3.0852256800000002</v>
      </c>
    </row>
    <row r="509" spans="1:25" x14ac:dyDescent="0.2">
      <c r="A509" s="78">
        <v>21</v>
      </c>
      <c r="B509" s="76">
        <f>ROUND(SUM(B510:B514),2)</f>
        <v>3295.77</v>
      </c>
      <c r="C509" s="76">
        <f t="shared" ref="C509" si="2215">ROUND(SUM(C510:C514),2)</f>
        <v>3384.22</v>
      </c>
      <c r="D509" s="76">
        <f t="shared" ref="D509" si="2216">ROUND(SUM(D510:D514),2)</f>
        <v>3249.68</v>
      </c>
      <c r="E509" s="76">
        <f t="shared" ref="E509" si="2217">ROUND(SUM(E510:E514),2)</f>
        <v>3186.92</v>
      </c>
      <c r="F509" s="76">
        <f t="shared" ref="F509" si="2218">ROUND(SUM(F510:F514),2)</f>
        <v>3207.27</v>
      </c>
      <c r="G509" s="76">
        <f t="shared" ref="G509" si="2219">ROUND(SUM(G510:G514),2)</f>
        <v>3324.5</v>
      </c>
      <c r="H509" s="76">
        <f t="shared" ref="H509" si="2220">ROUND(SUM(H510:H514),2)</f>
        <v>3246.7</v>
      </c>
      <c r="I509" s="76">
        <f t="shared" ref="I509" si="2221">ROUND(SUM(I510:I514),2)</f>
        <v>3159.75</v>
      </c>
      <c r="J509" s="76">
        <f t="shared" ref="J509" si="2222">ROUND(SUM(J510:J514),2)</f>
        <v>3221.63</v>
      </c>
      <c r="K509" s="76">
        <f t="shared" ref="K509" si="2223">ROUND(SUM(K510:K514),2)</f>
        <v>3193.26</v>
      </c>
      <c r="L509" s="76">
        <f t="shared" ref="L509" si="2224">ROUND(SUM(L510:L514),2)</f>
        <v>3195.79</v>
      </c>
      <c r="M509" s="76">
        <f t="shared" ref="M509" si="2225">ROUND(SUM(M510:M514),2)</f>
        <v>3202.99</v>
      </c>
      <c r="N509" s="76">
        <f t="shared" ref="N509" si="2226">ROUND(SUM(N510:N514),2)</f>
        <v>3220.5</v>
      </c>
      <c r="O509" s="76">
        <f t="shared" ref="O509" si="2227">ROUND(SUM(O510:O514),2)</f>
        <v>3234.84</v>
      </c>
      <c r="P509" s="76">
        <f t="shared" ref="P509" si="2228">ROUND(SUM(P510:P514),2)</f>
        <v>3180.48</v>
      </c>
      <c r="Q509" s="76">
        <f t="shared" ref="Q509" si="2229">ROUND(SUM(Q510:Q514),2)</f>
        <v>3227.96</v>
      </c>
      <c r="R509" s="76">
        <f t="shared" ref="R509" si="2230">ROUND(SUM(R510:R514),2)</f>
        <v>3228.35</v>
      </c>
      <c r="S509" s="76">
        <f t="shared" ref="S509" si="2231">ROUND(SUM(S510:S514),2)</f>
        <v>3212.88</v>
      </c>
      <c r="T509" s="76">
        <f t="shared" ref="T509" si="2232">ROUND(SUM(T510:T514),2)</f>
        <v>3201.65</v>
      </c>
      <c r="U509" s="76">
        <f t="shared" ref="U509" si="2233">ROUND(SUM(U510:U514),2)</f>
        <v>3276.95</v>
      </c>
      <c r="V509" s="76">
        <f t="shared" ref="V509" si="2234">ROUND(SUM(V510:V514),2)</f>
        <v>3263.66</v>
      </c>
      <c r="W509" s="76">
        <f t="shared" ref="W509" si="2235">ROUND(SUM(W510:W514),2)</f>
        <v>3301.04</v>
      </c>
      <c r="X509" s="76">
        <f t="shared" ref="X509" si="2236">ROUND(SUM(X510:X514),2)</f>
        <v>3267.25</v>
      </c>
      <c r="Y509" s="77">
        <f>ROUND(SUM(Y510:Y514),2)</f>
        <v>3370.63</v>
      </c>
    </row>
    <row r="510" spans="1:25" ht="38.25" outlineLevel="1" x14ac:dyDescent="0.2">
      <c r="A510" s="79" t="s">
        <v>104</v>
      </c>
      <c r="B510" s="74">
        <f>B132</f>
        <v>650.05089319000001</v>
      </c>
      <c r="C510" s="74">
        <f t="shared" ref="C510:Y510" si="2237">C132</f>
        <v>738.50745847999997</v>
      </c>
      <c r="D510" s="74">
        <f t="shared" si="2237"/>
        <v>603.96230257000002</v>
      </c>
      <c r="E510" s="74">
        <f t="shared" si="2237"/>
        <v>541.20851827000001</v>
      </c>
      <c r="F510" s="74">
        <f t="shared" si="2237"/>
        <v>561.55447532999995</v>
      </c>
      <c r="G510" s="74">
        <f t="shared" si="2237"/>
        <v>678.78140679000001</v>
      </c>
      <c r="H510" s="74">
        <f t="shared" si="2237"/>
        <v>600.98832134999998</v>
      </c>
      <c r="I510" s="74">
        <f t="shared" si="2237"/>
        <v>514.03035408000005</v>
      </c>
      <c r="J510" s="74">
        <f t="shared" si="2237"/>
        <v>575.91023943000005</v>
      </c>
      <c r="K510" s="74">
        <f t="shared" si="2237"/>
        <v>547.54384300000004</v>
      </c>
      <c r="L510" s="74">
        <f t="shared" si="2237"/>
        <v>550.07493094999995</v>
      </c>
      <c r="M510" s="74">
        <f t="shared" si="2237"/>
        <v>557.27086761999999</v>
      </c>
      <c r="N510" s="74">
        <f t="shared" si="2237"/>
        <v>574.78229576000001</v>
      </c>
      <c r="O510" s="74">
        <f t="shared" si="2237"/>
        <v>589.12091372999998</v>
      </c>
      <c r="P510" s="74">
        <f t="shared" si="2237"/>
        <v>534.76158898000006</v>
      </c>
      <c r="Q510" s="74">
        <f t="shared" si="2237"/>
        <v>582.23989943000004</v>
      </c>
      <c r="R510" s="74">
        <f t="shared" si="2237"/>
        <v>582.63099827999997</v>
      </c>
      <c r="S510" s="74">
        <f t="shared" si="2237"/>
        <v>567.16750533000004</v>
      </c>
      <c r="T510" s="74">
        <f t="shared" si="2237"/>
        <v>555.93829416000005</v>
      </c>
      <c r="U510" s="74">
        <f t="shared" si="2237"/>
        <v>631.23028066999996</v>
      </c>
      <c r="V510" s="74">
        <f t="shared" si="2237"/>
        <v>617.94959838</v>
      </c>
      <c r="W510" s="74">
        <f t="shared" si="2237"/>
        <v>655.32739174999995</v>
      </c>
      <c r="X510" s="74">
        <f t="shared" si="2237"/>
        <v>621.53732646000003</v>
      </c>
      <c r="Y510" s="75">
        <f t="shared" si="2237"/>
        <v>724.91440337999995</v>
      </c>
    </row>
    <row r="511" spans="1:25" ht="38.25" outlineLevel="1" x14ac:dyDescent="0.2">
      <c r="A511" s="79" t="s">
        <v>39</v>
      </c>
      <c r="B511" s="27">
        <f>B505</f>
        <v>0</v>
      </c>
      <c r="C511" s="27">
        <f t="shared" ref="C511:Y511" si="2238">C505</f>
        <v>0</v>
      </c>
      <c r="D511" s="27">
        <f t="shared" si="2238"/>
        <v>0</v>
      </c>
      <c r="E511" s="27">
        <f t="shared" si="2238"/>
        <v>0</v>
      </c>
      <c r="F511" s="27">
        <f t="shared" si="2238"/>
        <v>0</v>
      </c>
      <c r="G511" s="27">
        <f t="shared" si="2238"/>
        <v>0</v>
      </c>
      <c r="H511" s="27">
        <f t="shared" si="2238"/>
        <v>0</v>
      </c>
      <c r="I511" s="27">
        <f t="shared" si="2238"/>
        <v>0</v>
      </c>
      <c r="J511" s="27">
        <f t="shared" si="2238"/>
        <v>0</v>
      </c>
      <c r="K511" s="27">
        <f t="shared" si="2238"/>
        <v>0</v>
      </c>
      <c r="L511" s="27">
        <f t="shared" si="2238"/>
        <v>0</v>
      </c>
      <c r="M511" s="27">
        <f t="shared" si="2238"/>
        <v>0</v>
      </c>
      <c r="N511" s="27">
        <f t="shared" si="2238"/>
        <v>0</v>
      </c>
      <c r="O511" s="27">
        <f t="shared" si="2238"/>
        <v>0</v>
      </c>
      <c r="P511" s="27">
        <f t="shared" si="2238"/>
        <v>0</v>
      </c>
      <c r="Q511" s="27">
        <f t="shared" si="2238"/>
        <v>0</v>
      </c>
      <c r="R511" s="27">
        <f t="shared" si="2238"/>
        <v>0</v>
      </c>
      <c r="S511" s="27">
        <f t="shared" si="2238"/>
        <v>0</v>
      </c>
      <c r="T511" s="27">
        <f t="shared" si="2238"/>
        <v>0</v>
      </c>
      <c r="U511" s="27">
        <f t="shared" si="2238"/>
        <v>0</v>
      </c>
      <c r="V511" s="27">
        <f t="shared" si="2238"/>
        <v>0</v>
      </c>
      <c r="W511" s="27">
        <f t="shared" si="2238"/>
        <v>0</v>
      </c>
      <c r="X511" s="27">
        <f t="shared" si="2238"/>
        <v>0</v>
      </c>
      <c r="Y511" s="28">
        <f t="shared" si="2238"/>
        <v>0</v>
      </c>
    </row>
    <row r="512" spans="1:25" outlineLevel="1" x14ac:dyDescent="0.2">
      <c r="A512" s="79" t="s">
        <v>2</v>
      </c>
      <c r="B512" s="27">
        <f t="shared" ref="B512:Y512" si="2239">B506</f>
        <v>2514.37</v>
      </c>
      <c r="C512" s="27">
        <f t="shared" si="2239"/>
        <v>2514.37</v>
      </c>
      <c r="D512" s="27">
        <f t="shared" si="2239"/>
        <v>2514.37</v>
      </c>
      <c r="E512" s="27">
        <f t="shared" si="2239"/>
        <v>2514.37</v>
      </c>
      <c r="F512" s="27">
        <f t="shared" si="2239"/>
        <v>2514.37</v>
      </c>
      <c r="G512" s="27">
        <f t="shared" si="2239"/>
        <v>2514.37</v>
      </c>
      <c r="H512" s="27">
        <f t="shared" si="2239"/>
        <v>2514.37</v>
      </c>
      <c r="I512" s="27">
        <f t="shared" si="2239"/>
        <v>2514.37</v>
      </c>
      <c r="J512" s="27">
        <f t="shared" si="2239"/>
        <v>2514.37</v>
      </c>
      <c r="K512" s="27">
        <f t="shared" si="2239"/>
        <v>2514.37</v>
      </c>
      <c r="L512" s="27">
        <f t="shared" si="2239"/>
        <v>2514.37</v>
      </c>
      <c r="M512" s="27">
        <f t="shared" si="2239"/>
        <v>2514.37</v>
      </c>
      <c r="N512" s="27">
        <f t="shared" si="2239"/>
        <v>2514.37</v>
      </c>
      <c r="O512" s="27">
        <f t="shared" si="2239"/>
        <v>2514.37</v>
      </c>
      <c r="P512" s="27">
        <f t="shared" si="2239"/>
        <v>2514.37</v>
      </c>
      <c r="Q512" s="27">
        <f t="shared" si="2239"/>
        <v>2514.37</v>
      </c>
      <c r="R512" s="27">
        <f t="shared" si="2239"/>
        <v>2514.37</v>
      </c>
      <c r="S512" s="27">
        <f t="shared" si="2239"/>
        <v>2514.37</v>
      </c>
      <c r="T512" s="27">
        <f t="shared" si="2239"/>
        <v>2514.37</v>
      </c>
      <c r="U512" s="27">
        <f t="shared" si="2239"/>
        <v>2514.37</v>
      </c>
      <c r="V512" s="27">
        <f t="shared" si="2239"/>
        <v>2514.37</v>
      </c>
      <c r="W512" s="27">
        <f t="shared" si="2239"/>
        <v>2514.37</v>
      </c>
      <c r="X512" s="27">
        <f t="shared" si="2239"/>
        <v>2514.37</v>
      </c>
      <c r="Y512" s="28">
        <f t="shared" si="2239"/>
        <v>2514.37</v>
      </c>
    </row>
    <row r="513" spans="1:25" outlineLevel="1" x14ac:dyDescent="0.2">
      <c r="A513" s="79" t="s">
        <v>3</v>
      </c>
      <c r="B513" s="27">
        <f t="shared" ref="B513:Y513" si="2240">B507</f>
        <v>128.26</v>
      </c>
      <c r="C513" s="27">
        <f t="shared" si="2240"/>
        <v>128.26</v>
      </c>
      <c r="D513" s="27">
        <f t="shared" si="2240"/>
        <v>128.26</v>
      </c>
      <c r="E513" s="27">
        <f t="shared" si="2240"/>
        <v>128.26</v>
      </c>
      <c r="F513" s="27">
        <f t="shared" si="2240"/>
        <v>128.26</v>
      </c>
      <c r="G513" s="27">
        <f t="shared" si="2240"/>
        <v>128.26</v>
      </c>
      <c r="H513" s="27">
        <f t="shared" si="2240"/>
        <v>128.26</v>
      </c>
      <c r="I513" s="27">
        <f t="shared" si="2240"/>
        <v>128.26</v>
      </c>
      <c r="J513" s="27">
        <f t="shared" si="2240"/>
        <v>128.26</v>
      </c>
      <c r="K513" s="27">
        <f t="shared" si="2240"/>
        <v>128.26</v>
      </c>
      <c r="L513" s="27">
        <f t="shared" si="2240"/>
        <v>128.26</v>
      </c>
      <c r="M513" s="27">
        <f t="shared" si="2240"/>
        <v>128.26</v>
      </c>
      <c r="N513" s="27">
        <f t="shared" si="2240"/>
        <v>128.26</v>
      </c>
      <c r="O513" s="27">
        <f t="shared" si="2240"/>
        <v>128.26</v>
      </c>
      <c r="P513" s="27">
        <f t="shared" si="2240"/>
        <v>128.26</v>
      </c>
      <c r="Q513" s="27">
        <f t="shared" si="2240"/>
        <v>128.26</v>
      </c>
      <c r="R513" s="27">
        <f t="shared" si="2240"/>
        <v>128.26</v>
      </c>
      <c r="S513" s="27">
        <f t="shared" si="2240"/>
        <v>128.26</v>
      </c>
      <c r="T513" s="27">
        <f t="shared" si="2240"/>
        <v>128.26</v>
      </c>
      <c r="U513" s="27">
        <f t="shared" si="2240"/>
        <v>128.26</v>
      </c>
      <c r="V513" s="27">
        <f t="shared" si="2240"/>
        <v>128.26</v>
      </c>
      <c r="W513" s="27">
        <f t="shared" si="2240"/>
        <v>128.26</v>
      </c>
      <c r="X513" s="27">
        <f t="shared" si="2240"/>
        <v>128.26</v>
      </c>
      <c r="Y513" s="28">
        <f t="shared" si="2240"/>
        <v>128.26</v>
      </c>
    </row>
    <row r="514" spans="1:25" ht="15" outlineLevel="1" thickBot="1" x14ac:dyDescent="0.25">
      <c r="A514" s="80" t="s">
        <v>64</v>
      </c>
      <c r="B514" s="81">
        <f t="shared" ref="B514:Y514" si="2241">B508</f>
        <v>3.0852256800000002</v>
      </c>
      <c r="C514" s="81">
        <f t="shared" si="2241"/>
        <v>3.0852256800000002</v>
      </c>
      <c r="D514" s="81">
        <f t="shared" si="2241"/>
        <v>3.0852256800000002</v>
      </c>
      <c r="E514" s="81">
        <f t="shared" si="2241"/>
        <v>3.0852256800000002</v>
      </c>
      <c r="F514" s="81">
        <f t="shared" si="2241"/>
        <v>3.0852256800000002</v>
      </c>
      <c r="G514" s="81">
        <f t="shared" si="2241"/>
        <v>3.0852256800000002</v>
      </c>
      <c r="H514" s="81">
        <f t="shared" si="2241"/>
        <v>3.0852256800000002</v>
      </c>
      <c r="I514" s="81">
        <f t="shared" si="2241"/>
        <v>3.0852256800000002</v>
      </c>
      <c r="J514" s="81">
        <f t="shared" si="2241"/>
        <v>3.0852256800000002</v>
      </c>
      <c r="K514" s="81">
        <f t="shared" si="2241"/>
        <v>3.0852256800000002</v>
      </c>
      <c r="L514" s="81">
        <f t="shared" si="2241"/>
        <v>3.0852256800000002</v>
      </c>
      <c r="M514" s="81">
        <f t="shared" si="2241"/>
        <v>3.0852256800000002</v>
      </c>
      <c r="N514" s="81">
        <f t="shared" si="2241"/>
        <v>3.0852256800000002</v>
      </c>
      <c r="O514" s="81">
        <f t="shared" si="2241"/>
        <v>3.0852256800000002</v>
      </c>
      <c r="P514" s="81">
        <f t="shared" si="2241"/>
        <v>3.0852256800000002</v>
      </c>
      <c r="Q514" s="81">
        <f t="shared" si="2241"/>
        <v>3.0852256800000002</v>
      </c>
      <c r="R514" s="81">
        <f t="shared" si="2241"/>
        <v>3.0852256800000002</v>
      </c>
      <c r="S514" s="81">
        <f t="shared" si="2241"/>
        <v>3.0852256800000002</v>
      </c>
      <c r="T514" s="81">
        <f t="shared" si="2241"/>
        <v>3.0852256800000002</v>
      </c>
      <c r="U514" s="81">
        <f t="shared" si="2241"/>
        <v>3.0852256800000002</v>
      </c>
      <c r="V514" s="81">
        <f t="shared" si="2241"/>
        <v>3.0852256800000002</v>
      </c>
      <c r="W514" s="81">
        <f t="shared" si="2241"/>
        <v>3.0852256800000002</v>
      </c>
      <c r="X514" s="81">
        <f t="shared" si="2241"/>
        <v>3.0852256800000002</v>
      </c>
      <c r="Y514" s="82">
        <f t="shared" si="2241"/>
        <v>3.0852256800000002</v>
      </c>
    </row>
    <row r="515" spans="1:25" x14ac:dyDescent="0.2">
      <c r="A515" s="78">
        <v>22</v>
      </c>
      <c r="B515" s="76">
        <f>ROUND(SUM(B516:B520),2)</f>
        <v>3446.05</v>
      </c>
      <c r="C515" s="76">
        <f t="shared" ref="C515" si="2242">ROUND(SUM(C516:C520),2)</f>
        <v>3570.57</v>
      </c>
      <c r="D515" s="76">
        <f t="shared" ref="D515" si="2243">ROUND(SUM(D516:D520),2)</f>
        <v>3356.26</v>
      </c>
      <c r="E515" s="76">
        <f t="shared" ref="E515" si="2244">ROUND(SUM(E516:E520),2)</f>
        <v>3445.01</v>
      </c>
      <c r="F515" s="76">
        <f t="shared" ref="F515" si="2245">ROUND(SUM(F516:F520),2)</f>
        <v>3430.15</v>
      </c>
      <c r="G515" s="76">
        <f t="shared" ref="G515" si="2246">ROUND(SUM(G516:G520),2)</f>
        <v>3445.19</v>
      </c>
      <c r="H515" s="76">
        <f t="shared" ref="H515" si="2247">ROUND(SUM(H516:H520),2)</f>
        <v>3352.82</v>
      </c>
      <c r="I515" s="76">
        <f t="shared" ref="I515" si="2248">ROUND(SUM(I516:I520),2)</f>
        <v>3351.34</v>
      </c>
      <c r="J515" s="76">
        <f t="shared" ref="J515" si="2249">ROUND(SUM(J516:J520),2)</f>
        <v>3365.71</v>
      </c>
      <c r="K515" s="76">
        <f t="shared" ref="K515" si="2250">ROUND(SUM(K516:K520),2)</f>
        <v>3354.38</v>
      </c>
      <c r="L515" s="76">
        <f t="shared" ref="L515" si="2251">ROUND(SUM(L516:L520),2)</f>
        <v>3383.35</v>
      </c>
      <c r="M515" s="76">
        <f t="shared" ref="M515" si="2252">ROUND(SUM(M516:M520),2)</f>
        <v>3378.91</v>
      </c>
      <c r="N515" s="76">
        <f t="shared" ref="N515" si="2253">ROUND(SUM(N516:N520),2)</f>
        <v>3389.6</v>
      </c>
      <c r="O515" s="76">
        <f t="shared" ref="O515" si="2254">ROUND(SUM(O516:O520),2)</f>
        <v>3343.38</v>
      </c>
      <c r="P515" s="76">
        <f t="shared" ref="P515" si="2255">ROUND(SUM(P516:P520),2)</f>
        <v>3287.51</v>
      </c>
      <c r="Q515" s="76">
        <f t="shared" ref="Q515" si="2256">ROUND(SUM(Q516:Q520),2)</f>
        <v>3266.78</v>
      </c>
      <c r="R515" s="76">
        <f t="shared" ref="R515" si="2257">ROUND(SUM(R516:R520),2)</f>
        <v>3264.58</v>
      </c>
      <c r="S515" s="76">
        <f t="shared" ref="S515" si="2258">ROUND(SUM(S516:S520),2)</f>
        <v>3289.25</v>
      </c>
      <c r="T515" s="76">
        <f t="shared" ref="T515" si="2259">ROUND(SUM(T516:T520),2)</f>
        <v>3332.16</v>
      </c>
      <c r="U515" s="76">
        <f t="shared" ref="U515" si="2260">ROUND(SUM(U516:U520),2)</f>
        <v>3336.72</v>
      </c>
      <c r="V515" s="76">
        <f t="shared" ref="V515" si="2261">ROUND(SUM(V516:V520),2)</f>
        <v>3363.25</v>
      </c>
      <c r="W515" s="76">
        <f t="shared" ref="W515" si="2262">ROUND(SUM(W516:W520),2)</f>
        <v>3306.21</v>
      </c>
      <c r="X515" s="76">
        <f t="shared" ref="X515" si="2263">ROUND(SUM(X516:X520),2)</f>
        <v>3287.35</v>
      </c>
      <c r="Y515" s="77">
        <f>ROUND(SUM(Y516:Y520),2)</f>
        <v>3299.16</v>
      </c>
    </row>
    <row r="516" spans="1:25" ht="38.25" outlineLevel="1" x14ac:dyDescent="0.2">
      <c r="A516" s="79" t="s">
        <v>104</v>
      </c>
      <c r="B516" s="74">
        <f>B138</f>
        <v>800.33452523000005</v>
      </c>
      <c r="C516" s="74">
        <f t="shared" ref="C516:Y516" si="2264">C138</f>
        <v>924.85693588000004</v>
      </c>
      <c r="D516" s="74">
        <f t="shared" si="2264"/>
        <v>710.54391674999999</v>
      </c>
      <c r="E516" s="74">
        <f t="shared" si="2264"/>
        <v>799.29644713000005</v>
      </c>
      <c r="F516" s="74">
        <f t="shared" si="2264"/>
        <v>784.43128790000003</v>
      </c>
      <c r="G516" s="74">
        <f t="shared" si="2264"/>
        <v>799.47197225000002</v>
      </c>
      <c r="H516" s="74">
        <f t="shared" si="2264"/>
        <v>707.10584679999999</v>
      </c>
      <c r="I516" s="74">
        <f t="shared" si="2264"/>
        <v>705.62227454000003</v>
      </c>
      <c r="J516" s="74">
        <f t="shared" si="2264"/>
        <v>719.99732089999998</v>
      </c>
      <c r="K516" s="74">
        <f t="shared" si="2264"/>
        <v>708.66714037999998</v>
      </c>
      <c r="L516" s="74">
        <f t="shared" si="2264"/>
        <v>737.63294570000005</v>
      </c>
      <c r="M516" s="74">
        <f t="shared" si="2264"/>
        <v>733.19416192000006</v>
      </c>
      <c r="N516" s="74">
        <f t="shared" si="2264"/>
        <v>743.88954149000006</v>
      </c>
      <c r="O516" s="74">
        <f t="shared" si="2264"/>
        <v>697.66842201999998</v>
      </c>
      <c r="P516" s="74">
        <f t="shared" si="2264"/>
        <v>641.79528202999995</v>
      </c>
      <c r="Q516" s="74">
        <f t="shared" si="2264"/>
        <v>621.06976413999996</v>
      </c>
      <c r="R516" s="74">
        <f t="shared" si="2264"/>
        <v>618.86373467999999</v>
      </c>
      <c r="S516" s="74">
        <f t="shared" si="2264"/>
        <v>643.53391122000005</v>
      </c>
      <c r="T516" s="74">
        <f t="shared" si="2264"/>
        <v>686.44941650999999</v>
      </c>
      <c r="U516" s="74">
        <f t="shared" si="2264"/>
        <v>691.00607150999997</v>
      </c>
      <c r="V516" s="74">
        <f t="shared" si="2264"/>
        <v>717.53396534000001</v>
      </c>
      <c r="W516" s="74">
        <f t="shared" si="2264"/>
        <v>660.49108745000001</v>
      </c>
      <c r="X516" s="74">
        <f t="shared" si="2264"/>
        <v>641.63970766</v>
      </c>
      <c r="Y516" s="75">
        <f t="shared" si="2264"/>
        <v>653.44096462000005</v>
      </c>
    </row>
    <row r="517" spans="1:25" ht="38.25" outlineLevel="1" x14ac:dyDescent="0.2">
      <c r="A517" s="79" t="s">
        <v>39</v>
      </c>
      <c r="B517" s="27">
        <f>B511</f>
        <v>0</v>
      </c>
      <c r="C517" s="27">
        <f t="shared" ref="C517:Y517" si="2265">C511</f>
        <v>0</v>
      </c>
      <c r="D517" s="27">
        <f t="shared" si="2265"/>
        <v>0</v>
      </c>
      <c r="E517" s="27">
        <f t="shared" si="2265"/>
        <v>0</v>
      </c>
      <c r="F517" s="27">
        <f t="shared" si="2265"/>
        <v>0</v>
      </c>
      <c r="G517" s="27">
        <f t="shared" si="2265"/>
        <v>0</v>
      </c>
      <c r="H517" s="27">
        <f t="shared" si="2265"/>
        <v>0</v>
      </c>
      <c r="I517" s="27">
        <f t="shared" si="2265"/>
        <v>0</v>
      </c>
      <c r="J517" s="27">
        <f t="shared" si="2265"/>
        <v>0</v>
      </c>
      <c r="K517" s="27">
        <f t="shared" si="2265"/>
        <v>0</v>
      </c>
      <c r="L517" s="27">
        <f t="shared" si="2265"/>
        <v>0</v>
      </c>
      <c r="M517" s="27">
        <f t="shared" si="2265"/>
        <v>0</v>
      </c>
      <c r="N517" s="27">
        <f t="shared" si="2265"/>
        <v>0</v>
      </c>
      <c r="O517" s="27">
        <f t="shared" si="2265"/>
        <v>0</v>
      </c>
      <c r="P517" s="27">
        <f t="shared" si="2265"/>
        <v>0</v>
      </c>
      <c r="Q517" s="27">
        <f t="shared" si="2265"/>
        <v>0</v>
      </c>
      <c r="R517" s="27">
        <f t="shared" si="2265"/>
        <v>0</v>
      </c>
      <c r="S517" s="27">
        <f t="shared" si="2265"/>
        <v>0</v>
      </c>
      <c r="T517" s="27">
        <f t="shared" si="2265"/>
        <v>0</v>
      </c>
      <c r="U517" s="27">
        <f t="shared" si="2265"/>
        <v>0</v>
      </c>
      <c r="V517" s="27">
        <f t="shared" si="2265"/>
        <v>0</v>
      </c>
      <c r="W517" s="27">
        <f t="shared" si="2265"/>
        <v>0</v>
      </c>
      <c r="X517" s="27">
        <f t="shared" si="2265"/>
        <v>0</v>
      </c>
      <c r="Y517" s="28">
        <f t="shared" si="2265"/>
        <v>0</v>
      </c>
    </row>
    <row r="518" spans="1:25" outlineLevel="1" x14ac:dyDescent="0.2">
      <c r="A518" s="79" t="s">
        <v>2</v>
      </c>
      <c r="B518" s="27">
        <f t="shared" ref="B518:Y518" si="2266">B512</f>
        <v>2514.37</v>
      </c>
      <c r="C518" s="27">
        <f t="shared" si="2266"/>
        <v>2514.37</v>
      </c>
      <c r="D518" s="27">
        <f t="shared" si="2266"/>
        <v>2514.37</v>
      </c>
      <c r="E518" s="27">
        <f t="shared" si="2266"/>
        <v>2514.37</v>
      </c>
      <c r="F518" s="27">
        <f t="shared" si="2266"/>
        <v>2514.37</v>
      </c>
      <c r="G518" s="27">
        <f t="shared" si="2266"/>
        <v>2514.37</v>
      </c>
      <c r="H518" s="27">
        <f t="shared" si="2266"/>
        <v>2514.37</v>
      </c>
      <c r="I518" s="27">
        <f t="shared" si="2266"/>
        <v>2514.37</v>
      </c>
      <c r="J518" s="27">
        <f t="shared" si="2266"/>
        <v>2514.37</v>
      </c>
      <c r="K518" s="27">
        <f t="shared" si="2266"/>
        <v>2514.37</v>
      </c>
      <c r="L518" s="27">
        <f t="shared" si="2266"/>
        <v>2514.37</v>
      </c>
      <c r="M518" s="27">
        <f t="shared" si="2266"/>
        <v>2514.37</v>
      </c>
      <c r="N518" s="27">
        <f t="shared" si="2266"/>
        <v>2514.37</v>
      </c>
      <c r="O518" s="27">
        <f t="shared" si="2266"/>
        <v>2514.37</v>
      </c>
      <c r="P518" s="27">
        <f t="shared" si="2266"/>
        <v>2514.37</v>
      </c>
      <c r="Q518" s="27">
        <f t="shared" si="2266"/>
        <v>2514.37</v>
      </c>
      <c r="R518" s="27">
        <f t="shared" si="2266"/>
        <v>2514.37</v>
      </c>
      <c r="S518" s="27">
        <f t="shared" si="2266"/>
        <v>2514.37</v>
      </c>
      <c r="T518" s="27">
        <f t="shared" si="2266"/>
        <v>2514.37</v>
      </c>
      <c r="U518" s="27">
        <f t="shared" si="2266"/>
        <v>2514.37</v>
      </c>
      <c r="V518" s="27">
        <f t="shared" si="2266"/>
        <v>2514.37</v>
      </c>
      <c r="W518" s="27">
        <f t="shared" si="2266"/>
        <v>2514.37</v>
      </c>
      <c r="X518" s="27">
        <f t="shared" si="2266"/>
        <v>2514.37</v>
      </c>
      <c r="Y518" s="28">
        <f t="shared" si="2266"/>
        <v>2514.37</v>
      </c>
    </row>
    <row r="519" spans="1:25" outlineLevel="1" x14ac:dyDescent="0.2">
      <c r="A519" s="79" t="s">
        <v>3</v>
      </c>
      <c r="B519" s="27">
        <f t="shared" ref="B519:Y519" si="2267">B513</f>
        <v>128.26</v>
      </c>
      <c r="C519" s="27">
        <f t="shared" si="2267"/>
        <v>128.26</v>
      </c>
      <c r="D519" s="27">
        <f t="shared" si="2267"/>
        <v>128.26</v>
      </c>
      <c r="E519" s="27">
        <f t="shared" si="2267"/>
        <v>128.26</v>
      </c>
      <c r="F519" s="27">
        <f t="shared" si="2267"/>
        <v>128.26</v>
      </c>
      <c r="G519" s="27">
        <f t="shared" si="2267"/>
        <v>128.26</v>
      </c>
      <c r="H519" s="27">
        <f t="shared" si="2267"/>
        <v>128.26</v>
      </c>
      <c r="I519" s="27">
        <f t="shared" si="2267"/>
        <v>128.26</v>
      </c>
      <c r="J519" s="27">
        <f t="shared" si="2267"/>
        <v>128.26</v>
      </c>
      <c r="K519" s="27">
        <f t="shared" si="2267"/>
        <v>128.26</v>
      </c>
      <c r="L519" s="27">
        <f t="shared" si="2267"/>
        <v>128.26</v>
      </c>
      <c r="M519" s="27">
        <f t="shared" si="2267"/>
        <v>128.26</v>
      </c>
      <c r="N519" s="27">
        <f t="shared" si="2267"/>
        <v>128.26</v>
      </c>
      <c r="O519" s="27">
        <f t="shared" si="2267"/>
        <v>128.26</v>
      </c>
      <c r="P519" s="27">
        <f t="shared" si="2267"/>
        <v>128.26</v>
      </c>
      <c r="Q519" s="27">
        <f t="shared" si="2267"/>
        <v>128.26</v>
      </c>
      <c r="R519" s="27">
        <f t="shared" si="2267"/>
        <v>128.26</v>
      </c>
      <c r="S519" s="27">
        <f t="shared" si="2267"/>
        <v>128.26</v>
      </c>
      <c r="T519" s="27">
        <f t="shared" si="2267"/>
        <v>128.26</v>
      </c>
      <c r="U519" s="27">
        <f t="shared" si="2267"/>
        <v>128.26</v>
      </c>
      <c r="V519" s="27">
        <f t="shared" si="2267"/>
        <v>128.26</v>
      </c>
      <c r="W519" s="27">
        <f t="shared" si="2267"/>
        <v>128.26</v>
      </c>
      <c r="X519" s="27">
        <f t="shared" si="2267"/>
        <v>128.26</v>
      </c>
      <c r="Y519" s="28">
        <f t="shared" si="2267"/>
        <v>128.26</v>
      </c>
    </row>
    <row r="520" spans="1:25" ht="15" outlineLevel="1" thickBot="1" x14ac:dyDescent="0.25">
      <c r="A520" s="80" t="s">
        <v>64</v>
      </c>
      <c r="B520" s="81">
        <f t="shared" ref="B520:Y520" si="2268">B514</f>
        <v>3.0852256800000002</v>
      </c>
      <c r="C520" s="81">
        <f t="shared" si="2268"/>
        <v>3.0852256800000002</v>
      </c>
      <c r="D520" s="81">
        <f t="shared" si="2268"/>
        <v>3.0852256800000002</v>
      </c>
      <c r="E520" s="81">
        <f t="shared" si="2268"/>
        <v>3.0852256800000002</v>
      </c>
      <c r="F520" s="81">
        <f t="shared" si="2268"/>
        <v>3.0852256800000002</v>
      </c>
      <c r="G520" s="81">
        <f t="shared" si="2268"/>
        <v>3.0852256800000002</v>
      </c>
      <c r="H520" s="81">
        <f t="shared" si="2268"/>
        <v>3.0852256800000002</v>
      </c>
      <c r="I520" s="81">
        <f t="shared" si="2268"/>
        <v>3.0852256800000002</v>
      </c>
      <c r="J520" s="81">
        <f t="shared" si="2268"/>
        <v>3.0852256800000002</v>
      </c>
      <c r="K520" s="81">
        <f t="shared" si="2268"/>
        <v>3.0852256800000002</v>
      </c>
      <c r="L520" s="81">
        <f t="shared" si="2268"/>
        <v>3.0852256800000002</v>
      </c>
      <c r="M520" s="81">
        <f t="shared" si="2268"/>
        <v>3.0852256800000002</v>
      </c>
      <c r="N520" s="81">
        <f t="shared" si="2268"/>
        <v>3.0852256800000002</v>
      </c>
      <c r="O520" s="81">
        <f t="shared" si="2268"/>
        <v>3.0852256800000002</v>
      </c>
      <c r="P520" s="81">
        <f t="shared" si="2268"/>
        <v>3.0852256800000002</v>
      </c>
      <c r="Q520" s="81">
        <f t="shared" si="2268"/>
        <v>3.0852256800000002</v>
      </c>
      <c r="R520" s="81">
        <f t="shared" si="2268"/>
        <v>3.0852256800000002</v>
      </c>
      <c r="S520" s="81">
        <f t="shared" si="2268"/>
        <v>3.0852256800000002</v>
      </c>
      <c r="T520" s="81">
        <f t="shared" si="2268"/>
        <v>3.0852256800000002</v>
      </c>
      <c r="U520" s="81">
        <f t="shared" si="2268"/>
        <v>3.0852256800000002</v>
      </c>
      <c r="V520" s="81">
        <f t="shared" si="2268"/>
        <v>3.0852256800000002</v>
      </c>
      <c r="W520" s="81">
        <f t="shared" si="2268"/>
        <v>3.0852256800000002</v>
      </c>
      <c r="X520" s="81">
        <f t="shared" si="2268"/>
        <v>3.0852256800000002</v>
      </c>
      <c r="Y520" s="82">
        <f t="shared" si="2268"/>
        <v>3.0852256800000002</v>
      </c>
    </row>
    <row r="521" spans="1:25" x14ac:dyDescent="0.2">
      <c r="A521" s="78">
        <v>23</v>
      </c>
      <c r="B521" s="76">
        <f>ROUND(SUM(B522:B526),2)</f>
        <v>3263.1</v>
      </c>
      <c r="C521" s="76">
        <f t="shared" ref="C521" si="2269">ROUND(SUM(C522:C526),2)</f>
        <v>3265.52</v>
      </c>
      <c r="D521" s="76">
        <f t="shared" ref="D521" si="2270">ROUND(SUM(D522:D526),2)</f>
        <v>3371.41</v>
      </c>
      <c r="E521" s="76">
        <f t="shared" ref="E521" si="2271">ROUND(SUM(E522:E526),2)</f>
        <v>3546.51</v>
      </c>
      <c r="F521" s="76">
        <f t="shared" ref="F521" si="2272">ROUND(SUM(F522:F526),2)</f>
        <v>3531.82</v>
      </c>
      <c r="G521" s="76">
        <f t="shared" ref="G521" si="2273">ROUND(SUM(G522:G526),2)</f>
        <v>3437.48</v>
      </c>
      <c r="H521" s="76">
        <f t="shared" ref="H521" si="2274">ROUND(SUM(H522:H526),2)</f>
        <v>3387.33</v>
      </c>
      <c r="I521" s="76">
        <f t="shared" ref="I521" si="2275">ROUND(SUM(I522:I526),2)</f>
        <v>3435.31</v>
      </c>
      <c r="J521" s="76">
        <f t="shared" ref="J521" si="2276">ROUND(SUM(J522:J526),2)</f>
        <v>3429.19</v>
      </c>
      <c r="K521" s="76">
        <f t="shared" ref="K521" si="2277">ROUND(SUM(K522:K526),2)</f>
        <v>3410.15</v>
      </c>
      <c r="L521" s="76">
        <f t="shared" ref="L521" si="2278">ROUND(SUM(L522:L526),2)</f>
        <v>3449.7</v>
      </c>
      <c r="M521" s="76">
        <f t="shared" ref="M521" si="2279">ROUND(SUM(M522:M526),2)</f>
        <v>3483.96</v>
      </c>
      <c r="N521" s="76">
        <f t="shared" ref="N521" si="2280">ROUND(SUM(N522:N526),2)</f>
        <v>3434.06</v>
      </c>
      <c r="O521" s="76">
        <f t="shared" ref="O521" si="2281">ROUND(SUM(O522:O526),2)</f>
        <v>3443.39</v>
      </c>
      <c r="P521" s="76">
        <f t="shared" ref="P521" si="2282">ROUND(SUM(P522:P526),2)</f>
        <v>3346.02</v>
      </c>
      <c r="Q521" s="76">
        <f t="shared" ref="Q521" si="2283">ROUND(SUM(Q522:Q526),2)</f>
        <v>3332.67</v>
      </c>
      <c r="R521" s="76">
        <f t="shared" ref="R521" si="2284">ROUND(SUM(R522:R526),2)</f>
        <v>3306.14</v>
      </c>
      <c r="S521" s="76">
        <f t="shared" ref="S521" si="2285">ROUND(SUM(S522:S526),2)</f>
        <v>3326.72</v>
      </c>
      <c r="T521" s="76">
        <f t="shared" ref="T521" si="2286">ROUND(SUM(T522:T526),2)</f>
        <v>3392.39</v>
      </c>
      <c r="U521" s="76">
        <f t="shared" ref="U521" si="2287">ROUND(SUM(U522:U526),2)</f>
        <v>3318.58</v>
      </c>
      <c r="V521" s="76">
        <f t="shared" ref="V521" si="2288">ROUND(SUM(V522:V526),2)</f>
        <v>3336.1</v>
      </c>
      <c r="W521" s="76">
        <f t="shared" ref="W521" si="2289">ROUND(SUM(W522:W526),2)</f>
        <v>3304.63</v>
      </c>
      <c r="X521" s="76">
        <f t="shared" ref="X521" si="2290">ROUND(SUM(X522:X526),2)</f>
        <v>3311.47</v>
      </c>
      <c r="Y521" s="77">
        <f>ROUND(SUM(Y522:Y526),2)</f>
        <v>3293.65</v>
      </c>
    </row>
    <row r="522" spans="1:25" ht="38.25" outlineLevel="1" x14ac:dyDescent="0.2">
      <c r="A522" s="79" t="s">
        <v>104</v>
      </c>
      <c r="B522" s="74">
        <f>B144</f>
        <v>617.38130716000001</v>
      </c>
      <c r="C522" s="74">
        <f t="shared" ref="C522:Y522" si="2291">C144</f>
        <v>619.80182516000002</v>
      </c>
      <c r="D522" s="74">
        <f t="shared" si="2291"/>
        <v>725.69098006000002</v>
      </c>
      <c r="E522" s="74">
        <f t="shared" si="2291"/>
        <v>900.79911625</v>
      </c>
      <c r="F522" s="74">
        <f t="shared" si="2291"/>
        <v>886.10915269999998</v>
      </c>
      <c r="G522" s="74">
        <f t="shared" si="2291"/>
        <v>791.76547129999994</v>
      </c>
      <c r="H522" s="74">
        <f t="shared" si="2291"/>
        <v>741.61924728999998</v>
      </c>
      <c r="I522" s="74">
        <f t="shared" si="2291"/>
        <v>789.59535152000001</v>
      </c>
      <c r="J522" s="74">
        <f t="shared" si="2291"/>
        <v>783.47815946000003</v>
      </c>
      <c r="K522" s="74">
        <f t="shared" si="2291"/>
        <v>764.43577792999997</v>
      </c>
      <c r="L522" s="74">
        <f t="shared" si="2291"/>
        <v>803.98171743</v>
      </c>
      <c r="M522" s="74">
        <f t="shared" si="2291"/>
        <v>838.24548629000003</v>
      </c>
      <c r="N522" s="74">
        <f t="shared" si="2291"/>
        <v>788.34222864000003</v>
      </c>
      <c r="O522" s="74">
        <f t="shared" si="2291"/>
        <v>797.67751682999995</v>
      </c>
      <c r="P522" s="74">
        <f t="shared" si="2291"/>
        <v>700.30270366000002</v>
      </c>
      <c r="Q522" s="74">
        <f t="shared" si="2291"/>
        <v>686.95668636000005</v>
      </c>
      <c r="R522" s="74">
        <f t="shared" si="2291"/>
        <v>660.42424648999997</v>
      </c>
      <c r="S522" s="74">
        <f t="shared" si="2291"/>
        <v>681.00225683999997</v>
      </c>
      <c r="T522" s="74">
        <f t="shared" si="2291"/>
        <v>746.67704379999998</v>
      </c>
      <c r="U522" s="74">
        <f t="shared" si="2291"/>
        <v>672.86014590000002</v>
      </c>
      <c r="V522" s="74">
        <f t="shared" si="2291"/>
        <v>690.38492024000004</v>
      </c>
      <c r="W522" s="74">
        <f t="shared" si="2291"/>
        <v>658.90990785999998</v>
      </c>
      <c r="X522" s="74">
        <f t="shared" si="2291"/>
        <v>665.75786317999996</v>
      </c>
      <c r="Y522" s="75">
        <f t="shared" si="2291"/>
        <v>647.93942430000004</v>
      </c>
    </row>
    <row r="523" spans="1:25" ht="38.25" outlineLevel="1" x14ac:dyDescent="0.2">
      <c r="A523" s="79" t="s">
        <v>39</v>
      </c>
      <c r="B523" s="27">
        <f>B517</f>
        <v>0</v>
      </c>
      <c r="C523" s="27">
        <f t="shared" ref="C523:Y523" si="2292">C517</f>
        <v>0</v>
      </c>
      <c r="D523" s="27">
        <f t="shared" si="2292"/>
        <v>0</v>
      </c>
      <c r="E523" s="27">
        <f t="shared" si="2292"/>
        <v>0</v>
      </c>
      <c r="F523" s="27">
        <f t="shared" si="2292"/>
        <v>0</v>
      </c>
      <c r="G523" s="27">
        <f t="shared" si="2292"/>
        <v>0</v>
      </c>
      <c r="H523" s="27">
        <f t="shared" si="2292"/>
        <v>0</v>
      </c>
      <c r="I523" s="27">
        <f t="shared" si="2292"/>
        <v>0</v>
      </c>
      <c r="J523" s="27">
        <f t="shared" si="2292"/>
        <v>0</v>
      </c>
      <c r="K523" s="27">
        <f t="shared" si="2292"/>
        <v>0</v>
      </c>
      <c r="L523" s="27">
        <f t="shared" si="2292"/>
        <v>0</v>
      </c>
      <c r="M523" s="27">
        <f t="shared" si="2292"/>
        <v>0</v>
      </c>
      <c r="N523" s="27">
        <f t="shared" si="2292"/>
        <v>0</v>
      </c>
      <c r="O523" s="27">
        <f t="shared" si="2292"/>
        <v>0</v>
      </c>
      <c r="P523" s="27">
        <f t="shared" si="2292"/>
        <v>0</v>
      </c>
      <c r="Q523" s="27">
        <f t="shared" si="2292"/>
        <v>0</v>
      </c>
      <c r="R523" s="27">
        <f t="shared" si="2292"/>
        <v>0</v>
      </c>
      <c r="S523" s="27">
        <f t="shared" si="2292"/>
        <v>0</v>
      </c>
      <c r="T523" s="27">
        <f t="shared" si="2292"/>
        <v>0</v>
      </c>
      <c r="U523" s="27">
        <f t="shared" si="2292"/>
        <v>0</v>
      </c>
      <c r="V523" s="27">
        <f t="shared" si="2292"/>
        <v>0</v>
      </c>
      <c r="W523" s="27">
        <f t="shared" si="2292"/>
        <v>0</v>
      </c>
      <c r="X523" s="27">
        <f t="shared" si="2292"/>
        <v>0</v>
      </c>
      <c r="Y523" s="28">
        <f t="shared" si="2292"/>
        <v>0</v>
      </c>
    </row>
    <row r="524" spans="1:25" outlineLevel="1" x14ac:dyDescent="0.2">
      <c r="A524" s="79" t="s">
        <v>2</v>
      </c>
      <c r="B524" s="27">
        <f t="shared" ref="B524:Y524" si="2293">B518</f>
        <v>2514.37</v>
      </c>
      <c r="C524" s="27">
        <f t="shared" si="2293"/>
        <v>2514.37</v>
      </c>
      <c r="D524" s="27">
        <f t="shared" si="2293"/>
        <v>2514.37</v>
      </c>
      <c r="E524" s="27">
        <f t="shared" si="2293"/>
        <v>2514.37</v>
      </c>
      <c r="F524" s="27">
        <f t="shared" si="2293"/>
        <v>2514.37</v>
      </c>
      <c r="G524" s="27">
        <f t="shared" si="2293"/>
        <v>2514.37</v>
      </c>
      <c r="H524" s="27">
        <f t="shared" si="2293"/>
        <v>2514.37</v>
      </c>
      <c r="I524" s="27">
        <f t="shared" si="2293"/>
        <v>2514.37</v>
      </c>
      <c r="J524" s="27">
        <f t="shared" si="2293"/>
        <v>2514.37</v>
      </c>
      <c r="K524" s="27">
        <f t="shared" si="2293"/>
        <v>2514.37</v>
      </c>
      <c r="L524" s="27">
        <f t="shared" si="2293"/>
        <v>2514.37</v>
      </c>
      <c r="M524" s="27">
        <f t="shared" si="2293"/>
        <v>2514.37</v>
      </c>
      <c r="N524" s="27">
        <f t="shared" si="2293"/>
        <v>2514.37</v>
      </c>
      <c r="O524" s="27">
        <f t="shared" si="2293"/>
        <v>2514.37</v>
      </c>
      <c r="P524" s="27">
        <f t="shared" si="2293"/>
        <v>2514.37</v>
      </c>
      <c r="Q524" s="27">
        <f t="shared" si="2293"/>
        <v>2514.37</v>
      </c>
      <c r="R524" s="27">
        <f t="shared" si="2293"/>
        <v>2514.37</v>
      </c>
      <c r="S524" s="27">
        <f t="shared" si="2293"/>
        <v>2514.37</v>
      </c>
      <c r="T524" s="27">
        <f t="shared" si="2293"/>
        <v>2514.37</v>
      </c>
      <c r="U524" s="27">
        <f t="shared" si="2293"/>
        <v>2514.37</v>
      </c>
      <c r="V524" s="27">
        <f t="shared" si="2293"/>
        <v>2514.37</v>
      </c>
      <c r="W524" s="27">
        <f t="shared" si="2293"/>
        <v>2514.37</v>
      </c>
      <c r="X524" s="27">
        <f t="shared" si="2293"/>
        <v>2514.37</v>
      </c>
      <c r="Y524" s="28">
        <f t="shared" si="2293"/>
        <v>2514.37</v>
      </c>
    </row>
    <row r="525" spans="1:25" outlineLevel="1" x14ac:dyDescent="0.2">
      <c r="A525" s="79" t="s">
        <v>3</v>
      </c>
      <c r="B525" s="27">
        <f t="shared" ref="B525:Y525" si="2294">B519</f>
        <v>128.26</v>
      </c>
      <c r="C525" s="27">
        <f t="shared" si="2294"/>
        <v>128.26</v>
      </c>
      <c r="D525" s="27">
        <f t="shared" si="2294"/>
        <v>128.26</v>
      </c>
      <c r="E525" s="27">
        <f t="shared" si="2294"/>
        <v>128.26</v>
      </c>
      <c r="F525" s="27">
        <f t="shared" si="2294"/>
        <v>128.26</v>
      </c>
      <c r="G525" s="27">
        <f t="shared" si="2294"/>
        <v>128.26</v>
      </c>
      <c r="H525" s="27">
        <f t="shared" si="2294"/>
        <v>128.26</v>
      </c>
      <c r="I525" s="27">
        <f t="shared" si="2294"/>
        <v>128.26</v>
      </c>
      <c r="J525" s="27">
        <f t="shared" si="2294"/>
        <v>128.26</v>
      </c>
      <c r="K525" s="27">
        <f t="shared" si="2294"/>
        <v>128.26</v>
      </c>
      <c r="L525" s="27">
        <f t="shared" si="2294"/>
        <v>128.26</v>
      </c>
      <c r="M525" s="27">
        <f t="shared" si="2294"/>
        <v>128.26</v>
      </c>
      <c r="N525" s="27">
        <f t="shared" si="2294"/>
        <v>128.26</v>
      </c>
      <c r="O525" s="27">
        <f t="shared" si="2294"/>
        <v>128.26</v>
      </c>
      <c r="P525" s="27">
        <f t="shared" si="2294"/>
        <v>128.26</v>
      </c>
      <c r="Q525" s="27">
        <f t="shared" si="2294"/>
        <v>128.26</v>
      </c>
      <c r="R525" s="27">
        <f t="shared" si="2294"/>
        <v>128.26</v>
      </c>
      <c r="S525" s="27">
        <f t="shared" si="2294"/>
        <v>128.26</v>
      </c>
      <c r="T525" s="27">
        <f t="shared" si="2294"/>
        <v>128.26</v>
      </c>
      <c r="U525" s="27">
        <f t="shared" si="2294"/>
        <v>128.26</v>
      </c>
      <c r="V525" s="27">
        <f t="shared" si="2294"/>
        <v>128.26</v>
      </c>
      <c r="W525" s="27">
        <f t="shared" si="2294"/>
        <v>128.26</v>
      </c>
      <c r="X525" s="27">
        <f t="shared" si="2294"/>
        <v>128.26</v>
      </c>
      <c r="Y525" s="28">
        <f t="shared" si="2294"/>
        <v>128.26</v>
      </c>
    </row>
    <row r="526" spans="1:25" ht="15" outlineLevel="1" thickBot="1" x14ac:dyDescent="0.25">
      <c r="A526" s="80" t="s">
        <v>64</v>
      </c>
      <c r="B526" s="81">
        <f t="shared" ref="B526:Y526" si="2295">B520</f>
        <v>3.0852256800000002</v>
      </c>
      <c r="C526" s="81">
        <f t="shared" si="2295"/>
        <v>3.0852256800000002</v>
      </c>
      <c r="D526" s="81">
        <f t="shared" si="2295"/>
        <v>3.0852256800000002</v>
      </c>
      <c r="E526" s="81">
        <f t="shared" si="2295"/>
        <v>3.0852256800000002</v>
      </c>
      <c r="F526" s="81">
        <f t="shared" si="2295"/>
        <v>3.0852256800000002</v>
      </c>
      <c r="G526" s="81">
        <f t="shared" si="2295"/>
        <v>3.0852256800000002</v>
      </c>
      <c r="H526" s="81">
        <f t="shared" si="2295"/>
        <v>3.0852256800000002</v>
      </c>
      <c r="I526" s="81">
        <f t="shared" si="2295"/>
        <v>3.0852256800000002</v>
      </c>
      <c r="J526" s="81">
        <f t="shared" si="2295"/>
        <v>3.0852256800000002</v>
      </c>
      <c r="K526" s="81">
        <f t="shared" si="2295"/>
        <v>3.0852256800000002</v>
      </c>
      <c r="L526" s="81">
        <f t="shared" si="2295"/>
        <v>3.0852256800000002</v>
      </c>
      <c r="M526" s="81">
        <f t="shared" si="2295"/>
        <v>3.0852256800000002</v>
      </c>
      <c r="N526" s="81">
        <f t="shared" si="2295"/>
        <v>3.0852256800000002</v>
      </c>
      <c r="O526" s="81">
        <f t="shared" si="2295"/>
        <v>3.0852256800000002</v>
      </c>
      <c r="P526" s="81">
        <f t="shared" si="2295"/>
        <v>3.0852256800000002</v>
      </c>
      <c r="Q526" s="81">
        <f t="shared" si="2295"/>
        <v>3.0852256800000002</v>
      </c>
      <c r="R526" s="81">
        <f t="shared" si="2295"/>
        <v>3.0852256800000002</v>
      </c>
      <c r="S526" s="81">
        <f t="shared" si="2295"/>
        <v>3.0852256800000002</v>
      </c>
      <c r="T526" s="81">
        <f t="shared" si="2295"/>
        <v>3.0852256800000002</v>
      </c>
      <c r="U526" s="81">
        <f t="shared" si="2295"/>
        <v>3.0852256800000002</v>
      </c>
      <c r="V526" s="81">
        <f t="shared" si="2295"/>
        <v>3.0852256800000002</v>
      </c>
      <c r="W526" s="81">
        <f t="shared" si="2295"/>
        <v>3.0852256800000002</v>
      </c>
      <c r="X526" s="81">
        <f t="shared" si="2295"/>
        <v>3.0852256800000002</v>
      </c>
      <c r="Y526" s="82">
        <f t="shared" si="2295"/>
        <v>3.0852256800000002</v>
      </c>
    </row>
    <row r="527" spans="1:25" x14ac:dyDescent="0.2">
      <c r="A527" s="78">
        <v>24</v>
      </c>
      <c r="B527" s="76">
        <f>ROUND(SUM(B528:B532),2)</f>
        <v>3267.14</v>
      </c>
      <c r="C527" s="76">
        <f t="shared" ref="C527" si="2296">ROUND(SUM(C528:C532),2)</f>
        <v>3404.62</v>
      </c>
      <c r="D527" s="76">
        <f t="shared" ref="D527" si="2297">ROUND(SUM(D528:D532),2)</f>
        <v>3425.14</v>
      </c>
      <c r="E527" s="76">
        <f t="shared" ref="E527" si="2298">ROUND(SUM(E528:E532),2)</f>
        <v>3442.77</v>
      </c>
      <c r="F527" s="76">
        <f t="shared" ref="F527" si="2299">ROUND(SUM(F528:F532),2)</f>
        <v>3452.39</v>
      </c>
      <c r="G527" s="76">
        <f t="shared" ref="G527" si="2300">ROUND(SUM(G528:G532),2)</f>
        <v>3449.34</v>
      </c>
      <c r="H527" s="76">
        <f t="shared" ref="H527" si="2301">ROUND(SUM(H528:H532),2)</f>
        <v>3454</v>
      </c>
      <c r="I527" s="76">
        <f t="shared" ref="I527" si="2302">ROUND(SUM(I528:I532),2)</f>
        <v>3426.31</v>
      </c>
      <c r="J527" s="76">
        <f t="shared" ref="J527" si="2303">ROUND(SUM(J528:J532),2)</f>
        <v>3302.88</v>
      </c>
      <c r="K527" s="76">
        <f t="shared" ref="K527" si="2304">ROUND(SUM(K528:K532),2)</f>
        <v>3268.35</v>
      </c>
      <c r="L527" s="76">
        <f t="shared" ref="L527" si="2305">ROUND(SUM(L528:L532),2)</f>
        <v>3353.68</v>
      </c>
      <c r="M527" s="76">
        <f t="shared" ref="M527" si="2306">ROUND(SUM(M528:M532),2)</f>
        <v>3392.96</v>
      </c>
      <c r="N527" s="76">
        <f t="shared" ref="N527" si="2307">ROUND(SUM(N528:N532),2)</f>
        <v>3344.35</v>
      </c>
      <c r="O527" s="76">
        <f t="shared" ref="O527" si="2308">ROUND(SUM(O528:O532),2)</f>
        <v>3228.95</v>
      </c>
      <c r="P527" s="76">
        <f t="shared" ref="P527" si="2309">ROUND(SUM(P528:P532),2)</f>
        <v>3214.33</v>
      </c>
      <c r="Q527" s="76">
        <f t="shared" ref="Q527" si="2310">ROUND(SUM(Q528:Q532),2)</f>
        <v>3180.07</v>
      </c>
      <c r="R527" s="76">
        <f t="shared" ref="R527" si="2311">ROUND(SUM(R528:R532),2)</f>
        <v>3158.78</v>
      </c>
      <c r="S527" s="76">
        <f t="shared" ref="S527" si="2312">ROUND(SUM(S528:S532),2)</f>
        <v>3142.95</v>
      </c>
      <c r="T527" s="76">
        <f t="shared" ref="T527" si="2313">ROUND(SUM(T528:T532),2)</f>
        <v>3166.53</v>
      </c>
      <c r="U527" s="76">
        <f t="shared" ref="U527" si="2314">ROUND(SUM(U528:U532),2)</f>
        <v>3212.22</v>
      </c>
      <c r="V527" s="76">
        <f t="shared" ref="V527" si="2315">ROUND(SUM(V528:V532),2)</f>
        <v>3263.36</v>
      </c>
      <c r="W527" s="76">
        <f t="shared" ref="W527" si="2316">ROUND(SUM(W528:W532),2)</f>
        <v>3248.25</v>
      </c>
      <c r="X527" s="76">
        <f t="shared" ref="X527" si="2317">ROUND(SUM(X528:X532),2)</f>
        <v>3204.53</v>
      </c>
      <c r="Y527" s="77">
        <f>ROUND(SUM(Y528:Y532),2)</f>
        <v>3231.19</v>
      </c>
    </row>
    <row r="528" spans="1:25" ht="38.25" outlineLevel="1" x14ac:dyDescent="0.2">
      <c r="A528" s="79" t="s">
        <v>104</v>
      </c>
      <c r="B528" s="74">
        <f>B150</f>
        <v>621.42843127000003</v>
      </c>
      <c r="C528" s="74">
        <f t="shared" ref="C528:Y528" si="2318">C150</f>
        <v>758.90325383000004</v>
      </c>
      <c r="D528" s="74">
        <f t="shared" si="2318"/>
        <v>779.42023858000005</v>
      </c>
      <c r="E528" s="74">
        <f t="shared" si="2318"/>
        <v>797.05951871000002</v>
      </c>
      <c r="F528" s="74">
        <f t="shared" si="2318"/>
        <v>806.67570859</v>
      </c>
      <c r="G528" s="74">
        <f t="shared" si="2318"/>
        <v>803.62740823000001</v>
      </c>
      <c r="H528" s="74">
        <f t="shared" si="2318"/>
        <v>808.28170148000004</v>
      </c>
      <c r="I528" s="74">
        <f t="shared" si="2318"/>
        <v>780.59209434000002</v>
      </c>
      <c r="J528" s="74">
        <f t="shared" si="2318"/>
        <v>657.16479967999999</v>
      </c>
      <c r="K528" s="74">
        <f t="shared" si="2318"/>
        <v>622.63157519000004</v>
      </c>
      <c r="L528" s="74">
        <f t="shared" si="2318"/>
        <v>707.96974197999998</v>
      </c>
      <c r="M528" s="74">
        <f t="shared" si="2318"/>
        <v>747.24034542000004</v>
      </c>
      <c r="N528" s="74">
        <f t="shared" si="2318"/>
        <v>698.63649293000003</v>
      </c>
      <c r="O528" s="74">
        <f t="shared" si="2318"/>
        <v>583.23399544999995</v>
      </c>
      <c r="P528" s="74">
        <f t="shared" si="2318"/>
        <v>568.61209344999997</v>
      </c>
      <c r="Q528" s="74">
        <f t="shared" si="2318"/>
        <v>534.35770046000005</v>
      </c>
      <c r="R528" s="74">
        <f t="shared" si="2318"/>
        <v>513.06196086</v>
      </c>
      <c r="S528" s="74">
        <f t="shared" si="2318"/>
        <v>497.23231059</v>
      </c>
      <c r="T528" s="74">
        <f t="shared" si="2318"/>
        <v>520.81075419000001</v>
      </c>
      <c r="U528" s="74">
        <f t="shared" si="2318"/>
        <v>566.50671164000005</v>
      </c>
      <c r="V528" s="74">
        <f t="shared" si="2318"/>
        <v>617.64739653000004</v>
      </c>
      <c r="W528" s="74">
        <f t="shared" si="2318"/>
        <v>602.53218819000006</v>
      </c>
      <c r="X528" s="74">
        <f t="shared" si="2318"/>
        <v>558.81014706999997</v>
      </c>
      <c r="Y528" s="75">
        <f t="shared" si="2318"/>
        <v>585.47272133000001</v>
      </c>
    </row>
    <row r="529" spans="1:25" ht="38.25" outlineLevel="1" x14ac:dyDescent="0.2">
      <c r="A529" s="79" t="s">
        <v>39</v>
      </c>
      <c r="B529" s="27">
        <f>B523</f>
        <v>0</v>
      </c>
      <c r="C529" s="27">
        <f t="shared" ref="C529:Y529" si="2319">C523</f>
        <v>0</v>
      </c>
      <c r="D529" s="27">
        <f t="shared" si="2319"/>
        <v>0</v>
      </c>
      <c r="E529" s="27">
        <f t="shared" si="2319"/>
        <v>0</v>
      </c>
      <c r="F529" s="27">
        <f t="shared" si="2319"/>
        <v>0</v>
      </c>
      <c r="G529" s="27">
        <f t="shared" si="2319"/>
        <v>0</v>
      </c>
      <c r="H529" s="27">
        <f t="shared" si="2319"/>
        <v>0</v>
      </c>
      <c r="I529" s="27">
        <f t="shared" si="2319"/>
        <v>0</v>
      </c>
      <c r="J529" s="27">
        <f t="shared" si="2319"/>
        <v>0</v>
      </c>
      <c r="K529" s="27">
        <f t="shared" si="2319"/>
        <v>0</v>
      </c>
      <c r="L529" s="27">
        <f t="shared" si="2319"/>
        <v>0</v>
      </c>
      <c r="M529" s="27">
        <f t="shared" si="2319"/>
        <v>0</v>
      </c>
      <c r="N529" s="27">
        <f t="shared" si="2319"/>
        <v>0</v>
      </c>
      <c r="O529" s="27">
        <f t="shared" si="2319"/>
        <v>0</v>
      </c>
      <c r="P529" s="27">
        <f t="shared" si="2319"/>
        <v>0</v>
      </c>
      <c r="Q529" s="27">
        <f t="shared" si="2319"/>
        <v>0</v>
      </c>
      <c r="R529" s="27">
        <f t="shared" si="2319"/>
        <v>0</v>
      </c>
      <c r="S529" s="27">
        <f t="shared" si="2319"/>
        <v>0</v>
      </c>
      <c r="T529" s="27">
        <f t="shared" si="2319"/>
        <v>0</v>
      </c>
      <c r="U529" s="27">
        <f t="shared" si="2319"/>
        <v>0</v>
      </c>
      <c r="V529" s="27">
        <f t="shared" si="2319"/>
        <v>0</v>
      </c>
      <c r="W529" s="27">
        <f t="shared" si="2319"/>
        <v>0</v>
      </c>
      <c r="X529" s="27">
        <f t="shared" si="2319"/>
        <v>0</v>
      </c>
      <c r="Y529" s="28">
        <f t="shared" si="2319"/>
        <v>0</v>
      </c>
    </row>
    <row r="530" spans="1:25" outlineLevel="1" x14ac:dyDescent="0.2">
      <c r="A530" s="79" t="s">
        <v>2</v>
      </c>
      <c r="B530" s="27">
        <f t="shared" ref="B530:Y530" si="2320">B524</f>
        <v>2514.37</v>
      </c>
      <c r="C530" s="27">
        <f t="shared" si="2320"/>
        <v>2514.37</v>
      </c>
      <c r="D530" s="27">
        <f t="shared" si="2320"/>
        <v>2514.37</v>
      </c>
      <c r="E530" s="27">
        <f t="shared" si="2320"/>
        <v>2514.37</v>
      </c>
      <c r="F530" s="27">
        <f t="shared" si="2320"/>
        <v>2514.37</v>
      </c>
      <c r="G530" s="27">
        <f t="shared" si="2320"/>
        <v>2514.37</v>
      </c>
      <c r="H530" s="27">
        <f t="shared" si="2320"/>
        <v>2514.37</v>
      </c>
      <c r="I530" s="27">
        <f t="shared" si="2320"/>
        <v>2514.37</v>
      </c>
      <c r="J530" s="27">
        <f t="shared" si="2320"/>
        <v>2514.37</v>
      </c>
      <c r="K530" s="27">
        <f t="shared" si="2320"/>
        <v>2514.37</v>
      </c>
      <c r="L530" s="27">
        <f t="shared" si="2320"/>
        <v>2514.37</v>
      </c>
      <c r="M530" s="27">
        <f t="shared" si="2320"/>
        <v>2514.37</v>
      </c>
      <c r="N530" s="27">
        <f t="shared" si="2320"/>
        <v>2514.37</v>
      </c>
      <c r="O530" s="27">
        <f t="shared" si="2320"/>
        <v>2514.37</v>
      </c>
      <c r="P530" s="27">
        <f t="shared" si="2320"/>
        <v>2514.37</v>
      </c>
      <c r="Q530" s="27">
        <f t="shared" si="2320"/>
        <v>2514.37</v>
      </c>
      <c r="R530" s="27">
        <f t="shared" si="2320"/>
        <v>2514.37</v>
      </c>
      <c r="S530" s="27">
        <f t="shared" si="2320"/>
        <v>2514.37</v>
      </c>
      <c r="T530" s="27">
        <f t="shared" si="2320"/>
        <v>2514.37</v>
      </c>
      <c r="U530" s="27">
        <f t="shared" si="2320"/>
        <v>2514.37</v>
      </c>
      <c r="V530" s="27">
        <f t="shared" si="2320"/>
        <v>2514.37</v>
      </c>
      <c r="W530" s="27">
        <f t="shared" si="2320"/>
        <v>2514.37</v>
      </c>
      <c r="X530" s="27">
        <f t="shared" si="2320"/>
        <v>2514.37</v>
      </c>
      <c r="Y530" s="28">
        <f t="shared" si="2320"/>
        <v>2514.37</v>
      </c>
    </row>
    <row r="531" spans="1:25" outlineLevel="1" x14ac:dyDescent="0.2">
      <c r="A531" s="79" t="s">
        <v>3</v>
      </c>
      <c r="B531" s="27">
        <f t="shared" ref="B531:Y531" si="2321">B525</f>
        <v>128.26</v>
      </c>
      <c r="C531" s="27">
        <f t="shared" si="2321"/>
        <v>128.26</v>
      </c>
      <c r="D531" s="27">
        <f t="shared" si="2321"/>
        <v>128.26</v>
      </c>
      <c r="E531" s="27">
        <f t="shared" si="2321"/>
        <v>128.26</v>
      </c>
      <c r="F531" s="27">
        <f t="shared" si="2321"/>
        <v>128.26</v>
      </c>
      <c r="G531" s="27">
        <f t="shared" si="2321"/>
        <v>128.26</v>
      </c>
      <c r="H531" s="27">
        <f t="shared" si="2321"/>
        <v>128.26</v>
      </c>
      <c r="I531" s="27">
        <f t="shared" si="2321"/>
        <v>128.26</v>
      </c>
      <c r="J531" s="27">
        <f t="shared" si="2321"/>
        <v>128.26</v>
      </c>
      <c r="K531" s="27">
        <f t="shared" si="2321"/>
        <v>128.26</v>
      </c>
      <c r="L531" s="27">
        <f t="shared" si="2321"/>
        <v>128.26</v>
      </c>
      <c r="M531" s="27">
        <f t="shared" si="2321"/>
        <v>128.26</v>
      </c>
      <c r="N531" s="27">
        <f t="shared" si="2321"/>
        <v>128.26</v>
      </c>
      <c r="O531" s="27">
        <f t="shared" si="2321"/>
        <v>128.26</v>
      </c>
      <c r="P531" s="27">
        <f t="shared" si="2321"/>
        <v>128.26</v>
      </c>
      <c r="Q531" s="27">
        <f t="shared" si="2321"/>
        <v>128.26</v>
      </c>
      <c r="R531" s="27">
        <f t="shared" si="2321"/>
        <v>128.26</v>
      </c>
      <c r="S531" s="27">
        <f t="shared" si="2321"/>
        <v>128.26</v>
      </c>
      <c r="T531" s="27">
        <f t="shared" si="2321"/>
        <v>128.26</v>
      </c>
      <c r="U531" s="27">
        <f t="shared" si="2321"/>
        <v>128.26</v>
      </c>
      <c r="V531" s="27">
        <f t="shared" si="2321"/>
        <v>128.26</v>
      </c>
      <c r="W531" s="27">
        <f t="shared" si="2321"/>
        <v>128.26</v>
      </c>
      <c r="X531" s="27">
        <f t="shared" si="2321"/>
        <v>128.26</v>
      </c>
      <c r="Y531" s="28">
        <f t="shared" si="2321"/>
        <v>128.26</v>
      </c>
    </row>
    <row r="532" spans="1:25" ht="15" outlineLevel="1" thickBot="1" x14ac:dyDescent="0.25">
      <c r="A532" s="80" t="s">
        <v>64</v>
      </c>
      <c r="B532" s="81">
        <f t="shared" ref="B532:Y532" si="2322">B526</f>
        <v>3.0852256800000002</v>
      </c>
      <c r="C532" s="81">
        <f t="shared" si="2322"/>
        <v>3.0852256800000002</v>
      </c>
      <c r="D532" s="81">
        <f t="shared" si="2322"/>
        <v>3.0852256800000002</v>
      </c>
      <c r="E532" s="81">
        <f t="shared" si="2322"/>
        <v>3.0852256800000002</v>
      </c>
      <c r="F532" s="81">
        <f t="shared" si="2322"/>
        <v>3.0852256800000002</v>
      </c>
      <c r="G532" s="81">
        <f t="shared" si="2322"/>
        <v>3.0852256800000002</v>
      </c>
      <c r="H532" s="81">
        <f t="shared" si="2322"/>
        <v>3.0852256800000002</v>
      </c>
      <c r="I532" s="81">
        <f t="shared" si="2322"/>
        <v>3.0852256800000002</v>
      </c>
      <c r="J532" s="81">
        <f t="shared" si="2322"/>
        <v>3.0852256800000002</v>
      </c>
      <c r="K532" s="81">
        <f t="shared" si="2322"/>
        <v>3.0852256800000002</v>
      </c>
      <c r="L532" s="81">
        <f t="shared" si="2322"/>
        <v>3.0852256800000002</v>
      </c>
      <c r="M532" s="81">
        <f t="shared" si="2322"/>
        <v>3.0852256800000002</v>
      </c>
      <c r="N532" s="81">
        <f t="shared" si="2322"/>
        <v>3.0852256800000002</v>
      </c>
      <c r="O532" s="81">
        <f t="shared" si="2322"/>
        <v>3.0852256800000002</v>
      </c>
      <c r="P532" s="81">
        <f t="shared" si="2322"/>
        <v>3.0852256800000002</v>
      </c>
      <c r="Q532" s="81">
        <f t="shared" si="2322"/>
        <v>3.0852256800000002</v>
      </c>
      <c r="R532" s="81">
        <f t="shared" si="2322"/>
        <v>3.0852256800000002</v>
      </c>
      <c r="S532" s="81">
        <f t="shared" si="2322"/>
        <v>3.0852256800000002</v>
      </c>
      <c r="T532" s="81">
        <f t="shared" si="2322"/>
        <v>3.0852256800000002</v>
      </c>
      <c r="U532" s="81">
        <f t="shared" si="2322"/>
        <v>3.0852256800000002</v>
      </c>
      <c r="V532" s="81">
        <f t="shared" si="2322"/>
        <v>3.0852256800000002</v>
      </c>
      <c r="W532" s="81">
        <f t="shared" si="2322"/>
        <v>3.0852256800000002</v>
      </c>
      <c r="X532" s="81">
        <f t="shared" si="2322"/>
        <v>3.0852256800000002</v>
      </c>
      <c r="Y532" s="82">
        <f t="shared" si="2322"/>
        <v>3.0852256800000002</v>
      </c>
    </row>
    <row r="533" spans="1:25" x14ac:dyDescent="0.2">
      <c r="A533" s="78">
        <v>25</v>
      </c>
      <c r="B533" s="76">
        <f>ROUND(SUM(B534:B538),2)</f>
        <v>3334.84</v>
      </c>
      <c r="C533" s="76">
        <f t="shared" ref="C533" si="2323">ROUND(SUM(C534:C538),2)</f>
        <v>3479.19</v>
      </c>
      <c r="D533" s="76">
        <f t="shared" ref="D533" si="2324">ROUND(SUM(D534:D538),2)</f>
        <v>3426.79</v>
      </c>
      <c r="E533" s="76">
        <f t="shared" ref="E533" si="2325">ROUND(SUM(E534:E538),2)</f>
        <v>3381.92</v>
      </c>
      <c r="F533" s="76">
        <f t="shared" ref="F533" si="2326">ROUND(SUM(F534:F538),2)</f>
        <v>3486.8</v>
      </c>
      <c r="G533" s="76">
        <f t="shared" ref="G533" si="2327">ROUND(SUM(G534:G538),2)</f>
        <v>3516.33</v>
      </c>
      <c r="H533" s="76">
        <f t="shared" ref="H533" si="2328">ROUND(SUM(H534:H538),2)</f>
        <v>3466.58</v>
      </c>
      <c r="I533" s="76">
        <f t="shared" ref="I533" si="2329">ROUND(SUM(I534:I538),2)</f>
        <v>3386.8</v>
      </c>
      <c r="J533" s="76">
        <f t="shared" ref="J533" si="2330">ROUND(SUM(J534:J538),2)</f>
        <v>3350.42</v>
      </c>
      <c r="K533" s="76">
        <f t="shared" ref="K533" si="2331">ROUND(SUM(K534:K538),2)</f>
        <v>3306.97</v>
      </c>
      <c r="L533" s="76">
        <f t="shared" ref="L533" si="2332">ROUND(SUM(L534:L538),2)</f>
        <v>3235.5</v>
      </c>
      <c r="M533" s="76">
        <f t="shared" ref="M533" si="2333">ROUND(SUM(M534:M538),2)</f>
        <v>3165.16</v>
      </c>
      <c r="N533" s="76">
        <f t="shared" ref="N533" si="2334">ROUND(SUM(N534:N538),2)</f>
        <v>3136.62</v>
      </c>
      <c r="O533" s="76">
        <f t="shared" ref="O533" si="2335">ROUND(SUM(O534:O538),2)</f>
        <v>3253.59</v>
      </c>
      <c r="P533" s="76">
        <f t="shared" ref="P533" si="2336">ROUND(SUM(P534:P538),2)</f>
        <v>3348.01</v>
      </c>
      <c r="Q533" s="76">
        <f t="shared" ref="Q533" si="2337">ROUND(SUM(Q534:Q538),2)</f>
        <v>3216.82</v>
      </c>
      <c r="R533" s="76">
        <f t="shared" ref="R533" si="2338">ROUND(SUM(R534:R538),2)</f>
        <v>3166.36</v>
      </c>
      <c r="S533" s="76">
        <f t="shared" ref="S533" si="2339">ROUND(SUM(S534:S538),2)</f>
        <v>3228.66</v>
      </c>
      <c r="T533" s="76">
        <f t="shared" ref="T533" si="2340">ROUND(SUM(T534:T538),2)</f>
        <v>3219.59</v>
      </c>
      <c r="U533" s="76">
        <f t="shared" ref="U533" si="2341">ROUND(SUM(U534:U538),2)</f>
        <v>3263.79</v>
      </c>
      <c r="V533" s="76">
        <f t="shared" ref="V533" si="2342">ROUND(SUM(V534:V538),2)</f>
        <v>3298.18</v>
      </c>
      <c r="W533" s="76">
        <f t="shared" ref="W533" si="2343">ROUND(SUM(W534:W538),2)</f>
        <v>3254.62</v>
      </c>
      <c r="X533" s="76">
        <f t="shared" ref="X533" si="2344">ROUND(SUM(X534:X538),2)</f>
        <v>3333.29</v>
      </c>
      <c r="Y533" s="77">
        <f>ROUND(SUM(Y534:Y538),2)</f>
        <v>3343.29</v>
      </c>
    </row>
    <row r="534" spans="1:25" ht="38.25" outlineLevel="1" x14ac:dyDescent="0.2">
      <c r="A534" s="79" t="s">
        <v>104</v>
      </c>
      <c r="B534" s="74">
        <f>B156</f>
        <v>689.12325419000001</v>
      </c>
      <c r="C534" s="74">
        <f t="shared" ref="C534:Y534" si="2345">C156</f>
        <v>833.47492613999998</v>
      </c>
      <c r="D534" s="74">
        <f t="shared" si="2345"/>
        <v>781.07324725000001</v>
      </c>
      <c r="E534" s="74">
        <f t="shared" si="2345"/>
        <v>736.20629938000002</v>
      </c>
      <c r="F534" s="74">
        <f t="shared" si="2345"/>
        <v>841.08736887999999</v>
      </c>
      <c r="G534" s="74">
        <f t="shared" si="2345"/>
        <v>870.61020547999999</v>
      </c>
      <c r="H534" s="74">
        <f t="shared" si="2345"/>
        <v>820.86774878999995</v>
      </c>
      <c r="I534" s="74">
        <f t="shared" si="2345"/>
        <v>741.08403115999999</v>
      </c>
      <c r="J534" s="74">
        <f t="shared" si="2345"/>
        <v>704.70860181</v>
      </c>
      <c r="K534" s="74">
        <f t="shared" si="2345"/>
        <v>661.25449602000003</v>
      </c>
      <c r="L534" s="74">
        <f t="shared" si="2345"/>
        <v>589.78090761999999</v>
      </c>
      <c r="M534" s="74">
        <f t="shared" si="2345"/>
        <v>519.44541298000001</v>
      </c>
      <c r="N534" s="74">
        <f t="shared" si="2345"/>
        <v>490.90284291</v>
      </c>
      <c r="O534" s="74">
        <f t="shared" si="2345"/>
        <v>607.87674141000002</v>
      </c>
      <c r="P534" s="74">
        <f t="shared" si="2345"/>
        <v>702.29364987999998</v>
      </c>
      <c r="Q534" s="74">
        <f t="shared" si="2345"/>
        <v>571.10212180999997</v>
      </c>
      <c r="R534" s="74">
        <f t="shared" si="2345"/>
        <v>520.64681966000001</v>
      </c>
      <c r="S534" s="74">
        <f t="shared" si="2345"/>
        <v>582.94626098000003</v>
      </c>
      <c r="T534" s="74">
        <f t="shared" si="2345"/>
        <v>573.87943959999996</v>
      </c>
      <c r="U534" s="74">
        <f t="shared" si="2345"/>
        <v>618.07945735999999</v>
      </c>
      <c r="V534" s="74">
        <f t="shared" si="2345"/>
        <v>652.46081993999996</v>
      </c>
      <c r="W534" s="74">
        <f t="shared" si="2345"/>
        <v>608.90635807000001</v>
      </c>
      <c r="X534" s="74">
        <f t="shared" si="2345"/>
        <v>687.57691984999997</v>
      </c>
      <c r="Y534" s="75">
        <f t="shared" si="2345"/>
        <v>697.57296444999997</v>
      </c>
    </row>
    <row r="535" spans="1:25" ht="38.25" outlineLevel="1" x14ac:dyDescent="0.2">
      <c r="A535" s="79" t="s">
        <v>39</v>
      </c>
      <c r="B535" s="27">
        <f>B529</f>
        <v>0</v>
      </c>
      <c r="C535" s="27">
        <f t="shared" ref="C535:Y535" si="2346">C529</f>
        <v>0</v>
      </c>
      <c r="D535" s="27">
        <f t="shared" si="2346"/>
        <v>0</v>
      </c>
      <c r="E535" s="27">
        <f t="shared" si="2346"/>
        <v>0</v>
      </c>
      <c r="F535" s="27">
        <f t="shared" si="2346"/>
        <v>0</v>
      </c>
      <c r="G535" s="27">
        <f t="shared" si="2346"/>
        <v>0</v>
      </c>
      <c r="H535" s="27">
        <f t="shared" si="2346"/>
        <v>0</v>
      </c>
      <c r="I535" s="27">
        <f t="shared" si="2346"/>
        <v>0</v>
      </c>
      <c r="J535" s="27">
        <f t="shared" si="2346"/>
        <v>0</v>
      </c>
      <c r="K535" s="27">
        <f t="shared" si="2346"/>
        <v>0</v>
      </c>
      <c r="L535" s="27">
        <f t="shared" si="2346"/>
        <v>0</v>
      </c>
      <c r="M535" s="27">
        <f t="shared" si="2346"/>
        <v>0</v>
      </c>
      <c r="N535" s="27">
        <f t="shared" si="2346"/>
        <v>0</v>
      </c>
      <c r="O535" s="27">
        <f t="shared" si="2346"/>
        <v>0</v>
      </c>
      <c r="P535" s="27">
        <f t="shared" si="2346"/>
        <v>0</v>
      </c>
      <c r="Q535" s="27">
        <f t="shared" si="2346"/>
        <v>0</v>
      </c>
      <c r="R535" s="27">
        <f t="shared" si="2346"/>
        <v>0</v>
      </c>
      <c r="S535" s="27">
        <f t="shared" si="2346"/>
        <v>0</v>
      </c>
      <c r="T535" s="27">
        <f t="shared" si="2346"/>
        <v>0</v>
      </c>
      <c r="U535" s="27">
        <f t="shared" si="2346"/>
        <v>0</v>
      </c>
      <c r="V535" s="27">
        <f t="shared" si="2346"/>
        <v>0</v>
      </c>
      <c r="W535" s="27">
        <f t="shared" si="2346"/>
        <v>0</v>
      </c>
      <c r="X535" s="27">
        <f t="shared" si="2346"/>
        <v>0</v>
      </c>
      <c r="Y535" s="28">
        <f t="shared" si="2346"/>
        <v>0</v>
      </c>
    </row>
    <row r="536" spans="1:25" outlineLevel="1" x14ac:dyDescent="0.2">
      <c r="A536" s="79" t="s">
        <v>2</v>
      </c>
      <c r="B536" s="27">
        <f t="shared" ref="B536:Y536" si="2347">B530</f>
        <v>2514.37</v>
      </c>
      <c r="C536" s="27">
        <f t="shared" si="2347"/>
        <v>2514.37</v>
      </c>
      <c r="D536" s="27">
        <f t="shared" si="2347"/>
        <v>2514.37</v>
      </c>
      <c r="E536" s="27">
        <f t="shared" si="2347"/>
        <v>2514.37</v>
      </c>
      <c r="F536" s="27">
        <f t="shared" si="2347"/>
        <v>2514.37</v>
      </c>
      <c r="G536" s="27">
        <f t="shared" si="2347"/>
        <v>2514.37</v>
      </c>
      <c r="H536" s="27">
        <f t="shared" si="2347"/>
        <v>2514.37</v>
      </c>
      <c r="I536" s="27">
        <f t="shared" si="2347"/>
        <v>2514.37</v>
      </c>
      <c r="J536" s="27">
        <f t="shared" si="2347"/>
        <v>2514.37</v>
      </c>
      <c r="K536" s="27">
        <f t="shared" si="2347"/>
        <v>2514.37</v>
      </c>
      <c r="L536" s="27">
        <f t="shared" si="2347"/>
        <v>2514.37</v>
      </c>
      <c r="M536" s="27">
        <f t="shared" si="2347"/>
        <v>2514.37</v>
      </c>
      <c r="N536" s="27">
        <f t="shared" si="2347"/>
        <v>2514.37</v>
      </c>
      <c r="O536" s="27">
        <f t="shared" si="2347"/>
        <v>2514.37</v>
      </c>
      <c r="P536" s="27">
        <f t="shared" si="2347"/>
        <v>2514.37</v>
      </c>
      <c r="Q536" s="27">
        <f t="shared" si="2347"/>
        <v>2514.37</v>
      </c>
      <c r="R536" s="27">
        <f t="shared" si="2347"/>
        <v>2514.37</v>
      </c>
      <c r="S536" s="27">
        <f t="shared" si="2347"/>
        <v>2514.37</v>
      </c>
      <c r="T536" s="27">
        <f t="shared" si="2347"/>
        <v>2514.37</v>
      </c>
      <c r="U536" s="27">
        <f t="shared" si="2347"/>
        <v>2514.37</v>
      </c>
      <c r="V536" s="27">
        <f t="shared" si="2347"/>
        <v>2514.37</v>
      </c>
      <c r="W536" s="27">
        <f t="shared" si="2347"/>
        <v>2514.37</v>
      </c>
      <c r="X536" s="27">
        <f t="shared" si="2347"/>
        <v>2514.37</v>
      </c>
      <c r="Y536" s="28">
        <f t="shared" si="2347"/>
        <v>2514.37</v>
      </c>
    </row>
    <row r="537" spans="1:25" outlineLevel="1" x14ac:dyDescent="0.2">
      <c r="A537" s="79" t="s">
        <v>3</v>
      </c>
      <c r="B537" s="27">
        <f t="shared" ref="B537:Y537" si="2348">B531</f>
        <v>128.26</v>
      </c>
      <c r="C537" s="27">
        <f t="shared" si="2348"/>
        <v>128.26</v>
      </c>
      <c r="D537" s="27">
        <f t="shared" si="2348"/>
        <v>128.26</v>
      </c>
      <c r="E537" s="27">
        <f t="shared" si="2348"/>
        <v>128.26</v>
      </c>
      <c r="F537" s="27">
        <f t="shared" si="2348"/>
        <v>128.26</v>
      </c>
      <c r="G537" s="27">
        <f t="shared" si="2348"/>
        <v>128.26</v>
      </c>
      <c r="H537" s="27">
        <f t="shared" si="2348"/>
        <v>128.26</v>
      </c>
      <c r="I537" s="27">
        <f t="shared" si="2348"/>
        <v>128.26</v>
      </c>
      <c r="J537" s="27">
        <f t="shared" si="2348"/>
        <v>128.26</v>
      </c>
      <c r="K537" s="27">
        <f t="shared" si="2348"/>
        <v>128.26</v>
      </c>
      <c r="L537" s="27">
        <f t="shared" si="2348"/>
        <v>128.26</v>
      </c>
      <c r="M537" s="27">
        <f t="shared" si="2348"/>
        <v>128.26</v>
      </c>
      <c r="N537" s="27">
        <f t="shared" si="2348"/>
        <v>128.26</v>
      </c>
      <c r="O537" s="27">
        <f t="shared" si="2348"/>
        <v>128.26</v>
      </c>
      <c r="P537" s="27">
        <f t="shared" si="2348"/>
        <v>128.26</v>
      </c>
      <c r="Q537" s="27">
        <f t="shared" si="2348"/>
        <v>128.26</v>
      </c>
      <c r="R537" s="27">
        <f t="shared" si="2348"/>
        <v>128.26</v>
      </c>
      <c r="S537" s="27">
        <f t="shared" si="2348"/>
        <v>128.26</v>
      </c>
      <c r="T537" s="27">
        <f t="shared" si="2348"/>
        <v>128.26</v>
      </c>
      <c r="U537" s="27">
        <f t="shared" si="2348"/>
        <v>128.26</v>
      </c>
      <c r="V537" s="27">
        <f t="shared" si="2348"/>
        <v>128.26</v>
      </c>
      <c r="W537" s="27">
        <f t="shared" si="2348"/>
        <v>128.26</v>
      </c>
      <c r="X537" s="27">
        <f t="shared" si="2348"/>
        <v>128.26</v>
      </c>
      <c r="Y537" s="28">
        <f t="shared" si="2348"/>
        <v>128.26</v>
      </c>
    </row>
    <row r="538" spans="1:25" ht="15" outlineLevel="1" thickBot="1" x14ac:dyDescent="0.25">
      <c r="A538" s="80" t="s">
        <v>64</v>
      </c>
      <c r="B538" s="81">
        <f t="shared" ref="B538:Y538" si="2349">B532</f>
        <v>3.0852256800000002</v>
      </c>
      <c r="C538" s="81">
        <f t="shared" si="2349"/>
        <v>3.0852256800000002</v>
      </c>
      <c r="D538" s="81">
        <f t="shared" si="2349"/>
        <v>3.0852256800000002</v>
      </c>
      <c r="E538" s="81">
        <f t="shared" si="2349"/>
        <v>3.0852256800000002</v>
      </c>
      <c r="F538" s="81">
        <f t="shared" si="2349"/>
        <v>3.0852256800000002</v>
      </c>
      <c r="G538" s="81">
        <f t="shared" si="2349"/>
        <v>3.0852256800000002</v>
      </c>
      <c r="H538" s="81">
        <f t="shared" si="2349"/>
        <v>3.0852256800000002</v>
      </c>
      <c r="I538" s="81">
        <f t="shared" si="2349"/>
        <v>3.0852256800000002</v>
      </c>
      <c r="J538" s="81">
        <f t="shared" si="2349"/>
        <v>3.0852256800000002</v>
      </c>
      <c r="K538" s="81">
        <f t="shared" si="2349"/>
        <v>3.0852256800000002</v>
      </c>
      <c r="L538" s="81">
        <f t="shared" si="2349"/>
        <v>3.0852256800000002</v>
      </c>
      <c r="M538" s="81">
        <f t="shared" si="2349"/>
        <v>3.0852256800000002</v>
      </c>
      <c r="N538" s="81">
        <f t="shared" si="2349"/>
        <v>3.0852256800000002</v>
      </c>
      <c r="O538" s="81">
        <f t="shared" si="2349"/>
        <v>3.0852256800000002</v>
      </c>
      <c r="P538" s="81">
        <f t="shared" si="2349"/>
        <v>3.0852256800000002</v>
      </c>
      <c r="Q538" s="81">
        <f t="shared" si="2349"/>
        <v>3.0852256800000002</v>
      </c>
      <c r="R538" s="81">
        <f t="shared" si="2349"/>
        <v>3.0852256800000002</v>
      </c>
      <c r="S538" s="81">
        <f t="shared" si="2349"/>
        <v>3.0852256800000002</v>
      </c>
      <c r="T538" s="81">
        <f t="shared" si="2349"/>
        <v>3.0852256800000002</v>
      </c>
      <c r="U538" s="81">
        <f t="shared" si="2349"/>
        <v>3.0852256800000002</v>
      </c>
      <c r="V538" s="81">
        <f t="shared" si="2349"/>
        <v>3.0852256800000002</v>
      </c>
      <c r="W538" s="81">
        <f t="shared" si="2349"/>
        <v>3.0852256800000002</v>
      </c>
      <c r="X538" s="81">
        <f t="shared" si="2349"/>
        <v>3.0852256800000002</v>
      </c>
      <c r="Y538" s="82">
        <f t="shared" si="2349"/>
        <v>3.0852256800000002</v>
      </c>
    </row>
    <row r="539" spans="1:25" x14ac:dyDescent="0.2">
      <c r="A539" s="78">
        <v>26</v>
      </c>
      <c r="B539" s="76">
        <f>ROUND(SUM(B540:B544),2)</f>
        <v>3416.91</v>
      </c>
      <c r="C539" s="76">
        <f t="shared" ref="C539" si="2350">ROUND(SUM(C540:C544),2)</f>
        <v>3745.01</v>
      </c>
      <c r="D539" s="76">
        <f t="shared" ref="D539" si="2351">ROUND(SUM(D540:D544),2)</f>
        <v>3751.92</v>
      </c>
      <c r="E539" s="76">
        <f t="shared" ref="E539" si="2352">ROUND(SUM(E540:E544),2)</f>
        <v>3614.27</v>
      </c>
      <c r="F539" s="76">
        <f t="shared" ref="F539" si="2353">ROUND(SUM(F540:F544),2)</f>
        <v>3585.69</v>
      </c>
      <c r="G539" s="76">
        <f t="shared" ref="G539" si="2354">ROUND(SUM(G540:G544),2)</f>
        <v>3422.3</v>
      </c>
      <c r="H539" s="76">
        <f t="shared" ref="H539" si="2355">ROUND(SUM(H540:H544),2)</f>
        <v>3378.46</v>
      </c>
      <c r="I539" s="76">
        <f t="shared" ref="I539" si="2356">ROUND(SUM(I540:I544),2)</f>
        <v>3286.13</v>
      </c>
      <c r="J539" s="76">
        <f t="shared" ref="J539" si="2357">ROUND(SUM(J540:J544),2)</f>
        <v>3255.88</v>
      </c>
      <c r="K539" s="76">
        <f t="shared" ref="K539" si="2358">ROUND(SUM(K540:K544),2)</f>
        <v>3192.06</v>
      </c>
      <c r="L539" s="76">
        <f t="shared" ref="L539" si="2359">ROUND(SUM(L540:L544),2)</f>
        <v>3222.56</v>
      </c>
      <c r="M539" s="76">
        <f t="shared" ref="M539" si="2360">ROUND(SUM(M540:M544),2)</f>
        <v>3287.96</v>
      </c>
      <c r="N539" s="76">
        <f t="shared" ref="N539" si="2361">ROUND(SUM(N540:N544),2)</f>
        <v>3240.17</v>
      </c>
      <c r="O539" s="76">
        <f t="shared" ref="O539" si="2362">ROUND(SUM(O540:O544),2)</f>
        <v>3271.85</v>
      </c>
      <c r="P539" s="76">
        <f t="shared" ref="P539" si="2363">ROUND(SUM(P540:P544),2)</f>
        <v>3323.68</v>
      </c>
      <c r="Q539" s="76">
        <f t="shared" ref="Q539" si="2364">ROUND(SUM(Q540:Q544),2)</f>
        <v>3361.55</v>
      </c>
      <c r="R539" s="76">
        <f t="shared" ref="R539" si="2365">ROUND(SUM(R540:R544),2)</f>
        <v>3484.87</v>
      </c>
      <c r="S539" s="76">
        <f t="shared" ref="S539" si="2366">ROUND(SUM(S540:S544),2)</f>
        <v>3511.75</v>
      </c>
      <c r="T539" s="76">
        <f t="shared" ref="T539" si="2367">ROUND(SUM(T540:T544),2)</f>
        <v>3382.68</v>
      </c>
      <c r="U539" s="76">
        <f t="shared" ref="U539" si="2368">ROUND(SUM(U540:U544),2)</f>
        <v>3302.48</v>
      </c>
      <c r="V539" s="76">
        <f t="shared" ref="V539" si="2369">ROUND(SUM(V540:V544),2)</f>
        <v>3380.08</v>
      </c>
      <c r="W539" s="76">
        <f t="shared" ref="W539" si="2370">ROUND(SUM(W540:W544),2)</f>
        <v>3340.76</v>
      </c>
      <c r="X539" s="76">
        <f t="shared" ref="X539" si="2371">ROUND(SUM(X540:X544),2)</f>
        <v>3371.46</v>
      </c>
      <c r="Y539" s="77">
        <f>ROUND(SUM(Y540:Y544),2)</f>
        <v>3414.75</v>
      </c>
    </row>
    <row r="540" spans="1:25" ht="38.25" outlineLevel="1" x14ac:dyDescent="0.2">
      <c r="A540" s="79" t="s">
        <v>104</v>
      </c>
      <c r="B540" s="74">
        <f>B162</f>
        <v>771.19580020000001</v>
      </c>
      <c r="C540" s="74">
        <f t="shared" ref="C540:Y540" si="2372">C162</f>
        <v>1099.2943159900001</v>
      </c>
      <c r="D540" s="74">
        <f t="shared" si="2372"/>
        <v>1106.20857067</v>
      </c>
      <c r="E540" s="74">
        <f t="shared" si="2372"/>
        <v>968.55454270999996</v>
      </c>
      <c r="F540" s="74">
        <f t="shared" si="2372"/>
        <v>939.97169444999997</v>
      </c>
      <c r="G540" s="74">
        <f t="shared" si="2372"/>
        <v>776.58745084999998</v>
      </c>
      <c r="H540" s="74">
        <f t="shared" si="2372"/>
        <v>732.74374635000004</v>
      </c>
      <c r="I540" s="74">
        <f t="shared" si="2372"/>
        <v>640.41379372999995</v>
      </c>
      <c r="J540" s="74">
        <f t="shared" si="2372"/>
        <v>610.16373186999999</v>
      </c>
      <c r="K540" s="74">
        <f t="shared" si="2372"/>
        <v>546.34264658999996</v>
      </c>
      <c r="L540" s="74">
        <f t="shared" si="2372"/>
        <v>576.84440248999999</v>
      </c>
      <c r="M540" s="74">
        <f t="shared" si="2372"/>
        <v>642.24542350000002</v>
      </c>
      <c r="N540" s="74">
        <f t="shared" si="2372"/>
        <v>594.45630997000001</v>
      </c>
      <c r="O540" s="74">
        <f t="shared" si="2372"/>
        <v>626.13934261999998</v>
      </c>
      <c r="P540" s="74">
        <f t="shared" si="2372"/>
        <v>677.96739679999996</v>
      </c>
      <c r="Q540" s="74">
        <f t="shared" si="2372"/>
        <v>715.83217302000003</v>
      </c>
      <c r="R540" s="74">
        <f t="shared" si="2372"/>
        <v>839.15565906999996</v>
      </c>
      <c r="S540" s="74">
        <f t="shared" si="2372"/>
        <v>866.03005917999997</v>
      </c>
      <c r="T540" s="74">
        <f t="shared" si="2372"/>
        <v>736.96200880000004</v>
      </c>
      <c r="U540" s="74">
        <f t="shared" si="2372"/>
        <v>656.76264623999998</v>
      </c>
      <c r="V540" s="74">
        <f t="shared" si="2372"/>
        <v>734.36738758000001</v>
      </c>
      <c r="W540" s="74">
        <f t="shared" si="2372"/>
        <v>695.04498778000004</v>
      </c>
      <c r="X540" s="74">
        <f t="shared" si="2372"/>
        <v>725.74292362000006</v>
      </c>
      <c r="Y540" s="75">
        <f t="shared" si="2372"/>
        <v>769.03454278000004</v>
      </c>
    </row>
    <row r="541" spans="1:25" ht="38.25" outlineLevel="1" x14ac:dyDescent="0.2">
      <c r="A541" s="79" t="s">
        <v>39</v>
      </c>
      <c r="B541" s="27">
        <f>B535</f>
        <v>0</v>
      </c>
      <c r="C541" s="27">
        <f t="shared" ref="C541:Y541" si="2373">C535</f>
        <v>0</v>
      </c>
      <c r="D541" s="27">
        <f t="shared" si="2373"/>
        <v>0</v>
      </c>
      <c r="E541" s="27">
        <f t="shared" si="2373"/>
        <v>0</v>
      </c>
      <c r="F541" s="27">
        <f t="shared" si="2373"/>
        <v>0</v>
      </c>
      <c r="G541" s="27">
        <f t="shared" si="2373"/>
        <v>0</v>
      </c>
      <c r="H541" s="27">
        <f t="shared" si="2373"/>
        <v>0</v>
      </c>
      <c r="I541" s="27">
        <f t="shared" si="2373"/>
        <v>0</v>
      </c>
      <c r="J541" s="27">
        <f t="shared" si="2373"/>
        <v>0</v>
      </c>
      <c r="K541" s="27">
        <f t="shared" si="2373"/>
        <v>0</v>
      </c>
      <c r="L541" s="27">
        <f t="shared" si="2373"/>
        <v>0</v>
      </c>
      <c r="M541" s="27">
        <f t="shared" si="2373"/>
        <v>0</v>
      </c>
      <c r="N541" s="27">
        <f t="shared" si="2373"/>
        <v>0</v>
      </c>
      <c r="O541" s="27">
        <f t="shared" si="2373"/>
        <v>0</v>
      </c>
      <c r="P541" s="27">
        <f t="shared" si="2373"/>
        <v>0</v>
      </c>
      <c r="Q541" s="27">
        <f t="shared" si="2373"/>
        <v>0</v>
      </c>
      <c r="R541" s="27">
        <f t="shared" si="2373"/>
        <v>0</v>
      </c>
      <c r="S541" s="27">
        <f t="shared" si="2373"/>
        <v>0</v>
      </c>
      <c r="T541" s="27">
        <f t="shared" si="2373"/>
        <v>0</v>
      </c>
      <c r="U541" s="27">
        <f t="shared" si="2373"/>
        <v>0</v>
      </c>
      <c r="V541" s="27">
        <f t="shared" si="2373"/>
        <v>0</v>
      </c>
      <c r="W541" s="27">
        <f t="shared" si="2373"/>
        <v>0</v>
      </c>
      <c r="X541" s="27">
        <f t="shared" si="2373"/>
        <v>0</v>
      </c>
      <c r="Y541" s="28">
        <f t="shared" si="2373"/>
        <v>0</v>
      </c>
    </row>
    <row r="542" spans="1:25" outlineLevel="1" x14ac:dyDescent="0.2">
      <c r="A542" s="79" t="s">
        <v>2</v>
      </c>
      <c r="B542" s="27">
        <f t="shared" ref="B542:Y542" si="2374">B536</f>
        <v>2514.37</v>
      </c>
      <c r="C542" s="27">
        <f t="shared" si="2374"/>
        <v>2514.37</v>
      </c>
      <c r="D542" s="27">
        <f t="shared" si="2374"/>
        <v>2514.37</v>
      </c>
      <c r="E542" s="27">
        <f t="shared" si="2374"/>
        <v>2514.37</v>
      </c>
      <c r="F542" s="27">
        <f t="shared" si="2374"/>
        <v>2514.37</v>
      </c>
      <c r="G542" s="27">
        <f t="shared" si="2374"/>
        <v>2514.37</v>
      </c>
      <c r="H542" s="27">
        <f t="shared" si="2374"/>
        <v>2514.37</v>
      </c>
      <c r="I542" s="27">
        <f t="shared" si="2374"/>
        <v>2514.37</v>
      </c>
      <c r="J542" s="27">
        <f t="shared" si="2374"/>
        <v>2514.37</v>
      </c>
      <c r="K542" s="27">
        <f t="shared" si="2374"/>
        <v>2514.37</v>
      </c>
      <c r="L542" s="27">
        <f t="shared" si="2374"/>
        <v>2514.37</v>
      </c>
      <c r="M542" s="27">
        <f t="shared" si="2374"/>
        <v>2514.37</v>
      </c>
      <c r="N542" s="27">
        <f t="shared" si="2374"/>
        <v>2514.37</v>
      </c>
      <c r="O542" s="27">
        <f t="shared" si="2374"/>
        <v>2514.37</v>
      </c>
      <c r="P542" s="27">
        <f t="shared" si="2374"/>
        <v>2514.37</v>
      </c>
      <c r="Q542" s="27">
        <f t="shared" si="2374"/>
        <v>2514.37</v>
      </c>
      <c r="R542" s="27">
        <f t="shared" si="2374"/>
        <v>2514.37</v>
      </c>
      <c r="S542" s="27">
        <f t="shared" si="2374"/>
        <v>2514.37</v>
      </c>
      <c r="T542" s="27">
        <f t="shared" si="2374"/>
        <v>2514.37</v>
      </c>
      <c r="U542" s="27">
        <f t="shared" si="2374"/>
        <v>2514.37</v>
      </c>
      <c r="V542" s="27">
        <f t="shared" si="2374"/>
        <v>2514.37</v>
      </c>
      <c r="W542" s="27">
        <f t="shared" si="2374"/>
        <v>2514.37</v>
      </c>
      <c r="X542" s="27">
        <f t="shared" si="2374"/>
        <v>2514.37</v>
      </c>
      <c r="Y542" s="28">
        <f t="shared" si="2374"/>
        <v>2514.37</v>
      </c>
    </row>
    <row r="543" spans="1:25" outlineLevel="1" x14ac:dyDescent="0.2">
      <c r="A543" s="79" t="s">
        <v>3</v>
      </c>
      <c r="B543" s="27">
        <f t="shared" ref="B543:Y543" si="2375">B537</f>
        <v>128.26</v>
      </c>
      <c r="C543" s="27">
        <f t="shared" si="2375"/>
        <v>128.26</v>
      </c>
      <c r="D543" s="27">
        <f t="shared" si="2375"/>
        <v>128.26</v>
      </c>
      <c r="E543" s="27">
        <f t="shared" si="2375"/>
        <v>128.26</v>
      </c>
      <c r="F543" s="27">
        <f t="shared" si="2375"/>
        <v>128.26</v>
      </c>
      <c r="G543" s="27">
        <f t="shared" si="2375"/>
        <v>128.26</v>
      </c>
      <c r="H543" s="27">
        <f t="shared" si="2375"/>
        <v>128.26</v>
      </c>
      <c r="I543" s="27">
        <f t="shared" si="2375"/>
        <v>128.26</v>
      </c>
      <c r="J543" s="27">
        <f t="shared" si="2375"/>
        <v>128.26</v>
      </c>
      <c r="K543" s="27">
        <f t="shared" si="2375"/>
        <v>128.26</v>
      </c>
      <c r="L543" s="27">
        <f t="shared" si="2375"/>
        <v>128.26</v>
      </c>
      <c r="M543" s="27">
        <f t="shared" si="2375"/>
        <v>128.26</v>
      </c>
      <c r="N543" s="27">
        <f t="shared" si="2375"/>
        <v>128.26</v>
      </c>
      <c r="O543" s="27">
        <f t="shared" si="2375"/>
        <v>128.26</v>
      </c>
      <c r="P543" s="27">
        <f t="shared" si="2375"/>
        <v>128.26</v>
      </c>
      <c r="Q543" s="27">
        <f t="shared" si="2375"/>
        <v>128.26</v>
      </c>
      <c r="R543" s="27">
        <f t="shared" si="2375"/>
        <v>128.26</v>
      </c>
      <c r="S543" s="27">
        <f t="shared" si="2375"/>
        <v>128.26</v>
      </c>
      <c r="T543" s="27">
        <f t="shared" si="2375"/>
        <v>128.26</v>
      </c>
      <c r="U543" s="27">
        <f t="shared" si="2375"/>
        <v>128.26</v>
      </c>
      <c r="V543" s="27">
        <f t="shared" si="2375"/>
        <v>128.26</v>
      </c>
      <c r="W543" s="27">
        <f t="shared" si="2375"/>
        <v>128.26</v>
      </c>
      <c r="X543" s="27">
        <f t="shared" si="2375"/>
        <v>128.26</v>
      </c>
      <c r="Y543" s="28">
        <f t="shared" si="2375"/>
        <v>128.26</v>
      </c>
    </row>
    <row r="544" spans="1:25" ht="15" outlineLevel="1" thickBot="1" x14ac:dyDescent="0.25">
      <c r="A544" s="80" t="s">
        <v>64</v>
      </c>
      <c r="B544" s="81">
        <f t="shared" ref="B544:Y544" si="2376">B538</f>
        <v>3.0852256800000002</v>
      </c>
      <c r="C544" s="81">
        <f t="shared" si="2376"/>
        <v>3.0852256800000002</v>
      </c>
      <c r="D544" s="81">
        <f t="shared" si="2376"/>
        <v>3.0852256800000002</v>
      </c>
      <c r="E544" s="81">
        <f t="shared" si="2376"/>
        <v>3.0852256800000002</v>
      </c>
      <c r="F544" s="81">
        <f t="shared" si="2376"/>
        <v>3.0852256800000002</v>
      </c>
      <c r="G544" s="81">
        <f t="shared" si="2376"/>
        <v>3.0852256800000002</v>
      </c>
      <c r="H544" s="81">
        <f t="shared" si="2376"/>
        <v>3.0852256800000002</v>
      </c>
      <c r="I544" s="81">
        <f t="shared" si="2376"/>
        <v>3.0852256800000002</v>
      </c>
      <c r="J544" s="81">
        <f t="shared" si="2376"/>
        <v>3.0852256800000002</v>
      </c>
      <c r="K544" s="81">
        <f t="shared" si="2376"/>
        <v>3.0852256800000002</v>
      </c>
      <c r="L544" s="81">
        <f t="shared" si="2376"/>
        <v>3.0852256800000002</v>
      </c>
      <c r="M544" s="81">
        <f t="shared" si="2376"/>
        <v>3.0852256800000002</v>
      </c>
      <c r="N544" s="81">
        <f t="shared" si="2376"/>
        <v>3.0852256800000002</v>
      </c>
      <c r="O544" s="81">
        <f t="shared" si="2376"/>
        <v>3.0852256800000002</v>
      </c>
      <c r="P544" s="81">
        <f t="shared" si="2376"/>
        <v>3.0852256800000002</v>
      </c>
      <c r="Q544" s="81">
        <f t="shared" si="2376"/>
        <v>3.0852256800000002</v>
      </c>
      <c r="R544" s="81">
        <f t="shared" si="2376"/>
        <v>3.0852256800000002</v>
      </c>
      <c r="S544" s="81">
        <f t="shared" si="2376"/>
        <v>3.0852256800000002</v>
      </c>
      <c r="T544" s="81">
        <f t="shared" si="2376"/>
        <v>3.0852256800000002</v>
      </c>
      <c r="U544" s="81">
        <f t="shared" si="2376"/>
        <v>3.0852256800000002</v>
      </c>
      <c r="V544" s="81">
        <f t="shared" si="2376"/>
        <v>3.0852256800000002</v>
      </c>
      <c r="W544" s="81">
        <f t="shared" si="2376"/>
        <v>3.0852256800000002</v>
      </c>
      <c r="X544" s="81">
        <f t="shared" si="2376"/>
        <v>3.0852256800000002</v>
      </c>
      <c r="Y544" s="82">
        <f t="shared" si="2376"/>
        <v>3.0852256800000002</v>
      </c>
    </row>
    <row r="545" spans="1:25" x14ac:dyDescent="0.2">
      <c r="A545" s="78">
        <v>27</v>
      </c>
      <c r="B545" s="76">
        <f>ROUND(SUM(B546:B550),2)</f>
        <v>3453.75</v>
      </c>
      <c r="C545" s="76">
        <f t="shared" ref="C545" si="2377">ROUND(SUM(C546:C550),2)</f>
        <v>3442.2</v>
      </c>
      <c r="D545" s="76">
        <f t="shared" ref="D545" si="2378">ROUND(SUM(D546:D550),2)</f>
        <v>3487.72</v>
      </c>
      <c r="E545" s="76">
        <f t="shared" ref="E545" si="2379">ROUND(SUM(E546:E550),2)</f>
        <v>3543.63</v>
      </c>
      <c r="F545" s="76">
        <f t="shared" ref="F545" si="2380">ROUND(SUM(F546:F550),2)</f>
        <v>3478.77</v>
      </c>
      <c r="G545" s="76">
        <f t="shared" ref="G545" si="2381">ROUND(SUM(G546:G550),2)</f>
        <v>3555.62</v>
      </c>
      <c r="H545" s="76">
        <f t="shared" ref="H545" si="2382">ROUND(SUM(H546:H550),2)</f>
        <v>3516.39</v>
      </c>
      <c r="I545" s="76">
        <f t="shared" ref="I545" si="2383">ROUND(SUM(I546:I550),2)</f>
        <v>3463.18</v>
      </c>
      <c r="J545" s="76">
        <f t="shared" ref="J545" si="2384">ROUND(SUM(J546:J550),2)</f>
        <v>3404.46</v>
      </c>
      <c r="K545" s="76">
        <f t="shared" ref="K545" si="2385">ROUND(SUM(K546:K550),2)</f>
        <v>3331.99</v>
      </c>
      <c r="L545" s="76">
        <f t="shared" ref="L545" si="2386">ROUND(SUM(L546:L550),2)</f>
        <v>3256.81</v>
      </c>
      <c r="M545" s="76">
        <f t="shared" ref="M545" si="2387">ROUND(SUM(M546:M550),2)</f>
        <v>3352.12</v>
      </c>
      <c r="N545" s="76">
        <f t="shared" ref="N545" si="2388">ROUND(SUM(N546:N550),2)</f>
        <v>3415.61</v>
      </c>
      <c r="O545" s="76">
        <f t="shared" ref="O545" si="2389">ROUND(SUM(O546:O550),2)</f>
        <v>3306.21</v>
      </c>
      <c r="P545" s="76">
        <f t="shared" ref="P545" si="2390">ROUND(SUM(P546:P550),2)</f>
        <v>3283.04</v>
      </c>
      <c r="Q545" s="76">
        <f t="shared" ref="Q545" si="2391">ROUND(SUM(Q546:Q550),2)</f>
        <v>3238.51</v>
      </c>
      <c r="R545" s="76">
        <f t="shared" ref="R545" si="2392">ROUND(SUM(R546:R550),2)</f>
        <v>3271.93</v>
      </c>
      <c r="S545" s="76">
        <f t="shared" ref="S545" si="2393">ROUND(SUM(S546:S550),2)</f>
        <v>3167.83</v>
      </c>
      <c r="T545" s="76">
        <f t="shared" ref="T545" si="2394">ROUND(SUM(T546:T550),2)</f>
        <v>3155.74</v>
      </c>
      <c r="U545" s="76">
        <f t="shared" ref="U545" si="2395">ROUND(SUM(U546:U550),2)</f>
        <v>3210.56</v>
      </c>
      <c r="V545" s="76">
        <f t="shared" ref="V545" si="2396">ROUND(SUM(V546:V550),2)</f>
        <v>3199.7</v>
      </c>
      <c r="W545" s="76">
        <f t="shared" ref="W545" si="2397">ROUND(SUM(W546:W550),2)</f>
        <v>3183.88</v>
      </c>
      <c r="X545" s="76">
        <f t="shared" ref="X545" si="2398">ROUND(SUM(X546:X550),2)</f>
        <v>3195.04</v>
      </c>
      <c r="Y545" s="77">
        <f>ROUND(SUM(Y546:Y550),2)</f>
        <v>3347.84</v>
      </c>
    </row>
    <row r="546" spans="1:25" ht="38.25" outlineLevel="1" x14ac:dyDescent="0.2">
      <c r="A546" s="79" t="s">
        <v>104</v>
      </c>
      <c r="B546" s="74">
        <f>B168</f>
        <v>808.03840520999995</v>
      </c>
      <c r="C546" s="74">
        <f t="shared" ref="C546:Y546" si="2399">C168</f>
        <v>796.48065852000002</v>
      </c>
      <c r="D546" s="74">
        <f t="shared" si="2399"/>
        <v>842.00257744999999</v>
      </c>
      <c r="E546" s="74">
        <f t="shared" si="2399"/>
        <v>897.91543109999998</v>
      </c>
      <c r="F546" s="74">
        <f t="shared" si="2399"/>
        <v>833.0539023</v>
      </c>
      <c r="G546" s="74">
        <f t="shared" si="2399"/>
        <v>909.90280738000001</v>
      </c>
      <c r="H546" s="74">
        <f t="shared" si="2399"/>
        <v>870.67694912000002</v>
      </c>
      <c r="I546" s="74">
        <f t="shared" si="2399"/>
        <v>817.46444315999997</v>
      </c>
      <c r="J546" s="74">
        <f t="shared" si="2399"/>
        <v>758.74096341999996</v>
      </c>
      <c r="K546" s="74">
        <f t="shared" si="2399"/>
        <v>686.27187093999999</v>
      </c>
      <c r="L546" s="74">
        <f t="shared" si="2399"/>
        <v>611.09355868</v>
      </c>
      <c r="M546" s="74">
        <f t="shared" si="2399"/>
        <v>706.40544994000004</v>
      </c>
      <c r="N546" s="74">
        <f t="shared" si="2399"/>
        <v>769.89830025000003</v>
      </c>
      <c r="O546" s="74">
        <f t="shared" si="2399"/>
        <v>660.49413883</v>
      </c>
      <c r="P546" s="74">
        <f t="shared" si="2399"/>
        <v>637.32074035000005</v>
      </c>
      <c r="Q546" s="74">
        <f t="shared" si="2399"/>
        <v>592.79054136000002</v>
      </c>
      <c r="R546" s="74">
        <f t="shared" si="2399"/>
        <v>626.21526826000002</v>
      </c>
      <c r="S546" s="74">
        <f t="shared" si="2399"/>
        <v>522.11746101000006</v>
      </c>
      <c r="T546" s="74">
        <f t="shared" si="2399"/>
        <v>510.02778456999999</v>
      </c>
      <c r="U546" s="74">
        <f t="shared" si="2399"/>
        <v>564.84123783999996</v>
      </c>
      <c r="V546" s="74">
        <f t="shared" si="2399"/>
        <v>553.98966903999997</v>
      </c>
      <c r="W546" s="74">
        <f t="shared" si="2399"/>
        <v>538.16172316999996</v>
      </c>
      <c r="X546" s="74">
        <f t="shared" si="2399"/>
        <v>549.32503799999995</v>
      </c>
      <c r="Y546" s="75">
        <f t="shared" si="2399"/>
        <v>702.12294197999995</v>
      </c>
    </row>
    <row r="547" spans="1:25" ht="38.25" outlineLevel="1" x14ac:dyDescent="0.2">
      <c r="A547" s="79" t="s">
        <v>39</v>
      </c>
      <c r="B547" s="27">
        <f>B541</f>
        <v>0</v>
      </c>
      <c r="C547" s="27">
        <f t="shared" ref="C547:Y547" si="2400">C541</f>
        <v>0</v>
      </c>
      <c r="D547" s="27">
        <f t="shared" si="2400"/>
        <v>0</v>
      </c>
      <c r="E547" s="27">
        <f t="shared" si="2400"/>
        <v>0</v>
      </c>
      <c r="F547" s="27">
        <f t="shared" si="2400"/>
        <v>0</v>
      </c>
      <c r="G547" s="27">
        <f t="shared" si="2400"/>
        <v>0</v>
      </c>
      <c r="H547" s="27">
        <f t="shared" si="2400"/>
        <v>0</v>
      </c>
      <c r="I547" s="27">
        <f t="shared" si="2400"/>
        <v>0</v>
      </c>
      <c r="J547" s="27">
        <f t="shared" si="2400"/>
        <v>0</v>
      </c>
      <c r="K547" s="27">
        <f t="shared" si="2400"/>
        <v>0</v>
      </c>
      <c r="L547" s="27">
        <f t="shared" si="2400"/>
        <v>0</v>
      </c>
      <c r="M547" s="27">
        <f t="shared" si="2400"/>
        <v>0</v>
      </c>
      <c r="N547" s="27">
        <f t="shared" si="2400"/>
        <v>0</v>
      </c>
      <c r="O547" s="27">
        <f t="shared" si="2400"/>
        <v>0</v>
      </c>
      <c r="P547" s="27">
        <f t="shared" si="2400"/>
        <v>0</v>
      </c>
      <c r="Q547" s="27">
        <f t="shared" si="2400"/>
        <v>0</v>
      </c>
      <c r="R547" s="27">
        <f t="shared" si="2400"/>
        <v>0</v>
      </c>
      <c r="S547" s="27">
        <f t="shared" si="2400"/>
        <v>0</v>
      </c>
      <c r="T547" s="27">
        <f t="shared" si="2400"/>
        <v>0</v>
      </c>
      <c r="U547" s="27">
        <f t="shared" si="2400"/>
        <v>0</v>
      </c>
      <c r="V547" s="27">
        <f t="shared" si="2400"/>
        <v>0</v>
      </c>
      <c r="W547" s="27">
        <f t="shared" si="2400"/>
        <v>0</v>
      </c>
      <c r="X547" s="27">
        <f t="shared" si="2400"/>
        <v>0</v>
      </c>
      <c r="Y547" s="28">
        <f t="shared" si="2400"/>
        <v>0</v>
      </c>
    </row>
    <row r="548" spans="1:25" outlineLevel="1" x14ac:dyDescent="0.2">
      <c r="A548" s="79" t="s">
        <v>2</v>
      </c>
      <c r="B548" s="27">
        <f t="shared" ref="B548:Y548" si="2401">B542</f>
        <v>2514.37</v>
      </c>
      <c r="C548" s="27">
        <f t="shared" si="2401"/>
        <v>2514.37</v>
      </c>
      <c r="D548" s="27">
        <f t="shared" si="2401"/>
        <v>2514.37</v>
      </c>
      <c r="E548" s="27">
        <f t="shared" si="2401"/>
        <v>2514.37</v>
      </c>
      <c r="F548" s="27">
        <f t="shared" si="2401"/>
        <v>2514.37</v>
      </c>
      <c r="G548" s="27">
        <f t="shared" si="2401"/>
        <v>2514.37</v>
      </c>
      <c r="H548" s="27">
        <f t="shared" si="2401"/>
        <v>2514.37</v>
      </c>
      <c r="I548" s="27">
        <f t="shared" si="2401"/>
        <v>2514.37</v>
      </c>
      <c r="J548" s="27">
        <f t="shared" si="2401"/>
        <v>2514.37</v>
      </c>
      <c r="K548" s="27">
        <f t="shared" si="2401"/>
        <v>2514.37</v>
      </c>
      <c r="L548" s="27">
        <f t="shared" si="2401"/>
        <v>2514.37</v>
      </c>
      <c r="M548" s="27">
        <f t="shared" si="2401"/>
        <v>2514.37</v>
      </c>
      <c r="N548" s="27">
        <f t="shared" si="2401"/>
        <v>2514.37</v>
      </c>
      <c r="O548" s="27">
        <f t="shared" si="2401"/>
        <v>2514.37</v>
      </c>
      <c r="P548" s="27">
        <f t="shared" si="2401"/>
        <v>2514.37</v>
      </c>
      <c r="Q548" s="27">
        <f t="shared" si="2401"/>
        <v>2514.37</v>
      </c>
      <c r="R548" s="27">
        <f t="shared" si="2401"/>
        <v>2514.37</v>
      </c>
      <c r="S548" s="27">
        <f t="shared" si="2401"/>
        <v>2514.37</v>
      </c>
      <c r="T548" s="27">
        <f t="shared" si="2401"/>
        <v>2514.37</v>
      </c>
      <c r="U548" s="27">
        <f t="shared" si="2401"/>
        <v>2514.37</v>
      </c>
      <c r="V548" s="27">
        <f t="shared" si="2401"/>
        <v>2514.37</v>
      </c>
      <c r="W548" s="27">
        <f t="shared" si="2401"/>
        <v>2514.37</v>
      </c>
      <c r="X548" s="27">
        <f t="shared" si="2401"/>
        <v>2514.37</v>
      </c>
      <c r="Y548" s="28">
        <f t="shared" si="2401"/>
        <v>2514.37</v>
      </c>
    </row>
    <row r="549" spans="1:25" outlineLevel="1" x14ac:dyDescent="0.2">
      <c r="A549" s="79" t="s">
        <v>3</v>
      </c>
      <c r="B549" s="27">
        <f t="shared" ref="B549:Y549" si="2402">B543</f>
        <v>128.26</v>
      </c>
      <c r="C549" s="27">
        <f t="shared" si="2402"/>
        <v>128.26</v>
      </c>
      <c r="D549" s="27">
        <f t="shared" si="2402"/>
        <v>128.26</v>
      </c>
      <c r="E549" s="27">
        <f t="shared" si="2402"/>
        <v>128.26</v>
      </c>
      <c r="F549" s="27">
        <f t="shared" si="2402"/>
        <v>128.26</v>
      </c>
      <c r="G549" s="27">
        <f t="shared" si="2402"/>
        <v>128.26</v>
      </c>
      <c r="H549" s="27">
        <f t="shared" si="2402"/>
        <v>128.26</v>
      </c>
      <c r="I549" s="27">
        <f t="shared" si="2402"/>
        <v>128.26</v>
      </c>
      <c r="J549" s="27">
        <f t="shared" si="2402"/>
        <v>128.26</v>
      </c>
      <c r="K549" s="27">
        <f t="shared" si="2402"/>
        <v>128.26</v>
      </c>
      <c r="L549" s="27">
        <f t="shared" si="2402"/>
        <v>128.26</v>
      </c>
      <c r="M549" s="27">
        <f t="shared" si="2402"/>
        <v>128.26</v>
      </c>
      <c r="N549" s="27">
        <f t="shared" si="2402"/>
        <v>128.26</v>
      </c>
      <c r="O549" s="27">
        <f t="shared" si="2402"/>
        <v>128.26</v>
      </c>
      <c r="P549" s="27">
        <f t="shared" si="2402"/>
        <v>128.26</v>
      </c>
      <c r="Q549" s="27">
        <f t="shared" si="2402"/>
        <v>128.26</v>
      </c>
      <c r="R549" s="27">
        <f t="shared" si="2402"/>
        <v>128.26</v>
      </c>
      <c r="S549" s="27">
        <f t="shared" si="2402"/>
        <v>128.26</v>
      </c>
      <c r="T549" s="27">
        <f t="shared" si="2402"/>
        <v>128.26</v>
      </c>
      <c r="U549" s="27">
        <f t="shared" si="2402"/>
        <v>128.26</v>
      </c>
      <c r="V549" s="27">
        <f t="shared" si="2402"/>
        <v>128.26</v>
      </c>
      <c r="W549" s="27">
        <f t="shared" si="2402"/>
        <v>128.26</v>
      </c>
      <c r="X549" s="27">
        <f t="shared" si="2402"/>
        <v>128.26</v>
      </c>
      <c r="Y549" s="28">
        <f t="shared" si="2402"/>
        <v>128.26</v>
      </c>
    </row>
    <row r="550" spans="1:25" ht="15" outlineLevel="1" thickBot="1" x14ac:dyDescent="0.25">
      <c r="A550" s="80" t="s">
        <v>64</v>
      </c>
      <c r="B550" s="81">
        <f t="shared" ref="B550:Y550" si="2403">B544</f>
        <v>3.0852256800000002</v>
      </c>
      <c r="C550" s="81">
        <f t="shared" si="2403"/>
        <v>3.0852256800000002</v>
      </c>
      <c r="D550" s="81">
        <f t="shared" si="2403"/>
        <v>3.0852256800000002</v>
      </c>
      <c r="E550" s="81">
        <f t="shared" si="2403"/>
        <v>3.0852256800000002</v>
      </c>
      <c r="F550" s="81">
        <f t="shared" si="2403"/>
        <v>3.0852256800000002</v>
      </c>
      <c r="G550" s="81">
        <f t="shared" si="2403"/>
        <v>3.0852256800000002</v>
      </c>
      <c r="H550" s="81">
        <f t="shared" si="2403"/>
        <v>3.0852256800000002</v>
      </c>
      <c r="I550" s="81">
        <f t="shared" si="2403"/>
        <v>3.0852256800000002</v>
      </c>
      <c r="J550" s="81">
        <f t="shared" si="2403"/>
        <v>3.0852256800000002</v>
      </c>
      <c r="K550" s="81">
        <f t="shared" si="2403"/>
        <v>3.0852256800000002</v>
      </c>
      <c r="L550" s="81">
        <f t="shared" si="2403"/>
        <v>3.0852256800000002</v>
      </c>
      <c r="M550" s="81">
        <f t="shared" si="2403"/>
        <v>3.0852256800000002</v>
      </c>
      <c r="N550" s="81">
        <f t="shared" si="2403"/>
        <v>3.0852256800000002</v>
      </c>
      <c r="O550" s="81">
        <f t="shared" si="2403"/>
        <v>3.0852256800000002</v>
      </c>
      <c r="P550" s="81">
        <f t="shared" si="2403"/>
        <v>3.0852256800000002</v>
      </c>
      <c r="Q550" s="81">
        <f t="shared" si="2403"/>
        <v>3.0852256800000002</v>
      </c>
      <c r="R550" s="81">
        <f t="shared" si="2403"/>
        <v>3.0852256800000002</v>
      </c>
      <c r="S550" s="81">
        <f t="shared" si="2403"/>
        <v>3.0852256800000002</v>
      </c>
      <c r="T550" s="81">
        <f t="shared" si="2403"/>
        <v>3.0852256800000002</v>
      </c>
      <c r="U550" s="81">
        <f t="shared" si="2403"/>
        <v>3.0852256800000002</v>
      </c>
      <c r="V550" s="81">
        <f t="shared" si="2403"/>
        <v>3.0852256800000002</v>
      </c>
      <c r="W550" s="81">
        <f t="shared" si="2403"/>
        <v>3.0852256800000002</v>
      </c>
      <c r="X550" s="81">
        <f t="shared" si="2403"/>
        <v>3.0852256800000002</v>
      </c>
      <c r="Y550" s="82">
        <f t="shared" si="2403"/>
        <v>3.0852256800000002</v>
      </c>
    </row>
    <row r="551" spans="1:25" x14ac:dyDescent="0.2">
      <c r="A551" s="78">
        <v>28</v>
      </c>
      <c r="B551" s="76">
        <f>ROUND(SUM(B552:B556),2)</f>
        <v>3412.51</v>
      </c>
      <c r="C551" s="76">
        <f t="shared" ref="C551" si="2404">ROUND(SUM(C552:C556),2)</f>
        <v>3549.82</v>
      </c>
      <c r="D551" s="76">
        <f t="shared" ref="D551" si="2405">ROUND(SUM(D552:D556),2)</f>
        <v>3538.53</v>
      </c>
      <c r="E551" s="76">
        <f t="shared" ref="E551" si="2406">ROUND(SUM(E552:E556),2)</f>
        <v>3419.07</v>
      </c>
      <c r="F551" s="76">
        <f t="shared" ref="F551" si="2407">ROUND(SUM(F552:F556),2)</f>
        <v>3389.48</v>
      </c>
      <c r="G551" s="76">
        <f t="shared" ref="G551" si="2408">ROUND(SUM(G552:G556),2)</f>
        <v>3442.13</v>
      </c>
      <c r="H551" s="76">
        <f t="shared" ref="H551" si="2409">ROUND(SUM(H552:H556),2)</f>
        <v>3410.21</v>
      </c>
      <c r="I551" s="76">
        <f t="shared" ref="I551" si="2410">ROUND(SUM(I552:I556),2)</f>
        <v>3396.5</v>
      </c>
      <c r="J551" s="76">
        <f t="shared" ref="J551" si="2411">ROUND(SUM(J552:J556),2)</f>
        <v>3353.4</v>
      </c>
      <c r="K551" s="76">
        <f t="shared" ref="K551" si="2412">ROUND(SUM(K552:K556),2)</f>
        <v>3309.88</v>
      </c>
      <c r="L551" s="76">
        <f t="shared" ref="L551" si="2413">ROUND(SUM(L552:L556),2)</f>
        <v>3281.23</v>
      </c>
      <c r="M551" s="76">
        <f t="shared" ref="M551" si="2414">ROUND(SUM(M552:M556),2)</f>
        <v>3213.8</v>
      </c>
      <c r="N551" s="76">
        <f t="shared" ref="N551" si="2415">ROUND(SUM(N552:N556),2)</f>
        <v>3166.1</v>
      </c>
      <c r="O551" s="76">
        <f t="shared" ref="O551" si="2416">ROUND(SUM(O552:O556),2)</f>
        <v>3286.42</v>
      </c>
      <c r="P551" s="76">
        <f t="shared" ref="P551" si="2417">ROUND(SUM(P552:P556),2)</f>
        <v>3287.96</v>
      </c>
      <c r="Q551" s="76">
        <f t="shared" ref="Q551" si="2418">ROUND(SUM(Q552:Q556),2)</f>
        <v>3382.9</v>
      </c>
      <c r="R551" s="76">
        <f t="shared" ref="R551" si="2419">ROUND(SUM(R552:R556),2)</f>
        <v>3419.17</v>
      </c>
      <c r="S551" s="76">
        <f t="shared" ref="S551" si="2420">ROUND(SUM(S552:S556),2)</f>
        <v>3307.64</v>
      </c>
      <c r="T551" s="76">
        <f t="shared" ref="T551" si="2421">ROUND(SUM(T552:T556),2)</f>
        <v>3320.34</v>
      </c>
      <c r="U551" s="76">
        <f t="shared" ref="U551" si="2422">ROUND(SUM(U552:U556),2)</f>
        <v>3220.56</v>
      </c>
      <c r="V551" s="76">
        <f t="shared" ref="V551" si="2423">ROUND(SUM(V552:V556),2)</f>
        <v>3233.91</v>
      </c>
      <c r="W551" s="76">
        <f t="shared" ref="W551" si="2424">ROUND(SUM(W552:W556),2)</f>
        <v>3304.42</v>
      </c>
      <c r="X551" s="76">
        <f t="shared" ref="X551" si="2425">ROUND(SUM(X552:X556),2)</f>
        <v>3368.95</v>
      </c>
      <c r="Y551" s="77">
        <f>ROUND(SUM(Y552:Y556),2)</f>
        <v>3363.65</v>
      </c>
    </row>
    <row r="552" spans="1:25" ht="38.25" outlineLevel="1" x14ac:dyDescent="0.2">
      <c r="A552" s="79" t="s">
        <v>104</v>
      </c>
      <c r="B552" s="74">
        <f>B174</f>
        <v>766.79507693999994</v>
      </c>
      <c r="C552" s="74">
        <f t="shared" ref="C552:Y552" si="2426">C174</f>
        <v>904.10612428000002</v>
      </c>
      <c r="D552" s="74">
        <f t="shared" si="2426"/>
        <v>892.81404170999997</v>
      </c>
      <c r="E552" s="74">
        <f t="shared" si="2426"/>
        <v>773.35469733000002</v>
      </c>
      <c r="F552" s="74">
        <f t="shared" si="2426"/>
        <v>743.76718926000001</v>
      </c>
      <c r="G552" s="74">
        <f t="shared" si="2426"/>
        <v>796.41563524000003</v>
      </c>
      <c r="H552" s="74">
        <f t="shared" si="2426"/>
        <v>764.49716429</v>
      </c>
      <c r="I552" s="74">
        <f t="shared" si="2426"/>
        <v>750.78126051000004</v>
      </c>
      <c r="J552" s="74">
        <f t="shared" si="2426"/>
        <v>707.68013504999999</v>
      </c>
      <c r="K552" s="74">
        <f t="shared" si="2426"/>
        <v>664.16859013999999</v>
      </c>
      <c r="L552" s="74">
        <f t="shared" si="2426"/>
        <v>635.50995554999997</v>
      </c>
      <c r="M552" s="74">
        <f t="shared" si="2426"/>
        <v>568.08162817000004</v>
      </c>
      <c r="N552" s="74">
        <f t="shared" si="2426"/>
        <v>520.38478157999998</v>
      </c>
      <c r="O552" s="74">
        <f t="shared" si="2426"/>
        <v>640.70540415000005</v>
      </c>
      <c r="P552" s="74">
        <f t="shared" si="2426"/>
        <v>642.24851691000003</v>
      </c>
      <c r="Q552" s="74">
        <f t="shared" si="2426"/>
        <v>737.18563005999999</v>
      </c>
      <c r="R552" s="74">
        <f t="shared" si="2426"/>
        <v>773.45746346999999</v>
      </c>
      <c r="S552" s="74">
        <f t="shared" si="2426"/>
        <v>661.92481731999999</v>
      </c>
      <c r="T552" s="74">
        <f t="shared" si="2426"/>
        <v>674.62486661000003</v>
      </c>
      <c r="U552" s="74">
        <f t="shared" si="2426"/>
        <v>574.84032529000001</v>
      </c>
      <c r="V552" s="74">
        <f t="shared" si="2426"/>
        <v>588.19248875000005</v>
      </c>
      <c r="W552" s="74">
        <f t="shared" si="2426"/>
        <v>658.70325950999995</v>
      </c>
      <c r="X552" s="74">
        <f t="shared" si="2426"/>
        <v>723.23654740999996</v>
      </c>
      <c r="Y552" s="75">
        <f t="shared" si="2426"/>
        <v>717.93685766999999</v>
      </c>
    </row>
    <row r="553" spans="1:25" ht="38.25" outlineLevel="1" x14ac:dyDescent="0.2">
      <c r="A553" s="79" t="s">
        <v>39</v>
      </c>
      <c r="B553" s="27">
        <f>B547</f>
        <v>0</v>
      </c>
      <c r="C553" s="27">
        <f t="shared" ref="C553:Y553" si="2427">C547</f>
        <v>0</v>
      </c>
      <c r="D553" s="27">
        <f t="shared" si="2427"/>
        <v>0</v>
      </c>
      <c r="E553" s="27">
        <f t="shared" si="2427"/>
        <v>0</v>
      </c>
      <c r="F553" s="27">
        <f t="shared" si="2427"/>
        <v>0</v>
      </c>
      <c r="G553" s="27">
        <f t="shared" si="2427"/>
        <v>0</v>
      </c>
      <c r="H553" s="27">
        <f t="shared" si="2427"/>
        <v>0</v>
      </c>
      <c r="I553" s="27">
        <f t="shared" si="2427"/>
        <v>0</v>
      </c>
      <c r="J553" s="27">
        <f t="shared" si="2427"/>
        <v>0</v>
      </c>
      <c r="K553" s="27">
        <f t="shared" si="2427"/>
        <v>0</v>
      </c>
      <c r="L553" s="27">
        <f t="shared" si="2427"/>
        <v>0</v>
      </c>
      <c r="M553" s="27">
        <f t="shared" si="2427"/>
        <v>0</v>
      </c>
      <c r="N553" s="27">
        <f t="shared" si="2427"/>
        <v>0</v>
      </c>
      <c r="O553" s="27">
        <f t="shared" si="2427"/>
        <v>0</v>
      </c>
      <c r="P553" s="27">
        <f t="shared" si="2427"/>
        <v>0</v>
      </c>
      <c r="Q553" s="27">
        <f t="shared" si="2427"/>
        <v>0</v>
      </c>
      <c r="R553" s="27">
        <f t="shared" si="2427"/>
        <v>0</v>
      </c>
      <c r="S553" s="27">
        <f t="shared" si="2427"/>
        <v>0</v>
      </c>
      <c r="T553" s="27">
        <f t="shared" si="2427"/>
        <v>0</v>
      </c>
      <c r="U553" s="27">
        <f t="shared" si="2427"/>
        <v>0</v>
      </c>
      <c r="V553" s="27">
        <f t="shared" si="2427"/>
        <v>0</v>
      </c>
      <c r="W553" s="27">
        <f t="shared" si="2427"/>
        <v>0</v>
      </c>
      <c r="X553" s="27">
        <f t="shared" si="2427"/>
        <v>0</v>
      </c>
      <c r="Y553" s="28">
        <f t="shared" si="2427"/>
        <v>0</v>
      </c>
    </row>
    <row r="554" spans="1:25" outlineLevel="1" x14ac:dyDescent="0.2">
      <c r="A554" s="79" t="s">
        <v>2</v>
      </c>
      <c r="B554" s="27">
        <f t="shared" ref="B554:Y554" si="2428">B548</f>
        <v>2514.37</v>
      </c>
      <c r="C554" s="27">
        <f t="shared" si="2428"/>
        <v>2514.37</v>
      </c>
      <c r="D554" s="27">
        <f t="shared" si="2428"/>
        <v>2514.37</v>
      </c>
      <c r="E554" s="27">
        <f t="shared" si="2428"/>
        <v>2514.37</v>
      </c>
      <c r="F554" s="27">
        <f t="shared" si="2428"/>
        <v>2514.37</v>
      </c>
      <c r="G554" s="27">
        <f t="shared" si="2428"/>
        <v>2514.37</v>
      </c>
      <c r="H554" s="27">
        <f t="shared" si="2428"/>
        <v>2514.37</v>
      </c>
      <c r="I554" s="27">
        <f t="shared" si="2428"/>
        <v>2514.37</v>
      </c>
      <c r="J554" s="27">
        <f t="shared" si="2428"/>
        <v>2514.37</v>
      </c>
      <c r="K554" s="27">
        <f t="shared" si="2428"/>
        <v>2514.37</v>
      </c>
      <c r="L554" s="27">
        <f t="shared" si="2428"/>
        <v>2514.37</v>
      </c>
      <c r="M554" s="27">
        <f t="shared" si="2428"/>
        <v>2514.37</v>
      </c>
      <c r="N554" s="27">
        <f t="shared" si="2428"/>
        <v>2514.37</v>
      </c>
      <c r="O554" s="27">
        <f t="shared" si="2428"/>
        <v>2514.37</v>
      </c>
      <c r="P554" s="27">
        <f t="shared" si="2428"/>
        <v>2514.37</v>
      </c>
      <c r="Q554" s="27">
        <f t="shared" si="2428"/>
        <v>2514.37</v>
      </c>
      <c r="R554" s="27">
        <f t="shared" si="2428"/>
        <v>2514.37</v>
      </c>
      <c r="S554" s="27">
        <f t="shared" si="2428"/>
        <v>2514.37</v>
      </c>
      <c r="T554" s="27">
        <f t="shared" si="2428"/>
        <v>2514.37</v>
      </c>
      <c r="U554" s="27">
        <f t="shared" si="2428"/>
        <v>2514.37</v>
      </c>
      <c r="V554" s="27">
        <f t="shared" si="2428"/>
        <v>2514.37</v>
      </c>
      <c r="W554" s="27">
        <f t="shared" si="2428"/>
        <v>2514.37</v>
      </c>
      <c r="X554" s="27">
        <f t="shared" si="2428"/>
        <v>2514.37</v>
      </c>
      <c r="Y554" s="28">
        <f t="shared" si="2428"/>
        <v>2514.37</v>
      </c>
    </row>
    <row r="555" spans="1:25" outlineLevel="1" x14ac:dyDescent="0.2">
      <c r="A555" s="79" t="s">
        <v>3</v>
      </c>
      <c r="B555" s="27">
        <f t="shared" ref="B555:Y555" si="2429">B549</f>
        <v>128.26</v>
      </c>
      <c r="C555" s="27">
        <f t="shared" si="2429"/>
        <v>128.26</v>
      </c>
      <c r="D555" s="27">
        <f t="shared" si="2429"/>
        <v>128.26</v>
      </c>
      <c r="E555" s="27">
        <f t="shared" si="2429"/>
        <v>128.26</v>
      </c>
      <c r="F555" s="27">
        <f t="shared" si="2429"/>
        <v>128.26</v>
      </c>
      <c r="G555" s="27">
        <f t="shared" si="2429"/>
        <v>128.26</v>
      </c>
      <c r="H555" s="27">
        <f t="shared" si="2429"/>
        <v>128.26</v>
      </c>
      <c r="I555" s="27">
        <f t="shared" si="2429"/>
        <v>128.26</v>
      </c>
      <c r="J555" s="27">
        <f t="shared" si="2429"/>
        <v>128.26</v>
      </c>
      <c r="K555" s="27">
        <f t="shared" si="2429"/>
        <v>128.26</v>
      </c>
      <c r="L555" s="27">
        <f t="shared" si="2429"/>
        <v>128.26</v>
      </c>
      <c r="M555" s="27">
        <f t="shared" si="2429"/>
        <v>128.26</v>
      </c>
      <c r="N555" s="27">
        <f t="shared" si="2429"/>
        <v>128.26</v>
      </c>
      <c r="O555" s="27">
        <f t="shared" si="2429"/>
        <v>128.26</v>
      </c>
      <c r="P555" s="27">
        <f t="shared" si="2429"/>
        <v>128.26</v>
      </c>
      <c r="Q555" s="27">
        <f t="shared" si="2429"/>
        <v>128.26</v>
      </c>
      <c r="R555" s="27">
        <f t="shared" si="2429"/>
        <v>128.26</v>
      </c>
      <c r="S555" s="27">
        <f t="shared" si="2429"/>
        <v>128.26</v>
      </c>
      <c r="T555" s="27">
        <f t="shared" si="2429"/>
        <v>128.26</v>
      </c>
      <c r="U555" s="27">
        <f t="shared" si="2429"/>
        <v>128.26</v>
      </c>
      <c r="V555" s="27">
        <f t="shared" si="2429"/>
        <v>128.26</v>
      </c>
      <c r="W555" s="27">
        <f t="shared" si="2429"/>
        <v>128.26</v>
      </c>
      <c r="X555" s="27">
        <f t="shared" si="2429"/>
        <v>128.26</v>
      </c>
      <c r="Y555" s="28">
        <f t="shared" si="2429"/>
        <v>128.26</v>
      </c>
    </row>
    <row r="556" spans="1:25" ht="15" outlineLevel="1" thickBot="1" x14ac:dyDescent="0.25">
      <c r="A556" s="80" t="s">
        <v>64</v>
      </c>
      <c r="B556" s="81">
        <f t="shared" ref="B556:Y556" si="2430">B550</f>
        <v>3.0852256800000002</v>
      </c>
      <c r="C556" s="81">
        <f t="shared" si="2430"/>
        <v>3.0852256800000002</v>
      </c>
      <c r="D556" s="81">
        <f t="shared" si="2430"/>
        <v>3.0852256800000002</v>
      </c>
      <c r="E556" s="81">
        <f t="shared" si="2430"/>
        <v>3.0852256800000002</v>
      </c>
      <c r="F556" s="81">
        <f t="shared" si="2430"/>
        <v>3.0852256800000002</v>
      </c>
      <c r="G556" s="81">
        <f t="shared" si="2430"/>
        <v>3.0852256800000002</v>
      </c>
      <c r="H556" s="81">
        <f t="shared" si="2430"/>
        <v>3.0852256800000002</v>
      </c>
      <c r="I556" s="81">
        <f t="shared" si="2430"/>
        <v>3.0852256800000002</v>
      </c>
      <c r="J556" s="81">
        <f t="shared" si="2430"/>
        <v>3.0852256800000002</v>
      </c>
      <c r="K556" s="81">
        <f t="shared" si="2430"/>
        <v>3.0852256800000002</v>
      </c>
      <c r="L556" s="81">
        <f t="shared" si="2430"/>
        <v>3.0852256800000002</v>
      </c>
      <c r="M556" s="81">
        <f t="shared" si="2430"/>
        <v>3.0852256800000002</v>
      </c>
      <c r="N556" s="81">
        <f t="shared" si="2430"/>
        <v>3.0852256800000002</v>
      </c>
      <c r="O556" s="81">
        <f t="shared" si="2430"/>
        <v>3.0852256800000002</v>
      </c>
      <c r="P556" s="81">
        <f t="shared" si="2430"/>
        <v>3.0852256800000002</v>
      </c>
      <c r="Q556" s="81">
        <f t="shared" si="2430"/>
        <v>3.0852256800000002</v>
      </c>
      <c r="R556" s="81">
        <f t="shared" si="2430"/>
        <v>3.0852256800000002</v>
      </c>
      <c r="S556" s="81">
        <f t="shared" si="2430"/>
        <v>3.0852256800000002</v>
      </c>
      <c r="T556" s="81">
        <f t="shared" si="2430"/>
        <v>3.0852256800000002</v>
      </c>
      <c r="U556" s="81">
        <f t="shared" si="2430"/>
        <v>3.0852256800000002</v>
      </c>
      <c r="V556" s="81">
        <f t="shared" si="2430"/>
        <v>3.0852256800000002</v>
      </c>
      <c r="W556" s="81">
        <f t="shared" si="2430"/>
        <v>3.0852256800000002</v>
      </c>
      <c r="X556" s="81">
        <f t="shared" si="2430"/>
        <v>3.0852256800000002</v>
      </c>
      <c r="Y556" s="82">
        <f t="shared" si="2430"/>
        <v>3.0852256800000002</v>
      </c>
    </row>
    <row r="557" spans="1:25" x14ac:dyDescent="0.2">
      <c r="A557" s="78">
        <v>29</v>
      </c>
      <c r="B557" s="76">
        <f>ROUND(SUM(B558:B562),2)</f>
        <v>3229.48</v>
      </c>
      <c r="C557" s="76">
        <f t="shared" ref="C557" si="2431">ROUND(SUM(C558:C562),2)</f>
        <v>3344.86</v>
      </c>
      <c r="D557" s="76">
        <f t="shared" ref="D557" si="2432">ROUND(SUM(D558:D562),2)</f>
        <v>3391.22</v>
      </c>
      <c r="E557" s="76">
        <f t="shared" ref="E557" si="2433">ROUND(SUM(E558:E562),2)</f>
        <v>3319.82</v>
      </c>
      <c r="F557" s="76">
        <f t="shared" ref="F557" si="2434">ROUND(SUM(F558:F562),2)</f>
        <v>3311.61</v>
      </c>
      <c r="G557" s="76">
        <f t="shared" ref="G557" si="2435">ROUND(SUM(G558:G562),2)</f>
        <v>3257.84</v>
      </c>
      <c r="H557" s="76">
        <f t="shared" ref="H557" si="2436">ROUND(SUM(H558:H562),2)</f>
        <v>3233.07</v>
      </c>
      <c r="I557" s="76">
        <f t="shared" ref="I557" si="2437">ROUND(SUM(I558:I562),2)</f>
        <v>3304.32</v>
      </c>
      <c r="J557" s="76">
        <f t="shared" ref="J557" si="2438">ROUND(SUM(J558:J562),2)</f>
        <v>3335.2</v>
      </c>
      <c r="K557" s="76">
        <f t="shared" ref="K557" si="2439">ROUND(SUM(K558:K562),2)</f>
        <v>3369.11</v>
      </c>
      <c r="L557" s="76">
        <f t="shared" ref="L557" si="2440">ROUND(SUM(L558:L562),2)</f>
        <v>3344.17</v>
      </c>
      <c r="M557" s="76">
        <f t="shared" ref="M557" si="2441">ROUND(SUM(M558:M562),2)</f>
        <v>3307.65</v>
      </c>
      <c r="N557" s="76">
        <f t="shared" ref="N557" si="2442">ROUND(SUM(N558:N562),2)</f>
        <v>3256.07</v>
      </c>
      <c r="O557" s="76">
        <f t="shared" ref="O557" si="2443">ROUND(SUM(O558:O562),2)</f>
        <v>3279.12</v>
      </c>
      <c r="P557" s="76">
        <f t="shared" ref="P557" si="2444">ROUND(SUM(P558:P562),2)</f>
        <v>3341.54</v>
      </c>
      <c r="Q557" s="76">
        <f t="shared" ref="Q557" si="2445">ROUND(SUM(Q558:Q562),2)</f>
        <v>3432.24</v>
      </c>
      <c r="R557" s="76">
        <f t="shared" ref="R557" si="2446">ROUND(SUM(R558:R562),2)</f>
        <v>3483.06</v>
      </c>
      <c r="S557" s="76">
        <f t="shared" ref="S557" si="2447">ROUND(SUM(S558:S562),2)</f>
        <v>3503.37</v>
      </c>
      <c r="T557" s="76">
        <f t="shared" ref="T557" si="2448">ROUND(SUM(T558:T562),2)</f>
        <v>3330.13</v>
      </c>
      <c r="U557" s="76">
        <f t="shared" ref="U557" si="2449">ROUND(SUM(U558:U562),2)</f>
        <v>3260.25</v>
      </c>
      <c r="V557" s="76">
        <f t="shared" ref="V557" si="2450">ROUND(SUM(V558:V562),2)</f>
        <v>3248.95</v>
      </c>
      <c r="W557" s="76">
        <f t="shared" ref="W557" si="2451">ROUND(SUM(W558:W562),2)</f>
        <v>3216.67</v>
      </c>
      <c r="X557" s="76">
        <f t="shared" ref="X557" si="2452">ROUND(SUM(X558:X562),2)</f>
        <v>3202.79</v>
      </c>
      <c r="Y557" s="77">
        <f>ROUND(SUM(Y558:Y562),2)</f>
        <v>3183.1</v>
      </c>
    </row>
    <row r="558" spans="1:25" ht="38.25" outlineLevel="1" x14ac:dyDescent="0.2">
      <c r="A558" s="79" t="s">
        <v>104</v>
      </c>
      <c r="B558" s="74">
        <f>B180</f>
        <v>583.76468396999996</v>
      </c>
      <c r="C558" s="74">
        <f t="shared" ref="C558:Y558" si="2453">C180</f>
        <v>699.14463783999997</v>
      </c>
      <c r="D558" s="74">
        <f t="shared" si="2453"/>
        <v>745.50066951999997</v>
      </c>
      <c r="E558" s="74">
        <f t="shared" si="2453"/>
        <v>674.10339974999999</v>
      </c>
      <c r="F558" s="74">
        <f t="shared" si="2453"/>
        <v>665.89281960999995</v>
      </c>
      <c r="G558" s="74">
        <f t="shared" si="2453"/>
        <v>612.12952842000004</v>
      </c>
      <c r="H558" s="74">
        <f t="shared" si="2453"/>
        <v>587.35302554999998</v>
      </c>
      <c r="I558" s="74">
        <f t="shared" si="2453"/>
        <v>658.60024521000003</v>
      </c>
      <c r="J558" s="74">
        <f t="shared" si="2453"/>
        <v>689.48581534000004</v>
      </c>
      <c r="K558" s="74">
        <f t="shared" si="2453"/>
        <v>723.39660561999995</v>
      </c>
      <c r="L558" s="74">
        <f t="shared" si="2453"/>
        <v>698.45030298999995</v>
      </c>
      <c r="M558" s="74">
        <f t="shared" si="2453"/>
        <v>661.93495991999998</v>
      </c>
      <c r="N558" s="74">
        <f t="shared" si="2453"/>
        <v>610.35748229000001</v>
      </c>
      <c r="O558" s="74">
        <f t="shared" si="2453"/>
        <v>633.40486701999998</v>
      </c>
      <c r="P558" s="74">
        <f t="shared" si="2453"/>
        <v>695.82615675</v>
      </c>
      <c r="Q558" s="74">
        <f t="shared" si="2453"/>
        <v>786.52253357999996</v>
      </c>
      <c r="R558" s="74">
        <f t="shared" si="2453"/>
        <v>837.34331109000004</v>
      </c>
      <c r="S558" s="74">
        <f t="shared" si="2453"/>
        <v>857.65764055</v>
      </c>
      <c r="T558" s="74">
        <f t="shared" si="2453"/>
        <v>684.41531362000001</v>
      </c>
      <c r="U558" s="74">
        <f t="shared" si="2453"/>
        <v>614.53575902</v>
      </c>
      <c r="V558" s="74">
        <f t="shared" si="2453"/>
        <v>603.23265893999996</v>
      </c>
      <c r="W558" s="74">
        <f t="shared" si="2453"/>
        <v>570.95357145000003</v>
      </c>
      <c r="X558" s="74">
        <f t="shared" si="2453"/>
        <v>557.07394711999996</v>
      </c>
      <c r="Y558" s="75">
        <f t="shared" si="2453"/>
        <v>537.38537041999996</v>
      </c>
    </row>
    <row r="559" spans="1:25" ht="38.25" outlineLevel="1" x14ac:dyDescent="0.2">
      <c r="A559" s="79" t="s">
        <v>39</v>
      </c>
      <c r="B559" s="27">
        <f>B553</f>
        <v>0</v>
      </c>
      <c r="C559" s="27">
        <f t="shared" ref="C559:Y559" si="2454">C553</f>
        <v>0</v>
      </c>
      <c r="D559" s="27">
        <f t="shared" si="2454"/>
        <v>0</v>
      </c>
      <c r="E559" s="27">
        <f t="shared" si="2454"/>
        <v>0</v>
      </c>
      <c r="F559" s="27">
        <f t="shared" si="2454"/>
        <v>0</v>
      </c>
      <c r="G559" s="27">
        <f t="shared" si="2454"/>
        <v>0</v>
      </c>
      <c r="H559" s="27">
        <f t="shared" si="2454"/>
        <v>0</v>
      </c>
      <c r="I559" s="27">
        <f t="shared" si="2454"/>
        <v>0</v>
      </c>
      <c r="J559" s="27">
        <f t="shared" si="2454"/>
        <v>0</v>
      </c>
      <c r="K559" s="27">
        <f t="shared" si="2454"/>
        <v>0</v>
      </c>
      <c r="L559" s="27">
        <f t="shared" si="2454"/>
        <v>0</v>
      </c>
      <c r="M559" s="27">
        <f t="shared" si="2454"/>
        <v>0</v>
      </c>
      <c r="N559" s="27">
        <f t="shared" si="2454"/>
        <v>0</v>
      </c>
      <c r="O559" s="27">
        <f t="shared" si="2454"/>
        <v>0</v>
      </c>
      <c r="P559" s="27">
        <f t="shared" si="2454"/>
        <v>0</v>
      </c>
      <c r="Q559" s="27">
        <f t="shared" si="2454"/>
        <v>0</v>
      </c>
      <c r="R559" s="27">
        <f t="shared" si="2454"/>
        <v>0</v>
      </c>
      <c r="S559" s="27">
        <f t="shared" si="2454"/>
        <v>0</v>
      </c>
      <c r="T559" s="27">
        <f t="shared" si="2454"/>
        <v>0</v>
      </c>
      <c r="U559" s="27">
        <f t="shared" si="2454"/>
        <v>0</v>
      </c>
      <c r="V559" s="27">
        <f t="shared" si="2454"/>
        <v>0</v>
      </c>
      <c r="W559" s="27">
        <f t="shared" si="2454"/>
        <v>0</v>
      </c>
      <c r="X559" s="27">
        <f t="shared" si="2454"/>
        <v>0</v>
      </c>
      <c r="Y559" s="28">
        <f t="shared" si="2454"/>
        <v>0</v>
      </c>
    </row>
    <row r="560" spans="1:25" outlineLevel="1" x14ac:dyDescent="0.2">
      <c r="A560" s="79" t="s">
        <v>2</v>
      </c>
      <c r="B560" s="27">
        <f t="shared" ref="B560:Y560" si="2455">B554</f>
        <v>2514.37</v>
      </c>
      <c r="C560" s="27">
        <f t="shared" si="2455"/>
        <v>2514.37</v>
      </c>
      <c r="D560" s="27">
        <f t="shared" si="2455"/>
        <v>2514.37</v>
      </c>
      <c r="E560" s="27">
        <f t="shared" si="2455"/>
        <v>2514.37</v>
      </c>
      <c r="F560" s="27">
        <f t="shared" si="2455"/>
        <v>2514.37</v>
      </c>
      <c r="G560" s="27">
        <f t="shared" si="2455"/>
        <v>2514.37</v>
      </c>
      <c r="H560" s="27">
        <f t="shared" si="2455"/>
        <v>2514.37</v>
      </c>
      <c r="I560" s="27">
        <f t="shared" si="2455"/>
        <v>2514.37</v>
      </c>
      <c r="J560" s="27">
        <f t="shared" si="2455"/>
        <v>2514.37</v>
      </c>
      <c r="K560" s="27">
        <f t="shared" si="2455"/>
        <v>2514.37</v>
      </c>
      <c r="L560" s="27">
        <f t="shared" si="2455"/>
        <v>2514.37</v>
      </c>
      <c r="M560" s="27">
        <f t="shared" si="2455"/>
        <v>2514.37</v>
      </c>
      <c r="N560" s="27">
        <f t="shared" si="2455"/>
        <v>2514.37</v>
      </c>
      <c r="O560" s="27">
        <f t="shared" si="2455"/>
        <v>2514.37</v>
      </c>
      <c r="P560" s="27">
        <f t="shared" si="2455"/>
        <v>2514.37</v>
      </c>
      <c r="Q560" s="27">
        <f t="shared" si="2455"/>
        <v>2514.37</v>
      </c>
      <c r="R560" s="27">
        <f t="shared" si="2455"/>
        <v>2514.37</v>
      </c>
      <c r="S560" s="27">
        <f t="shared" si="2455"/>
        <v>2514.37</v>
      </c>
      <c r="T560" s="27">
        <f t="shared" si="2455"/>
        <v>2514.37</v>
      </c>
      <c r="U560" s="27">
        <f t="shared" si="2455"/>
        <v>2514.37</v>
      </c>
      <c r="V560" s="27">
        <f t="shared" si="2455"/>
        <v>2514.37</v>
      </c>
      <c r="W560" s="27">
        <f t="shared" si="2455"/>
        <v>2514.37</v>
      </c>
      <c r="X560" s="27">
        <f t="shared" si="2455"/>
        <v>2514.37</v>
      </c>
      <c r="Y560" s="28">
        <f t="shared" si="2455"/>
        <v>2514.37</v>
      </c>
    </row>
    <row r="561" spans="1:25" outlineLevel="1" x14ac:dyDescent="0.2">
      <c r="A561" s="79" t="s">
        <v>3</v>
      </c>
      <c r="B561" s="27">
        <f t="shared" ref="B561:Y561" si="2456">B555</f>
        <v>128.26</v>
      </c>
      <c r="C561" s="27">
        <f t="shared" si="2456"/>
        <v>128.26</v>
      </c>
      <c r="D561" s="27">
        <f t="shared" si="2456"/>
        <v>128.26</v>
      </c>
      <c r="E561" s="27">
        <f t="shared" si="2456"/>
        <v>128.26</v>
      </c>
      <c r="F561" s="27">
        <f t="shared" si="2456"/>
        <v>128.26</v>
      </c>
      <c r="G561" s="27">
        <f t="shared" si="2456"/>
        <v>128.26</v>
      </c>
      <c r="H561" s="27">
        <f t="shared" si="2456"/>
        <v>128.26</v>
      </c>
      <c r="I561" s="27">
        <f t="shared" si="2456"/>
        <v>128.26</v>
      </c>
      <c r="J561" s="27">
        <f t="shared" si="2456"/>
        <v>128.26</v>
      </c>
      <c r="K561" s="27">
        <f t="shared" si="2456"/>
        <v>128.26</v>
      </c>
      <c r="L561" s="27">
        <f t="shared" si="2456"/>
        <v>128.26</v>
      </c>
      <c r="M561" s="27">
        <f t="shared" si="2456"/>
        <v>128.26</v>
      </c>
      <c r="N561" s="27">
        <f t="shared" si="2456"/>
        <v>128.26</v>
      </c>
      <c r="O561" s="27">
        <f t="shared" si="2456"/>
        <v>128.26</v>
      </c>
      <c r="P561" s="27">
        <f t="shared" si="2456"/>
        <v>128.26</v>
      </c>
      <c r="Q561" s="27">
        <f t="shared" si="2456"/>
        <v>128.26</v>
      </c>
      <c r="R561" s="27">
        <f t="shared" si="2456"/>
        <v>128.26</v>
      </c>
      <c r="S561" s="27">
        <f t="shared" si="2456"/>
        <v>128.26</v>
      </c>
      <c r="T561" s="27">
        <f t="shared" si="2456"/>
        <v>128.26</v>
      </c>
      <c r="U561" s="27">
        <f t="shared" si="2456"/>
        <v>128.26</v>
      </c>
      <c r="V561" s="27">
        <f t="shared" si="2456"/>
        <v>128.26</v>
      </c>
      <c r="W561" s="27">
        <f t="shared" si="2456"/>
        <v>128.26</v>
      </c>
      <c r="X561" s="27">
        <f t="shared" si="2456"/>
        <v>128.26</v>
      </c>
      <c r="Y561" s="28">
        <f t="shared" si="2456"/>
        <v>128.26</v>
      </c>
    </row>
    <row r="562" spans="1:25" ht="15" outlineLevel="1" thickBot="1" x14ac:dyDescent="0.25">
      <c r="A562" s="80" t="s">
        <v>64</v>
      </c>
      <c r="B562" s="81">
        <f t="shared" ref="B562:Y562" si="2457">B556</f>
        <v>3.0852256800000002</v>
      </c>
      <c r="C562" s="81">
        <f t="shared" si="2457"/>
        <v>3.0852256800000002</v>
      </c>
      <c r="D562" s="81">
        <f t="shared" si="2457"/>
        <v>3.0852256800000002</v>
      </c>
      <c r="E562" s="81">
        <f t="shared" si="2457"/>
        <v>3.0852256800000002</v>
      </c>
      <c r="F562" s="81">
        <f t="shared" si="2457"/>
        <v>3.0852256800000002</v>
      </c>
      <c r="G562" s="81">
        <f t="shared" si="2457"/>
        <v>3.0852256800000002</v>
      </c>
      <c r="H562" s="81">
        <f t="shared" si="2457"/>
        <v>3.0852256800000002</v>
      </c>
      <c r="I562" s="81">
        <f t="shared" si="2457"/>
        <v>3.0852256800000002</v>
      </c>
      <c r="J562" s="81">
        <f t="shared" si="2457"/>
        <v>3.0852256800000002</v>
      </c>
      <c r="K562" s="81">
        <f t="shared" si="2457"/>
        <v>3.0852256800000002</v>
      </c>
      <c r="L562" s="81">
        <f t="shared" si="2457"/>
        <v>3.0852256800000002</v>
      </c>
      <c r="M562" s="81">
        <f t="shared" si="2457"/>
        <v>3.0852256800000002</v>
      </c>
      <c r="N562" s="81">
        <f t="shared" si="2457"/>
        <v>3.0852256800000002</v>
      </c>
      <c r="O562" s="81">
        <f t="shared" si="2457"/>
        <v>3.0852256800000002</v>
      </c>
      <c r="P562" s="81">
        <f t="shared" si="2457"/>
        <v>3.0852256800000002</v>
      </c>
      <c r="Q562" s="81">
        <f t="shared" si="2457"/>
        <v>3.0852256800000002</v>
      </c>
      <c r="R562" s="81">
        <f t="shared" si="2457"/>
        <v>3.0852256800000002</v>
      </c>
      <c r="S562" s="81">
        <f t="shared" si="2457"/>
        <v>3.0852256800000002</v>
      </c>
      <c r="T562" s="81">
        <f t="shared" si="2457"/>
        <v>3.0852256800000002</v>
      </c>
      <c r="U562" s="81">
        <f t="shared" si="2457"/>
        <v>3.0852256800000002</v>
      </c>
      <c r="V562" s="81">
        <f t="shared" si="2457"/>
        <v>3.0852256800000002</v>
      </c>
      <c r="W562" s="81">
        <f t="shared" si="2457"/>
        <v>3.0852256800000002</v>
      </c>
      <c r="X562" s="81">
        <f t="shared" si="2457"/>
        <v>3.0852256800000002</v>
      </c>
      <c r="Y562" s="82">
        <f t="shared" si="2457"/>
        <v>3.0852256800000002</v>
      </c>
    </row>
    <row r="563" spans="1:25" x14ac:dyDescent="0.2">
      <c r="A563" s="78">
        <v>30</v>
      </c>
      <c r="B563" s="76">
        <f>ROUND(SUM(B564:B568),2)</f>
        <v>3259.75</v>
      </c>
      <c r="C563" s="76">
        <f t="shared" ref="C563" si="2458">ROUND(SUM(C564:C568),2)</f>
        <v>3364.7</v>
      </c>
      <c r="D563" s="76">
        <f t="shared" ref="D563" si="2459">ROUND(SUM(D564:D568),2)</f>
        <v>3425.5</v>
      </c>
      <c r="E563" s="76">
        <f t="shared" ref="E563" si="2460">ROUND(SUM(E564:E568),2)</f>
        <v>3517.76</v>
      </c>
      <c r="F563" s="76">
        <f t="shared" ref="F563" si="2461">ROUND(SUM(F564:F568),2)</f>
        <v>3599.67</v>
      </c>
      <c r="G563" s="76">
        <f t="shared" ref="G563" si="2462">ROUND(SUM(G564:G568),2)</f>
        <v>3447.63</v>
      </c>
      <c r="H563" s="76">
        <f t="shared" ref="H563" si="2463">ROUND(SUM(H564:H568),2)</f>
        <v>3365.08</v>
      </c>
      <c r="I563" s="76">
        <f t="shared" ref="I563" si="2464">ROUND(SUM(I564:I568),2)</f>
        <v>3396.06</v>
      </c>
      <c r="J563" s="76">
        <f t="shared" ref="J563" si="2465">ROUND(SUM(J564:J568),2)</f>
        <v>3380.69</v>
      </c>
      <c r="K563" s="76">
        <f t="shared" ref="K563" si="2466">ROUND(SUM(K564:K568),2)</f>
        <v>3343.25</v>
      </c>
      <c r="L563" s="76">
        <f t="shared" ref="L563" si="2467">ROUND(SUM(L564:L568),2)</f>
        <v>3317</v>
      </c>
      <c r="M563" s="76">
        <f t="shared" ref="M563" si="2468">ROUND(SUM(M564:M568),2)</f>
        <v>3330.63</v>
      </c>
      <c r="N563" s="76">
        <f t="shared" ref="N563" si="2469">ROUND(SUM(N564:N568),2)</f>
        <v>3301.37</v>
      </c>
      <c r="O563" s="76">
        <f t="shared" ref="O563" si="2470">ROUND(SUM(O564:O568),2)</f>
        <v>3302.16</v>
      </c>
      <c r="P563" s="76">
        <f t="shared" ref="P563" si="2471">ROUND(SUM(P564:P568),2)</f>
        <v>3354.95</v>
      </c>
      <c r="Q563" s="76">
        <f t="shared" ref="Q563" si="2472">ROUND(SUM(Q564:Q568),2)</f>
        <v>3409</v>
      </c>
      <c r="R563" s="76">
        <f t="shared" ref="R563" si="2473">ROUND(SUM(R564:R568),2)</f>
        <v>3413.43</v>
      </c>
      <c r="S563" s="76">
        <f t="shared" ref="S563" si="2474">ROUND(SUM(S564:S568),2)</f>
        <v>3351.86</v>
      </c>
      <c r="T563" s="76">
        <f t="shared" ref="T563" si="2475">ROUND(SUM(T564:T568),2)</f>
        <v>3393.41</v>
      </c>
      <c r="U563" s="76">
        <f t="shared" ref="U563" si="2476">ROUND(SUM(U564:U568),2)</f>
        <v>3357.6</v>
      </c>
      <c r="V563" s="76">
        <f t="shared" ref="V563" si="2477">ROUND(SUM(V564:V568),2)</f>
        <v>3381.13</v>
      </c>
      <c r="W563" s="76">
        <f t="shared" ref="W563" si="2478">ROUND(SUM(W564:W568),2)</f>
        <v>3352.99</v>
      </c>
      <c r="X563" s="76">
        <f t="shared" ref="X563" si="2479">ROUND(SUM(X564:X568),2)</f>
        <v>3235.35</v>
      </c>
      <c r="Y563" s="77">
        <f>ROUND(SUM(Y564:Y568),2)</f>
        <v>3284.11</v>
      </c>
    </row>
    <row r="564" spans="1:25" ht="38.25" outlineLevel="1" x14ac:dyDescent="0.2">
      <c r="A564" s="79" t="s">
        <v>104</v>
      </c>
      <c r="B564" s="74">
        <f>B186</f>
        <v>614.03537696000001</v>
      </c>
      <c r="C564" s="74">
        <f t="shared" ref="C564:Y564" si="2480">C186</f>
        <v>718.98181216</v>
      </c>
      <c r="D564" s="74">
        <f t="shared" si="2480"/>
        <v>779.78255804000003</v>
      </c>
      <c r="E564" s="74">
        <f t="shared" si="2480"/>
        <v>872.04966701000001</v>
      </c>
      <c r="F564" s="74">
        <f t="shared" si="2480"/>
        <v>953.95338460999994</v>
      </c>
      <c r="G564" s="74">
        <f t="shared" si="2480"/>
        <v>801.91170328999999</v>
      </c>
      <c r="H564" s="74">
        <f t="shared" si="2480"/>
        <v>719.36713544999998</v>
      </c>
      <c r="I564" s="74">
        <f t="shared" si="2480"/>
        <v>750.34909634999997</v>
      </c>
      <c r="J564" s="74">
        <f t="shared" si="2480"/>
        <v>734.96999320999998</v>
      </c>
      <c r="K564" s="74">
        <f t="shared" si="2480"/>
        <v>697.53366430999995</v>
      </c>
      <c r="L564" s="74">
        <f t="shared" si="2480"/>
        <v>671.28064875999996</v>
      </c>
      <c r="M564" s="74">
        <f t="shared" si="2480"/>
        <v>684.91412104000005</v>
      </c>
      <c r="N564" s="74">
        <f t="shared" si="2480"/>
        <v>655.65952776999995</v>
      </c>
      <c r="O564" s="74">
        <f t="shared" si="2480"/>
        <v>656.44467147</v>
      </c>
      <c r="P564" s="74">
        <f t="shared" si="2480"/>
        <v>709.23092612999994</v>
      </c>
      <c r="Q564" s="74">
        <f t="shared" si="2480"/>
        <v>763.28322675000004</v>
      </c>
      <c r="R564" s="74">
        <f t="shared" si="2480"/>
        <v>767.71934977000001</v>
      </c>
      <c r="S564" s="74">
        <f t="shared" si="2480"/>
        <v>706.14300936999996</v>
      </c>
      <c r="T564" s="74">
        <f t="shared" si="2480"/>
        <v>747.69099684000003</v>
      </c>
      <c r="U564" s="74">
        <f t="shared" si="2480"/>
        <v>711.88728350999997</v>
      </c>
      <c r="V564" s="74">
        <f t="shared" si="2480"/>
        <v>735.41775345999997</v>
      </c>
      <c r="W564" s="74">
        <f t="shared" si="2480"/>
        <v>707.27747423999995</v>
      </c>
      <c r="X564" s="74">
        <f t="shared" si="2480"/>
        <v>589.6386321</v>
      </c>
      <c r="Y564" s="75">
        <f t="shared" si="2480"/>
        <v>638.39172642000005</v>
      </c>
    </row>
    <row r="565" spans="1:25" ht="38.25" outlineLevel="1" x14ac:dyDescent="0.2">
      <c r="A565" s="79" t="s">
        <v>39</v>
      </c>
      <c r="B565" s="27">
        <f>B559</f>
        <v>0</v>
      </c>
      <c r="C565" s="27">
        <f t="shared" ref="C565:Y565" si="2481">C559</f>
        <v>0</v>
      </c>
      <c r="D565" s="27">
        <f t="shared" si="2481"/>
        <v>0</v>
      </c>
      <c r="E565" s="27">
        <f t="shared" si="2481"/>
        <v>0</v>
      </c>
      <c r="F565" s="27">
        <f t="shared" si="2481"/>
        <v>0</v>
      </c>
      <c r="G565" s="27">
        <f t="shared" si="2481"/>
        <v>0</v>
      </c>
      <c r="H565" s="27">
        <f t="shared" si="2481"/>
        <v>0</v>
      </c>
      <c r="I565" s="27">
        <f t="shared" si="2481"/>
        <v>0</v>
      </c>
      <c r="J565" s="27">
        <f t="shared" si="2481"/>
        <v>0</v>
      </c>
      <c r="K565" s="27">
        <f t="shared" si="2481"/>
        <v>0</v>
      </c>
      <c r="L565" s="27">
        <f t="shared" si="2481"/>
        <v>0</v>
      </c>
      <c r="M565" s="27">
        <f t="shared" si="2481"/>
        <v>0</v>
      </c>
      <c r="N565" s="27">
        <f t="shared" si="2481"/>
        <v>0</v>
      </c>
      <c r="O565" s="27">
        <f t="shared" si="2481"/>
        <v>0</v>
      </c>
      <c r="P565" s="27">
        <f t="shared" si="2481"/>
        <v>0</v>
      </c>
      <c r="Q565" s="27">
        <f t="shared" si="2481"/>
        <v>0</v>
      </c>
      <c r="R565" s="27">
        <f t="shared" si="2481"/>
        <v>0</v>
      </c>
      <c r="S565" s="27">
        <f t="shared" si="2481"/>
        <v>0</v>
      </c>
      <c r="T565" s="27">
        <f t="shared" si="2481"/>
        <v>0</v>
      </c>
      <c r="U565" s="27">
        <f t="shared" si="2481"/>
        <v>0</v>
      </c>
      <c r="V565" s="27">
        <f t="shared" si="2481"/>
        <v>0</v>
      </c>
      <c r="W565" s="27">
        <f t="shared" si="2481"/>
        <v>0</v>
      </c>
      <c r="X565" s="27">
        <f t="shared" si="2481"/>
        <v>0</v>
      </c>
      <c r="Y565" s="28">
        <f t="shared" si="2481"/>
        <v>0</v>
      </c>
    </row>
    <row r="566" spans="1:25" outlineLevel="1" x14ac:dyDescent="0.2">
      <c r="A566" s="79" t="s">
        <v>2</v>
      </c>
      <c r="B566" s="27">
        <f t="shared" ref="B566:Y566" si="2482">B560</f>
        <v>2514.37</v>
      </c>
      <c r="C566" s="27">
        <f t="shared" si="2482"/>
        <v>2514.37</v>
      </c>
      <c r="D566" s="27">
        <f t="shared" si="2482"/>
        <v>2514.37</v>
      </c>
      <c r="E566" s="27">
        <f t="shared" si="2482"/>
        <v>2514.37</v>
      </c>
      <c r="F566" s="27">
        <f t="shared" si="2482"/>
        <v>2514.37</v>
      </c>
      <c r="G566" s="27">
        <f t="shared" si="2482"/>
        <v>2514.37</v>
      </c>
      <c r="H566" s="27">
        <f t="shared" si="2482"/>
        <v>2514.37</v>
      </c>
      <c r="I566" s="27">
        <f t="shared" si="2482"/>
        <v>2514.37</v>
      </c>
      <c r="J566" s="27">
        <f t="shared" si="2482"/>
        <v>2514.37</v>
      </c>
      <c r="K566" s="27">
        <f t="shared" si="2482"/>
        <v>2514.37</v>
      </c>
      <c r="L566" s="27">
        <f t="shared" si="2482"/>
        <v>2514.37</v>
      </c>
      <c r="M566" s="27">
        <f t="shared" si="2482"/>
        <v>2514.37</v>
      </c>
      <c r="N566" s="27">
        <f t="shared" si="2482"/>
        <v>2514.37</v>
      </c>
      <c r="O566" s="27">
        <f t="shared" si="2482"/>
        <v>2514.37</v>
      </c>
      <c r="P566" s="27">
        <f t="shared" si="2482"/>
        <v>2514.37</v>
      </c>
      <c r="Q566" s="27">
        <f t="shared" si="2482"/>
        <v>2514.37</v>
      </c>
      <c r="R566" s="27">
        <f t="shared" si="2482"/>
        <v>2514.37</v>
      </c>
      <c r="S566" s="27">
        <f t="shared" si="2482"/>
        <v>2514.37</v>
      </c>
      <c r="T566" s="27">
        <f t="shared" si="2482"/>
        <v>2514.37</v>
      </c>
      <c r="U566" s="27">
        <f t="shared" si="2482"/>
        <v>2514.37</v>
      </c>
      <c r="V566" s="27">
        <f t="shared" si="2482"/>
        <v>2514.37</v>
      </c>
      <c r="W566" s="27">
        <f t="shared" si="2482"/>
        <v>2514.37</v>
      </c>
      <c r="X566" s="27">
        <f t="shared" si="2482"/>
        <v>2514.37</v>
      </c>
      <c r="Y566" s="28">
        <f t="shared" si="2482"/>
        <v>2514.37</v>
      </c>
    </row>
    <row r="567" spans="1:25" outlineLevel="1" x14ac:dyDescent="0.2">
      <c r="A567" s="79" t="s">
        <v>3</v>
      </c>
      <c r="B567" s="27">
        <f t="shared" ref="B567:Y567" si="2483">B561</f>
        <v>128.26</v>
      </c>
      <c r="C567" s="27">
        <f t="shared" si="2483"/>
        <v>128.26</v>
      </c>
      <c r="D567" s="27">
        <f t="shared" si="2483"/>
        <v>128.26</v>
      </c>
      <c r="E567" s="27">
        <f t="shared" si="2483"/>
        <v>128.26</v>
      </c>
      <c r="F567" s="27">
        <f t="shared" si="2483"/>
        <v>128.26</v>
      </c>
      <c r="G567" s="27">
        <f t="shared" si="2483"/>
        <v>128.26</v>
      </c>
      <c r="H567" s="27">
        <f t="shared" si="2483"/>
        <v>128.26</v>
      </c>
      <c r="I567" s="27">
        <f t="shared" si="2483"/>
        <v>128.26</v>
      </c>
      <c r="J567" s="27">
        <f t="shared" si="2483"/>
        <v>128.26</v>
      </c>
      <c r="K567" s="27">
        <f t="shared" si="2483"/>
        <v>128.26</v>
      </c>
      <c r="L567" s="27">
        <f t="shared" si="2483"/>
        <v>128.26</v>
      </c>
      <c r="M567" s="27">
        <f t="shared" si="2483"/>
        <v>128.26</v>
      </c>
      <c r="N567" s="27">
        <f t="shared" si="2483"/>
        <v>128.26</v>
      </c>
      <c r="O567" s="27">
        <f t="shared" si="2483"/>
        <v>128.26</v>
      </c>
      <c r="P567" s="27">
        <f t="shared" si="2483"/>
        <v>128.26</v>
      </c>
      <c r="Q567" s="27">
        <f t="shared" si="2483"/>
        <v>128.26</v>
      </c>
      <c r="R567" s="27">
        <f t="shared" si="2483"/>
        <v>128.26</v>
      </c>
      <c r="S567" s="27">
        <f t="shared" si="2483"/>
        <v>128.26</v>
      </c>
      <c r="T567" s="27">
        <f t="shared" si="2483"/>
        <v>128.26</v>
      </c>
      <c r="U567" s="27">
        <f t="shared" si="2483"/>
        <v>128.26</v>
      </c>
      <c r="V567" s="27">
        <f t="shared" si="2483"/>
        <v>128.26</v>
      </c>
      <c r="W567" s="27">
        <f t="shared" si="2483"/>
        <v>128.26</v>
      </c>
      <c r="X567" s="27">
        <f t="shared" si="2483"/>
        <v>128.26</v>
      </c>
      <c r="Y567" s="28">
        <f t="shared" si="2483"/>
        <v>128.26</v>
      </c>
    </row>
    <row r="568" spans="1:25" ht="15" outlineLevel="1" thickBot="1" x14ac:dyDescent="0.25">
      <c r="A568" s="80" t="s">
        <v>64</v>
      </c>
      <c r="B568" s="81">
        <f t="shared" ref="B568:Y568" si="2484">B562</f>
        <v>3.0852256800000002</v>
      </c>
      <c r="C568" s="81">
        <f t="shared" si="2484"/>
        <v>3.0852256800000002</v>
      </c>
      <c r="D568" s="81">
        <f t="shared" si="2484"/>
        <v>3.0852256800000002</v>
      </c>
      <c r="E568" s="81">
        <f t="shared" si="2484"/>
        <v>3.0852256800000002</v>
      </c>
      <c r="F568" s="81">
        <f t="shared" si="2484"/>
        <v>3.0852256800000002</v>
      </c>
      <c r="G568" s="81">
        <f t="shared" si="2484"/>
        <v>3.0852256800000002</v>
      </c>
      <c r="H568" s="81">
        <f t="shared" si="2484"/>
        <v>3.0852256800000002</v>
      </c>
      <c r="I568" s="81">
        <f t="shared" si="2484"/>
        <v>3.0852256800000002</v>
      </c>
      <c r="J568" s="81">
        <f t="shared" si="2484"/>
        <v>3.0852256800000002</v>
      </c>
      <c r="K568" s="81">
        <f t="shared" si="2484"/>
        <v>3.0852256800000002</v>
      </c>
      <c r="L568" s="81">
        <f t="shared" si="2484"/>
        <v>3.0852256800000002</v>
      </c>
      <c r="M568" s="81">
        <f t="shared" si="2484"/>
        <v>3.0852256800000002</v>
      </c>
      <c r="N568" s="81">
        <f t="shared" si="2484"/>
        <v>3.0852256800000002</v>
      </c>
      <c r="O568" s="81">
        <f t="shared" si="2484"/>
        <v>3.0852256800000002</v>
      </c>
      <c r="P568" s="81">
        <f t="shared" si="2484"/>
        <v>3.0852256800000002</v>
      </c>
      <c r="Q568" s="81">
        <f t="shared" si="2484"/>
        <v>3.0852256800000002</v>
      </c>
      <c r="R568" s="81">
        <f t="shared" si="2484"/>
        <v>3.0852256800000002</v>
      </c>
      <c r="S568" s="81">
        <f t="shared" si="2484"/>
        <v>3.0852256800000002</v>
      </c>
      <c r="T568" s="81">
        <f t="shared" si="2484"/>
        <v>3.0852256800000002</v>
      </c>
      <c r="U568" s="81">
        <f t="shared" si="2484"/>
        <v>3.0852256800000002</v>
      </c>
      <c r="V568" s="81">
        <f t="shared" si="2484"/>
        <v>3.0852256800000002</v>
      </c>
      <c r="W568" s="81">
        <f t="shared" si="2484"/>
        <v>3.0852256800000002</v>
      </c>
      <c r="X568" s="81">
        <f t="shared" si="2484"/>
        <v>3.0852256800000002</v>
      </c>
      <c r="Y568" s="82">
        <f t="shared" si="2484"/>
        <v>3.0852256800000002</v>
      </c>
    </row>
    <row r="569" spans="1:25" x14ac:dyDescent="0.2">
      <c r="A569" s="78">
        <v>31</v>
      </c>
      <c r="B569" s="76">
        <f>ROUND(SUM(B570:B574),2)</f>
        <v>2645.72</v>
      </c>
      <c r="C569" s="76">
        <f t="shared" ref="C569" si="2485">ROUND(SUM(C570:C574),2)</f>
        <v>2645.72</v>
      </c>
      <c r="D569" s="76">
        <f t="shared" ref="D569" si="2486">ROUND(SUM(D570:D574),2)</f>
        <v>2645.72</v>
      </c>
      <c r="E569" s="76">
        <f t="shared" ref="E569" si="2487">ROUND(SUM(E570:E574),2)</f>
        <v>2645.72</v>
      </c>
      <c r="F569" s="76">
        <f t="shared" ref="F569" si="2488">ROUND(SUM(F570:F574),2)</f>
        <v>2645.72</v>
      </c>
      <c r="G569" s="76">
        <f t="shared" ref="G569" si="2489">ROUND(SUM(G570:G574),2)</f>
        <v>2645.72</v>
      </c>
      <c r="H569" s="76">
        <f t="shared" ref="H569" si="2490">ROUND(SUM(H570:H574),2)</f>
        <v>2645.72</v>
      </c>
      <c r="I569" s="76">
        <f t="shared" ref="I569" si="2491">ROUND(SUM(I570:I574),2)</f>
        <v>2645.72</v>
      </c>
      <c r="J569" s="76">
        <f t="shared" ref="J569" si="2492">ROUND(SUM(J570:J574),2)</f>
        <v>2645.72</v>
      </c>
      <c r="K569" s="76">
        <f t="shared" ref="K569" si="2493">ROUND(SUM(K570:K574),2)</f>
        <v>2645.72</v>
      </c>
      <c r="L569" s="76">
        <f t="shared" ref="L569" si="2494">ROUND(SUM(L570:L574),2)</f>
        <v>2645.72</v>
      </c>
      <c r="M569" s="76">
        <f t="shared" ref="M569" si="2495">ROUND(SUM(M570:M574),2)</f>
        <v>2645.72</v>
      </c>
      <c r="N569" s="76">
        <f t="shared" ref="N569" si="2496">ROUND(SUM(N570:N574),2)</f>
        <v>2645.72</v>
      </c>
      <c r="O569" s="76">
        <f t="shared" ref="O569" si="2497">ROUND(SUM(O570:O574),2)</f>
        <v>2645.72</v>
      </c>
      <c r="P569" s="76">
        <f t="shared" ref="P569" si="2498">ROUND(SUM(P570:P574),2)</f>
        <v>2645.72</v>
      </c>
      <c r="Q569" s="76">
        <f t="shared" ref="Q569" si="2499">ROUND(SUM(Q570:Q574),2)</f>
        <v>2645.72</v>
      </c>
      <c r="R569" s="76">
        <f t="shared" ref="R569" si="2500">ROUND(SUM(R570:R574),2)</f>
        <v>2645.72</v>
      </c>
      <c r="S569" s="76">
        <f t="shared" ref="S569" si="2501">ROUND(SUM(S570:S574),2)</f>
        <v>2645.72</v>
      </c>
      <c r="T569" s="76">
        <f t="shared" ref="T569" si="2502">ROUND(SUM(T570:T574),2)</f>
        <v>2645.72</v>
      </c>
      <c r="U569" s="76">
        <f t="shared" ref="U569" si="2503">ROUND(SUM(U570:U574),2)</f>
        <v>2645.72</v>
      </c>
      <c r="V569" s="76">
        <f t="shared" ref="V569" si="2504">ROUND(SUM(V570:V574),2)</f>
        <v>2645.72</v>
      </c>
      <c r="W569" s="76">
        <f t="shared" ref="W569" si="2505">ROUND(SUM(W570:W574),2)</f>
        <v>2645.72</v>
      </c>
      <c r="X569" s="76">
        <f t="shared" ref="X569" si="2506">ROUND(SUM(X570:X574),2)</f>
        <v>2645.72</v>
      </c>
      <c r="Y569" s="77">
        <f>ROUND(SUM(Y570:Y574),2)</f>
        <v>2645.72</v>
      </c>
    </row>
    <row r="570" spans="1:25" ht="38.25" outlineLevel="1" x14ac:dyDescent="0.2">
      <c r="A570" s="79" t="s">
        <v>104</v>
      </c>
      <c r="B570" s="74">
        <f>B192</f>
        <v>0</v>
      </c>
      <c r="C570" s="74">
        <f t="shared" ref="C570:Y570" si="2507">C192</f>
        <v>0</v>
      </c>
      <c r="D570" s="74">
        <f t="shared" si="2507"/>
        <v>0</v>
      </c>
      <c r="E570" s="74">
        <f t="shared" si="2507"/>
        <v>0</v>
      </c>
      <c r="F570" s="74">
        <f t="shared" si="2507"/>
        <v>0</v>
      </c>
      <c r="G570" s="74">
        <f t="shared" si="2507"/>
        <v>0</v>
      </c>
      <c r="H570" s="74">
        <f t="shared" si="2507"/>
        <v>0</v>
      </c>
      <c r="I570" s="74">
        <f t="shared" si="2507"/>
        <v>0</v>
      </c>
      <c r="J570" s="74">
        <f t="shared" si="2507"/>
        <v>0</v>
      </c>
      <c r="K570" s="74">
        <f t="shared" si="2507"/>
        <v>0</v>
      </c>
      <c r="L570" s="74">
        <f t="shared" si="2507"/>
        <v>0</v>
      </c>
      <c r="M570" s="74">
        <f t="shared" si="2507"/>
        <v>0</v>
      </c>
      <c r="N570" s="74">
        <f t="shared" si="2507"/>
        <v>0</v>
      </c>
      <c r="O570" s="74">
        <f t="shared" si="2507"/>
        <v>0</v>
      </c>
      <c r="P570" s="74">
        <f t="shared" si="2507"/>
        <v>0</v>
      </c>
      <c r="Q570" s="74">
        <f t="shared" si="2507"/>
        <v>0</v>
      </c>
      <c r="R570" s="74">
        <f t="shared" si="2507"/>
        <v>0</v>
      </c>
      <c r="S570" s="74">
        <f t="shared" si="2507"/>
        <v>0</v>
      </c>
      <c r="T570" s="74">
        <f t="shared" si="2507"/>
        <v>0</v>
      </c>
      <c r="U570" s="74">
        <f t="shared" si="2507"/>
        <v>0</v>
      </c>
      <c r="V570" s="74">
        <f t="shared" si="2507"/>
        <v>0</v>
      </c>
      <c r="W570" s="74">
        <f t="shared" si="2507"/>
        <v>0</v>
      </c>
      <c r="X570" s="74">
        <f t="shared" si="2507"/>
        <v>0</v>
      </c>
      <c r="Y570" s="75">
        <f t="shared" si="2507"/>
        <v>0</v>
      </c>
    </row>
    <row r="571" spans="1:25" ht="38.25" outlineLevel="1" x14ac:dyDescent="0.2">
      <c r="A571" s="79" t="s">
        <v>39</v>
      </c>
      <c r="B571" s="27">
        <f>B565</f>
        <v>0</v>
      </c>
      <c r="C571" s="27">
        <f t="shared" ref="C571:Y571" si="2508">C565</f>
        <v>0</v>
      </c>
      <c r="D571" s="27">
        <f t="shared" si="2508"/>
        <v>0</v>
      </c>
      <c r="E571" s="27">
        <f t="shared" si="2508"/>
        <v>0</v>
      </c>
      <c r="F571" s="27">
        <f t="shared" si="2508"/>
        <v>0</v>
      </c>
      <c r="G571" s="27">
        <f t="shared" si="2508"/>
        <v>0</v>
      </c>
      <c r="H571" s="27">
        <f t="shared" si="2508"/>
        <v>0</v>
      </c>
      <c r="I571" s="27">
        <f t="shared" si="2508"/>
        <v>0</v>
      </c>
      <c r="J571" s="27">
        <f t="shared" si="2508"/>
        <v>0</v>
      </c>
      <c r="K571" s="27">
        <f t="shared" si="2508"/>
        <v>0</v>
      </c>
      <c r="L571" s="27">
        <f t="shared" si="2508"/>
        <v>0</v>
      </c>
      <c r="M571" s="27">
        <f t="shared" si="2508"/>
        <v>0</v>
      </c>
      <c r="N571" s="27">
        <f t="shared" si="2508"/>
        <v>0</v>
      </c>
      <c r="O571" s="27">
        <f t="shared" si="2508"/>
        <v>0</v>
      </c>
      <c r="P571" s="27">
        <f t="shared" si="2508"/>
        <v>0</v>
      </c>
      <c r="Q571" s="27">
        <f t="shared" si="2508"/>
        <v>0</v>
      </c>
      <c r="R571" s="27">
        <f t="shared" si="2508"/>
        <v>0</v>
      </c>
      <c r="S571" s="27">
        <f t="shared" si="2508"/>
        <v>0</v>
      </c>
      <c r="T571" s="27">
        <f t="shared" si="2508"/>
        <v>0</v>
      </c>
      <c r="U571" s="27">
        <f t="shared" si="2508"/>
        <v>0</v>
      </c>
      <c r="V571" s="27">
        <f t="shared" si="2508"/>
        <v>0</v>
      </c>
      <c r="W571" s="27">
        <f t="shared" si="2508"/>
        <v>0</v>
      </c>
      <c r="X571" s="27">
        <f t="shared" si="2508"/>
        <v>0</v>
      </c>
      <c r="Y571" s="28">
        <f t="shared" si="2508"/>
        <v>0</v>
      </c>
    </row>
    <row r="572" spans="1:25" outlineLevel="1" x14ac:dyDescent="0.2">
      <c r="A572" s="79" t="s">
        <v>2</v>
      </c>
      <c r="B572" s="27">
        <f t="shared" ref="B572:Y572" si="2509">B566</f>
        <v>2514.37</v>
      </c>
      <c r="C572" s="27">
        <f t="shared" si="2509"/>
        <v>2514.37</v>
      </c>
      <c r="D572" s="27">
        <f t="shared" si="2509"/>
        <v>2514.37</v>
      </c>
      <c r="E572" s="27">
        <f t="shared" si="2509"/>
        <v>2514.37</v>
      </c>
      <c r="F572" s="27">
        <f t="shared" si="2509"/>
        <v>2514.37</v>
      </c>
      <c r="G572" s="27">
        <f t="shared" si="2509"/>
        <v>2514.37</v>
      </c>
      <c r="H572" s="27">
        <f t="shared" si="2509"/>
        <v>2514.37</v>
      </c>
      <c r="I572" s="27">
        <f t="shared" si="2509"/>
        <v>2514.37</v>
      </c>
      <c r="J572" s="27">
        <f t="shared" si="2509"/>
        <v>2514.37</v>
      </c>
      <c r="K572" s="27">
        <f t="shared" si="2509"/>
        <v>2514.37</v>
      </c>
      <c r="L572" s="27">
        <f t="shared" si="2509"/>
        <v>2514.37</v>
      </c>
      <c r="M572" s="27">
        <f t="shared" si="2509"/>
        <v>2514.37</v>
      </c>
      <c r="N572" s="27">
        <f t="shared" si="2509"/>
        <v>2514.37</v>
      </c>
      <c r="O572" s="27">
        <f t="shared" si="2509"/>
        <v>2514.37</v>
      </c>
      <c r="P572" s="27">
        <f t="shared" si="2509"/>
        <v>2514.37</v>
      </c>
      <c r="Q572" s="27">
        <f t="shared" si="2509"/>
        <v>2514.37</v>
      </c>
      <c r="R572" s="27">
        <f t="shared" si="2509"/>
        <v>2514.37</v>
      </c>
      <c r="S572" s="27">
        <f t="shared" si="2509"/>
        <v>2514.37</v>
      </c>
      <c r="T572" s="27">
        <f t="shared" si="2509"/>
        <v>2514.37</v>
      </c>
      <c r="U572" s="27">
        <f t="shared" si="2509"/>
        <v>2514.37</v>
      </c>
      <c r="V572" s="27">
        <f t="shared" si="2509"/>
        <v>2514.37</v>
      </c>
      <c r="W572" s="27">
        <f t="shared" si="2509"/>
        <v>2514.37</v>
      </c>
      <c r="X572" s="27">
        <f t="shared" si="2509"/>
        <v>2514.37</v>
      </c>
      <c r="Y572" s="28">
        <f t="shared" si="2509"/>
        <v>2514.37</v>
      </c>
    </row>
    <row r="573" spans="1:25" outlineLevel="1" x14ac:dyDescent="0.2">
      <c r="A573" s="79" t="s">
        <v>3</v>
      </c>
      <c r="B573" s="27">
        <f t="shared" ref="B573:Y573" si="2510">B567</f>
        <v>128.26</v>
      </c>
      <c r="C573" s="27">
        <f t="shared" si="2510"/>
        <v>128.26</v>
      </c>
      <c r="D573" s="27">
        <f t="shared" si="2510"/>
        <v>128.26</v>
      </c>
      <c r="E573" s="27">
        <f t="shared" si="2510"/>
        <v>128.26</v>
      </c>
      <c r="F573" s="27">
        <f t="shared" si="2510"/>
        <v>128.26</v>
      </c>
      <c r="G573" s="27">
        <f t="shared" si="2510"/>
        <v>128.26</v>
      </c>
      <c r="H573" s="27">
        <f t="shared" si="2510"/>
        <v>128.26</v>
      </c>
      <c r="I573" s="27">
        <f t="shared" si="2510"/>
        <v>128.26</v>
      </c>
      <c r="J573" s="27">
        <f t="shared" si="2510"/>
        <v>128.26</v>
      </c>
      <c r="K573" s="27">
        <f t="shared" si="2510"/>
        <v>128.26</v>
      </c>
      <c r="L573" s="27">
        <f t="shared" si="2510"/>
        <v>128.26</v>
      </c>
      <c r="M573" s="27">
        <f t="shared" si="2510"/>
        <v>128.26</v>
      </c>
      <c r="N573" s="27">
        <f t="shared" si="2510"/>
        <v>128.26</v>
      </c>
      <c r="O573" s="27">
        <f t="shared" si="2510"/>
        <v>128.26</v>
      </c>
      <c r="P573" s="27">
        <f t="shared" si="2510"/>
        <v>128.26</v>
      </c>
      <c r="Q573" s="27">
        <f t="shared" si="2510"/>
        <v>128.26</v>
      </c>
      <c r="R573" s="27">
        <f t="shared" si="2510"/>
        <v>128.26</v>
      </c>
      <c r="S573" s="27">
        <f t="shared" si="2510"/>
        <v>128.26</v>
      </c>
      <c r="T573" s="27">
        <f t="shared" si="2510"/>
        <v>128.26</v>
      </c>
      <c r="U573" s="27">
        <f t="shared" si="2510"/>
        <v>128.26</v>
      </c>
      <c r="V573" s="27">
        <f t="shared" si="2510"/>
        <v>128.26</v>
      </c>
      <c r="W573" s="27">
        <f t="shared" si="2510"/>
        <v>128.26</v>
      </c>
      <c r="X573" s="27">
        <f t="shared" si="2510"/>
        <v>128.26</v>
      </c>
      <c r="Y573" s="28">
        <f t="shared" si="2510"/>
        <v>128.26</v>
      </c>
    </row>
    <row r="574" spans="1:25" ht="15" outlineLevel="1" thickBot="1" x14ac:dyDescent="0.25">
      <c r="A574" s="80" t="s">
        <v>64</v>
      </c>
      <c r="B574" s="81">
        <f t="shared" ref="B574:Y574" si="2511">B568</f>
        <v>3.0852256800000002</v>
      </c>
      <c r="C574" s="81">
        <f t="shared" si="2511"/>
        <v>3.0852256800000002</v>
      </c>
      <c r="D574" s="81">
        <f t="shared" si="2511"/>
        <v>3.0852256800000002</v>
      </c>
      <c r="E574" s="81">
        <f t="shared" si="2511"/>
        <v>3.0852256800000002</v>
      </c>
      <c r="F574" s="81">
        <f t="shared" si="2511"/>
        <v>3.0852256800000002</v>
      </c>
      <c r="G574" s="81">
        <f t="shared" si="2511"/>
        <v>3.0852256800000002</v>
      </c>
      <c r="H574" s="81">
        <f t="shared" si="2511"/>
        <v>3.0852256800000002</v>
      </c>
      <c r="I574" s="81">
        <f t="shared" si="2511"/>
        <v>3.0852256800000002</v>
      </c>
      <c r="J574" s="81">
        <f t="shared" si="2511"/>
        <v>3.0852256800000002</v>
      </c>
      <c r="K574" s="81">
        <f t="shared" si="2511"/>
        <v>3.0852256800000002</v>
      </c>
      <c r="L574" s="81">
        <f t="shared" si="2511"/>
        <v>3.0852256800000002</v>
      </c>
      <c r="M574" s="81">
        <f t="shared" si="2511"/>
        <v>3.0852256800000002</v>
      </c>
      <c r="N574" s="81">
        <f t="shared" si="2511"/>
        <v>3.0852256800000002</v>
      </c>
      <c r="O574" s="81">
        <f t="shared" si="2511"/>
        <v>3.0852256800000002</v>
      </c>
      <c r="P574" s="81">
        <f t="shared" si="2511"/>
        <v>3.0852256800000002</v>
      </c>
      <c r="Q574" s="81">
        <f t="shared" si="2511"/>
        <v>3.0852256800000002</v>
      </c>
      <c r="R574" s="81">
        <f t="shared" si="2511"/>
        <v>3.0852256800000002</v>
      </c>
      <c r="S574" s="81">
        <f t="shared" si="2511"/>
        <v>3.0852256800000002</v>
      </c>
      <c r="T574" s="81">
        <f t="shared" si="2511"/>
        <v>3.0852256800000002</v>
      </c>
      <c r="U574" s="81">
        <f t="shared" si="2511"/>
        <v>3.0852256800000002</v>
      </c>
      <c r="V574" s="81">
        <f t="shared" si="2511"/>
        <v>3.0852256800000002</v>
      </c>
      <c r="W574" s="81">
        <f t="shared" si="2511"/>
        <v>3.0852256800000002</v>
      </c>
      <c r="X574" s="81">
        <f t="shared" si="2511"/>
        <v>3.0852256800000002</v>
      </c>
      <c r="Y574" s="82">
        <f t="shared" si="2511"/>
        <v>3.0852256800000002</v>
      </c>
    </row>
    <row r="575" spans="1:25" ht="15" thickBot="1" x14ac:dyDescent="0.25">
      <c r="A575"/>
    </row>
    <row r="576" spans="1:25" s="6" customFormat="1" ht="30.75" customHeight="1" thickBot="1" x14ac:dyDescent="0.25">
      <c r="A576" s="159" t="s">
        <v>31</v>
      </c>
      <c r="B576" s="161" t="s">
        <v>34</v>
      </c>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3"/>
    </row>
    <row r="577" spans="1:25" s="6" customFormat="1" ht="39" customHeight="1" thickBot="1" x14ac:dyDescent="0.25">
      <c r="A577" s="160"/>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8">
        <v>1</v>
      </c>
      <c r="B578" s="76">
        <f>ROUND(SUM(B579:B583),2)</f>
        <v>3756.41</v>
      </c>
      <c r="C578" s="76">
        <f t="shared" ref="C578" si="2512">ROUND(SUM(C579:C583),2)</f>
        <v>3646.95</v>
      </c>
      <c r="D578" s="76">
        <f t="shared" ref="D578" si="2513">ROUND(SUM(D579:D583),2)</f>
        <v>3692.55</v>
      </c>
      <c r="E578" s="76">
        <f t="shared" ref="E578" si="2514">ROUND(SUM(E579:E583),2)</f>
        <v>3642.5</v>
      </c>
      <c r="F578" s="76">
        <f t="shared" ref="F578" si="2515">ROUND(SUM(F579:F583),2)</f>
        <v>3726.99</v>
      </c>
      <c r="G578" s="76">
        <f t="shared" ref="G578" si="2516">ROUND(SUM(G579:G583),2)</f>
        <v>3787.64</v>
      </c>
      <c r="H578" s="76">
        <f t="shared" ref="H578" si="2517">ROUND(SUM(H579:H583),2)</f>
        <v>3812.66</v>
      </c>
      <c r="I578" s="76">
        <f t="shared" ref="I578" si="2518">ROUND(SUM(I579:I583),2)</f>
        <v>3597.44</v>
      </c>
      <c r="J578" s="76">
        <f t="shared" ref="J578" si="2519">ROUND(SUM(J579:J583),2)</f>
        <v>3505.63</v>
      </c>
      <c r="K578" s="76">
        <f t="shared" ref="K578" si="2520">ROUND(SUM(K579:K583),2)</f>
        <v>3553.11</v>
      </c>
      <c r="L578" s="76">
        <f t="shared" ref="L578" si="2521">ROUND(SUM(L579:L583),2)</f>
        <v>3512.28</v>
      </c>
      <c r="M578" s="76">
        <f t="shared" ref="M578" si="2522">ROUND(SUM(M579:M583),2)</f>
        <v>3560.49</v>
      </c>
      <c r="N578" s="76">
        <f t="shared" ref="N578" si="2523">ROUND(SUM(N579:N583),2)</f>
        <v>3551.05</v>
      </c>
      <c r="O578" s="76">
        <f t="shared" ref="O578" si="2524">ROUND(SUM(O579:O583),2)</f>
        <v>3588.01</v>
      </c>
      <c r="P578" s="76">
        <f t="shared" ref="P578" si="2525">ROUND(SUM(P579:P583),2)</f>
        <v>3609.55</v>
      </c>
      <c r="Q578" s="76">
        <f t="shared" ref="Q578" si="2526">ROUND(SUM(Q579:Q583),2)</f>
        <v>3618.11</v>
      </c>
      <c r="R578" s="76">
        <f t="shared" ref="R578" si="2527">ROUND(SUM(R579:R583),2)</f>
        <v>3635.89</v>
      </c>
      <c r="S578" s="76">
        <f t="shared" ref="S578" si="2528">ROUND(SUM(S579:S583),2)</f>
        <v>3576.97</v>
      </c>
      <c r="T578" s="76">
        <f t="shared" ref="T578" si="2529">ROUND(SUM(T579:T583),2)</f>
        <v>3601.29</v>
      </c>
      <c r="U578" s="76">
        <f t="shared" ref="U578" si="2530">ROUND(SUM(U579:U583),2)</f>
        <v>3595.61</v>
      </c>
      <c r="V578" s="76">
        <f t="shared" ref="V578" si="2531">ROUND(SUM(V579:V583),2)</f>
        <v>3625.94</v>
      </c>
      <c r="W578" s="76">
        <f t="shared" ref="W578" si="2532">ROUND(SUM(W579:W583),2)</f>
        <v>3706.09</v>
      </c>
      <c r="X578" s="76">
        <f t="shared" ref="X578" si="2533">ROUND(SUM(X579:X583),2)</f>
        <v>3705.06</v>
      </c>
      <c r="Y578" s="77">
        <f>ROUND(SUM(Y579:Y583),2)</f>
        <v>3744.92</v>
      </c>
    </row>
    <row r="579" spans="1:25" s="7" customFormat="1" ht="42.75" customHeight="1" outlineLevel="1" x14ac:dyDescent="0.2">
      <c r="A579" s="79" t="s">
        <v>104</v>
      </c>
      <c r="B579" s="74">
        <f>B12</f>
        <v>853.46700691000001</v>
      </c>
      <c r="C579" s="74">
        <f t="shared" ref="C579:Y579" si="2534">C12</f>
        <v>744.00535527</v>
      </c>
      <c r="D579" s="74">
        <f t="shared" si="2534"/>
        <v>789.60546977000001</v>
      </c>
      <c r="E579" s="74">
        <f t="shared" si="2534"/>
        <v>739.55302659999995</v>
      </c>
      <c r="F579" s="74">
        <f t="shared" si="2534"/>
        <v>824.04345362000004</v>
      </c>
      <c r="G579" s="74">
        <f t="shared" si="2534"/>
        <v>884.69548163000002</v>
      </c>
      <c r="H579" s="74">
        <f t="shared" si="2534"/>
        <v>909.71903988999998</v>
      </c>
      <c r="I579" s="74">
        <f t="shared" si="2534"/>
        <v>694.49339241999996</v>
      </c>
      <c r="J579" s="74">
        <f t="shared" si="2534"/>
        <v>602.67985778000002</v>
      </c>
      <c r="K579" s="74">
        <f t="shared" si="2534"/>
        <v>650.16961792999996</v>
      </c>
      <c r="L579" s="74">
        <f t="shared" si="2534"/>
        <v>609.33650487</v>
      </c>
      <c r="M579" s="74">
        <f t="shared" si="2534"/>
        <v>657.54765783000005</v>
      </c>
      <c r="N579" s="74">
        <f t="shared" si="2534"/>
        <v>648.10149425999998</v>
      </c>
      <c r="O579" s="74">
        <f t="shared" si="2534"/>
        <v>685.06017453000004</v>
      </c>
      <c r="P579" s="74">
        <f t="shared" si="2534"/>
        <v>706.60425206000002</v>
      </c>
      <c r="Q579" s="74">
        <f t="shared" si="2534"/>
        <v>715.16179026999998</v>
      </c>
      <c r="R579" s="74">
        <f t="shared" si="2534"/>
        <v>732.94753457000002</v>
      </c>
      <c r="S579" s="74">
        <f t="shared" si="2534"/>
        <v>674.02131766000002</v>
      </c>
      <c r="T579" s="74">
        <f t="shared" si="2534"/>
        <v>698.34784634000005</v>
      </c>
      <c r="U579" s="74">
        <f t="shared" si="2534"/>
        <v>692.66589087</v>
      </c>
      <c r="V579" s="74">
        <f t="shared" si="2534"/>
        <v>722.99165973000004</v>
      </c>
      <c r="W579" s="74">
        <f t="shared" si="2534"/>
        <v>803.14232020999998</v>
      </c>
      <c r="X579" s="74">
        <f t="shared" si="2534"/>
        <v>802.11074861999998</v>
      </c>
      <c r="Y579" s="75">
        <f t="shared" si="2534"/>
        <v>841.97075741000003</v>
      </c>
    </row>
    <row r="580" spans="1:25" s="7" customFormat="1" ht="38.25" outlineLevel="1" x14ac:dyDescent="0.2">
      <c r="A580" s="79" t="s">
        <v>39</v>
      </c>
      <c r="B580" s="27">
        <f>B571</f>
        <v>0</v>
      </c>
      <c r="C580" s="27">
        <f t="shared" ref="C580:Y580" si="2535">C571</f>
        <v>0</v>
      </c>
      <c r="D580" s="27">
        <f t="shared" si="2535"/>
        <v>0</v>
      </c>
      <c r="E580" s="27">
        <f t="shared" si="2535"/>
        <v>0</v>
      </c>
      <c r="F580" s="27">
        <f t="shared" si="2535"/>
        <v>0</v>
      </c>
      <c r="G580" s="27">
        <f t="shared" si="2535"/>
        <v>0</v>
      </c>
      <c r="H580" s="27">
        <f t="shared" si="2535"/>
        <v>0</v>
      </c>
      <c r="I580" s="27">
        <f t="shared" si="2535"/>
        <v>0</v>
      </c>
      <c r="J580" s="27">
        <f t="shared" si="2535"/>
        <v>0</v>
      </c>
      <c r="K580" s="27">
        <f t="shared" si="2535"/>
        <v>0</v>
      </c>
      <c r="L580" s="27">
        <f t="shared" si="2535"/>
        <v>0</v>
      </c>
      <c r="M580" s="27">
        <f t="shared" si="2535"/>
        <v>0</v>
      </c>
      <c r="N580" s="27">
        <f t="shared" si="2535"/>
        <v>0</v>
      </c>
      <c r="O580" s="27">
        <f t="shared" si="2535"/>
        <v>0</v>
      </c>
      <c r="P580" s="27">
        <f t="shared" si="2535"/>
        <v>0</v>
      </c>
      <c r="Q580" s="27">
        <f t="shared" si="2535"/>
        <v>0</v>
      </c>
      <c r="R580" s="27">
        <f t="shared" si="2535"/>
        <v>0</v>
      </c>
      <c r="S580" s="27">
        <f t="shared" si="2535"/>
        <v>0</v>
      </c>
      <c r="T580" s="27">
        <f t="shared" si="2535"/>
        <v>0</v>
      </c>
      <c r="U580" s="27">
        <f t="shared" si="2535"/>
        <v>0</v>
      </c>
      <c r="V580" s="27">
        <f t="shared" si="2535"/>
        <v>0</v>
      </c>
      <c r="W580" s="27">
        <f t="shared" si="2535"/>
        <v>0</v>
      </c>
      <c r="X580" s="27">
        <f t="shared" si="2535"/>
        <v>0</v>
      </c>
      <c r="Y580" s="28">
        <f t="shared" si="2535"/>
        <v>0</v>
      </c>
    </row>
    <row r="581" spans="1:25" s="7" customFormat="1" ht="18.75" customHeight="1" outlineLevel="1" x14ac:dyDescent="0.2">
      <c r="A581" s="79" t="s">
        <v>2</v>
      </c>
      <c r="B581" s="27">
        <f>AB7</f>
        <v>2771.6</v>
      </c>
      <c r="C581" s="27">
        <f>B581</f>
        <v>2771.6</v>
      </c>
      <c r="D581" s="27">
        <f t="shared" ref="D581:Y581" si="2536">C581</f>
        <v>2771.6</v>
      </c>
      <c r="E581" s="27">
        <f t="shared" si="2536"/>
        <v>2771.6</v>
      </c>
      <c r="F581" s="27">
        <f t="shared" si="2536"/>
        <v>2771.6</v>
      </c>
      <c r="G581" s="27">
        <f t="shared" si="2536"/>
        <v>2771.6</v>
      </c>
      <c r="H581" s="27">
        <f t="shared" si="2536"/>
        <v>2771.6</v>
      </c>
      <c r="I581" s="27">
        <f t="shared" si="2536"/>
        <v>2771.6</v>
      </c>
      <c r="J581" s="27">
        <f t="shared" si="2536"/>
        <v>2771.6</v>
      </c>
      <c r="K581" s="27">
        <f t="shared" si="2536"/>
        <v>2771.6</v>
      </c>
      <c r="L581" s="27">
        <f t="shared" si="2536"/>
        <v>2771.6</v>
      </c>
      <c r="M581" s="27">
        <f t="shared" si="2536"/>
        <v>2771.6</v>
      </c>
      <c r="N581" s="27">
        <f t="shared" si="2536"/>
        <v>2771.6</v>
      </c>
      <c r="O581" s="27">
        <f t="shared" si="2536"/>
        <v>2771.6</v>
      </c>
      <c r="P581" s="27">
        <f t="shared" si="2536"/>
        <v>2771.6</v>
      </c>
      <c r="Q581" s="27">
        <f t="shared" si="2536"/>
        <v>2771.6</v>
      </c>
      <c r="R581" s="27">
        <f t="shared" si="2536"/>
        <v>2771.6</v>
      </c>
      <c r="S581" s="27">
        <f t="shared" si="2536"/>
        <v>2771.6</v>
      </c>
      <c r="T581" s="27">
        <f t="shared" si="2536"/>
        <v>2771.6</v>
      </c>
      <c r="U581" s="27">
        <f t="shared" si="2536"/>
        <v>2771.6</v>
      </c>
      <c r="V581" s="27">
        <f t="shared" si="2536"/>
        <v>2771.6</v>
      </c>
      <c r="W581" s="27">
        <f t="shared" si="2536"/>
        <v>2771.6</v>
      </c>
      <c r="X581" s="27">
        <f t="shared" si="2536"/>
        <v>2771.6</v>
      </c>
      <c r="Y581" s="28">
        <f t="shared" si="2536"/>
        <v>2771.6</v>
      </c>
    </row>
    <row r="582" spans="1:25" s="7" customFormat="1" ht="18.75" customHeight="1" outlineLevel="1" x14ac:dyDescent="0.2">
      <c r="A582" s="79" t="s">
        <v>3</v>
      </c>
      <c r="B582" s="27">
        <f>B573</f>
        <v>128.26</v>
      </c>
      <c r="C582" s="27">
        <f t="shared" ref="C582:Y582" si="2537">C573</f>
        <v>128.26</v>
      </c>
      <c r="D582" s="27">
        <f t="shared" si="2537"/>
        <v>128.26</v>
      </c>
      <c r="E582" s="27">
        <f t="shared" si="2537"/>
        <v>128.26</v>
      </c>
      <c r="F582" s="27">
        <f t="shared" si="2537"/>
        <v>128.26</v>
      </c>
      <c r="G582" s="27">
        <f t="shared" si="2537"/>
        <v>128.26</v>
      </c>
      <c r="H582" s="27">
        <f t="shared" si="2537"/>
        <v>128.26</v>
      </c>
      <c r="I582" s="27">
        <f t="shared" si="2537"/>
        <v>128.26</v>
      </c>
      <c r="J582" s="27">
        <f t="shared" si="2537"/>
        <v>128.26</v>
      </c>
      <c r="K582" s="27">
        <f t="shared" si="2537"/>
        <v>128.26</v>
      </c>
      <c r="L582" s="27">
        <f t="shared" si="2537"/>
        <v>128.26</v>
      </c>
      <c r="M582" s="27">
        <f t="shared" si="2537"/>
        <v>128.26</v>
      </c>
      <c r="N582" s="27">
        <f t="shared" si="2537"/>
        <v>128.26</v>
      </c>
      <c r="O582" s="27">
        <f t="shared" si="2537"/>
        <v>128.26</v>
      </c>
      <c r="P582" s="27">
        <f t="shared" si="2537"/>
        <v>128.26</v>
      </c>
      <c r="Q582" s="27">
        <f t="shared" si="2537"/>
        <v>128.26</v>
      </c>
      <c r="R582" s="27">
        <f t="shared" si="2537"/>
        <v>128.26</v>
      </c>
      <c r="S582" s="27">
        <f t="shared" si="2537"/>
        <v>128.26</v>
      </c>
      <c r="T582" s="27">
        <f t="shared" si="2537"/>
        <v>128.26</v>
      </c>
      <c r="U582" s="27">
        <f t="shared" si="2537"/>
        <v>128.26</v>
      </c>
      <c r="V582" s="27">
        <f t="shared" si="2537"/>
        <v>128.26</v>
      </c>
      <c r="W582" s="27">
        <f t="shared" si="2537"/>
        <v>128.26</v>
      </c>
      <c r="X582" s="27">
        <f t="shared" si="2537"/>
        <v>128.26</v>
      </c>
      <c r="Y582" s="28">
        <f t="shared" si="2537"/>
        <v>128.26</v>
      </c>
    </row>
    <row r="583" spans="1:25" s="7" customFormat="1" ht="18.75" customHeight="1" outlineLevel="1" thickBot="1" x14ac:dyDescent="0.25">
      <c r="A583" s="80" t="s">
        <v>64</v>
      </c>
      <c r="B583" s="81">
        <f>B574</f>
        <v>3.0852256800000002</v>
      </c>
      <c r="C583" s="81">
        <f t="shared" ref="C583:Y583" si="2538">C574</f>
        <v>3.0852256800000002</v>
      </c>
      <c r="D583" s="81">
        <f t="shared" si="2538"/>
        <v>3.0852256800000002</v>
      </c>
      <c r="E583" s="81">
        <f t="shared" si="2538"/>
        <v>3.0852256800000002</v>
      </c>
      <c r="F583" s="81">
        <f t="shared" si="2538"/>
        <v>3.0852256800000002</v>
      </c>
      <c r="G583" s="81">
        <f t="shared" si="2538"/>
        <v>3.0852256800000002</v>
      </c>
      <c r="H583" s="81">
        <f t="shared" si="2538"/>
        <v>3.0852256800000002</v>
      </c>
      <c r="I583" s="81">
        <f t="shared" si="2538"/>
        <v>3.0852256800000002</v>
      </c>
      <c r="J583" s="81">
        <f t="shared" si="2538"/>
        <v>3.0852256800000002</v>
      </c>
      <c r="K583" s="81">
        <f t="shared" si="2538"/>
        <v>3.0852256800000002</v>
      </c>
      <c r="L583" s="81">
        <f t="shared" si="2538"/>
        <v>3.0852256800000002</v>
      </c>
      <c r="M583" s="81">
        <f t="shared" si="2538"/>
        <v>3.0852256800000002</v>
      </c>
      <c r="N583" s="81">
        <f t="shared" si="2538"/>
        <v>3.0852256800000002</v>
      </c>
      <c r="O583" s="81">
        <f t="shared" si="2538"/>
        <v>3.0852256800000002</v>
      </c>
      <c r="P583" s="81">
        <f t="shared" si="2538"/>
        <v>3.0852256800000002</v>
      </c>
      <c r="Q583" s="81">
        <f t="shared" si="2538"/>
        <v>3.0852256800000002</v>
      </c>
      <c r="R583" s="81">
        <f t="shared" si="2538"/>
        <v>3.0852256800000002</v>
      </c>
      <c r="S583" s="81">
        <f t="shared" si="2538"/>
        <v>3.0852256800000002</v>
      </c>
      <c r="T583" s="81">
        <f t="shared" si="2538"/>
        <v>3.0852256800000002</v>
      </c>
      <c r="U583" s="81">
        <f t="shared" si="2538"/>
        <v>3.0852256800000002</v>
      </c>
      <c r="V583" s="81">
        <f t="shared" si="2538"/>
        <v>3.0852256800000002</v>
      </c>
      <c r="W583" s="81">
        <f t="shared" si="2538"/>
        <v>3.0852256800000002</v>
      </c>
      <c r="X583" s="81">
        <f t="shared" si="2538"/>
        <v>3.0852256800000002</v>
      </c>
      <c r="Y583" s="82">
        <f t="shared" si="2538"/>
        <v>3.0852256800000002</v>
      </c>
    </row>
    <row r="584" spans="1:25" s="13" customFormat="1" ht="18.75" customHeight="1" x14ac:dyDescent="0.2">
      <c r="A584" s="78">
        <v>2</v>
      </c>
      <c r="B584" s="76">
        <f>ROUND(SUM(B585:B589),2)</f>
        <v>3729.82</v>
      </c>
      <c r="C584" s="76">
        <f t="shared" ref="C584" si="2539">ROUND(SUM(C585:C589),2)</f>
        <v>3847.18</v>
      </c>
      <c r="D584" s="76">
        <f t="shared" ref="D584" si="2540">ROUND(SUM(D585:D589),2)</f>
        <v>3721.31</v>
      </c>
      <c r="E584" s="76">
        <f t="shared" ref="E584" si="2541">ROUND(SUM(E585:E589),2)</f>
        <v>3690.13</v>
      </c>
      <c r="F584" s="76">
        <f t="shared" ref="F584" si="2542">ROUND(SUM(F585:F589),2)</f>
        <v>3696.7</v>
      </c>
      <c r="G584" s="76">
        <f t="shared" ref="G584" si="2543">ROUND(SUM(G585:G589),2)</f>
        <v>3688.22</v>
      </c>
      <c r="H584" s="76">
        <f t="shared" ref="H584" si="2544">ROUND(SUM(H585:H589),2)</f>
        <v>3630.17</v>
      </c>
      <c r="I584" s="76">
        <f t="shared" ref="I584" si="2545">ROUND(SUM(I585:I589),2)</f>
        <v>3534.16</v>
      </c>
      <c r="J584" s="76">
        <f t="shared" ref="J584" si="2546">ROUND(SUM(J585:J589),2)</f>
        <v>3477.06</v>
      </c>
      <c r="K584" s="76">
        <f t="shared" ref="K584" si="2547">ROUND(SUM(K585:K589),2)</f>
        <v>3511.88</v>
      </c>
      <c r="L584" s="76">
        <f t="shared" ref="L584" si="2548">ROUND(SUM(L585:L589),2)</f>
        <v>3469.27</v>
      </c>
      <c r="M584" s="76">
        <f t="shared" ref="M584" si="2549">ROUND(SUM(M585:M589),2)</f>
        <v>3452.32</v>
      </c>
      <c r="N584" s="76">
        <f t="shared" ref="N584" si="2550">ROUND(SUM(N585:N589),2)</f>
        <v>3467.07</v>
      </c>
      <c r="O584" s="76">
        <f t="shared" ref="O584" si="2551">ROUND(SUM(O585:O589),2)</f>
        <v>3484.27</v>
      </c>
      <c r="P584" s="76">
        <f t="shared" ref="P584" si="2552">ROUND(SUM(P585:P589),2)</f>
        <v>3478.48</v>
      </c>
      <c r="Q584" s="76">
        <f t="shared" ref="Q584" si="2553">ROUND(SUM(Q585:Q589),2)</f>
        <v>3551.72</v>
      </c>
      <c r="R584" s="76">
        <f t="shared" ref="R584" si="2554">ROUND(SUM(R585:R589),2)</f>
        <v>3645.21</v>
      </c>
      <c r="S584" s="76">
        <f t="shared" ref="S584" si="2555">ROUND(SUM(S585:S589),2)</f>
        <v>3611.63</v>
      </c>
      <c r="T584" s="76">
        <f t="shared" ref="T584" si="2556">ROUND(SUM(T585:T589),2)</f>
        <v>3618.95</v>
      </c>
      <c r="U584" s="76">
        <f t="shared" ref="U584" si="2557">ROUND(SUM(U585:U589),2)</f>
        <v>3567.23</v>
      </c>
      <c r="V584" s="76">
        <f t="shared" ref="V584" si="2558">ROUND(SUM(V585:V589),2)</f>
        <v>3585.1</v>
      </c>
      <c r="W584" s="76">
        <f t="shared" ref="W584" si="2559">ROUND(SUM(W585:W589),2)</f>
        <v>3535.79</v>
      </c>
      <c r="X584" s="76">
        <f t="shared" ref="X584" si="2560">ROUND(SUM(X585:X589),2)</f>
        <v>3473</v>
      </c>
      <c r="Y584" s="77">
        <f>ROUND(SUM(Y585:Y589),2)</f>
        <v>3483.9</v>
      </c>
    </row>
    <row r="585" spans="1:25" s="6" customFormat="1" ht="44.25" customHeight="1" outlineLevel="1" x14ac:dyDescent="0.2">
      <c r="A585" s="79" t="s">
        <v>104</v>
      </c>
      <c r="B585" s="74">
        <f>B18</f>
        <v>826.87810617000002</v>
      </c>
      <c r="C585" s="74">
        <f t="shared" ref="C585:Y585" si="2561">C18</f>
        <v>944.23070802999996</v>
      </c>
      <c r="D585" s="74">
        <f t="shared" si="2561"/>
        <v>818.36310528000001</v>
      </c>
      <c r="E585" s="74">
        <f t="shared" si="2561"/>
        <v>787.18498394999995</v>
      </c>
      <c r="F585" s="74">
        <f t="shared" si="2561"/>
        <v>793.75697602000002</v>
      </c>
      <c r="G585" s="74">
        <f t="shared" si="2561"/>
        <v>785.27951299999995</v>
      </c>
      <c r="H585" s="74">
        <f t="shared" si="2561"/>
        <v>727.22410261000005</v>
      </c>
      <c r="I585" s="74">
        <f t="shared" si="2561"/>
        <v>631.21119708000003</v>
      </c>
      <c r="J585" s="74">
        <f t="shared" si="2561"/>
        <v>574.11816753999994</v>
      </c>
      <c r="K585" s="74">
        <f t="shared" si="2561"/>
        <v>608.93541703000005</v>
      </c>
      <c r="L585" s="74">
        <f t="shared" si="2561"/>
        <v>566.32944155999996</v>
      </c>
      <c r="M585" s="74">
        <f t="shared" si="2561"/>
        <v>549.37629756000001</v>
      </c>
      <c r="N585" s="74">
        <f t="shared" si="2561"/>
        <v>564.12076657</v>
      </c>
      <c r="O585" s="74">
        <f t="shared" si="2561"/>
        <v>581.32955131999995</v>
      </c>
      <c r="P585" s="74">
        <f t="shared" si="2561"/>
        <v>575.53261682000004</v>
      </c>
      <c r="Q585" s="74">
        <f t="shared" si="2561"/>
        <v>648.77705711999999</v>
      </c>
      <c r="R585" s="74">
        <f t="shared" si="2561"/>
        <v>742.26398733999997</v>
      </c>
      <c r="S585" s="74">
        <f t="shared" si="2561"/>
        <v>708.68388021999999</v>
      </c>
      <c r="T585" s="74">
        <f t="shared" si="2561"/>
        <v>716.00041133000002</v>
      </c>
      <c r="U585" s="74">
        <f t="shared" si="2561"/>
        <v>664.28931496999996</v>
      </c>
      <c r="V585" s="74">
        <f t="shared" si="2561"/>
        <v>682.15363725999998</v>
      </c>
      <c r="W585" s="74">
        <f t="shared" si="2561"/>
        <v>632.84664643999997</v>
      </c>
      <c r="X585" s="74">
        <f t="shared" si="2561"/>
        <v>570.05434299000001</v>
      </c>
      <c r="Y585" s="75">
        <f t="shared" si="2561"/>
        <v>580.95800462</v>
      </c>
    </row>
    <row r="586" spans="1:25" s="6" customFormat="1" ht="38.25" outlineLevel="1" x14ac:dyDescent="0.2">
      <c r="A586" s="79" t="s">
        <v>39</v>
      </c>
      <c r="B586" s="27">
        <f>B580</f>
        <v>0</v>
      </c>
      <c r="C586" s="27">
        <f t="shared" ref="C586:Y589" si="2562">C580</f>
        <v>0</v>
      </c>
      <c r="D586" s="27">
        <f t="shared" si="2562"/>
        <v>0</v>
      </c>
      <c r="E586" s="27">
        <f t="shared" si="2562"/>
        <v>0</v>
      </c>
      <c r="F586" s="27">
        <f t="shared" si="2562"/>
        <v>0</v>
      </c>
      <c r="G586" s="27">
        <f t="shared" si="2562"/>
        <v>0</v>
      </c>
      <c r="H586" s="27">
        <f t="shared" si="2562"/>
        <v>0</v>
      </c>
      <c r="I586" s="27">
        <f t="shared" si="2562"/>
        <v>0</v>
      </c>
      <c r="J586" s="27">
        <f t="shared" si="2562"/>
        <v>0</v>
      </c>
      <c r="K586" s="27">
        <f t="shared" si="2562"/>
        <v>0</v>
      </c>
      <c r="L586" s="27">
        <f t="shared" si="2562"/>
        <v>0</v>
      </c>
      <c r="M586" s="27">
        <f t="shared" si="2562"/>
        <v>0</v>
      </c>
      <c r="N586" s="27">
        <f t="shared" si="2562"/>
        <v>0</v>
      </c>
      <c r="O586" s="27">
        <f t="shared" si="2562"/>
        <v>0</v>
      </c>
      <c r="P586" s="27">
        <f t="shared" si="2562"/>
        <v>0</v>
      </c>
      <c r="Q586" s="27">
        <f t="shared" si="2562"/>
        <v>0</v>
      </c>
      <c r="R586" s="27">
        <f t="shared" si="2562"/>
        <v>0</v>
      </c>
      <c r="S586" s="27">
        <f t="shared" si="2562"/>
        <v>0</v>
      </c>
      <c r="T586" s="27">
        <f t="shared" si="2562"/>
        <v>0</v>
      </c>
      <c r="U586" s="27">
        <f t="shared" si="2562"/>
        <v>0</v>
      </c>
      <c r="V586" s="27">
        <f t="shared" si="2562"/>
        <v>0</v>
      </c>
      <c r="W586" s="27">
        <f t="shared" si="2562"/>
        <v>0</v>
      </c>
      <c r="X586" s="27">
        <f t="shared" si="2562"/>
        <v>0</v>
      </c>
      <c r="Y586" s="28">
        <f t="shared" si="2562"/>
        <v>0</v>
      </c>
    </row>
    <row r="587" spans="1:25" s="6" customFormat="1" ht="18.75" customHeight="1" outlineLevel="1" x14ac:dyDescent="0.2">
      <c r="A587" s="79" t="s">
        <v>2</v>
      </c>
      <c r="B587" s="27">
        <f t="shared" ref="B587:Q589" si="2563">B581</f>
        <v>2771.6</v>
      </c>
      <c r="C587" s="27">
        <f t="shared" si="2563"/>
        <v>2771.6</v>
      </c>
      <c r="D587" s="27">
        <f t="shared" si="2563"/>
        <v>2771.6</v>
      </c>
      <c r="E587" s="27">
        <f t="shared" si="2563"/>
        <v>2771.6</v>
      </c>
      <c r="F587" s="27">
        <f t="shared" si="2563"/>
        <v>2771.6</v>
      </c>
      <c r="G587" s="27">
        <f t="shared" si="2563"/>
        <v>2771.6</v>
      </c>
      <c r="H587" s="27">
        <f t="shared" si="2563"/>
        <v>2771.6</v>
      </c>
      <c r="I587" s="27">
        <f t="shared" si="2563"/>
        <v>2771.6</v>
      </c>
      <c r="J587" s="27">
        <f t="shared" si="2563"/>
        <v>2771.6</v>
      </c>
      <c r="K587" s="27">
        <f t="shared" si="2563"/>
        <v>2771.6</v>
      </c>
      <c r="L587" s="27">
        <f t="shared" si="2563"/>
        <v>2771.6</v>
      </c>
      <c r="M587" s="27">
        <f t="shared" si="2563"/>
        <v>2771.6</v>
      </c>
      <c r="N587" s="27">
        <f t="shared" si="2563"/>
        <v>2771.6</v>
      </c>
      <c r="O587" s="27">
        <f t="shared" si="2563"/>
        <v>2771.6</v>
      </c>
      <c r="P587" s="27">
        <f t="shared" si="2563"/>
        <v>2771.6</v>
      </c>
      <c r="Q587" s="27">
        <f t="shared" si="2563"/>
        <v>2771.6</v>
      </c>
      <c r="R587" s="27">
        <f t="shared" si="2562"/>
        <v>2771.6</v>
      </c>
      <c r="S587" s="27">
        <f t="shared" si="2562"/>
        <v>2771.6</v>
      </c>
      <c r="T587" s="27">
        <f t="shared" si="2562"/>
        <v>2771.6</v>
      </c>
      <c r="U587" s="27">
        <f t="shared" si="2562"/>
        <v>2771.6</v>
      </c>
      <c r="V587" s="27">
        <f t="shared" si="2562"/>
        <v>2771.6</v>
      </c>
      <c r="W587" s="27">
        <f t="shared" si="2562"/>
        <v>2771.6</v>
      </c>
      <c r="X587" s="27">
        <f t="shared" si="2562"/>
        <v>2771.6</v>
      </c>
      <c r="Y587" s="28">
        <f t="shared" si="2562"/>
        <v>2771.6</v>
      </c>
    </row>
    <row r="588" spans="1:25" s="6" customFormat="1" ht="18.75" customHeight="1" outlineLevel="1" x14ac:dyDescent="0.2">
      <c r="A588" s="79" t="s">
        <v>3</v>
      </c>
      <c r="B588" s="27">
        <f t="shared" si="2563"/>
        <v>128.26</v>
      </c>
      <c r="C588" s="27">
        <f t="shared" si="2562"/>
        <v>128.26</v>
      </c>
      <c r="D588" s="27">
        <f t="shared" si="2562"/>
        <v>128.26</v>
      </c>
      <c r="E588" s="27">
        <f t="shared" si="2562"/>
        <v>128.26</v>
      </c>
      <c r="F588" s="27">
        <f t="shared" si="2562"/>
        <v>128.26</v>
      </c>
      <c r="G588" s="27">
        <f t="shared" si="2562"/>
        <v>128.26</v>
      </c>
      <c r="H588" s="27">
        <f t="shared" si="2562"/>
        <v>128.26</v>
      </c>
      <c r="I588" s="27">
        <f t="shared" si="2562"/>
        <v>128.26</v>
      </c>
      <c r="J588" s="27">
        <f t="shared" si="2562"/>
        <v>128.26</v>
      </c>
      <c r="K588" s="27">
        <f t="shared" si="2562"/>
        <v>128.26</v>
      </c>
      <c r="L588" s="27">
        <f t="shared" si="2562"/>
        <v>128.26</v>
      </c>
      <c r="M588" s="27">
        <f t="shared" si="2562"/>
        <v>128.26</v>
      </c>
      <c r="N588" s="27">
        <f t="shared" si="2562"/>
        <v>128.26</v>
      </c>
      <c r="O588" s="27">
        <f t="shared" si="2562"/>
        <v>128.26</v>
      </c>
      <c r="P588" s="27">
        <f t="shared" si="2562"/>
        <v>128.26</v>
      </c>
      <c r="Q588" s="27">
        <f t="shared" si="2562"/>
        <v>128.26</v>
      </c>
      <c r="R588" s="27">
        <f t="shared" si="2562"/>
        <v>128.26</v>
      </c>
      <c r="S588" s="27">
        <f t="shared" si="2562"/>
        <v>128.26</v>
      </c>
      <c r="T588" s="27">
        <f t="shared" si="2562"/>
        <v>128.26</v>
      </c>
      <c r="U588" s="27">
        <f t="shared" si="2562"/>
        <v>128.26</v>
      </c>
      <c r="V588" s="27">
        <f t="shared" si="2562"/>
        <v>128.26</v>
      </c>
      <c r="W588" s="27">
        <f t="shared" si="2562"/>
        <v>128.26</v>
      </c>
      <c r="X588" s="27">
        <f t="shared" si="2562"/>
        <v>128.26</v>
      </c>
      <c r="Y588" s="28">
        <f t="shared" si="2562"/>
        <v>128.26</v>
      </c>
    </row>
    <row r="589" spans="1:25" s="6" customFormat="1" ht="18.75" customHeight="1" outlineLevel="1" thickBot="1" x14ac:dyDescent="0.25">
      <c r="A589" s="80" t="s">
        <v>64</v>
      </c>
      <c r="B589" s="81">
        <f t="shared" si="2563"/>
        <v>3.0852256800000002</v>
      </c>
      <c r="C589" s="81">
        <f t="shared" si="2562"/>
        <v>3.0852256800000002</v>
      </c>
      <c r="D589" s="81">
        <f t="shared" si="2562"/>
        <v>3.0852256800000002</v>
      </c>
      <c r="E589" s="81">
        <f t="shared" si="2562"/>
        <v>3.0852256800000002</v>
      </c>
      <c r="F589" s="81">
        <f t="shared" si="2562"/>
        <v>3.0852256800000002</v>
      </c>
      <c r="G589" s="81">
        <f t="shared" si="2562"/>
        <v>3.0852256800000002</v>
      </c>
      <c r="H589" s="81">
        <f t="shared" si="2562"/>
        <v>3.0852256800000002</v>
      </c>
      <c r="I589" s="81">
        <f t="shared" si="2562"/>
        <v>3.0852256800000002</v>
      </c>
      <c r="J589" s="81">
        <f t="shared" si="2562"/>
        <v>3.0852256800000002</v>
      </c>
      <c r="K589" s="81">
        <f t="shared" si="2562"/>
        <v>3.0852256800000002</v>
      </c>
      <c r="L589" s="81">
        <f t="shared" si="2562"/>
        <v>3.0852256800000002</v>
      </c>
      <c r="M589" s="81">
        <f t="shared" si="2562"/>
        <v>3.0852256800000002</v>
      </c>
      <c r="N589" s="81">
        <f t="shared" si="2562"/>
        <v>3.0852256800000002</v>
      </c>
      <c r="O589" s="81">
        <f t="shared" si="2562"/>
        <v>3.0852256800000002</v>
      </c>
      <c r="P589" s="81">
        <f t="shared" si="2562"/>
        <v>3.0852256800000002</v>
      </c>
      <c r="Q589" s="81">
        <f t="shared" si="2562"/>
        <v>3.0852256800000002</v>
      </c>
      <c r="R589" s="81">
        <f t="shared" si="2562"/>
        <v>3.0852256800000002</v>
      </c>
      <c r="S589" s="81">
        <f t="shared" si="2562"/>
        <v>3.0852256800000002</v>
      </c>
      <c r="T589" s="81">
        <f t="shared" si="2562"/>
        <v>3.0852256800000002</v>
      </c>
      <c r="U589" s="81">
        <f t="shared" si="2562"/>
        <v>3.0852256800000002</v>
      </c>
      <c r="V589" s="81">
        <f t="shared" si="2562"/>
        <v>3.0852256800000002</v>
      </c>
      <c r="W589" s="81">
        <f t="shared" si="2562"/>
        <v>3.0852256800000002</v>
      </c>
      <c r="X589" s="81">
        <f t="shared" si="2562"/>
        <v>3.0852256800000002</v>
      </c>
      <c r="Y589" s="82">
        <f t="shared" si="2562"/>
        <v>3.0852256800000002</v>
      </c>
    </row>
    <row r="590" spans="1:25" s="13" customFormat="1" ht="18.75" customHeight="1" x14ac:dyDescent="0.2">
      <c r="A590" s="78">
        <v>3</v>
      </c>
      <c r="B590" s="76">
        <f>ROUND(SUM(B591:B595),2)</f>
        <v>3602.8</v>
      </c>
      <c r="C590" s="76">
        <f t="shared" ref="C590" si="2564">ROUND(SUM(C591:C595),2)</f>
        <v>3705.85</v>
      </c>
      <c r="D590" s="76">
        <f t="shared" ref="D590" si="2565">ROUND(SUM(D591:D595),2)</f>
        <v>3687.94</v>
      </c>
      <c r="E590" s="76">
        <f t="shared" ref="E590" si="2566">ROUND(SUM(E591:E595),2)</f>
        <v>3697.06</v>
      </c>
      <c r="F590" s="76">
        <f t="shared" ref="F590" si="2567">ROUND(SUM(F591:F595),2)</f>
        <v>3729.62</v>
      </c>
      <c r="G590" s="76">
        <f t="shared" ref="G590" si="2568">ROUND(SUM(G591:G595),2)</f>
        <v>3785.14</v>
      </c>
      <c r="H590" s="76">
        <f t="shared" ref="H590" si="2569">ROUND(SUM(H591:H595),2)</f>
        <v>3710.84</v>
      </c>
      <c r="I590" s="76">
        <f t="shared" ref="I590" si="2570">ROUND(SUM(I591:I595),2)</f>
        <v>3567.54</v>
      </c>
      <c r="J590" s="76">
        <f t="shared" ref="J590" si="2571">ROUND(SUM(J591:J595),2)</f>
        <v>3457.76</v>
      </c>
      <c r="K590" s="76">
        <f t="shared" ref="K590" si="2572">ROUND(SUM(K591:K595),2)</f>
        <v>3467.58</v>
      </c>
      <c r="L590" s="76">
        <f t="shared" ref="L590" si="2573">ROUND(SUM(L591:L595),2)</f>
        <v>3406.48</v>
      </c>
      <c r="M590" s="76">
        <f t="shared" ref="M590" si="2574">ROUND(SUM(M591:M595),2)</f>
        <v>3401.1</v>
      </c>
      <c r="N590" s="76">
        <f t="shared" ref="N590" si="2575">ROUND(SUM(N591:N595),2)</f>
        <v>3381.38</v>
      </c>
      <c r="O590" s="76">
        <f t="shared" ref="O590" si="2576">ROUND(SUM(O591:O595),2)</f>
        <v>3387.3</v>
      </c>
      <c r="P590" s="76">
        <f t="shared" ref="P590" si="2577">ROUND(SUM(P591:P595),2)</f>
        <v>3426.17</v>
      </c>
      <c r="Q590" s="76">
        <f t="shared" ref="Q590" si="2578">ROUND(SUM(Q591:Q595),2)</f>
        <v>3500.56</v>
      </c>
      <c r="R590" s="76">
        <f t="shared" ref="R590" si="2579">ROUND(SUM(R591:R595),2)</f>
        <v>3508.39</v>
      </c>
      <c r="S590" s="76">
        <f t="shared" ref="S590" si="2580">ROUND(SUM(S591:S595),2)</f>
        <v>3488.57</v>
      </c>
      <c r="T590" s="76">
        <f t="shared" ref="T590" si="2581">ROUND(SUM(T591:T595),2)</f>
        <v>3404.08</v>
      </c>
      <c r="U590" s="76">
        <f t="shared" ref="U590" si="2582">ROUND(SUM(U591:U595),2)</f>
        <v>3478.13</v>
      </c>
      <c r="V590" s="76">
        <f t="shared" ref="V590" si="2583">ROUND(SUM(V591:V595),2)</f>
        <v>3516.84</v>
      </c>
      <c r="W590" s="76">
        <f t="shared" ref="W590" si="2584">ROUND(SUM(W591:W595),2)</f>
        <v>3556.8</v>
      </c>
      <c r="X590" s="76">
        <f t="shared" ref="X590" si="2585">ROUND(SUM(X591:X595),2)</f>
        <v>3499.54</v>
      </c>
      <c r="Y590" s="77">
        <f>ROUND(SUM(Y591:Y595),2)</f>
        <v>3494.3</v>
      </c>
    </row>
    <row r="591" spans="1:25" s="6" customFormat="1" ht="42.75" customHeight="1" outlineLevel="1" x14ac:dyDescent="0.2">
      <c r="A591" s="79" t="s">
        <v>104</v>
      </c>
      <c r="B591" s="74">
        <f>B24</f>
        <v>699.85860476000005</v>
      </c>
      <c r="C591" s="74">
        <f t="shared" ref="C591:Y591" si="2586">C24</f>
        <v>802.90437798999994</v>
      </c>
      <c r="D591" s="74">
        <f t="shared" si="2586"/>
        <v>784.99681032000001</v>
      </c>
      <c r="E591" s="74">
        <f t="shared" si="2586"/>
        <v>794.11314302000005</v>
      </c>
      <c r="F591" s="74">
        <f t="shared" si="2586"/>
        <v>826.67853929</v>
      </c>
      <c r="G591" s="74">
        <f t="shared" si="2586"/>
        <v>882.19226635999996</v>
      </c>
      <c r="H591" s="74">
        <f t="shared" si="2586"/>
        <v>807.89257525999994</v>
      </c>
      <c r="I591" s="74">
        <f t="shared" si="2586"/>
        <v>664.59959819000005</v>
      </c>
      <c r="J591" s="74">
        <f t="shared" si="2586"/>
        <v>554.81781307000006</v>
      </c>
      <c r="K591" s="74">
        <f t="shared" si="2586"/>
        <v>564.63732647999996</v>
      </c>
      <c r="L591" s="74">
        <f t="shared" si="2586"/>
        <v>503.53185481000003</v>
      </c>
      <c r="M591" s="74">
        <f t="shared" si="2586"/>
        <v>498.15952535000002</v>
      </c>
      <c r="N591" s="74">
        <f t="shared" si="2586"/>
        <v>478.43874720000002</v>
      </c>
      <c r="O591" s="74">
        <f t="shared" si="2586"/>
        <v>484.35173158999999</v>
      </c>
      <c r="P591" s="74">
        <f t="shared" si="2586"/>
        <v>523.22039182000003</v>
      </c>
      <c r="Q591" s="74">
        <f t="shared" si="2586"/>
        <v>597.61376306</v>
      </c>
      <c r="R591" s="74">
        <f t="shared" si="2586"/>
        <v>605.44585155000004</v>
      </c>
      <c r="S591" s="74">
        <f t="shared" si="2586"/>
        <v>585.61981784</v>
      </c>
      <c r="T591" s="74">
        <f t="shared" si="2586"/>
        <v>501.13181242000002</v>
      </c>
      <c r="U591" s="74">
        <f t="shared" si="2586"/>
        <v>575.18249516000003</v>
      </c>
      <c r="V591" s="74">
        <f t="shared" si="2586"/>
        <v>613.89868747000003</v>
      </c>
      <c r="W591" s="74">
        <f t="shared" si="2586"/>
        <v>653.85663479000004</v>
      </c>
      <c r="X591" s="74">
        <f t="shared" si="2586"/>
        <v>596.59281095999995</v>
      </c>
      <c r="Y591" s="75">
        <f t="shared" si="2586"/>
        <v>591.35732359999997</v>
      </c>
    </row>
    <row r="592" spans="1:25" s="6" customFormat="1" ht="38.25" outlineLevel="1" x14ac:dyDescent="0.2">
      <c r="A592" s="79" t="s">
        <v>39</v>
      </c>
      <c r="B592" s="27">
        <f>B586</f>
        <v>0</v>
      </c>
      <c r="C592" s="27">
        <f t="shared" ref="C592:Y592" si="2587">C586</f>
        <v>0</v>
      </c>
      <c r="D592" s="27">
        <f t="shared" si="2587"/>
        <v>0</v>
      </c>
      <c r="E592" s="27">
        <f t="shared" si="2587"/>
        <v>0</v>
      </c>
      <c r="F592" s="27">
        <f t="shared" si="2587"/>
        <v>0</v>
      </c>
      <c r="G592" s="27">
        <f t="shared" si="2587"/>
        <v>0</v>
      </c>
      <c r="H592" s="27">
        <f t="shared" si="2587"/>
        <v>0</v>
      </c>
      <c r="I592" s="27">
        <f t="shared" si="2587"/>
        <v>0</v>
      </c>
      <c r="J592" s="27">
        <f t="shared" si="2587"/>
        <v>0</v>
      </c>
      <c r="K592" s="27">
        <f t="shared" si="2587"/>
        <v>0</v>
      </c>
      <c r="L592" s="27">
        <f t="shared" si="2587"/>
        <v>0</v>
      </c>
      <c r="M592" s="27">
        <f t="shared" si="2587"/>
        <v>0</v>
      </c>
      <c r="N592" s="27">
        <f t="shared" si="2587"/>
        <v>0</v>
      </c>
      <c r="O592" s="27">
        <f t="shared" si="2587"/>
        <v>0</v>
      </c>
      <c r="P592" s="27">
        <f t="shared" si="2587"/>
        <v>0</v>
      </c>
      <c r="Q592" s="27">
        <f t="shared" si="2587"/>
        <v>0</v>
      </c>
      <c r="R592" s="27">
        <f t="shared" si="2587"/>
        <v>0</v>
      </c>
      <c r="S592" s="27">
        <f t="shared" si="2587"/>
        <v>0</v>
      </c>
      <c r="T592" s="27">
        <f t="shared" si="2587"/>
        <v>0</v>
      </c>
      <c r="U592" s="27">
        <f t="shared" si="2587"/>
        <v>0</v>
      </c>
      <c r="V592" s="27">
        <f t="shared" si="2587"/>
        <v>0</v>
      </c>
      <c r="W592" s="27">
        <f t="shared" si="2587"/>
        <v>0</v>
      </c>
      <c r="X592" s="27">
        <f t="shared" si="2587"/>
        <v>0</v>
      </c>
      <c r="Y592" s="28">
        <f t="shared" si="2587"/>
        <v>0</v>
      </c>
    </row>
    <row r="593" spans="1:25" s="6" customFormat="1" ht="18.75" customHeight="1" outlineLevel="1" x14ac:dyDescent="0.2">
      <c r="A593" s="79" t="s">
        <v>2</v>
      </c>
      <c r="B593" s="27">
        <f t="shared" ref="B593:Y593" si="2588">B587</f>
        <v>2771.6</v>
      </c>
      <c r="C593" s="27">
        <f t="shared" si="2588"/>
        <v>2771.6</v>
      </c>
      <c r="D593" s="27">
        <f t="shared" si="2588"/>
        <v>2771.6</v>
      </c>
      <c r="E593" s="27">
        <f t="shared" si="2588"/>
        <v>2771.6</v>
      </c>
      <c r="F593" s="27">
        <f t="shared" si="2588"/>
        <v>2771.6</v>
      </c>
      <c r="G593" s="27">
        <f t="shared" si="2588"/>
        <v>2771.6</v>
      </c>
      <c r="H593" s="27">
        <f t="shared" si="2588"/>
        <v>2771.6</v>
      </c>
      <c r="I593" s="27">
        <f t="shared" si="2588"/>
        <v>2771.6</v>
      </c>
      <c r="J593" s="27">
        <f t="shared" si="2588"/>
        <v>2771.6</v>
      </c>
      <c r="K593" s="27">
        <f t="shared" si="2588"/>
        <v>2771.6</v>
      </c>
      <c r="L593" s="27">
        <f t="shared" si="2588"/>
        <v>2771.6</v>
      </c>
      <c r="M593" s="27">
        <f t="shared" si="2588"/>
        <v>2771.6</v>
      </c>
      <c r="N593" s="27">
        <f t="shared" si="2588"/>
        <v>2771.6</v>
      </c>
      <c r="O593" s="27">
        <f t="shared" si="2588"/>
        <v>2771.6</v>
      </c>
      <c r="P593" s="27">
        <f t="shared" si="2588"/>
        <v>2771.6</v>
      </c>
      <c r="Q593" s="27">
        <f t="shared" si="2588"/>
        <v>2771.6</v>
      </c>
      <c r="R593" s="27">
        <f t="shared" si="2588"/>
        <v>2771.6</v>
      </c>
      <c r="S593" s="27">
        <f t="shared" si="2588"/>
        <v>2771.6</v>
      </c>
      <c r="T593" s="27">
        <f t="shared" si="2588"/>
        <v>2771.6</v>
      </c>
      <c r="U593" s="27">
        <f t="shared" si="2588"/>
        <v>2771.6</v>
      </c>
      <c r="V593" s="27">
        <f t="shared" si="2588"/>
        <v>2771.6</v>
      </c>
      <c r="W593" s="27">
        <f t="shared" si="2588"/>
        <v>2771.6</v>
      </c>
      <c r="X593" s="27">
        <f t="shared" si="2588"/>
        <v>2771.6</v>
      </c>
      <c r="Y593" s="28">
        <f t="shared" si="2588"/>
        <v>2771.6</v>
      </c>
    </row>
    <row r="594" spans="1:25" s="6" customFormat="1" ht="18.75" customHeight="1" outlineLevel="1" x14ac:dyDescent="0.2">
      <c r="A594" s="79" t="s">
        <v>3</v>
      </c>
      <c r="B594" s="27">
        <f t="shared" ref="B594:Y594" si="2589">B588</f>
        <v>128.26</v>
      </c>
      <c r="C594" s="27">
        <f t="shared" si="2589"/>
        <v>128.26</v>
      </c>
      <c r="D594" s="27">
        <f t="shared" si="2589"/>
        <v>128.26</v>
      </c>
      <c r="E594" s="27">
        <f t="shared" si="2589"/>
        <v>128.26</v>
      </c>
      <c r="F594" s="27">
        <f t="shared" si="2589"/>
        <v>128.26</v>
      </c>
      <c r="G594" s="27">
        <f t="shared" si="2589"/>
        <v>128.26</v>
      </c>
      <c r="H594" s="27">
        <f t="shared" si="2589"/>
        <v>128.26</v>
      </c>
      <c r="I594" s="27">
        <f t="shared" si="2589"/>
        <v>128.26</v>
      </c>
      <c r="J594" s="27">
        <f t="shared" si="2589"/>
        <v>128.26</v>
      </c>
      <c r="K594" s="27">
        <f t="shared" si="2589"/>
        <v>128.26</v>
      </c>
      <c r="L594" s="27">
        <f t="shared" si="2589"/>
        <v>128.26</v>
      </c>
      <c r="M594" s="27">
        <f t="shared" si="2589"/>
        <v>128.26</v>
      </c>
      <c r="N594" s="27">
        <f t="shared" si="2589"/>
        <v>128.26</v>
      </c>
      <c r="O594" s="27">
        <f t="shared" si="2589"/>
        <v>128.26</v>
      </c>
      <c r="P594" s="27">
        <f t="shared" si="2589"/>
        <v>128.26</v>
      </c>
      <c r="Q594" s="27">
        <f t="shared" si="2589"/>
        <v>128.26</v>
      </c>
      <c r="R594" s="27">
        <f t="shared" si="2589"/>
        <v>128.26</v>
      </c>
      <c r="S594" s="27">
        <f t="shared" si="2589"/>
        <v>128.26</v>
      </c>
      <c r="T594" s="27">
        <f t="shared" si="2589"/>
        <v>128.26</v>
      </c>
      <c r="U594" s="27">
        <f t="shared" si="2589"/>
        <v>128.26</v>
      </c>
      <c r="V594" s="27">
        <f t="shared" si="2589"/>
        <v>128.26</v>
      </c>
      <c r="W594" s="27">
        <f t="shared" si="2589"/>
        <v>128.26</v>
      </c>
      <c r="X594" s="27">
        <f t="shared" si="2589"/>
        <v>128.26</v>
      </c>
      <c r="Y594" s="28">
        <f t="shared" si="2589"/>
        <v>128.26</v>
      </c>
    </row>
    <row r="595" spans="1:25" s="6" customFormat="1" ht="18.75" customHeight="1" outlineLevel="1" thickBot="1" x14ac:dyDescent="0.25">
      <c r="A595" s="80" t="s">
        <v>64</v>
      </c>
      <c r="B595" s="81">
        <f t="shared" ref="B595:Y595" si="2590">B589</f>
        <v>3.0852256800000002</v>
      </c>
      <c r="C595" s="81">
        <f t="shared" si="2590"/>
        <v>3.0852256800000002</v>
      </c>
      <c r="D595" s="81">
        <f t="shared" si="2590"/>
        <v>3.0852256800000002</v>
      </c>
      <c r="E595" s="81">
        <f t="shared" si="2590"/>
        <v>3.0852256800000002</v>
      </c>
      <c r="F595" s="81">
        <f t="shared" si="2590"/>
        <v>3.0852256800000002</v>
      </c>
      <c r="G595" s="81">
        <f t="shared" si="2590"/>
        <v>3.0852256800000002</v>
      </c>
      <c r="H595" s="81">
        <f t="shared" si="2590"/>
        <v>3.0852256800000002</v>
      </c>
      <c r="I595" s="81">
        <f t="shared" si="2590"/>
        <v>3.0852256800000002</v>
      </c>
      <c r="J595" s="81">
        <f t="shared" si="2590"/>
        <v>3.0852256800000002</v>
      </c>
      <c r="K595" s="81">
        <f t="shared" si="2590"/>
        <v>3.0852256800000002</v>
      </c>
      <c r="L595" s="81">
        <f t="shared" si="2590"/>
        <v>3.0852256800000002</v>
      </c>
      <c r="M595" s="81">
        <f t="shared" si="2590"/>
        <v>3.0852256800000002</v>
      </c>
      <c r="N595" s="81">
        <f t="shared" si="2590"/>
        <v>3.0852256800000002</v>
      </c>
      <c r="O595" s="81">
        <f t="shared" si="2590"/>
        <v>3.0852256800000002</v>
      </c>
      <c r="P595" s="81">
        <f t="shared" si="2590"/>
        <v>3.0852256800000002</v>
      </c>
      <c r="Q595" s="81">
        <f t="shared" si="2590"/>
        <v>3.0852256800000002</v>
      </c>
      <c r="R595" s="81">
        <f t="shared" si="2590"/>
        <v>3.0852256800000002</v>
      </c>
      <c r="S595" s="81">
        <f t="shared" si="2590"/>
        <v>3.0852256800000002</v>
      </c>
      <c r="T595" s="81">
        <f t="shared" si="2590"/>
        <v>3.0852256800000002</v>
      </c>
      <c r="U595" s="81">
        <f t="shared" si="2590"/>
        <v>3.0852256800000002</v>
      </c>
      <c r="V595" s="81">
        <f t="shared" si="2590"/>
        <v>3.0852256800000002</v>
      </c>
      <c r="W595" s="81">
        <f t="shared" si="2590"/>
        <v>3.0852256800000002</v>
      </c>
      <c r="X595" s="81">
        <f t="shared" si="2590"/>
        <v>3.0852256800000002</v>
      </c>
      <c r="Y595" s="82">
        <f t="shared" si="2590"/>
        <v>3.0852256800000002</v>
      </c>
    </row>
    <row r="596" spans="1:25" s="13" customFormat="1" ht="18.75" customHeight="1" x14ac:dyDescent="0.2">
      <c r="A596" s="78">
        <v>4</v>
      </c>
      <c r="B596" s="76">
        <f>ROUND(SUM(B597:B601),2)</f>
        <v>3561.49</v>
      </c>
      <c r="C596" s="76">
        <f t="shared" ref="C596" si="2591">ROUND(SUM(C597:C601),2)</f>
        <v>3751.06</v>
      </c>
      <c r="D596" s="76">
        <f t="shared" ref="D596" si="2592">ROUND(SUM(D597:D601),2)</f>
        <v>3619.78</v>
      </c>
      <c r="E596" s="76">
        <f t="shared" ref="E596" si="2593">ROUND(SUM(E597:E601),2)</f>
        <v>3555.89</v>
      </c>
      <c r="F596" s="76">
        <f t="shared" ref="F596" si="2594">ROUND(SUM(F597:F601),2)</f>
        <v>3635.69</v>
      </c>
      <c r="G596" s="76">
        <f t="shared" ref="G596" si="2595">ROUND(SUM(G597:G601),2)</f>
        <v>3636.68</v>
      </c>
      <c r="H596" s="76">
        <f t="shared" ref="H596" si="2596">ROUND(SUM(H597:H601),2)</f>
        <v>3674.4</v>
      </c>
      <c r="I596" s="76">
        <f t="shared" ref="I596" si="2597">ROUND(SUM(I597:I601),2)</f>
        <v>3699.32</v>
      </c>
      <c r="J596" s="76">
        <f t="shared" ref="J596" si="2598">ROUND(SUM(J597:J601),2)</f>
        <v>3527.32</v>
      </c>
      <c r="K596" s="76">
        <f t="shared" ref="K596" si="2599">ROUND(SUM(K597:K601),2)</f>
        <v>3416.4</v>
      </c>
      <c r="L596" s="76">
        <f t="shared" ref="L596" si="2600">ROUND(SUM(L597:L601),2)</f>
        <v>3396.28</v>
      </c>
      <c r="M596" s="76">
        <f t="shared" ref="M596" si="2601">ROUND(SUM(M597:M601),2)</f>
        <v>3506.65</v>
      </c>
      <c r="N596" s="76">
        <f t="shared" ref="N596" si="2602">ROUND(SUM(N597:N601),2)</f>
        <v>3464.2</v>
      </c>
      <c r="O596" s="76">
        <f t="shared" ref="O596" si="2603">ROUND(SUM(O597:O601),2)</f>
        <v>3464.78</v>
      </c>
      <c r="P596" s="76">
        <f t="shared" ref="P596" si="2604">ROUND(SUM(P597:P601),2)</f>
        <v>3460.05</v>
      </c>
      <c r="Q596" s="76">
        <f t="shared" ref="Q596" si="2605">ROUND(SUM(Q597:Q601),2)</f>
        <v>3542.92</v>
      </c>
      <c r="R596" s="76">
        <f t="shared" ref="R596" si="2606">ROUND(SUM(R597:R601),2)</f>
        <v>3504.68</v>
      </c>
      <c r="S596" s="76">
        <f t="shared" ref="S596" si="2607">ROUND(SUM(S597:S601),2)</f>
        <v>3489.79</v>
      </c>
      <c r="T596" s="76">
        <f t="shared" ref="T596" si="2608">ROUND(SUM(T597:T601),2)</f>
        <v>3442.85</v>
      </c>
      <c r="U596" s="76">
        <f t="shared" ref="U596" si="2609">ROUND(SUM(U597:U601),2)</f>
        <v>3473.18</v>
      </c>
      <c r="V596" s="76">
        <f t="shared" ref="V596" si="2610">ROUND(SUM(V597:V601),2)</f>
        <v>3556.89</v>
      </c>
      <c r="W596" s="76">
        <f t="shared" ref="W596" si="2611">ROUND(SUM(W597:W601),2)</f>
        <v>3682.77</v>
      </c>
      <c r="X596" s="76">
        <f t="shared" ref="X596" si="2612">ROUND(SUM(X597:X601),2)</f>
        <v>3631.32</v>
      </c>
      <c r="Y596" s="77">
        <f>ROUND(SUM(Y597:Y601),2)</f>
        <v>3684.79</v>
      </c>
    </row>
    <row r="597" spans="1:25" s="6" customFormat="1" ht="41.25" customHeight="1" outlineLevel="1" x14ac:dyDescent="0.2">
      <c r="A597" s="79" t="s">
        <v>104</v>
      </c>
      <c r="B597" s="74">
        <f>B30</f>
        <v>658.54911012000002</v>
      </c>
      <c r="C597" s="74">
        <f t="shared" ref="C597:Y597" si="2613">C30</f>
        <v>848.11535371000002</v>
      </c>
      <c r="D597" s="74">
        <f t="shared" si="2613"/>
        <v>716.83474746000002</v>
      </c>
      <c r="E597" s="74">
        <f t="shared" si="2613"/>
        <v>652.94829751999998</v>
      </c>
      <c r="F597" s="74">
        <f t="shared" si="2613"/>
        <v>732.74076665999996</v>
      </c>
      <c r="G597" s="74">
        <f t="shared" si="2613"/>
        <v>733.73754346999999</v>
      </c>
      <c r="H597" s="74">
        <f t="shared" si="2613"/>
        <v>771.45472432999998</v>
      </c>
      <c r="I597" s="74">
        <f t="shared" si="2613"/>
        <v>796.37875887999996</v>
      </c>
      <c r="J597" s="74">
        <f t="shared" si="2613"/>
        <v>624.37781433999999</v>
      </c>
      <c r="K597" s="74">
        <f t="shared" si="2613"/>
        <v>513.45888204000005</v>
      </c>
      <c r="L597" s="74">
        <f t="shared" si="2613"/>
        <v>493.33012239999999</v>
      </c>
      <c r="M597" s="74">
        <f t="shared" si="2613"/>
        <v>603.70941230000005</v>
      </c>
      <c r="N597" s="74">
        <f t="shared" si="2613"/>
        <v>561.24990637999997</v>
      </c>
      <c r="O597" s="74">
        <f t="shared" si="2613"/>
        <v>561.83709591000002</v>
      </c>
      <c r="P597" s="74">
        <f t="shared" si="2613"/>
        <v>557.10497671999997</v>
      </c>
      <c r="Q597" s="74">
        <f t="shared" si="2613"/>
        <v>639.97614752000004</v>
      </c>
      <c r="R597" s="74">
        <f t="shared" si="2613"/>
        <v>601.73946333000004</v>
      </c>
      <c r="S597" s="74">
        <f t="shared" si="2613"/>
        <v>586.84555120000005</v>
      </c>
      <c r="T597" s="74">
        <f t="shared" si="2613"/>
        <v>539.90101134999998</v>
      </c>
      <c r="U597" s="74">
        <f t="shared" si="2613"/>
        <v>570.23530858000004</v>
      </c>
      <c r="V597" s="74">
        <f t="shared" si="2613"/>
        <v>653.94278155999996</v>
      </c>
      <c r="W597" s="74">
        <f t="shared" si="2613"/>
        <v>779.82361823999997</v>
      </c>
      <c r="X597" s="74">
        <f t="shared" si="2613"/>
        <v>728.37108828999999</v>
      </c>
      <c r="Y597" s="75">
        <f t="shared" si="2613"/>
        <v>781.84094693999998</v>
      </c>
    </row>
    <row r="598" spans="1:25" s="6" customFormat="1" ht="38.25" outlineLevel="1" x14ac:dyDescent="0.2">
      <c r="A598" s="79" t="s">
        <v>39</v>
      </c>
      <c r="B598" s="27">
        <f>B592</f>
        <v>0</v>
      </c>
      <c r="C598" s="27">
        <f t="shared" ref="C598:Y598" si="2614">C592</f>
        <v>0</v>
      </c>
      <c r="D598" s="27">
        <f t="shared" si="2614"/>
        <v>0</v>
      </c>
      <c r="E598" s="27">
        <f t="shared" si="2614"/>
        <v>0</v>
      </c>
      <c r="F598" s="27">
        <f t="shared" si="2614"/>
        <v>0</v>
      </c>
      <c r="G598" s="27">
        <f t="shared" si="2614"/>
        <v>0</v>
      </c>
      <c r="H598" s="27">
        <f t="shared" si="2614"/>
        <v>0</v>
      </c>
      <c r="I598" s="27">
        <f t="shared" si="2614"/>
        <v>0</v>
      </c>
      <c r="J598" s="27">
        <f t="shared" si="2614"/>
        <v>0</v>
      </c>
      <c r="K598" s="27">
        <f t="shared" si="2614"/>
        <v>0</v>
      </c>
      <c r="L598" s="27">
        <f t="shared" si="2614"/>
        <v>0</v>
      </c>
      <c r="M598" s="27">
        <f t="shared" si="2614"/>
        <v>0</v>
      </c>
      <c r="N598" s="27">
        <f t="shared" si="2614"/>
        <v>0</v>
      </c>
      <c r="O598" s="27">
        <f t="shared" si="2614"/>
        <v>0</v>
      </c>
      <c r="P598" s="27">
        <f t="shared" si="2614"/>
        <v>0</v>
      </c>
      <c r="Q598" s="27">
        <f t="shared" si="2614"/>
        <v>0</v>
      </c>
      <c r="R598" s="27">
        <f t="shared" si="2614"/>
        <v>0</v>
      </c>
      <c r="S598" s="27">
        <f t="shared" si="2614"/>
        <v>0</v>
      </c>
      <c r="T598" s="27">
        <f t="shared" si="2614"/>
        <v>0</v>
      </c>
      <c r="U598" s="27">
        <f t="shared" si="2614"/>
        <v>0</v>
      </c>
      <c r="V598" s="27">
        <f t="shared" si="2614"/>
        <v>0</v>
      </c>
      <c r="W598" s="27">
        <f t="shared" si="2614"/>
        <v>0</v>
      </c>
      <c r="X598" s="27">
        <f t="shared" si="2614"/>
        <v>0</v>
      </c>
      <c r="Y598" s="28">
        <f t="shared" si="2614"/>
        <v>0</v>
      </c>
    </row>
    <row r="599" spans="1:25" s="6" customFormat="1" ht="18.75" customHeight="1" outlineLevel="1" x14ac:dyDescent="0.2">
      <c r="A599" s="79" t="s">
        <v>2</v>
      </c>
      <c r="B599" s="27">
        <f t="shared" ref="B599:Y599" si="2615">B593</f>
        <v>2771.6</v>
      </c>
      <c r="C599" s="27">
        <f t="shared" si="2615"/>
        <v>2771.6</v>
      </c>
      <c r="D599" s="27">
        <f t="shared" si="2615"/>
        <v>2771.6</v>
      </c>
      <c r="E599" s="27">
        <f t="shared" si="2615"/>
        <v>2771.6</v>
      </c>
      <c r="F599" s="27">
        <f t="shared" si="2615"/>
        <v>2771.6</v>
      </c>
      <c r="G599" s="27">
        <f t="shared" si="2615"/>
        <v>2771.6</v>
      </c>
      <c r="H599" s="27">
        <f t="shared" si="2615"/>
        <v>2771.6</v>
      </c>
      <c r="I599" s="27">
        <f t="shared" si="2615"/>
        <v>2771.6</v>
      </c>
      <c r="J599" s="27">
        <f t="shared" si="2615"/>
        <v>2771.6</v>
      </c>
      <c r="K599" s="27">
        <f t="shared" si="2615"/>
        <v>2771.6</v>
      </c>
      <c r="L599" s="27">
        <f t="shared" si="2615"/>
        <v>2771.6</v>
      </c>
      <c r="M599" s="27">
        <f t="shared" si="2615"/>
        <v>2771.6</v>
      </c>
      <c r="N599" s="27">
        <f t="shared" si="2615"/>
        <v>2771.6</v>
      </c>
      <c r="O599" s="27">
        <f t="shared" si="2615"/>
        <v>2771.6</v>
      </c>
      <c r="P599" s="27">
        <f t="shared" si="2615"/>
        <v>2771.6</v>
      </c>
      <c r="Q599" s="27">
        <f t="shared" si="2615"/>
        <v>2771.6</v>
      </c>
      <c r="R599" s="27">
        <f t="shared" si="2615"/>
        <v>2771.6</v>
      </c>
      <c r="S599" s="27">
        <f t="shared" si="2615"/>
        <v>2771.6</v>
      </c>
      <c r="T599" s="27">
        <f t="shared" si="2615"/>
        <v>2771.6</v>
      </c>
      <c r="U599" s="27">
        <f t="shared" si="2615"/>
        <v>2771.6</v>
      </c>
      <c r="V599" s="27">
        <f t="shared" si="2615"/>
        <v>2771.6</v>
      </c>
      <c r="W599" s="27">
        <f t="shared" si="2615"/>
        <v>2771.6</v>
      </c>
      <c r="X599" s="27">
        <f t="shared" si="2615"/>
        <v>2771.6</v>
      </c>
      <c r="Y599" s="28">
        <f t="shared" si="2615"/>
        <v>2771.6</v>
      </c>
    </row>
    <row r="600" spans="1:25" s="6" customFormat="1" ht="18.75" customHeight="1" outlineLevel="1" x14ac:dyDescent="0.2">
      <c r="A600" s="79" t="s">
        <v>3</v>
      </c>
      <c r="B600" s="27">
        <f t="shared" ref="B600:Y600" si="2616">B594</f>
        <v>128.26</v>
      </c>
      <c r="C600" s="27">
        <f t="shared" si="2616"/>
        <v>128.26</v>
      </c>
      <c r="D600" s="27">
        <f t="shared" si="2616"/>
        <v>128.26</v>
      </c>
      <c r="E600" s="27">
        <f t="shared" si="2616"/>
        <v>128.26</v>
      </c>
      <c r="F600" s="27">
        <f t="shared" si="2616"/>
        <v>128.26</v>
      </c>
      <c r="G600" s="27">
        <f t="shared" si="2616"/>
        <v>128.26</v>
      </c>
      <c r="H600" s="27">
        <f t="shared" si="2616"/>
        <v>128.26</v>
      </c>
      <c r="I600" s="27">
        <f t="shared" si="2616"/>
        <v>128.26</v>
      </c>
      <c r="J600" s="27">
        <f t="shared" si="2616"/>
        <v>128.26</v>
      </c>
      <c r="K600" s="27">
        <f t="shared" si="2616"/>
        <v>128.26</v>
      </c>
      <c r="L600" s="27">
        <f t="shared" si="2616"/>
        <v>128.26</v>
      </c>
      <c r="M600" s="27">
        <f t="shared" si="2616"/>
        <v>128.26</v>
      </c>
      <c r="N600" s="27">
        <f t="shared" si="2616"/>
        <v>128.26</v>
      </c>
      <c r="O600" s="27">
        <f t="shared" si="2616"/>
        <v>128.26</v>
      </c>
      <c r="P600" s="27">
        <f t="shared" si="2616"/>
        <v>128.26</v>
      </c>
      <c r="Q600" s="27">
        <f t="shared" si="2616"/>
        <v>128.26</v>
      </c>
      <c r="R600" s="27">
        <f t="shared" si="2616"/>
        <v>128.26</v>
      </c>
      <c r="S600" s="27">
        <f t="shared" si="2616"/>
        <v>128.26</v>
      </c>
      <c r="T600" s="27">
        <f t="shared" si="2616"/>
        <v>128.26</v>
      </c>
      <c r="U600" s="27">
        <f t="shared" si="2616"/>
        <v>128.26</v>
      </c>
      <c r="V600" s="27">
        <f t="shared" si="2616"/>
        <v>128.26</v>
      </c>
      <c r="W600" s="27">
        <f t="shared" si="2616"/>
        <v>128.26</v>
      </c>
      <c r="X600" s="27">
        <f t="shared" si="2616"/>
        <v>128.26</v>
      </c>
      <c r="Y600" s="28">
        <f t="shared" si="2616"/>
        <v>128.26</v>
      </c>
    </row>
    <row r="601" spans="1:25" s="6" customFormat="1" ht="18.75" customHeight="1" outlineLevel="1" thickBot="1" x14ac:dyDescent="0.25">
      <c r="A601" s="80" t="s">
        <v>64</v>
      </c>
      <c r="B601" s="81">
        <f t="shared" ref="B601:Y601" si="2617">B595</f>
        <v>3.0852256800000002</v>
      </c>
      <c r="C601" s="81">
        <f t="shared" si="2617"/>
        <v>3.0852256800000002</v>
      </c>
      <c r="D601" s="81">
        <f t="shared" si="2617"/>
        <v>3.0852256800000002</v>
      </c>
      <c r="E601" s="81">
        <f t="shared" si="2617"/>
        <v>3.0852256800000002</v>
      </c>
      <c r="F601" s="81">
        <f t="shared" si="2617"/>
        <v>3.0852256800000002</v>
      </c>
      <c r="G601" s="81">
        <f t="shared" si="2617"/>
        <v>3.0852256800000002</v>
      </c>
      <c r="H601" s="81">
        <f t="shared" si="2617"/>
        <v>3.0852256800000002</v>
      </c>
      <c r="I601" s="81">
        <f t="shared" si="2617"/>
        <v>3.0852256800000002</v>
      </c>
      <c r="J601" s="81">
        <f t="shared" si="2617"/>
        <v>3.0852256800000002</v>
      </c>
      <c r="K601" s="81">
        <f t="shared" si="2617"/>
        <v>3.0852256800000002</v>
      </c>
      <c r="L601" s="81">
        <f t="shared" si="2617"/>
        <v>3.0852256800000002</v>
      </c>
      <c r="M601" s="81">
        <f t="shared" si="2617"/>
        <v>3.0852256800000002</v>
      </c>
      <c r="N601" s="81">
        <f t="shared" si="2617"/>
        <v>3.0852256800000002</v>
      </c>
      <c r="O601" s="81">
        <f t="shared" si="2617"/>
        <v>3.0852256800000002</v>
      </c>
      <c r="P601" s="81">
        <f t="shared" si="2617"/>
        <v>3.0852256800000002</v>
      </c>
      <c r="Q601" s="81">
        <f t="shared" si="2617"/>
        <v>3.0852256800000002</v>
      </c>
      <c r="R601" s="81">
        <f t="shared" si="2617"/>
        <v>3.0852256800000002</v>
      </c>
      <c r="S601" s="81">
        <f t="shared" si="2617"/>
        <v>3.0852256800000002</v>
      </c>
      <c r="T601" s="81">
        <f t="shared" si="2617"/>
        <v>3.0852256800000002</v>
      </c>
      <c r="U601" s="81">
        <f t="shared" si="2617"/>
        <v>3.0852256800000002</v>
      </c>
      <c r="V601" s="81">
        <f t="shared" si="2617"/>
        <v>3.0852256800000002</v>
      </c>
      <c r="W601" s="81">
        <f t="shared" si="2617"/>
        <v>3.0852256800000002</v>
      </c>
      <c r="X601" s="81">
        <f t="shared" si="2617"/>
        <v>3.0852256800000002</v>
      </c>
      <c r="Y601" s="82">
        <f t="shared" si="2617"/>
        <v>3.0852256800000002</v>
      </c>
    </row>
    <row r="602" spans="1:25" s="13" customFormat="1" ht="18.75" customHeight="1" x14ac:dyDescent="0.2">
      <c r="A602" s="78">
        <v>5</v>
      </c>
      <c r="B602" s="76">
        <f>ROUND(SUM(B603:B607),2)</f>
        <v>3774.11</v>
      </c>
      <c r="C602" s="76">
        <f t="shared" ref="C602" si="2618">ROUND(SUM(C603:C607),2)</f>
        <v>3924.07</v>
      </c>
      <c r="D602" s="76">
        <f t="shared" ref="D602" si="2619">ROUND(SUM(D603:D607),2)</f>
        <v>3785.81</v>
      </c>
      <c r="E602" s="76">
        <f t="shared" ref="E602" si="2620">ROUND(SUM(E603:E607),2)</f>
        <v>3785.8</v>
      </c>
      <c r="F602" s="76">
        <f t="shared" ref="F602" si="2621">ROUND(SUM(F603:F607),2)</f>
        <v>3808.77</v>
      </c>
      <c r="G602" s="76">
        <f t="shared" ref="G602" si="2622">ROUND(SUM(G603:G607),2)</f>
        <v>3686.81</v>
      </c>
      <c r="H602" s="76">
        <f t="shared" ref="H602" si="2623">ROUND(SUM(H603:H607),2)</f>
        <v>3635.96</v>
      </c>
      <c r="I602" s="76">
        <f t="shared" ref="I602" si="2624">ROUND(SUM(I603:I607),2)</f>
        <v>3618.21</v>
      </c>
      <c r="J602" s="76">
        <f t="shared" ref="J602" si="2625">ROUND(SUM(J603:J607),2)</f>
        <v>3640.57</v>
      </c>
      <c r="K602" s="76">
        <f t="shared" ref="K602" si="2626">ROUND(SUM(K603:K607),2)</f>
        <v>3538.38</v>
      </c>
      <c r="L602" s="76">
        <f t="shared" ref="L602" si="2627">ROUND(SUM(L603:L607),2)</f>
        <v>3530.71</v>
      </c>
      <c r="M602" s="76">
        <f t="shared" ref="M602" si="2628">ROUND(SUM(M603:M607),2)</f>
        <v>3632.11</v>
      </c>
      <c r="N602" s="76">
        <f t="shared" ref="N602" si="2629">ROUND(SUM(N603:N607),2)</f>
        <v>3604.57</v>
      </c>
      <c r="O602" s="76">
        <f t="shared" ref="O602" si="2630">ROUND(SUM(O603:O607),2)</f>
        <v>3624.41</v>
      </c>
      <c r="P602" s="76">
        <f t="shared" ref="P602" si="2631">ROUND(SUM(P603:P607),2)</f>
        <v>3678.73</v>
      </c>
      <c r="Q602" s="76">
        <f t="shared" ref="Q602" si="2632">ROUND(SUM(Q603:Q607),2)</f>
        <v>3706.79</v>
      </c>
      <c r="R602" s="76">
        <f t="shared" ref="R602" si="2633">ROUND(SUM(R603:R607),2)</f>
        <v>3709.22</v>
      </c>
      <c r="S602" s="76">
        <f t="shared" ref="S602" si="2634">ROUND(SUM(S603:S607),2)</f>
        <v>3623.52</v>
      </c>
      <c r="T602" s="76">
        <f t="shared" ref="T602" si="2635">ROUND(SUM(T603:T607),2)</f>
        <v>3624.94</v>
      </c>
      <c r="U602" s="76">
        <f t="shared" ref="U602" si="2636">ROUND(SUM(U603:U607),2)</f>
        <v>3647.53</v>
      </c>
      <c r="V602" s="76">
        <f t="shared" ref="V602" si="2637">ROUND(SUM(V603:V607),2)</f>
        <v>3593.52</v>
      </c>
      <c r="W602" s="76">
        <f t="shared" ref="W602" si="2638">ROUND(SUM(W603:W607),2)</f>
        <v>3597.79</v>
      </c>
      <c r="X602" s="76">
        <f t="shared" ref="X602" si="2639">ROUND(SUM(X603:X607),2)</f>
        <v>3678.43</v>
      </c>
      <c r="Y602" s="77">
        <f>ROUND(SUM(Y603:Y607),2)</f>
        <v>3786.89</v>
      </c>
    </row>
    <row r="603" spans="1:25" s="6" customFormat="1" ht="41.25" customHeight="1" outlineLevel="1" x14ac:dyDescent="0.2">
      <c r="A603" s="79" t="s">
        <v>104</v>
      </c>
      <c r="B603" s="74">
        <f>B36</f>
        <v>871.16312318999996</v>
      </c>
      <c r="C603" s="74">
        <f t="shared" ref="C603:Y603" si="2640">C36</f>
        <v>1021.12053389</v>
      </c>
      <c r="D603" s="74">
        <f t="shared" si="2640"/>
        <v>882.86315558000001</v>
      </c>
      <c r="E603" s="74">
        <f t="shared" si="2640"/>
        <v>882.85105994000003</v>
      </c>
      <c r="F603" s="74">
        <f t="shared" si="2640"/>
        <v>905.82183889999999</v>
      </c>
      <c r="G603" s="74">
        <f t="shared" si="2640"/>
        <v>783.86157764999996</v>
      </c>
      <c r="H603" s="74">
        <f t="shared" si="2640"/>
        <v>733.0145966</v>
      </c>
      <c r="I603" s="74">
        <f t="shared" si="2640"/>
        <v>715.26789799000005</v>
      </c>
      <c r="J603" s="74">
        <f t="shared" si="2640"/>
        <v>737.62019915999997</v>
      </c>
      <c r="K603" s="74">
        <f t="shared" si="2640"/>
        <v>635.43090405999999</v>
      </c>
      <c r="L603" s="74">
        <f t="shared" si="2640"/>
        <v>627.76678103999996</v>
      </c>
      <c r="M603" s="74">
        <f t="shared" si="2640"/>
        <v>729.16216636000001</v>
      </c>
      <c r="N603" s="74">
        <f t="shared" si="2640"/>
        <v>701.62498013000004</v>
      </c>
      <c r="O603" s="74">
        <f t="shared" si="2640"/>
        <v>721.46476733999998</v>
      </c>
      <c r="P603" s="74">
        <f t="shared" si="2640"/>
        <v>775.78829937</v>
      </c>
      <c r="Q603" s="74">
        <f t="shared" si="2640"/>
        <v>803.84619082999995</v>
      </c>
      <c r="R603" s="74">
        <f t="shared" si="2640"/>
        <v>806.27184273</v>
      </c>
      <c r="S603" s="74">
        <f t="shared" si="2640"/>
        <v>720.57481863999999</v>
      </c>
      <c r="T603" s="74">
        <f t="shared" si="2640"/>
        <v>721.99829179999995</v>
      </c>
      <c r="U603" s="74">
        <f t="shared" si="2640"/>
        <v>744.58703560000004</v>
      </c>
      <c r="V603" s="74">
        <f t="shared" si="2640"/>
        <v>690.57339275000004</v>
      </c>
      <c r="W603" s="74">
        <f t="shared" si="2640"/>
        <v>694.84209576000001</v>
      </c>
      <c r="X603" s="74">
        <f t="shared" si="2640"/>
        <v>775.48530617999995</v>
      </c>
      <c r="Y603" s="75">
        <f t="shared" si="2640"/>
        <v>883.94840096999997</v>
      </c>
    </row>
    <row r="604" spans="1:25" s="6" customFormat="1" ht="38.25" outlineLevel="1" x14ac:dyDescent="0.2">
      <c r="A604" s="79" t="s">
        <v>39</v>
      </c>
      <c r="B604" s="27">
        <f>B598</f>
        <v>0</v>
      </c>
      <c r="C604" s="27">
        <f t="shared" ref="C604:Y604" si="2641">C598</f>
        <v>0</v>
      </c>
      <c r="D604" s="27">
        <f t="shared" si="2641"/>
        <v>0</v>
      </c>
      <c r="E604" s="27">
        <f t="shared" si="2641"/>
        <v>0</v>
      </c>
      <c r="F604" s="27">
        <f t="shared" si="2641"/>
        <v>0</v>
      </c>
      <c r="G604" s="27">
        <f t="shared" si="2641"/>
        <v>0</v>
      </c>
      <c r="H604" s="27">
        <f t="shared" si="2641"/>
        <v>0</v>
      </c>
      <c r="I604" s="27">
        <f t="shared" si="2641"/>
        <v>0</v>
      </c>
      <c r="J604" s="27">
        <f t="shared" si="2641"/>
        <v>0</v>
      </c>
      <c r="K604" s="27">
        <f t="shared" si="2641"/>
        <v>0</v>
      </c>
      <c r="L604" s="27">
        <f t="shared" si="2641"/>
        <v>0</v>
      </c>
      <c r="M604" s="27">
        <f t="shared" si="2641"/>
        <v>0</v>
      </c>
      <c r="N604" s="27">
        <f t="shared" si="2641"/>
        <v>0</v>
      </c>
      <c r="O604" s="27">
        <f t="shared" si="2641"/>
        <v>0</v>
      </c>
      <c r="P604" s="27">
        <f t="shared" si="2641"/>
        <v>0</v>
      </c>
      <c r="Q604" s="27">
        <f t="shared" si="2641"/>
        <v>0</v>
      </c>
      <c r="R604" s="27">
        <f t="shared" si="2641"/>
        <v>0</v>
      </c>
      <c r="S604" s="27">
        <f t="shared" si="2641"/>
        <v>0</v>
      </c>
      <c r="T604" s="27">
        <f t="shared" si="2641"/>
        <v>0</v>
      </c>
      <c r="U604" s="27">
        <f t="shared" si="2641"/>
        <v>0</v>
      </c>
      <c r="V604" s="27">
        <f t="shared" si="2641"/>
        <v>0</v>
      </c>
      <c r="W604" s="27">
        <f t="shared" si="2641"/>
        <v>0</v>
      </c>
      <c r="X604" s="27">
        <f t="shared" si="2641"/>
        <v>0</v>
      </c>
      <c r="Y604" s="28">
        <f t="shared" si="2641"/>
        <v>0</v>
      </c>
    </row>
    <row r="605" spans="1:25" s="6" customFormat="1" ht="18.75" customHeight="1" outlineLevel="1" x14ac:dyDescent="0.2">
      <c r="A605" s="79" t="s">
        <v>2</v>
      </c>
      <c r="B605" s="27">
        <f t="shared" ref="B605:Y605" si="2642">B599</f>
        <v>2771.6</v>
      </c>
      <c r="C605" s="27">
        <f t="shared" si="2642"/>
        <v>2771.6</v>
      </c>
      <c r="D605" s="27">
        <f t="shared" si="2642"/>
        <v>2771.6</v>
      </c>
      <c r="E605" s="27">
        <f t="shared" si="2642"/>
        <v>2771.6</v>
      </c>
      <c r="F605" s="27">
        <f t="shared" si="2642"/>
        <v>2771.6</v>
      </c>
      <c r="G605" s="27">
        <f t="shared" si="2642"/>
        <v>2771.6</v>
      </c>
      <c r="H605" s="27">
        <f t="shared" si="2642"/>
        <v>2771.6</v>
      </c>
      <c r="I605" s="27">
        <f t="shared" si="2642"/>
        <v>2771.6</v>
      </c>
      <c r="J605" s="27">
        <f t="shared" si="2642"/>
        <v>2771.6</v>
      </c>
      <c r="K605" s="27">
        <f t="shared" si="2642"/>
        <v>2771.6</v>
      </c>
      <c r="L605" s="27">
        <f t="shared" si="2642"/>
        <v>2771.6</v>
      </c>
      <c r="M605" s="27">
        <f t="shared" si="2642"/>
        <v>2771.6</v>
      </c>
      <c r="N605" s="27">
        <f t="shared" si="2642"/>
        <v>2771.6</v>
      </c>
      <c r="O605" s="27">
        <f t="shared" si="2642"/>
        <v>2771.6</v>
      </c>
      <c r="P605" s="27">
        <f t="shared" si="2642"/>
        <v>2771.6</v>
      </c>
      <c r="Q605" s="27">
        <f t="shared" si="2642"/>
        <v>2771.6</v>
      </c>
      <c r="R605" s="27">
        <f t="shared" si="2642"/>
        <v>2771.6</v>
      </c>
      <c r="S605" s="27">
        <f t="shared" si="2642"/>
        <v>2771.6</v>
      </c>
      <c r="T605" s="27">
        <f t="shared" si="2642"/>
        <v>2771.6</v>
      </c>
      <c r="U605" s="27">
        <f t="shared" si="2642"/>
        <v>2771.6</v>
      </c>
      <c r="V605" s="27">
        <f t="shared" si="2642"/>
        <v>2771.6</v>
      </c>
      <c r="W605" s="27">
        <f t="shared" si="2642"/>
        <v>2771.6</v>
      </c>
      <c r="X605" s="27">
        <f t="shared" si="2642"/>
        <v>2771.6</v>
      </c>
      <c r="Y605" s="28">
        <f t="shared" si="2642"/>
        <v>2771.6</v>
      </c>
    </row>
    <row r="606" spans="1:25" s="6" customFormat="1" ht="18.75" customHeight="1" outlineLevel="1" x14ac:dyDescent="0.2">
      <c r="A606" s="79" t="s">
        <v>3</v>
      </c>
      <c r="B606" s="27">
        <f t="shared" ref="B606:Y606" si="2643">B600</f>
        <v>128.26</v>
      </c>
      <c r="C606" s="27">
        <f t="shared" si="2643"/>
        <v>128.26</v>
      </c>
      <c r="D606" s="27">
        <f t="shared" si="2643"/>
        <v>128.26</v>
      </c>
      <c r="E606" s="27">
        <f t="shared" si="2643"/>
        <v>128.26</v>
      </c>
      <c r="F606" s="27">
        <f t="shared" si="2643"/>
        <v>128.26</v>
      </c>
      <c r="G606" s="27">
        <f t="shared" si="2643"/>
        <v>128.26</v>
      </c>
      <c r="H606" s="27">
        <f t="shared" si="2643"/>
        <v>128.26</v>
      </c>
      <c r="I606" s="27">
        <f t="shared" si="2643"/>
        <v>128.26</v>
      </c>
      <c r="J606" s="27">
        <f t="shared" si="2643"/>
        <v>128.26</v>
      </c>
      <c r="K606" s="27">
        <f t="shared" si="2643"/>
        <v>128.26</v>
      </c>
      <c r="L606" s="27">
        <f t="shared" si="2643"/>
        <v>128.26</v>
      </c>
      <c r="M606" s="27">
        <f t="shared" si="2643"/>
        <v>128.26</v>
      </c>
      <c r="N606" s="27">
        <f t="shared" si="2643"/>
        <v>128.26</v>
      </c>
      <c r="O606" s="27">
        <f t="shared" si="2643"/>
        <v>128.26</v>
      </c>
      <c r="P606" s="27">
        <f t="shared" si="2643"/>
        <v>128.26</v>
      </c>
      <c r="Q606" s="27">
        <f t="shared" si="2643"/>
        <v>128.26</v>
      </c>
      <c r="R606" s="27">
        <f t="shared" si="2643"/>
        <v>128.26</v>
      </c>
      <c r="S606" s="27">
        <f t="shared" si="2643"/>
        <v>128.26</v>
      </c>
      <c r="T606" s="27">
        <f t="shared" si="2643"/>
        <v>128.26</v>
      </c>
      <c r="U606" s="27">
        <f t="shared" si="2643"/>
        <v>128.26</v>
      </c>
      <c r="V606" s="27">
        <f t="shared" si="2643"/>
        <v>128.26</v>
      </c>
      <c r="W606" s="27">
        <f t="shared" si="2643"/>
        <v>128.26</v>
      </c>
      <c r="X606" s="27">
        <f t="shared" si="2643"/>
        <v>128.26</v>
      </c>
      <c r="Y606" s="28">
        <f t="shared" si="2643"/>
        <v>128.26</v>
      </c>
    </row>
    <row r="607" spans="1:25" s="6" customFormat="1" ht="18.75" customHeight="1" outlineLevel="1" thickBot="1" x14ac:dyDescent="0.25">
      <c r="A607" s="80" t="s">
        <v>64</v>
      </c>
      <c r="B607" s="81">
        <f t="shared" ref="B607:Y607" si="2644">B601</f>
        <v>3.0852256800000002</v>
      </c>
      <c r="C607" s="81">
        <f t="shared" si="2644"/>
        <v>3.0852256800000002</v>
      </c>
      <c r="D607" s="81">
        <f t="shared" si="2644"/>
        <v>3.0852256800000002</v>
      </c>
      <c r="E607" s="81">
        <f t="shared" si="2644"/>
        <v>3.0852256800000002</v>
      </c>
      <c r="F607" s="81">
        <f t="shared" si="2644"/>
        <v>3.0852256800000002</v>
      </c>
      <c r="G607" s="81">
        <f t="shared" si="2644"/>
        <v>3.0852256800000002</v>
      </c>
      <c r="H607" s="81">
        <f t="shared" si="2644"/>
        <v>3.0852256800000002</v>
      </c>
      <c r="I607" s="81">
        <f t="shared" si="2644"/>
        <v>3.0852256800000002</v>
      </c>
      <c r="J607" s="81">
        <f t="shared" si="2644"/>
        <v>3.0852256800000002</v>
      </c>
      <c r="K607" s="81">
        <f t="shared" si="2644"/>
        <v>3.0852256800000002</v>
      </c>
      <c r="L607" s="81">
        <f t="shared" si="2644"/>
        <v>3.0852256800000002</v>
      </c>
      <c r="M607" s="81">
        <f t="shared" si="2644"/>
        <v>3.0852256800000002</v>
      </c>
      <c r="N607" s="81">
        <f t="shared" si="2644"/>
        <v>3.0852256800000002</v>
      </c>
      <c r="O607" s="81">
        <f t="shared" si="2644"/>
        <v>3.0852256800000002</v>
      </c>
      <c r="P607" s="81">
        <f t="shared" si="2644"/>
        <v>3.0852256800000002</v>
      </c>
      <c r="Q607" s="81">
        <f t="shared" si="2644"/>
        <v>3.0852256800000002</v>
      </c>
      <c r="R607" s="81">
        <f t="shared" si="2644"/>
        <v>3.0852256800000002</v>
      </c>
      <c r="S607" s="81">
        <f t="shared" si="2644"/>
        <v>3.0852256800000002</v>
      </c>
      <c r="T607" s="81">
        <f t="shared" si="2644"/>
        <v>3.0852256800000002</v>
      </c>
      <c r="U607" s="81">
        <f t="shared" si="2644"/>
        <v>3.0852256800000002</v>
      </c>
      <c r="V607" s="81">
        <f t="shared" si="2644"/>
        <v>3.0852256800000002</v>
      </c>
      <c r="W607" s="81">
        <f t="shared" si="2644"/>
        <v>3.0852256800000002</v>
      </c>
      <c r="X607" s="81">
        <f t="shared" si="2644"/>
        <v>3.0852256800000002</v>
      </c>
      <c r="Y607" s="82">
        <f t="shared" si="2644"/>
        <v>3.0852256800000002</v>
      </c>
    </row>
    <row r="608" spans="1:25" s="13" customFormat="1" ht="18.75" customHeight="1" x14ac:dyDescent="0.2">
      <c r="A608" s="78">
        <v>6</v>
      </c>
      <c r="B608" s="76">
        <f>ROUND(SUM(B609:B613),2)</f>
        <v>3908.94</v>
      </c>
      <c r="C608" s="76">
        <f t="shared" ref="C608" si="2645">ROUND(SUM(C609:C613),2)</f>
        <v>4045.86</v>
      </c>
      <c r="D608" s="76">
        <f t="shared" ref="D608" si="2646">ROUND(SUM(D609:D613),2)</f>
        <v>4101.8500000000004</v>
      </c>
      <c r="E608" s="76">
        <f t="shared" ref="E608" si="2647">ROUND(SUM(E609:E613),2)</f>
        <v>4169.5200000000004</v>
      </c>
      <c r="F608" s="76">
        <f t="shared" ref="F608" si="2648">ROUND(SUM(F609:F613),2)</f>
        <v>3920.72</v>
      </c>
      <c r="G608" s="76">
        <f t="shared" ref="G608" si="2649">ROUND(SUM(G609:G613),2)</f>
        <v>3762.28</v>
      </c>
      <c r="H608" s="76">
        <f t="shared" ref="H608" si="2650">ROUND(SUM(H609:H613),2)</f>
        <v>3670.35</v>
      </c>
      <c r="I608" s="76">
        <f t="shared" ref="I608" si="2651">ROUND(SUM(I609:I613),2)</f>
        <v>3634.13</v>
      </c>
      <c r="J608" s="76">
        <f t="shared" ref="J608" si="2652">ROUND(SUM(J609:J613),2)</f>
        <v>3545.24</v>
      </c>
      <c r="K608" s="76">
        <f t="shared" ref="K608" si="2653">ROUND(SUM(K609:K613),2)</f>
        <v>3556.74</v>
      </c>
      <c r="L608" s="76">
        <f t="shared" ref="L608" si="2654">ROUND(SUM(L609:L613),2)</f>
        <v>3545.54</v>
      </c>
      <c r="M608" s="76">
        <f t="shared" ref="M608" si="2655">ROUND(SUM(M609:M613),2)</f>
        <v>3615.15</v>
      </c>
      <c r="N608" s="76">
        <f t="shared" ref="N608" si="2656">ROUND(SUM(N609:N613),2)</f>
        <v>3552.98</v>
      </c>
      <c r="O608" s="76">
        <f t="shared" ref="O608" si="2657">ROUND(SUM(O609:O613),2)</f>
        <v>3589.96</v>
      </c>
      <c r="P608" s="76">
        <f t="shared" ref="P608" si="2658">ROUND(SUM(P609:P613),2)</f>
        <v>3578.22</v>
      </c>
      <c r="Q608" s="76">
        <f t="shared" ref="Q608" si="2659">ROUND(SUM(Q609:Q613),2)</f>
        <v>3651.23</v>
      </c>
      <c r="R608" s="76">
        <f t="shared" ref="R608" si="2660">ROUND(SUM(R609:R613),2)</f>
        <v>3645.39</v>
      </c>
      <c r="S608" s="76">
        <f t="shared" ref="S608" si="2661">ROUND(SUM(S609:S613),2)</f>
        <v>3643.11</v>
      </c>
      <c r="T608" s="76">
        <f t="shared" ref="T608" si="2662">ROUND(SUM(T609:T613),2)</f>
        <v>3634.65</v>
      </c>
      <c r="U608" s="76">
        <f t="shared" ref="U608" si="2663">ROUND(SUM(U609:U613),2)</f>
        <v>3617.83</v>
      </c>
      <c r="V608" s="76">
        <f t="shared" ref="V608" si="2664">ROUND(SUM(V609:V613),2)</f>
        <v>3739.83</v>
      </c>
      <c r="W608" s="76">
        <f t="shared" ref="W608" si="2665">ROUND(SUM(W609:W613),2)</f>
        <v>3713.11</v>
      </c>
      <c r="X608" s="76">
        <f t="shared" ref="X608" si="2666">ROUND(SUM(X609:X613),2)</f>
        <v>3647.46</v>
      </c>
      <c r="Y608" s="77">
        <f>ROUND(SUM(Y609:Y613),2)</f>
        <v>3783.62</v>
      </c>
    </row>
    <row r="609" spans="1:25" s="6" customFormat="1" ht="41.25" customHeight="1" outlineLevel="1" x14ac:dyDescent="0.2">
      <c r="A609" s="79" t="s">
        <v>104</v>
      </c>
      <c r="B609" s="74">
        <f>B42</f>
        <v>1005.99827913</v>
      </c>
      <c r="C609" s="74">
        <f t="shared" ref="C609:Y609" si="2667">C42</f>
        <v>1142.9145826500001</v>
      </c>
      <c r="D609" s="74">
        <f t="shared" si="2667"/>
        <v>1198.90692797</v>
      </c>
      <c r="E609" s="74">
        <f t="shared" si="2667"/>
        <v>1266.5712547000001</v>
      </c>
      <c r="F609" s="74">
        <f t="shared" si="2667"/>
        <v>1017.77872555</v>
      </c>
      <c r="G609" s="74">
        <f t="shared" si="2667"/>
        <v>859.33701904999998</v>
      </c>
      <c r="H609" s="74">
        <f t="shared" si="2667"/>
        <v>767.40832763000003</v>
      </c>
      <c r="I609" s="74">
        <f t="shared" si="2667"/>
        <v>731.18331946000001</v>
      </c>
      <c r="J609" s="74">
        <f t="shared" si="2667"/>
        <v>642.29196090999994</v>
      </c>
      <c r="K609" s="74">
        <f t="shared" si="2667"/>
        <v>653.79043357</v>
      </c>
      <c r="L609" s="74">
        <f t="shared" si="2667"/>
        <v>642.59363768000003</v>
      </c>
      <c r="M609" s="74">
        <f t="shared" si="2667"/>
        <v>712.20776940999997</v>
      </c>
      <c r="N609" s="74">
        <f t="shared" si="2667"/>
        <v>650.03424651</v>
      </c>
      <c r="O609" s="74">
        <f t="shared" si="2667"/>
        <v>687.01884199000006</v>
      </c>
      <c r="P609" s="74">
        <f t="shared" si="2667"/>
        <v>675.27742996999996</v>
      </c>
      <c r="Q609" s="74">
        <f t="shared" si="2667"/>
        <v>748.28420982</v>
      </c>
      <c r="R609" s="74">
        <f t="shared" si="2667"/>
        <v>742.44902521999995</v>
      </c>
      <c r="S609" s="74">
        <f t="shared" si="2667"/>
        <v>740.16092778999996</v>
      </c>
      <c r="T609" s="74">
        <f t="shared" si="2667"/>
        <v>731.70844347000002</v>
      </c>
      <c r="U609" s="74">
        <f t="shared" si="2667"/>
        <v>714.88952844000005</v>
      </c>
      <c r="V609" s="74">
        <f t="shared" si="2667"/>
        <v>836.88463374000003</v>
      </c>
      <c r="W609" s="74">
        <f t="shared" si="2667"/>
        <v>810.16742849000002</v>
      </c>
      <c r="X609" s="74">
        <f t="shared" si="2667"/>
        <v>744.51452515999995</v>
      </c>
      <c r="Y609" s="75">
        <f t="shared" si="2667"/>
        <v>880.67329540000003</v>
      </c>
    </row>
    <row r="610" spans="1:25" s="6" customFormat="1" ht="38.25" outlineLevel="1" x14ac:dyDescent="0.2">
      <c r="A610" s="79" t="s">
        <v>39</v>
      </c>
      <c r="B610" s="27">
        <f>B604</f>
        <v>0</v>
      </c>
      <c r="C610" s="27">
        <f t="shared" ref="C610:Y610" si="2668">C604</f>
        <v>0</v>
      </c>
      <c r="D610" s="27">
        <f t="shared" si="2668"/>
        <v>0</v>
      </c>
      <c r="E610" s="27">
        <f t="shared" si="2668"/>
        <v>0</v>
      </c>
      <c r="F610" s="27">
        <f t="shared" si="2668"/>
        <v>0</v>
      </c>
      <c r="G610" s="27">
        <f t="shared" si="2668"/>
        <v>0</v>
      </c>
      <c r="H610" s="27">
        <f t="shared" si="2668"/>
        <v>0</v>
      </c>
      <c r="I610" s="27">
        <f t="shared" si="2668"/>
        <v>0</v>
      </c>
      <c r="J610" s="27">
        <f t="shared" si="2668"/>
        <v>0</v>
      </c>
      <c r="K610" s="27">
        <f t="shared" si="2668"/>
        <v>0</v>
      </c>
      <c r="L610" s="27">
        <f t="shared" si="2668"/>
        <v>0</v>
      </c>
      <c r="M610" s="27">
        <f t="shared" si="2668"/>
        <v>0</v>
      </c>
      <c r="N610" s="27">
        <f t="shared" si="2668"/>
        <v>0</v>
      </c>
      <c r="O610" s="27">
        <f t="shared" si="2668"/>
        <v>0</v>
      </c>
      <c r="P610" s="27">
        <f t="shared" si="2668"/>
        <v>0</v>
      </c>
      <c r="Q610" s="27">
        <f t="shared" si="2668"/>
        <v>0</v>
      </c>
      <c r="R610" s="27">
        <f t="shared" si="2668"/>
        <v>0</v>
      </c>
      <c r="S610" s="27">
        <f t="shared" si="2668"/>
        <v>0</v>
      </c>
      <c r="T610" s="27">
        <f t="shared" si="2668"/>
        <v>0</v>
      </c>
      <c r="U610" s="27">
        <f t="shared" si="2668"/>
        <v>0</v>
      </c>
      <c r="V610" s="27">
        <f t="shared" si="2668"/>
        <v>0</v>
      </c>
      <c r="W610" s="27">
        <f t="shared" si="2668"/>
        <v>0</v>
      </c>
      <c r="X610" s="27">
        <f t="shared" si="2668"/>
        <v>0</v>
      </c>
      <c r="Y610" s="28">
        <f t="shared" si="2668"/>
        <v>0</v>
      </c>
    </row>
    <row r="611" spans="1:25" s="6" customFormat="1" ht="18.75" customHeight="1" outlineLevel="1" x14ac:dyDescent="0.2">
      <c r="A611" s="79" t="s">
        <v>2</v>
      </c>
      <c r="B611" s="27">
        <f t="shared" ref="B611:Y611" si="2669">B605</f>
        <v>2771.6</v>
      </c>
      <c r="C611" s="27">
        <f t="shared" si="2669"/>
        <v>2771.6</v>
      </c>
      <c r="D611" s="27">
        <f t="shared" si="2669"/>
        <v>2771.6</v>
      </c>
      <c r="E611" s="27">
        <f t="shared" si="2669"/>
        <v>2771.6</v>
      </c>
      <c r="F611" s="27">
        <f t="shared" si="2669"/>
        <v>2771.6</v>
      </c>
      <c r="G611" s="27">
        <f t="shared" si="2669"/>
        <v>2771.6</v>
      </c>
      <c r="H611" s="27">
        <f t="shared" si="2669"/>
        <v>2771.6</v>
      </c>
      <c r="I611" s="27">
        <f t="shared" si="2669"/>
        <v>2771.6</v>
      </c>
      <c r="J611" s="27">
        <f t="shared" si="2669"/>
        <v>2771.6</v>
      </c>
      <c r="K611" s="27">
        <f t="shared" si="2669"/>
        <v>2771.6</v>
      </c>
      <c r="L611" s="27">
        <f t="shared" si="2669"/>
        <v>2771.6</v>
      </c>
      <c r="M611" s="27">
        <f t="shared" si="2669"/>
        <v>2771.6</v>
      </c>
      <c r="N611" s="27">
        <f t="shared" si="2669"/>
        <v>2771.6</v>
      </c>
      <c r="O611" s="27">
        <f t="shared" si="2669"/>
        <v>2771.6</v>
      </c>
      <c r="P611" s="27">
        <f t="shared" si="2669"/>
        <v>2771.6</v>
      </c>
      <c r="Q611" s="27">
        <f t="shared" si="2669"/>
        <v>2771.6</v>
      </c>
      <c r="R611" s="27">
        <f t="shared" si="2669"/>
        <v>2771.6</v>
      </c>
      <c r="S611" s="27">
        <f t="shared" si="2669"/>
        <v>2771.6</v>
      </c>
      <c r="T611" s="27">
        <f t="shared" si="2669"/>
        <v>2771.6</v>
      </c>
      <c r="U611" s="27">
        <f t="shared" si="2669"/>
        <v>2771.6</v>
      </c>
      <c r="V611" s="27">
        <f t="shared" si="2669"/>
        <v>2771.6</v>
      </c>
      <c r="W611" s="27">
        <f t="shared" si="2669"/>
        <v>2771.6</v>
      </c>
      <c r="X611" s="27">
        <f t="shared" si="2669"/>
        <v>2771.6</v>
      </c>
      <c r="Y611" s="28">
        <f t="shared" si="2669"/>
        <v>2771.6</v>
      </c>
    </row>
    <row r="612" spans="1:25" s="6" customFormat="1" ht="18.75" customHeight="1" outlineLevel="1" x14ac:dyDescent="0.2">
      <c r="A612" s="79" t="s">
        <v>3</v>
      </c>
      <c r="B612" s="27">
        <f t="shared" ref="B612:Y612" si="2670">B606</f>
        <v>128.26</v>
      </c>
      <c r="C612" s="27">
        <f t="shared" si="2670"/>
        <v>128.26</v>
      </c>
      <c r="D612" s="27">
        <f t="shared" si="2670"/>
        <v>128.26</v>
      </c>
      <c r="E612" s="27">
        <f t="shared" si="2670"/>
        <v>128.26</v>
      </c>
      <c r="F612" s="27">
        <f t="shared" si="2670"/>
        <v>128.26</v>
      </c>
      <c r="G612" s="27">
        <f t="shared" si="2670"/>
        <v>128.26</v>
      </c>
      <c r="H612" s="27">
        <f t="shared" si="2670"/>
        <v>128.26</v>
      </c>
      <c r="I612" s="27">
        <f t="shared" si="2670"/>
        <v>128.26</v>
      </c>
      <c r="J612" s="27">
        <f t="shared" si="2670"/>
        <v>128.26</v>
      </c>
      <c r="K612" s="27">
        <f t="shared" si="2670"/>
        <v>128.26</v>
      </c>
      <c r="L612" s="27">
        <f t="shared" si="2670"/>
        <v>128.26</v>
      </c>
      <c r="M612" s="27">
        <f t="shared" si="2670"/>
        <v>128.26</v>
      </c>
      <c r="N612" s="27">
        <f t="shared" si="2670"/>
        <v>128.26</v>
      </c>
      <c r="O612" s="27">
        <f t="shared" si="2670"/>
        <v>128.26</v>
      </c>
      <c r="P612" s="27">
        <f t="shared" si="2670"/>
        <v>128.26</v>
      </c>
      <c r="Q612" s="27">
        <f t="shared" si="2670"/>
        <v>128.26</v>
      </c>
      <c r="R612" s="27">
        <f t="shared" si="2670"/>
        <v>128.26</v>
      </c>
      <c r="S612" s="27">
        <f t="shared" si="2670"/>
        <v>128.26</v>
      </c>
      <c r="T612" s="27">
        <f t="shared" si="2670"/>
        <v>128.26</v>
      </c>
      <c r="U612" s="27">
        <f t="shared" si="2670"/>
        <v>128.26</v>
      </c>
      <c r="V612" s="27">
        <f t="shared" si="2670"/>
        <v>128.26</v>
      </c>
      <c r="W612" s="27">
        <f t="shared" si="2670"/>
        <v>128.26</v>
      </c>
      <c r="X612" s="27">
        <f t="shared" si="2670"/>
        <v>128.26</v>
      </c>
      <c r="Y612" s="28">
        <f t="shared" si="2670"/>
        <v>128.26</v>
      </c>
    </row>
    <row r="613" spans="1:25" s="6" customFormat="1" ht="18.75" customHeight="1" outlineLevel="1" thickBot="1" x14ac:dyDescent="0.25">
      <c r="A613" s="80" t="s">
        <v>64</v>
      </c>
      <c r="B613" s="81">
        <f t="shared" ref="B613:Y613" si="2671">B607</f>
        <v>3.0852256800000002</v>
      </c>
      <c r="C613" s="81">
        <f t="shared" si="2671"/>
        <v>3.0852256800000002</v>
      </c>
      <c r="D613" s="81">
        <f t="shared" si="2671"/>
        <v>3.0852256800000002</v>
      </c>
      <c r="E613" s="81">
        <f t="shared" si="2671"/>
        <v>3.0852256800000002</v>
      </c>
      <c r="F613" s="81">
        <f t="shared" si="2671"/>
        <v>3.0852256800000002</v>
      </c>
      <c r="G613" s="81">
        <f t="shared" si="2671"/>
        <v>3.0852256800000002</v>
      </c>
      <c r="H613" s="81">
        <f t="shared" si="2671"/>
        <v>3.0852256800000002</v>
      </c>
      <c r="I613" s="81">
        <f t="shared" si="2671"/>
        <v>3.0852256800000002</v>
      </c>
      <c r="J613" s="81">
        <f t="shared" si="2671"/>
        <v>3.0852256800000002</v>
      </c>
      <c r="K613" s="81">
        <f t="shared" si="2671"/>
        <v>3.0852256800000002</v>
      </c>
      <c r="L613" s="81">
        <f t="shared" si="2671"/>
        <v>3.0852256800000002</v>
      </c>
      <c r="M613" s="81">
        <f t="shared" si="2671"/>
        <v>3.0852256800000002</v>
      </c>
      <c r="N613" s="81">
        <f t="shared" si="2671"/>
        <v>3.0852256800000002</v>
      </c>
      <c r="O613" s="81">
        <f t="shared" si="2671"/>
        <v>3.0852256800000002</v>
      </c>
      <c r="P613" s="81">
        <f t="shared" si="2671"/>
        <v>3.0852256800000002</v>
      </c>
      <c r="Q613" s="81">
        <f t="shared" si="2671"/>
        <v>3.0852256800000002</v>
      </c>
      <c r="R613" s="81">
        <f t="shared" si="2671"/>
        <v>3.0852256800000002</v>
      </c>
      <c r="S613" s="81">
        <f t="shared" si="2671"/>
        <v>3.0852256800000002</v>
      </c>
      <c r="T613" s="81">
        <f t="shared" si="2671"/>
        <v>3.0852256800000002</v>
      </c>
      <c r="U613" s="81">
        <f t="shared" si="2671"/>
        <v>3.0852256800000002</v>
      </c>
      <c r="V613" s="81">
        <f t="shared" si="2671"/>
        <v>3.0852256800000002</v>
      </c>
      <c r="W613" s="81">
        <f t="shared" si="2671"/>
        <v>3.0852256800000002</v>
      </c>
      <c r="X613" s="81">
        <f t="shared" si="2671"/>
        <v>3.0852256800000002</v>
      </c>
      <c r="Y613" s="82">
        <f t="shared" si="2671"/>
        <v>3.0852256800000002</v>
      </c>
    </row>
    <row r="614" spans="1:25" s="13" customFormat="1" ht="18.75" customHeight="1" x14ac:dyDescent="0.2">
      <c r="A614" s="78">
        <v>7</v>
      </c>
      <c r="B614" s="76">
        <f>ROUND(SUM(B615:B619),2)</f>
        <v>3839.06</v>
      </c>
      <c r="C614" s="76">
        <f t="shared" ref="C614" si="2672">ROUND(SUM(C615:C619),2)</f>
        <v>3826.12</v>
      </c>
      <c r="D614" s="76">
        <f t="shared" ref="D614" si="2673">ROUND(SUM(D615:D619),2)</f>
        <v>3857.04</v>
      </c>
      <c r="E614" s="76">
        <f t="shared" ref="E614" si="2674">ROUND(SUM(E615:E619),2)</f>
        <v>3861.38</v>
      </c>
      <c r="F614" s="76">
        <f t="shared" ref="F614" si="2675">ROUND(SUM(F615:F619),2)</f>
        <v>3736.41</v>
      </c>
      <c r="G614" s="76">
        <f t="shared" ref="G614" si="2676">ROUND(SUM(G615:G619),2)</f>
        <v>3707.37</v>
      </c>
      <c r="H614" s="76">
        <f t="shared" ref="H614" si="2677">ROUND(SUM(H615:H619),2)</f>
        <v>3591.05</v>
      </c>
      <c r="I614" s="76">
        <f t="shared" ref="I614" si="2678">ROUND(SUM(I615:I619),2)</f>
        <v>3547.88</v>
      </c>
      <c r="J614" s="76">
        <f t="shared" ref="J614" si="2679">ROUND(SUM(J615:J619),2)</f>
        <v>3630.54</v>
      </c>
      <c r="K614" s="76">
        <f t="shared" ref="K614" si="2680">ROUND(SUM(K615:K619),2)</f>
        <v>3630.13</v>
      </c>
      <c r="L614" s="76">
        <f t="shared" ref="L614" si="2681">ROUND(SUM(L615:L619),2)</f>
        <v>3583.1</v>
      </c>
      <c r="M614" s="76">
        <f t="shared" ref="M614" si="2682">ROUND(SUM(M615:M619),2)</f>
        <v>3609.7</v>
      </c>
      <c r="N614" s="76">
        <f t="shared" ref="N614" si="2683">ROUND(SUM(N615:N619),2)</f>
        <v>3596.24</v>
      </c>
      <c r="O614" s="76">
        <f t="shared" ref="O614" si="2684">ROUND(SUM(O615:O619),2)</f>
        <v>3597.43</v>
      </c>
      <c r="P614" s="76">
        <f t="shared" ref="P614" si="2685">ROUND(SUM(P615:P619),2)</f>
        <v>3524.51</v>
      </c>
      <c r="Q614" s="76">
        <f t="shared" ref="Q614" si="2686">ROUND(SUM(Q615:Q619),2)</f>
        <v>3501.7</v>
      </c>
      <c r="R614" s="76">
        <f t="shared" ref="R614" si="2687">ROUND(SUM(R615:R619),2)</f>
        <v>3574.56</v>
      </c>
      <c r="S614" s="76">
        <f t="shared" ref="S614" si="2688">ROUND(SUM(S615:S619),2)</f>
        <v>3525.19</v>
      </c>
      <c r="T614" s="76">
        <f t="shared" ref="T614" si="2689">ROUND(SUM(T615:T619),2)</f>
        <v>3752.23</v>
      </c>
      <c r="U614" s="76">
        <f t="shared" ref="U614" si="2690">ROUND(SUM(U615:U619),2)</f>
        <v>3614.79</v>
      </c>
      <c r="V614" s="76">
        <f t="shared" ref="V614" si="2691">ROUND(SUM(V615:V619),2)</f>
        <v>3673.45</v>
      </c>
      <c r="W614" s="76">
        <f t="shared" ref="W614" si="2692">ROUND(SUM(W615:W619),2)</f>
        <v>3606.78</v>
      </c>
      <c r="X614" s="76">
        <f t="shared" ref="X614" si="2693">ROUND(SUM(X615:X619),2)</f>
        <v>3560.23</v>
      </c>
      <c r="Y614" s="77">
        <f>ROUND(SUM(Y615:Y619),2)</f>
        <v>3582.7</v>
      </c>
    </row>
    <row r="615" spans="1:25" s="6" customFormat="1" ht="43.5" customHeight="1" outlineLevel="1" x14ac:dyDescent="0.2">
      <c r="A615" s="79" t="s">
        <v>104</v>
      </c>
      <c r="B615" s="74">
        <f>B48</f>
        <v>936.11529830999996</v>
      </c>
      <c r="C615" s="74">
        <f t="shared" ref="C615:Y615" si="2694">C48</f>
        <v>923.17365665</v>
      </c>
      <c r="D615" s="74">
        <f t="shared" si="2694"/>
        <v>954.09535742000003</v>
      </c>
      <c r="E615" s="74">
        <f t="shared" si="2694"/>
        <v>958.43477795000001</v>
      </c>
      <c r="F615" s="74">
        <f t="shared" si="2694"/>
        <v>833.46069383999998</v>
      </c>
      <c r="G615" s="74">
        <f t="shared" si="2694"/>
        <v>804.42836213999999</v>
      </c>
      <c r="H615" s="74">
        <f t="shared" si="2694"/>
        <v>688.10542494000003</v>
      </c>
      <c r="I615" s="74">
        <f t="shared" si="2694"/>
        <v>644.93794519000005</v>
      </c>
      <c r="J615" s="74">
        <f t="shared" si="2694"/>
        <v>727.59581558000002</v>
      </c>
      <c r="K615" s="74">
        <f t="shared" si="2694"/>
        <v>727.18414989999997</v>
      </c>
      <c r="L615" s="74">
        <f t="shared" si="2694"/>
        <v>680.15352677999999</v>
      </c>
      <c r="M615" s="74">
        <f t="shared" si="2694"/>
        <v>706.75622822000003</v>
      </c>
      <c r="N615" s="74">
        <f t="shared" si="2694"/>
        <v>693.29540046</v>
      </c>
      <c r="O615" s="74">
        <f t="shared" si="2694"/>
        <v>694.48670203999995</v>
      </c>
      <c r="P615" s="74">
        <f t="shared" si="2694"/>
        <v>621.56252674999996</v>
      </c>
      <c r="Q615" s="74">
        <f t="shared" si="2694"/>
        <v>598.75403354000002</v>
      </c>
      <c r="R615" s="74">
        <f t="shared" si="2694"/>
        <v>671.61055254999997</v>
      </c>
      <c r="S615" s="74">
        <f t="shared" si="2694"/>
        <v>622.24565178</v>
      </c>
      <c r="T615" s="74">
        <f t="shared" si="2694"/>
        <v>849.28726508</v>
      </c>
      <c r="U615" s="74">
        <f t="shared" si="2694"/>
        <v>711.84104875000003</v>
      </c>
      <c r="V615" s="74">
        <f t="shared" si="2694"/>
        <v>770.50342317000002</v>
      </c>
      <c r="W615" s="74">
        <f t="shared" si="2694"/>
        <v>703.83297119999997</v>
      </c>
      <c r="X615" s="74">
        <f t="shared" si="2694"/>
        <v>657.28629558</v>
      </c>
      <c r="Y615" s="75">
        <f t="shared" si="2694"/>
        <v>679.74983520000001</v>
      </c>
    </row>
    <row r="616" spans="1:25" s="6" customFormat="1" ht="38.25" outlineLevel="1" x14ac:dyDescent="0.2">
      <c r="A616" s="79" t="s">
        <v>39</v>
      </c>
      <c r="B616" s="27">
        <f>B610</f>
        <v>0</v>
      </c>
      <c r="C616" s="27">
        <f t="shared" ref="C616:Y616" si="2695">C610</f>
        <v>0</v>
      </c>
      <c r="D616" s="27">
        <f t="shared" si="2695"/>
        <v>0</v>
      </c>
      <c r="E616" s="27">
        <f t="shared" si="2695"/>
        <v>0</v>
      </c>
      <c r="F616" s="27">
        <f t="shared" si="2695"/>
        <v>0</v>
      </c>
      <c r="G616" s="27">
        <f t="shared" si="2695"/>
        <v>0</v>
      </c>
      <c r="H616" s="27">
        <f t="shared" si="2695"/>
        <v>0</v>
      </c>
      <c r="I616" s="27">
        <f t="shared" si="2695"/>
        <v>0</v>
      </c>
      <c r="J616" s="27">
        <f t="shared" si="2695"/>
        <v>0</v>
      </c>
      <c r="K616" s="27">
        <f t="shared" si="2695"/>
        <v>0</v>
      </c>
      <c r="L616" s="27">
        <f t="shared" si="2695"/>
        <v>0</v>
      </c>
      <c r="M616" s="27">
        <f t="shared" si="2695"/>
        <v>0</v>
      </c>
      <c r="N616" s="27">
        <f t="shared" si="2695"/>
        <v>0</v>
      </c>
      <c r="O616" s="27">
        <f t="shared" si="2695"/>
        <v>0</v>
      </c>
      <c r="P616" s="27">
        <f t="shared" si="2695"/>
        <v>0</v>
      </c>
      <c r="Q616" s="27">
        <f t="shared" si="2695"/>
        <v>0</v>
      </c>
      <c r="R616" s="27">
        <f t="shared" si="2695"/>
        <v>0</v>
      </c>
      <c r="S616" s="27">
        <f t="shared" si="2695"/>
        <v>0</v>
      </c>
      <c r="T616" s="27">
        <f t="shared" si="2695"/>
        <v>0</v>
      </c>
      <c r="U616" s="27">
        <f t="shared" si="2695"/>
        <v>0</v>
      </c>
      <c r="V616" s="27">
        <f t="shared" si="2695"/>
        <v>0</v>
      </c>
      <c r="W616" s="27">
        <f t="shared" si="2695"/>
        <v>0</v>
      </c>
      <c r="X616" s="27">
        <f t="shared" si="2695"/>
        <v>0</v>
      </c>
      <c r="Y616" s="28">
        <f t="shared" si="2695"/>
        <v>0</v>
      </c>
    </row>
    <row r="617" spans="1:25" s="6" customFormat="1" ht="18.75" customHeight="1" outlineLevel="1" x14ac:dyDescent="0.2">
      <c r="A617" s="79" t="s">
        <v>2</v>
      </c>
      <c r="B617" s="27">
        <f t="shared" ref="B617:Y617" si="2696">B611</f>
        <v>2771.6</v>
      </c>
      <c r="C617" s="27">
        <f t="shared" si="2696"/>
        <v>2771.6</v>
      </c>
      <c r="D617" s="27">
        <f t="shared" si="2696"/>
        <v>2771.6</v>
      </c>
      <c r="E617" s="27">
        <f t="shared" si="2696"/>
        <v>2771.6</v>
      </c>
      <c r="F617" s="27">
        <f t="shared" si="2696"/>
        <v>2771.6</v>
      </c>
      <c r="G617" s="27">
        <f t="shared" si="2696"/>
        <v>2771.6</v>
      </c>
      <c r="H617" s="27">
        <f t="shared" si="2696"/>
        <v>2771.6</v>
      </c>
      <c r="I617" s="27">
        <f t="shared" si="2696"/>
        <v>2771.6</v>
      </c>
      <c r="J617" s="27">
        <f t="shared" si="2696"/>
        <v>2771.6</v>
      </c>
      <c r="K617" s="27">
        <f t="shared" si="2696"/>
        <v>2771.6</v>
      </c>
      <c r="L617" s="27">
        <f t="shared" si="2696"/>
        <v>2771.6</v>
      </c>
      <c r="M617" s="27">
        <f t="shared" si="2696"/>
        <v>2771.6</v>
      </c>
      <c r="N617" s="27">
        <f t="shared" si="2696"/>
        <v>2771.6</v>
      </c>
      <c r="O617" s="27">
        <f t="shared" si="2696"/>
        <v>2771.6</v>
      </c>
      <c r="P617" s="27">
        <f t="shared" si="2696"/>
        <v>2771.6</v>
      </c>
      <c r="Q617" s="27">
        <f t="shared" si="2696"/>
        <v>2771.6</v>
      </c>
      <c r="R617" s="27">
        <f t="shared" si="2696"/>
        <v>2771.6</v>
      </c>
      <c r="S617" s="27">
        <f t="shared" si="2696"/>
        <v>2771.6</v>
      </c>
      <c r="T617" s="27">
        <f t="shared" si="2696"/>
        <v>2771.6</v>
      </c>
      <c r="U617" s="27">
        <f t="shared" si="2696"/>
        <v>2771.6</v>
      </c>
      <c r="V617" s="27">
        <f t="shared" si="2696"/>
        <v>2771.6</v>
      </c>
      <c r="W617" s="27">
        <f t="shared" si="2696"/>
        <v>2771.6</v>
      </c>
      <c r="X617" s="27">
        <f t="shared" si="2696"/>
        <v>2771.6</v>
      </c>
      <c r="Y617" s="28">
        <f t="shared" si="2696"/>
        <v>2771.6</v>
      </c>
    </row>
    <row r="618" spans="1:25" s="6" customFormat="1" ht="18.75" customHeight="1" outlineLevel="1" x14ac:dyDescent="0.2">
      <c r="A618" s="79" t="s">
        <v>3</v>
      </c>
      <c r="B618" s="27">
        <f t="shared" ref="B618:Y618" si="2697">B612</f>
        <v>128.26</v>
      </c>
      <c r="C618" s="27">
        <f t="shared" si="2697"/>
        <v>128.26</v>
      </c>
      <c r="D618" s="27">
        <f t="shared" si="2697"/>
        <v>128.26</v>
      </c>
      <c r="E618" s="27">
        <f t="shared" si="2697"/>
        <v>128.26</v>
      </c>
      <c r="F618" s="27">
        <f t="shared" si="2697"/>
        <v>128.26</v>
      </c>
      <c r="G618" s="27">
        <f t="shared" si="2697"/>
        <v>128.26</v>
      </c>
      <c r="H618" s="27">
        <f t="shared" si="2697"/>
        <v>128.26</v>
      </c>
      <c r="I618" s="27">
        <f t="shared" si="2697"/>
        <v>128.26</v>
      </c>
      <c r="J618" s="27">
        <f t="shared" si="2697"/>
        <v>128.26</v>
      </c>
      <c r="K618" s="27">
        <f t="shared" si="2697"/>
        <v>128.26</v>
      </c>
      <c r="L618" s="27">
        <f t="shared" si="2697"/>
        <v>128.26</v>
      </c>
      <c r="M618" s="27">
        <f t="shared" si="2697"/>
        <v>128.26</v>
      </c>
      <c r="N618" s="27">
        <f t="shared" si="2697"/>
        <v>128.26</v>
      </c>
      <c r="O618" s="27">
        <f t="shared" si="2697"/>
        <v>128.26</v>
      </c>
      <c r="P618" s="27">
        <f t="shared" si="2697"/>
        <v>128.26</v>
      </c>
      <c r="Q618" s="27">
        <f t="shared" si="2697"/>
        <v>128.26</v>
      </c>
      <c r="R618" s="27">
        <f t="shared" si="2697"/>
        <v>128.26</v>
      </c>
      <c r="S618" s="27">
        <f t="shared" si="2697"/>
        <v>128.26</v>
      </c>
      <c r="T618" s="27">
        <f t="shared" si="2697"/>
        <v>128.26</v>
      </c>
      <c r="U618" s="27">
        <f t="shared" si="2697"/>
        <v>128.26</v>
      </c>
      <c r="V618" s="27">
        <f t="shared" si="2697"/>
        <v>128.26</v>
      </c>
      <c r="W618" s="27">
        <f t="shared" si="2697"/>
        <v>128.26</v>
      </c>
      <c r="X618" s="27">
        <f t="shared" si="2697"/>
        <v>128.26</v>
      </c>
      <c r="Y618" s="28">
        <f t="shared" si="2697"/>
        <v>128.26</v>
      </c>
    </row>
    <row r="619" spans="1:25" s="6" customFormat="1" ht="18.75" customHeight="1" outlineLevel="1" thickBot="1" x14ac:dyDescent="0.25">
      <c r="A619" s="80" t="s">
        <v>64</v>
      </c>
      <c r="B619" s="81">
        <f t="shared" ref="B619:Y619" si="2698">B613</f>
        <v>3.0852256800000002</v>
      </c>
      <c r="C619" s="81">
        <f t="shared" si="2698"/>
        <v>3.0852256800000002</v>
      </c>
      <c r="D619" s="81">
        <f t="shared" si="2698"/>
        <v>3.0852256800000002</v>
      </c>
      <c r="E619" s="81">
        <f t="shared" si="2698"/>
        <v>3.0852256800000002</v>
      </c>
      <c r="F619" s="81">
        <f t="shared" si="2698"/>
        <v>3.0852256800000002</v>
      </c>
      <c r="G619" s="81">
        <f t="shared" si="2698"/>
        <v>3.0852256800000002</v>
      </c>
      <c r="H619" s="81">
        <f t="shared" si="2698"/>
        <v>3.0852256800000002</v>
      </c>
      <c r="I619" s="81">
        <f t="shared" si="2698"/>
        <v>3.0852256800000002</v>
      </c>
      <c r="J619" s="81">
        <f t="shared" si="2698"/>
        <v>3.0852256800000002</v>
      </c>
      <c r="K619" s="81">
        <f t="shared" si="2698"/>
        <v>3.0852256800000002</v>
      </c>
      <c r="L619" s="81">
        <f t="shared" si="2698"/>
        <v>3.0852256800000002</v>
      </c>
      <c r="M619" s="81">
        <f t="shared" si="2698"/>
        <v>3.0852256800000002</v>
      </c>
      <c r="N619" s="81">
        <f t="shared" si="2698"/>
        <v>3.0852256800000002</v>
      </c>
      <c r="O619" s="81">
        <f t="shared" si="2698"/>
        <v>3.0852256800000002</v>
      </c>
      <c r="P619" s="81">
        <f t="shared" si="2698"/>
        <v>3.0852256800000002</v>
      </c>
      <c r="Q619" s="81">
        <f t="shared" si="2698"/>
        <v>3.0852256800000002</v>
      </c>
      <c r="R619" s="81">
        <f t="shared" si="2698"/>
        <v>3.0852256800000002</v>
      </c>
      <c r="S619" s="81">
        <f t="shared" si="2698"/>
        <v>3.0852256800000002</v>
      </c>
      <c r="T619" s="81">
        <f t="shared" si="2698"/>
        <v>3.0852256800000002</v>
      </c>
      <c r="U619" s="81">
        <f t="shared" si="2698"/>
        <v>3.0852256800000002</v>
      </c>
      <c r="V619" s="81">
        <f t="shared" si="2698"/>
        <v>3.0852256800000002</v>
      </c>
      <c r="W619" s="81">
        <f t="shared" si="2698"/>
        <v>3.0852256800000002</v>
      </c>
      <c r="X619" s="81">
        <f t="shared" si="2698"/>
        <v>3.0852256800000002</v>
      </c>
      <c r="Y619" s="82">
        <f t="shared" si="2698"/>
        <v>3.0852256800000002</v>
      </c>
    </row>
    <row r="620" spans="1:25" s="13" customFormat="1" ht="18.75" customHeight="1" x14ac:dyDescent="0.2">
      <c r="A620" s="78">
        <v>8</v>
      </c>
      <c r="B620" s="76">
        <f>ROUND(SUM(B621:B625),2)</f>
        <v>3587.64</v>
      </c>
      <c r="C620" s="76">
        <f t="shared" ref="C620" si="2699">ROUND(SUM(C621:C625),2)</f>
        <v>3675.56</v>
      </c>
      <c r="D620" s="76">
        <f t="shared" ref="D620" si="2700">ROUND(SUM(D621:D625),2)</f>
        <v>3654.13</v>
      </c>
      <c r="E620" s="76">
        <f t="shared" ref="E620" si="2701">ROUND(SUM(E621:E625),2)</f>
        <v>3725.76</v>
      </c>
      <c r="F620" s="76">
        <f t="shared" ref="F620" si="2702">ROUND(SUM(F621:F625),2)</f>
        <v>3801.8</v>
      </c>
      <c r="G620" s="76">
        <f t="shared" ref="G620" si="2703">ROUND(SUM(G621:G625),2)</f>
        <v>3832.55</v>
      </c>
      <c r="H620" s="76">
        <f t="shared" ref="H620" si="2704">ROUND(SUM(H621:H625),2)</f>
        <v>3745.02</v>
      </c>
      <c r="I620" s="76">
        <f t="shared" ref="I620" si="2705">ROUND(SUM(I621:I625),2)</f>
        <v>3694.33</v>
      </c>
      <c r="J620" s="76">
        <f t="shared" ref="J620" si="2706">ROUND(SUM(J621:J625),2)</f>
        <v>3624.14</v>
      </c>
      <c r="K620" s="76">
        <f t="shared" ref="K620" si="2707">ROUND(SUM(K621:K625),2)</f>
        <v>3587.02</v>
      </c>
      <c r="L620" s="76">
        <f t="shared" ref="L620" si="2708">ROUND(SUM(L621:L625),2)</f>
        <v>3501.03</v>
      </c>
      <c r="M620" s="76">
        <f t="shared" ref="M620" si="2709">ROUND(SUM(M621:M625),2)</f>
        <v>3498.91</v>
      </c>
      <c r="N620" s="76">
        <f t="shared" ref="N620" si="2710">ROUND(SUM(N621:N625),2)</f>
        <v>3525.18</v>
      </c>
      <c r="O620" s="76">
        <f t="shared" ref="O620" si="2711">ROUND(SUM(O621:O625),2)</f>
        <v>3530.88</v>
      </c>
      <c r="P620" s="76">
        <f t="shared" ref="P620" si="2712">ROUND(SUM(P621:P625),2)</f>
        <v>3498.2</v>
      </c>
      <c r="Q620" s="76">
        <f t="shared" ref="Q620" si="2713">ROUND(SUM(Q621:Q625),2)</f>
        <v>3511.47</v>
      </c>
      <c r="R620" s="76">
        <f t="shared" ref="R620" si="2714">ROUND(SUM(R621:R625),2)</f>
        <v>3473.07</v>
      </c>
      <c r="S620" s="76">
        <f t="shared" ref="S620" si="2715">ROUND(SUM(S621:S625),2)</f>
        <v>3386.74</v>
      </c>
      <c r="T620" s="76">
        <f t="shared" ref="T620" si="2716">ROUND(SUM(T621:T625),2)</f>
        <v>3454.98</v>
      </c>
      <c r="U620" s="76">
        <f t="shared" ref="U620" si="2717">ROUND(SUM(U621:U625),2)</f>
        <v>3499.47</v>
      </c>
      <c r="V620" s="76">
        <f t="shared" ref="V620" si="2718">ROUND(SUM(V621:V625),2)</f>
        <v>3507.45</v>
      </c>
      <c r="W620" s="76">
        <f t="shared" ref="W620" si="2719">ROUND(SUM(W621:W625),2)</f>
        <v>3453.51</v>
      </c>
      <c r="X620" s="76">
        <f t="shared" ref="X620" si="2720">ROUND(SUM(X621:X625),2)</f>
        <v>3437.75</v>
      </c>
      <c r="Y620" s="77">
        <f>ROUND(SUM(Y621:Y625),2)</f>
        <v>3528.97</v>
      </c>
    </row>
    <row r="621" spans="1:25" s="6" customFormat="1" ht="47.25" customHeight="1" outlineLevel="1" x14ac:dyDescent="0.2">
      <c r="A621" s="79" t="s">
        <v>104</v>
      </c>
      <c r="B621" s="74">
        <f>B54</f>
        <v>684.69659861000002</v>
      </c>
      <c r="C621" s="74">
        <f t="shared" ref="C621:Y621" si="2721">C54</f>
        <v>772.60991536999995</v>
      </c>
      <c r="D621" s="74">
        <f t="shared" si="2721"/>
        <v>751.18737843999997</v>
      </c>
      <c r="E621" s="74">
        <f t="shared" si="2721"/>
        <v>822.81053331999999</v>
      </c>
      <c r="F621" s="74">
        <f t="shared" si="2721"/>
        <v>898.85770106999996</v>
      </c>
      <c r="G621" s="74">
        <f t="shared" si="2721"/>
        <v>929.60381954000002</v>
      </c>
      <c r="H621" s="74">
        <f t="shared" si="2721"/>
        <v>842.07228029999999</v>
      </c>
      <c r="I621" s="74">
        <f t="shared" si="2721"/>
        <v>791.38589379999996</v>
      </c>
      <c r="J621" s="74">
        <f t="shared" si="2721"/>
        <v>721.19530137000004</v>
      </c>
      <c r="K621" s="74">
        <f t="shared" si="2721"/>
        <v>684.07972174999998</v>
      </c>
      <c r="L621" s="74">
        <f t="shared" si="2721"/>
        <v>598.08463932999996</v>
      </c>
      <c r="M621" s="74">
        <f t="shared" si="2721"/>
        <v>595.96411517000001</v>
      </c>
      <c r="N621" s="74">
        <f t="shared" si="2721"/>
        <v>622.23652616000004</v>
      </c>
      <c r="O621" s="74">
        <f t="shared" si="2721"/>
        <v>627.93548854000005</v>
      </c>
      <c r="P621" s="74">
        <f t="shared" si="2721"/>
        <v>595.25024902999996</v>
      </c>
      <c r="Q621" s="74">
        <f t="shared" si="2721"/>
        <v>608.52761969000005</v>
      </c>
      <c r="R621" s="74">
        <f t="shared" si="2721"/>
        <v>570.12473826999997</v>
      </c>
      <c r="S621" s="74">
        <f t="shared" si="2721"/>
        <v>483.79780970000002</v>
      </c>
      <c r="T621" s="74">
        <f t="shared" si="2721"/>
        <v>552.0335986</v>
      </c>
      <c r="U621" s="74">
        <f t="shared" si="2721"/>
        <v>596.52588943000001</v>
      </c>
      <c r="V621" s="74">
        <f t="shared" si="2721"/>
        <v>604.50178989999995</v>
      </c>
      <c r="W621" s="74">
        <f t="shared" si="2721"/>
        <v>550.56798995999998</v>
      </c>
      <c r="X621" s="74">
        <f t="shared" si="2721"/>
        <v>534.80370399000003</v>
      </c>
      <c r="Y621" s="75">
        <f t="shared" si="2721"/>
        <v>626.02660848000005</v>
      </c>
    </row>
    <row r="622" spans="1:25" s="6" customFormat="1" ht="38.25" outlineLevel="1" x14ac:dyDescent="0.2">
      <c r="A622" s="79" t="s">
        <v>39</v>
      </c>
      <c r="B622" s="27">
        <f>B616</f>
        <v>0</v>
      </c>
      <c r="C622" s="27">
        <f t="shared" ref="C622:Y622" si="2722">C616</f>
        <v>0</v>
      </c>
      <c r="D622" s="27">
        <f t="shared" si="2722"/>
        <v>0</v>
      </c>
      <c r="E622" s="27">
        <f t="shared" si="2722"/>
        <v>0</v>
      </c>
      <c r="F622" s="27">
        <f t="shared" si="2722"/>
        <v>0</v>
      </c>
      <c r="G622" s="27">
        <f t="shared" si="2722"/>
        <v>0</v>
      </c>
      <c r="H622" s="27">
        <f t="shared" si="2722"/>
        <v>0</v>
      </c>
      <c r="I622" s="27">
        <f t="shared" si="2722"/>
        <v>0</v>
      </c>
      <c r="J622" s="27">
        <f t="shared" si="2722"/>
        <v>0</v>
      </c>
      <c r="K622" s="27">
        <f t="shared" si="2722"/>
        <v>0</v>
      </c>
      <c r="L622" s="27">
        <f t="shared" si="2722"/>
        <v>0</v>
      </c>
      <c r="M622" s="27">
        <f t="shared" si="2722"/>
        <v>0</v>
      </c>
      <c r="N622" s="27">
        <f t="shared" si="2722"/>
        <v>0</v>
      </c>
      <c r="O622" s="27">
        <f t="shared" si="2722"/>
        <v>0</v>
      </c>
      <c r="P622" s="27">
        <f t="shared" si="2722"/>
        <v>0</v>
      </c>
      <c r="Q622" s="27">
        <f t="shared" si="2722"/>
        <v>0</v>
      </c>
      <c r="R622" s="27">
        <f t="shared" si="2722"/>
        <v>0</v>
      </c>
      <c r="S622" s="27">
        <f t="shared" si="2722"/>
        <v>0</v>
      </c>
      <c r="T622" s="27">
        <f t="shared" si="2722"/>
        <v>0</v>
      </c>
      <c r="U622" s="27">
        <f t="shared" si="2722"/>
        <v>0</v>
      </c>
      <c r="V622" s="27">
        <f t="shared" si="2722"/>
        <v>0</v>
      </c>
      <c r="W622" s="27">
        <f t="shared" si="2722"/>
        <v>0</v>
      </c>
      <c r="X622" s="27">
        <f t="shared" si="2722"/>
        <v>0</v>
      </c>
      <c r="Y622" s="28">
        <f t="shared" si="2722"/>
        <v>0</v>
      </c>
    </row>
    <row r="623" spans="1:25" s="6" customFormat="1" ht="18.75" customHeight="1" outlineLevel="1" x14ac:dyDescent="0.2">
      <c r="A623" s="79" t="s">
        <v>2</v>
      </c>
      <c r="B623" s="27">
        <f t="shared" ref="B623:Y623" si="2723">B617</f>
        <v>2771.6</v>
      </c>
      <c r="C623" s="27">
        <f t="shared" si="2723"/>
        <v>2771.6</v>
      </c>
      <c r="D623" s="27">
        <f t="shared" si="2723"/>
        <v>2771.6</v>
      </c>
      <c r="E623" s="27">
        <f t="shared" si="2723"/>
        <v>2771.6</v>
      </c>
      <c r="F623" s="27">
        <f t="shared" si="2723"/>
        <v>2771.6</v>
      </c>
      <c r="G623" s="27">
        <f t="shared" si="2723"/>
        <v>2771.6</v>
      </c>
      <c r="H623" s="27">
        <f t="shared" si="2723"/>
        <v>2771.6</v>
      </c>
      <c r="I623" s="27">
        <f t="shared" si="2723"/>
        <v>2771.6</v>
      </c>
      <c r="J623" s="27">
        <f t="shared" si="2723"/>
        <v>2771.6</v>
      </c>
      <c r="K623" s="27">
        <f t="shared" si="2723"/>
        <v>2771.6</v>
      </c>
      <c r="L623" s="27">
        <f t="shared" si="2723"/>
        <v>2771.6</v>
      </c>
      <c r="M623" s="27">
        <f t="shared" si="2723"/>
        <v>2771.6</v>
      </c>
      <c r="N623" s="27">
        <f t="shared" si="2723"/>
        <v>2771.6</v>
      </c>
      <c r="O623" s="27">
        <f t="shared" si="2723"/>
        <v>2771.6</v>
      </c>
      <c r="P623" s="27">
        <f t="shared" si="2723"/>
        <v>2771.6</v>
      </c>
      <c r="Q623" s="27">
        <f t="shared" si="2723"/>
        <v>2771.6</v>
      </c>
      <c r="R623" s="27">
        <f t="shared" si="2723"/>
        <v>2771.6</v>
      </c>
      <c r="S623" s="27">
        <f t="shared" si="2723"/>
        <v>2771.6</v>
      </c>
      <c r="T623" s="27">
        <f t="shared" si="2723"/>
        <v>2771.6</v>
      </c>
      <c r="U623" s="27">
        <f t="shared" si="2723"/>
        <v>2771.6</v>
      </c>
      <c r="V623" s="27">
        <f t="shared" si="2723"/>
        <v>2771.6</v>
      </c>
      <c r="W623" s="27">
        <f t="shared" si="2723"/>
        <v>2771.6</v>
      </c>
      <c r="X623" s="27">
        <f t="shared" si="2723"/>
        <v>2771.6</v>
      </c>
      <c r="Y623" s="28">
        <f t="shared" si="2723"/>
        <v>2771.6</v>
      </c>
    </row>
    <row r="624" spans="1:25" s="6" customFormat="1" ht="18.75" customHeight="1" outlineLevel="1" x14ac:dyDescent="0.2">
      <c r="A624" s="79" t="s">
        <v>3</v>
      </c>
      <c r="B624" s="27">
        <f t="shared" ref="B624:Y624" si="2724">B618</f>
        <v>128.26</v>
      </c>
      <c r="C624" s="27">
        <f t="shared" si="2724"/>
        <v>128.26</v>
      </c>
      <c r="D624" s="27">
        <f t="shared" si="2724"/>
        <v>128.26</v>
      </c>
      <c r="E624" s="27">
        <f t="shared" si="2724"/>
        <v>128.26</v>
      </c>
      <c r="F624" s="27">
        <f t="shared" si="2724"/>
        <v>128.26</v>
      </c>
      <c r="G624" s="27">
        <f t="shared" si="2724"/>
        <v>128.26</v>
      </c>
      <c r="H624" s="27">
        <f t="shared" si="2724"/>
        <v>128.26</v>
      </c>
      <c r="I624" s="27">
        <f t="shared" si="2724"/>
        <v>128.26</v>
      </c>
      <c r="J624" s="27">
        <f t="shared" si="2724"/>
        <v>128.26</v>
      </c>
      <c r="K624" s="27">
        <f t="shared" si="2724"/>
        <v>128.26</v>
      </c>
      <c r="L624" s="27">
        <f t="shared" si="2724"/>
        <v>128.26</v>
      </c>
      <c r="M624" s="27">
        <f t="shared" si="2724"/>
        <v>128.26</v>
      </c>
      <c r="N624" s="27">
        <f t="shared" si="2724"/>
        <v>128.26</v>
      </c>
      <c r="O624" s="27">
        <f t="shared" si="2724"/>
        <v>128.26</v>
      </c>
      <c r="P624" s="27">
        <f t="shared" si="2724"/>
        <v>128.26</v>
      </c>
      <c r="Q624" s="27">
        <f t="shared" si="2724"/>
        <v>128.26</v>
      </c>
      <c r="R624" s="27">
        <f t="shared" si="2724"/>
        <v>128.26</v>
      </c>
      <c r="S624" s="27">
        <f t="shared" si="2724"/>
        <v>128.26</v>
      </c>
      <c r="T624" s="27">
        <f t="shared" si="2724"/>
        <v>128.26</v>
      </c>
      <c r="U624" s="27">
        <f t="shared" si="2724"/>
        <v>128.26</v>
      </c>
      <c r="V624" s="27">
        <f t="shared" si="2724"/>
        <v>128.26</v>
      </c>
      <c r="W624" s="27">
        <f t="shared" si="2724"/>
        <v>128.26</v>
      </c>
      <c r="X624" s="27">
        <f t="shared" si="2724"/>
        <v>128.26</v>
      </c>
      <c r="Y624" s="28">
        <f t="shared" si="2724"/>
        <v>128.26</v>
      </c>
    </row>
    <row r="625" spans="1:25" s="6" customFormat="1" ht="18.75" customHeight="1" outlineLevel="1" thickBot="1" x14ac:dyDescent="0.25">
      <c r="A625" s="80" t="s">
        <v>64</v>
      </c>
      <c r="B625" s="81">
        <f t="shared" ref="B625:Y625" si="2725">B619</f>
        <v>3.0852256800000002</v>
      </c>
      <c r="C625" s="81">
        <f t="shared" si="2725"/>
        <v>3.0852256800000002</v>
      </c>
      <c r="D625" s="81">
        <f t="shared" si="2725"/>
        <v>3.0852256800000002</v>
      </c>
      <c r="E625" s="81">
        <f t="shared" si="2725"/>
        <v>3.0852256800000002</v>
      </c>
      <c r="F625" s="81">
        <f t="shared" si="2725"/>
        <v>3.0852256800000002</v>
      </c>
      <c r="G625" s="81">
        <f t="shared" si="2725"/>
        <v>3.0852256800000002</v>
      </c>
      <c r="H625" s="81">
        <f t="shared" si="2725"/>
        <v>3.0852256800000002</v>
      </c>
      <c r="I625" s="81">
        <f t="shared" si="2725"/>
        <v>3.0852256800000002</v>
      </c>
      <c r="J625" s="81">
        <f t="shared" si="2725"/>
        <v>3.0852256800000002</v>
      </c>
      <c r="K625" s="81">
        <f t="shared" si="2725"/>
        <v>3.0852256800000002</v>
      </c>
      <c r="L625" s="81">
        <f t="shared" si="2725"/>
        <v>3.0852256800000002</v>
      </c>
      <c r="M625" s="81">
        <f t="shared" si="2725"/>
        <v>3.0852256800000002</v>
      </c>
      <c r="N625" s="81">
        <f t="shared" si="2725"/>
        <v>3.0852256800000002</v>
      </c>
      <c r="O625" s="81">
        <f t="shared" si="2725"/>
        <v>3.0852256800000002</v>
      </c>
      <c r="P625" s="81">
        <f t="shared" si="2725"/>
        <v>3.0852256800000002</v>
      </c>
      <c r="Q625" s="81">
        <f t="shared" si="2725"/>
        <v>3.0852256800000002</v>
      </c>
      <c r="R625" s="81">
        <f t="shared" si="2725"/>
        <v>3.0852256800000002</v>
      </c>
      <c r="S625" s="81">
        <f t="shared" si="2725"/>
        <v>3.0852256800000002</v>
      </c>
      <c r="T625" s="81">
        <f t="shared" si="2725"/>
        <v>3.0852256800000002</v>
      </c>
      <c r="U625" s="81">
        <f t="shared" si="2725"/>
        <v>3.0852256800000002</v>
      </c>
      <c r="V625" s="81">
        <f t="shared" si="2725"/>
        <v>3.0852256800000002</v>
      </c>
      <c r="W625" s="81">
        <f t="shared" si="2725"/>
        <v>3.0852256800000002</v>
      </c>
      <c r="X625" s="81">
        <f t="shared" si="2725"/>
        <v>3.0852256800000002</v>
      </c>
      <c r="Y625" s="82">
        <f t="shared" si="2725"/>
        <v>3.0852256800000002</v>
      </c>
    </row>
    <row r="626" spans="1:25" s="13" customFormat="1" ht="18.75" customHeight="1" x14ac:dyDescent="0.2">
      <c r="A626" s="78">
        <v>9</v>
      </c>
      <c r="B626" s="76">
        <f>ROUND(SUM(B627:B631),2)</f>
        <v>3598.38</v>
      </c>
      <c r="C626" s="76">
        <f t="shared" ref="C626" si="2726">ROUND(SUM(C627:C631),2)</f>
        <v>3723.67</v>
      </c>
      <c r="D626" s="76">
        <f t="shared" ref="D626" si="2727">ROUND(SUM(D627:D631),2)</f>
        <v>3691.23</v>
      </c>
      <c r="E626" s="76">
        <f t="shared" ref="E626" si="2728">ROUND(SUM(E627:E631),2)</f>
        <v>3653.82</v>
      </c>
      <c r="F626" s="76">
        <f t="shared" ref="F626" si="2729">ROUND(SUM(F627:F631),2)</f>
        <v>3673.31</v>
      </c>
      <c r="G626" s="76">
        <f t="shared" ref="G626" si="2730">ROUND(SUM(G627:G631),2)</f>
        <v>3735.54</v>
      </c>
      <c r="H626" s="76">
        <f t="shared" ref="H626" si="2731">ROUND(SUM(H627:H631),2)</f>
        <v>3792.71</v>
      </c>
      <c r="I626" s="76">
        <f t="shared" ref="I626" si="2732">ROUND(SUM(I627:I631),2)</f>
        <v>3657.82</v>
      </c>
      <c r="J626" s="76">
        <f t="shared" ref="J626" si="2733">ROUND(SUM(J627:J631),2)</f>
        <v>3522.87</v>
      </c>
      <c r="K626" s="76">
        <f t="shared" ref="K626" si="2734">ROUND(SUM(K627:K631),2)</f>
        <v>3461.49</v>
      </c>
      <c r="L626" s="76">
        <f t="shared" ref="L626" si="2735">ROUND(SUM(L627:L631),2)</f>
        <v>3470.25</v>
      </c>
      <c r="M626" s="76">
        <f t="shared" ref="M626" si="2736">ROUND(SUM(M627:M631),2)</f>
        <v>3439.83</v>
      </c>
      <c r="N626" s="76">
        <f t="shared" ref="N626" si="2737">ROUND(SUM(N627:N631),2)</f>
        <v>3448.25</v>
      </c>
      <c r="O626" s="76">
        <f t="shared" ref="O626" si="2738">ROUND(SUM(O627:O631),2)</f>
        <v>3431.29</v>
      </c>
      <c r="P626" s="76">
        <f t="shared" ref="P626" si="2739">ROUND(SUM(P627:P631),2)</f>
        <v>3391.41</v>
      </c>
      <c r="Q626" s="76">
        <f t="shared" ref="Q626" si="2740">ROUND(SUM(Q627:Q631),2)</f>
        <v>3441.18</v>
      </c>
      <c r="R626" s="76">
        <f t="shared" ref="R626" si="2741">ROUND(SUM(R627:R631),2)</f>
        <v>3508.98</v>
      </c>
      <c r="S626" s="76">
        <f t="shared" ref="S626" si="2742">ROUND(SUM(S627:S631),2)</f>
        <v>3493.08</v>
      </c>
      <c r="T626" s="76">
        <f t="shared" ref="T626" si="2743">ROUND(SUM(T627:T631),2)</f>
        <v>3489.11</v>
      </c>
      <c r="U626" s="76">
        <f t="shared" ref="U626" si="2744">ROUND(SUM(U627:U631),2)</f>
        <v>3434.25</v>
      </c>
      <c r="V626" s="76">
        <f t="shared" ref="V626" si="2745">ROUND(SUM(V627:V631),2)</f>
        <v>3392.21</v>
      </c>
      <c r="W626" s="76">
        <f t="shared" ref="W626" si="2746">ROUND(SUM(W627:W631),2)</f>
        <v>3438.24</v>
      </c>
      <c r="X626" s="76">
        <f t="shared" ref="X626" si="2747">ROUND(SUM(X627:X631),2)</f>
        <v>3457.46</v>
      </c>
      <c r="Y626" s="77">
        <f>ROUND(SUM(Y627:Y631),2)</f>
        <v>3504.08</v>
      </c>
    </row>
    <row r="627" spans="1:25" s="6" customFormat="1" ht="42.75" customHeight="1" outlineLevel="1" x14ac:dyDescent="0.2">
      <c r="A627" s="79" t="s">
        <v>104</v>
      </c>
      <c r="B627" s="74">
        <f>B60</f>
        <v>695.43964410000001</v>
      </c>
      <c r="C627" s="74">
        <f t="shared" ref="C627:Y627" si="2748">C60</f>
        <v>820.72930176</v>
      </c>
      <c r="D627" s="74">
        <f t="shared" si="2748"/>
        <v>788.28730672999995</v>
      </c>
      <c r="E627" s="74">
        <f t="shared" si="2748"/>
        <v>750.87638331999995</v>
      </c>
      <c r="F627" s="74">
        <f t="shared" si="2748"/>
        <v>770.36706031999995</v>
      </c>
      <c r="G627" s="74">
        <f t="shared" si="2748"/>
        <v>832.59949745999995</v>
      </c>
      <c r="H627" s="74">
        <f t="shared" si="2748"/>
        <v>889.76060840000002</v>
      </c>
      <c r="I627" s="74">
        <f t="shared" si="2748"/>
        <v>754.87212511999996</v>
      </c>
      <c r="J627" s="74">
        <f t="shared" si="2748"/>
        <v>619.92814284999997</v>
      </c>
      <c r="K627" s="74">
        <f t="shared" si="2748"/>
        <v>558.54334749999998</v>
      </c>
      <c r="L627" s="74">
        <f t="shared" si="2748"/>
        <v>567.30422420000002</v>
      </c>
      <c r="M627" s="74">
        <f t="shared" si="2748"/>
        <v>536.88866715999995</v>
      </c>
      <c r="N627" s="74">
        <f t="shared" si="2748"/>
        <v>545.30051404999995</v>
      </c>
      <c r="O627" s="74">
        <f t="shared" si="2748"/>
        <v>528.34006270999998</v>
      </c>
      <c r="P627" s="74">
        <f t="shared" si="2748"/>
        <v>488.46929102000001</v>
      </c>
      <c r="Q627" s="74">
        <f t="shared" si="2748"/>
        <v>538.23384320000002</v>
      </c>
      <c r="R627" s="74">
        <f t="shared" si="2748"/>
        <v>606.03947470000003</v>
      </c>
      <c r="S627" s="74">
        <f t="shared" si="2748"/>
        <v>590.13520933999996</v>
      </c>
      <c r="T627" s="74">
        <f t="shared" si="2748"/>
        <v>586.16017523000005</v>
      </c>
      <c r="U627" s="74">
        <f t="shared" si="2748"/>
        <v>531.30275689999996</v>
      </c>
      <c r="V627" s="74">
        <f t="shared" si="2748"/>
        <v>489.26389086</v>
      </c>
      <c r="W627" s="74">
        <f t="shared" si="2748"/>
        <v>535.29973036000001</v>
      </c>
      <c r="X627" s="74">
        <f t="shared" si="2748"/>
        <v>554.51575660000003</v>
      </c>
      <c r="Y627" s="75">
        <f t="shared" si="2748"/>
        <v>601.13781463999999</v>
      </c>
    </row>
    <row r="628" spans="1:25" s="6" customFormat="1" ht="38.25" outlineLevel="1" x14ac:dyDescent="0.2">
      <c r="A628" s="79" t="s">
        <v>39</v>
      </c>
      <c r="B628" s="27">
        <f>B622</f>
        <v>0</v>
      </c>
      <c r="C628" s="27">
        <f t="shared" ref="C628:Y628" si="2749">C622</f>
        <v>0</v>
      </c>
      <c r="D628" s="27">
        <f t="shared" si="2749"/>
        <v>0</v>
      </c>
      <c r="E628" s="27">
        <f t="shared" si="2749"/>
        <v>0</v>
      </c>
      <c r="F628" s="27">
        <f t="shared" si="2749"/>
        <v>0</v>
      </c>
      <c r="G628" s="27">
        <f t="shared" si="2749"/>
        <v>0</v>
      </c>
      <c r="H628" s="27">
        <f t="shared" si="2749"/>
        <v>0</v>
      </c>
      <c r="I628" s="27">
        <f t="shared" si="2749"/>
        <v>0</v>
      </c>
      <c r="J628" s="27">
        <f t="shared" si="2749"/>
        <v>0</v>
      </c>
      <c r="K628" s="27">
        <f t="shared" si="2749"/>
        <v>0</v>
      </c>
      <c r="L628" s="27">
        <f t="shared" si="2749"/>
        <v>0</v>
      </c>
      <c r="M628" s="27">
        <f t="shared" si="2749"/>
        <v>0</v>
      </c>
      <c r="N628" s="27">
        <f t="shared" si="2749"/>
        <v>0</v>
      </c>
      <c r="O628" s="27">
        <f t="shared" si="2749"/>
        <v>0</v>
      </c>
      <c r="P628" s="27">
        <f t="shared" si="2749"/>
        <v>0</v>
      </c>
      <c r="Q628" s="27">
        <f t="shared" si="2749"/>
        <v>0</v>
      </c>
      <c r="R628" s="27">
        <f t="shared" si="2749"/>
        <v>0</v>
      </c>
      <c r="S628" s="27">
        <f t="shared" si="2749"/>
        <v>0</v>
      </c>
      <c r="T628" s="27">
        <f t="shared" si="2749"/>
        <v>0</v>
      </c>
      <c r="U628" s="27">
        <f t="shared" si="2749"/>
        <v>0</v>
      </c>
      <c r="V628" s="27">
        <f t="shared" si="2749"/>
        <v>0</v>
      </c>
      <c r="W628" s="27">
        <f t="shared" si="2749"/>
        <v>0</v>
      </c>
      <c r="X628" s="27">
        <f t="shared" si="2749"/>
        <v>0</v>
      </c>
      <c r="Y628" s="28">
        <f t="shared" si="2749"/>
        <v>0</v>
      </c>
    </row>
    <row r="629" spans="1:25" s="6" customFormat="1" ht="18.75" customHeight="1" outlineLevel="1" x14ac:dyDescent="0.2">
      <c r="A629" s="79" t="s">
        <v>2</v>
      </c>
      <c r="B629" s="27">
        <f t="shared" ref="B629:Y629" si="2750">B623</f>
        <v>2771.6</v>
      </c>
      <c r="C629" s="27">
        <f t="shared" si="2750"/>
        <v>2771.6</v>
      </c>
      <c r="D629" s="27">
        <f t="shared" si="2750"/>
        <v>2771.6</v>
      </c>
      <c r="E629" s="27">
        <f t="shared" si="2750"/>
        <v>2771.6</v>
      </c>
      <c r="F629" s="27">
        <f t="shared" si="2750"/>
        <v>2771.6</v>
      </c>
      <c r="G629" s="27">
        <f t="shared" si="2750"/>
        <v>2771.6</v>
      </c>
      <c r="H629" s="27">
        <f t="shared" si="2750"/>
        <v>2771.6</v>
      </c>
      <c r="I629" s="27">
        <f t="shared" si="2750"/>
        <v>2771.6</v>
      </c>
      <c r="J629" s="27">
        <f t="shared" si="2750"/>
        <v>2771.6</v>
      </c>
      <c r="K629" s="27">
        <f t="shared" si="2750"/>
        <v>2771.6</v>
      </c>
      <c r="L629" s="27">
        <f t="shared" si="2750"/>
        <v>2771.6</v>
      </c>
      <c r="M629" s="27">
        <f t="shared" si="2750"/>
        <v>2771.6</v>
      </c>
      <c r="N629" s="27">
        <f t="shared" si="2750"/>
        <v>2771.6</v>
      </c>
      <c r="O629" s="27">
        <f t="shared" si="2750"/>
        <v>2771.6</v>
      </c>
      <c r="P629" s="27">
        <f t="shared" si="2750"/>
        <v>2771.6</v>
      </c>
      <c r="Q629" s="27">
        <f t="shared" si="2750"/>
        <v>2771.6</v>
      </c>
      <c r="R629" s="27">
        <f t="shared" si="2750"/>
        <v>2771.6</v>
      </c>
      <c r="S629" s="27">
        <f t="shared" si="2750"/>
        <v>2771.6</v>
      </c>
      <c r="T629" s="27">
        <f t="shared" si="2750"/>
        <v>2771.6</v>
      </c>
      <c r="U629" s="27">
        <f t="shared" si="2750"/>
        <v>2771.6</v>
      </c>
      <c r="V629" s="27">
        <f t="shared" si="2750"/>
        <v>2771.6</v>
      </c>
      <c r="W629" s="27">
        <f t="shared" si="2750"/>
        <v>2771.6</v>
      </c>
      <c r="X629" s="27">
        <f t="shared" si="2750"/>
        <v>2771.6</v>
      </c>
      <c r="Y629" s="28">
        <f t="shared" si="2750"/>
        <v>2771.6</v>
      </c>
    </row>
    <row r="630" spans="1:25" s="6" customFormat="1" ht="18.75" customHeight="1" outlineLevel="1" x14ac:dyDescent="0.2">
      <c r="A630" s="79" t="s">
        <v>3</v>
      </c>
      <c r="B630" s="27">
        <f t="shared" ref="B630:Y630" si="2751">B624</f>
        <v>128.26</v>
      </c>
      <c r="C630" s="27">
        <f t="shared" si="2751"/>
        <v>128.26</v>
      </c>
      <c r="D630" s="27">
        <f t="shared" si="2751"/>
        <v>128.26</v>
      </c>
      <c r="E630" s="27">
        <f t="shared" si="2751"/>
        <v>128.26</v>
      </c>
      <c r="F630" s="27">
        <f t="shared" si="2751"/>
        <v>128.26</v>
      </c>
      <c r="G630" s="27">
        <f t="shared" si="2751"/>
        <v>128.26</v>
      </c>
      <c r="H630" s="27">
        <f t="shared" si="2751"/>
        <v>128.26</v>
      </c>
      <c r="I630" s="27">
        <f t="shared" si="2751"/>
        <v>128.26</v>
      </c>
      <c r="J630" s="27">
        <f t="shared" si="2751"/>
        <v>128.26</v>
      </c>
      <c r="K630" s="27">
        <f t="shared" si="2751"/>
        <v>128.26</v>
      </c>
      <c r="L630" s="27">
        <f t="shared" si="2751"/>
        <v>128.26</v>
      </c>
      <c r="M630" s="27">
        <f t="shared" si="2751"/>
        <v>128.26</v>
      </c>
      <c r="N630" s="27">
        <f t="shared" si="2751"/>
        <v>128.26</v>
      </c>
      <c r="O630" s="27">
        <f t="shared" si="2751"/>
        <v>128.26</v>
      </c>
      <c r="P630" s="27">
        <f t="shared" si="2751"/>
        <v>128.26</v>
      </c>
      <c r="Q630" s="27">
        <f t="shared" si="2751"/>
        <v>128.26</v>
      </c>
      <c r="R630" s="27">
        <f t="shared" si="2751"/>
        <v>128.26</v>
      </c>
      <c r="S630" s="27">
        <f t="shared" si="2751"/>
        <v>128.26</v>
      </c>
      <c r="T630" s="27">
        <f t="shared" si="2751"/>
        <v>128.26</v>
      </c>
      <c r="U630" s="27">
        <f t="shared" si="2751"/>
        <v>128.26</v>
      </c>
      <c r="V630" s="27">
        <f t="shared" si="2751"/>
        <v>128.26</v>
      </c>
      <c r="W630" s="27">
        <f t="shared" si="2751"/>
        <v>128.26</v>
      </c>
      <c r="X630" s="27">
        <f t="shared" si="2751"/>
        <v>128.26</v>
      </c>
      <c r="Y630" s="28">
        <f t="shared" si="2751"/>
        <v>128.26</v>
      </c>
    </row>
    <row r="631" spans="1:25" s="6" customFormat="1" ht="18.75" customHeight="1" outlineLevel="1" thickBot="1" x14ac:dyDescent="0.25">
      <c r="A631" s="80" t="s">
        <v>64</v>
      </c>
      <c r="B631" s="81">
        <f t="shared" ref="B631:Y631" si="2752">B625</f>
        <v>3.0852256800000002</v>
      </c>
      <c r="C631" s="81">
        <f t="shared" si="2752"/>
        <v>3.0852256800000002</v>
      </c>
      <c r="D631" s="81">
        <f t="shared" si="2752"/>
        <v>3.0852256800000002</v>
      </c>
      <c r="E631" s="81">
        <f t="shared" si="2752"/>
        <v>3.0852256800000002</v>
      </c>
      <c r="F631" s="81">
        <f t="shared" si="2752"/>
        <v>3.0852256800000002</v>
      </c>
      <c r="G631" s="81">
        <f t="shared" si="2752"/>
        <v>3.0852256800000002</v>
      </c>
      <c r="H631" s="81">
        <f t="shared" si="2752"/>
        <v>3.0852256800000002</v>
      </c>
      <c r="I631" s="81">
        <f t="shared" si="2752"/>
        <v>3.0852256800000002</v>
      </c>
      <c r="J631" s="81">
        <f t="shared" si="2752"/>
        <v>3.0852256800000002</v>
      </c>
      <c r="K631" s="81">
        <f t="shared" si="2752"/>
        <v>3.0852256800000002</v>
      </c>
      <c r="L631" s="81">
        <f t="shared" si="2752"/>
        <v>3.0852256800000002</v>
      </c>
      <c r="M631" s="81">
        <f t="shared" si="2752"/>
        <v>3.0852256800000002</v>
      </c>
      <c r="N631" s="81">
        <f t="shared" si="2752"/>
        <v>3.0852256800000002</v>
      </c>
      <c r="O631" s="81">
        <f t="shared" si="2752"/>
        <v>3.0852256800000002</v>
      </c>
      <c r="P631" s="81">
        <f t="shared" si="2752"/>
        <v>3.0852256800000002</v>
      </c>
      <c r="Q631" s="81">
        <f t="shared" si="2752"/>
        <v>3.0852256800000002</v>
      </c>
      <c r="R631" s="81">
        <f t="shared" si="2752"/>
        <v>3.0852256800000002</v>
      </c>
      <c r="S631" s="81">
        <f t="shared" si="2752"/>
        <v>3.0852256800000002</v>
      </c>
      <c r="T631" s="81">
        <f t="shared" si="2752"/>
        <v>3.0852256800000002</v>
      </c>
      <c r="U631" s="81">
        <f t="shared" si="2752"/>
        <v>3.0852256800000002</v>
      </c>
      <c r="V631" s="81">
        <f t="shared" si="2752"/>
        <v>3.0852256800000002</v>
      </c>
      <c r="W631" s="81">
        <f t="shared" si="2752"/>
        <v>3.0852256800000002</v>
      </c>
      <c r="X631" s="81">
        <f t="shared" si="2752"/>
        <v>3.0852256800000002</v>
      </c>
      <c r="Y631" s="82">
        <f t="shared" si="2752"/>
        <v>3.0852256800000002</v>
      </c>
    </row>
    <row r="632" spans="1:25" s="13" customFormat="1" ht="18.75" customHeight="1" x14ac:dyDescent="0.2">
      <c r="A632" s="78">
        <v>10</v>
      </c>
      <c r="B632" s="76">
        <f>ROUND(SUM(B633:B637),2)</f>
        <v>3565.47</v>
      </c>
      <c r="C632" s="76">
        <f t="shared" ref="C632" si="2753">ROUND(SUM(C633:C637),2)</f>
        <v>3547.19</v>
      </c>
      <c r="D632" s="76">
        <f t="shared" ref="D632" si="2754">ROUND(SUM(D633:D637),2)</f>
        <v>3585.66</v>
      </c>
      <c r="E632" s="76">
        <f t="shared" ref="E632" si="2755">ROUND(SUM(E633:E637),2)</f>
        <v>3649.71</v>
      </c>
      <c r="F632" s="76">
        <f t="shared" ref="F632" si="2756">ROUND(SUM(F633:F637),2)</f>
        <v>3598.12</v>
      </c>
      <c r="G632" s="76">
        <f t="shared" ref="G632" si="2757">ROUND(SUM(G633:G637),2)</f>
        <v>3611.37</v>
      </c>
      <c r="H632" s="76">
        <f t="shared" ref="H632" si="2758">ROUND(SUM(H633:H637),2)</f>
        <v>3600.35</v>
      </c>
      <c r="I632" s="76">
        <f t="shared" ref="I632" si="2759">ROUND(SUM(I633:I637),2)</f>
        <v>3606.91</v>
      </c>
      <c r="J632" s="76">
        <f t="shared" ref="J632" si="2760">ROUND(SUM(J633:J637),2)</f>
        <v>3544.58</v>
      </c>
      <c r="K632" s="76">
        <f t="shared" ref="K632" si="2761">ROUND(SUM(K633:K637),2)</f>
        <v>3445.22</v>
      </c>
      <c r="L632" s="76">
        <f t="shared" ref="L632" si="2762">ROUND(SUM(L633:L637),2)</f>
        <v>3473.81</v>
      </c>
      <c r="M632" s="76">
        <f t="shared" ref="M632" si="2763">ROUND(SUM(M633:M637),2)</f>
        <v>3439.32</v>
      </c>
      <c r="N632" s="76">
        <f t="shared" ref="N632" si="2764">ROUND(SUM(N633:N637),2)</f>
        <v>3472.04</v>
      </c>
      <c r="O632" s="76">
        <f t="shared" ref="O632" si="2765">ROUND(SUM(O633:O637),2)</f>
        <v>3539.5</v>
      </c>
      <c r="P632" s="76">
        <f t="shared" ref="P632" si="2766">ROUND(SUM(P633:P637),2)</f>
        <v>3554.38</v>
      </c>
      <c r="Q632" s="76">
        <f t="shared" ref="Q632" si="2767">ROUND(SUM(Q633:Q637),2)</f>
        <v>3568.19</v>
      </c>
      <c r="R632" s="76">
        <f t="shared" ref="R632" si="2768">ROUND(SUM(R633:R637),2)</f>
        <v>3450.08</v>
      </c>
      <c r="S632" s="76">
        <f t="shared" ref="S632" si="2769">ROUND(SUM(S633:S637),2)</f>
        <v>3463.14</v>
      </c>
      <c r="T632" s="76">
        <f t="shared" ref="T632" si="2770">ROUND(SUM(T633:T637),2)</f>
        <v>3464.49</v>
      </c>
      <c r="U632" s="76">
        <f t="shared" ref="U632" si="2771">ROUND(SUM(U633:U637),2)</f>
        <v>3433.35</v>
      </c>
      <c r="V632" s="76">
        <f t="shared" ref="V632" si="2772">ROUND(SUM(V633:V637),2)</f>
        <v>3439.25</v>
      </c>
      <c r="W632" s="76">
        <f t="shared" ref="W632" si="2773">ROUND(SUM(W633:W637),2)</f>
        <v>3393.82</v>
      </c>
      <c r="X632" s="76">
        <f t="shared" ref="X632" si="2774">ROUND(SUM(X633:X637),2)</f>
        <v>3426.85</v>
      </c>
      <c r="Y632" s="77">
        <f>ROUND(SUM(Y633:Y637),2)</f>
        <v>3498.16</v>
      </c>
    </row>
    <row r="633" spans="1:25" s="6" customFormat="1" ht="43.5" customHeight="1" outlineLevel="1" x14ac:dyDescent="0.2">
      <c r="A633" s="79" t="s">
        <v>104</v>
      </c>
      <c r="B633" s="74">
        <f>B66</f>
        <v>662.52599074</v>
      </c>
      <c r="C633" s="74">
        <f t="shared" ref="C633:Y633" si="2775">C66</f>
        <v>644.24904693999997</v>
      </c>
      <c r="D633" s="74">
        <f t="shared" si="2775"/>
        <v>682.71701645999997</v>
      </c>
      <c r="E633" s="74">
        <f t="shared" si="2775"/>
        <v>746.76855172</v>
      </c>
      <c r="F633" s="74">
        <f t="shared" si="2775"/>
        <v>695.17749547000005</v>
      </c>
      <c r="G633" s="74">
        <f t="shared" si="2775"/>
        <v>708.42636804999995</v>
      </c>
      <c r="H633" s="74">
        <f t="shared" si="2775"/>
        <v>697.40244321</v>
      </c>
      <c r="I633" s="74">
        <f t="shared" si="2775"/>
        <v>703.96404523000001</v>
      </c>
      <c r="J633" s="74">
        <f t="shared" si="2775"/>
        <v>641.63497388999997</v>
      </c>
      <c r="K633" s="74">
        <f t="shared" si="2775"/>
        <v>542.27535452999996</v>
      </c>
      <c r="L633" s="74">
        <f t="shared" si="2775"/>
        <v>570.86177380000004</v>
      </c>
      <c r="M633" s="74">
        <f t="shared" si="2775"/>
        <v>536.37260059000005</v>
      </c>
      <c r="N633" s="74">
        <f t="shared" si="2775"/>
        <v>569.09746370000005</v>
      </c>
      <c r="O633" s="74">
        <f t="shared" si="2775"/>
        <v>636.55404685999997</v>
      </c>
      <c r="P633" s="74">
        <f t="shared" si="2775"/>
        <v>651.43731697999999</v>
      </c>
      <c r="Q633" s="74">
        <f t="shared" si="2775"/>
        <v>665.24110393000001</v>
      </c>
      <c r="R633" s="74">
        <f t="shared" si="2775"/>
        <v>547.13334364000002</v>
      </c>
      <c r="S633" s="74">
        <f t="shared" si="2775"/>
        <v>560.19297112000004</v>
      </c>
      <c r="T633" s="74">
        <f t="shared" si="2775"/>
        <v>561.54230918999997</v>
      </c>
      <c r="U633" s="74">
        <f t="shared" si="2775"/>
        <v>530.40803137</v>
      </c>
      <c r="V633" s="74">
        <f t="shared" si="2775"/>
        <v>536.30387962999998</v>
      </c>
      <c r="W633" s="74">
        <f t="shared" si="2775"/>
        <v>490.87462843999998</v>
      </c>
      <c r="X633" s="74">
        <f t="shared" si="2775"/>
        <v>523.90595861999998</v>
      </c>
      <c r="Y633" s="75">
        <f t="shared" si="2775"/>
        <v>595.21915462000004</v>
      </c>
    </row>
    <row r="634" spans="1:25" s="6" customFormat="1" ht="38.25" outlineLevel="1" x14ac:dyDescent="0.2">
      <c r="A634" s="79" t="s">
        <v>39</v>
      </c>
      <c r="B634" s="27">
        <f>B628</f>
        <v>0</v>
      </c>
      <c r="C634" s="27">
        <f t="shared" ref="C634:Y634" si="2776">C628</f>
        <v>0</v>
      </c>
      <c r="D634" s="27">
        <f t="shared" si="2776"/>
        <v>0</v>
      </c>
      <c r="E634" s="27">
        <f t="shared" si="2776"/>
        <v>0</v>
      </c>
      <c r="F634" s="27">
        <f t="shared" si="2776"/>
        <v>0</v>
      </c>
      <c r="G634" s="27">
        <f t="shared" si="2776"/>
        <v>0</v>
      </c>
      <c r="H634" s="27">
        <f t="shared" si="2776"/>
        <v>0</v>
      </c>
      <c r="I634" s="27">
        <f t="shared" si="2776"/>
        <v>0</v>
      </c>
      <c r="J634" s="27">
        <f t="shared" si="2776"/>
        <v>0</v>
      </c>
      <c r="K634" s="27">
        <f t="shared" si="2776"/>
        <v>0</v>
      </c>
      <c r="L634" s="27">
        <f t="shared" si="2776"/>
        <v>0</v>
      </c>
      <c r="M634" s="27">
        <f t="shared" si="2776"/>
        <v>0</v>
      </c>
      <c r="N634" s="27">
        <f t="shared" si="2776"/>
        <v>0</v>
      </c>
      <c r="O634" s="27">
        <f t="shared" si="2776"/>
        <v>0</v>
      </c>
      <c r="P634" s="27">
        <f t="shared" si="2776"/>
        <v>0</v>
      </c>
      <c r="Q634" s="27">
        <f t="shared" si="2776"/>
        <v>0</v>
      </c>
      <c r="R634" s="27">
        <f t="shared" si="2776"/>
        <v>0</v>
      </c>
      <c r="S634" s="27">
        <f t="shared" si="2776"/>
        <v>0</v>
      </c>
      <c r="T634" s="27">
        <f t="shared" si="2776"/>
        <v>0</v>
      </c>
      <c r="U634" s="27">
        <f t="shared" si="2776"/>
        <v>0</v>
      </c>
      <c r="V634" s="27">
        <f t="shared" si="2776"/>
        <v>0</v>
      </c>
      <c r="W634" s="27">
        <f t="shared" si="2776"/>
        <v>0</v>
      </c>
      <c r="X634" s="27">
        <f t="shared" si="2776"/>
        <v>0</v>
      </c>
      <c r="Y634" s="28">
        <f t="shared" si="2776"/>
        <v>0</v>
      </c>
    </row>
    <row r="635" spans="1:25" s="6" customFormat="1" ht="18.75" customHeight="1" outlineLevel="1" x14ac:dyDescent="0.2">
      <c r="A635" s="79" t="s">
        <v>2</v>
      </c>
      <c r="B635" s="27">
        <f t="shared" ref="B635:Y635" si="2777">B629</f>
        <v>2771.6</v>
      </c>
      <c r="C635" s="27">
        <f t="shared" si="2777"/>
        <v>2771.6</v>
      </c>
      <c r="D635" s="27">
        <f t="shared" si="2777"/>
        <v>2771.6</v>
      </c>
      <c r="E635" s="27">
        <f t="shared" si="2777"/>
        <v>2771.6</v>
      </c>
      <c r="F635" s="27">
        <f t="shared" si="2777"/>
        <v>2771.6</v>
      </c>
      <c r="G635" s="27">
        <f t="shared" si="2777"/>
        <v>2771.6</v>
      </c>
      <c r="H635" s="27">
        <f t="shared" si="2777"/>
        <v>2771.6</v>
      </c>
      <c r="I635" s="27">
        <f t="shared" si="2777"/>
        <v>2771.6</v>
      </c>
      <c r="J635" s="27">
        <f t="shared" si="2777"/>
        <v>2771.6</v>
      </c>
      <c r="K635" s="27">
        <f t="shared" si="2777"/>
        <v>2771.6</v>
      </c>
      <c r="L635" s="27">
        <f t="shared" si="2777"/>
        <v>2771.6</v>
      </c>
      <c r="M635" s="27">
        <f t="shared" si="2777"/>
        <v>2771.6</v>
      </c>
      <c r="N635" s="27">
        <f t="shared" si="2777"/>
        <v>2771.6</v>
      </c>
      <c r="O635" s="27">
        <f t="shared" si="2777"/>
        <v>2771.6</v>
      </c>
      <c r="P635" s="27">
        <f t="shared" si="2777"/>
        <v>2771.6</v>
      </c>
      <c r="Q635" s="27">
        <f t="shared" si="2777"/>
        <v>2771.6</v>
      </c>
      <c r="R635" s="27">
        <f t="shared" si="2777"/>
        <v>2771.6</v>
      </c>
      <c r="S635" s="27">
        <f t="shared" si="2777"/>
        <v>2771.6</v>
      </c>
      <c r="T635" s="27">
        <f t="shared" si="2777"/>
        <v>2771.6</v>
      </c>
      <c r="U635" s="27">
        <f t="shared" si="2777"/>
        <v>2771.6</v>
      </c>
      <c r="V635" s="27">
        <f t="shared" si="2777"/>
        <v>2771.6</v>
      </c>
      <c r="W635" s="27">
        <f t="shared" si="2777"/>
        <v>2771.6</v>
      </c>
      <c r="X635" s="27">
        <f t="shared" si="2777"/>
        <v>2771.6</v>
      </c>
      <c r="Y635" s="28">
        <f t="shared" si="2777"/>
        <v>2771.6</v>
      </c>
    </row>
    <row r="636" spans="1:25" s="6" customFormat="1" ht="18.75" customHeight="1" outlineLevel="1" x14ac:dyDescent="0.2">
      <c r="A636" s="79" t="s">
        <v>3</v>
      </c>
      <c r="B636" s="27">
        <f t="shared" ref="B636:Y636" si="2778">B630</f>
        <v>128.26</v>
      </c>
      <c r="C636" s="27">
        <f t="shared" si="2778"/>
        <v>128.26</v>
      </c>
      <c r="D636" s="27">
        <f t="shared" si="2778"/>
        <v>128.26</v>
      </c>
      <c r="E636" s="27">
        <f t="shared" si="2778"/>
        <v>128.26</v>
      </c>
      <c r="F636" s="27">
        <f t="shared" si="2778"/>
        <v>128.26</v>
      </c>
      <c r="G636" s="27">
        <f t="shared" si="2778"/>
        <v>128.26</v>
      </c>
      <c r="H636" s="27">
        <f t="shared" si="2778"/>
        <v>128.26</v>
      </c>
      <c r="I636" s="27">
        <f t="shared" si="2778"/>
        <v>128.26</v>
      </c>
      <c r="J636" s="27">
        <f t="shared" si="2778"/>
        <v>128.26</v>
      </c>
      <c r="K636" s="27">
        <f t="shared" si="2778"/>
        <v>128.26</v>
      </c>
      <c r="L636" s="27">
        <f t="shared" si="2778"/>
        <v>128.26</v>
      </c>
      <c r="M636" s="27">
        <f t="shared" si="2778"/>
        <v>128.26</v>
      </c>
      <c r="N636" s="27">
        <f t="shared" si="2778"/>
        <v>128.26</v>
      </c>
      <c r="O636" s="27">
        <f t="shared" si="2778"/>
        <v>128.26</v>
      </c>
      <c r="P636" s="27">
        <f t="shared" si="2778"/>
        <v>128.26</v>
      </c>
      <c r="Q636" s="27">
        <f t="shared" si="2778"/>
        <v>128.26</v>
      </c>
      <c r="R636" s="27">
        <f t="shared" si="2778"/>
        <v>128.26</v>
      </c>
      <c r="S636" s="27">
        <f t="shared" si="2778"/>
        <v>128.26</v>
      </c>
      <c r="T636" s="27">
        <f t="shared" si="2778"/>
        <v>128.26</v>
      </c>
      <c r="U636" s="27">
        <f t="shared" si="2778"/>
        <v>128.26</v>
      </c>
      <c r="V636" s="27">
        <f t="shared" si="2778"/>
        <v>128.26</v>
      </c>
      <c r="W636" s="27">
        <f t="shared" si="2778"/>
        <v>128.26</v>
      </c>
      <c r="X636" s="27">
        <f t="shared" si="2778"/>
        <v>128.26</v>
      </c>
      <c r="Y636" s="28">
        <f t="shared" si="2778"/>
        <v>128.26</v>
      </c>
    </row>
    <row r="637" spans="1:25" s="6" customFormat="1" ht="18.75" customHeight="1" outlineLevel="1" thickBot="1" x14ac:dyDescent="0.25">
      <c r="A637" s="80" t="s">
        <v>64</v>
      </c>
      <c r="B637" s="81">
        <f t="shared" ref="B637:Y637" si="2779">B631</f>
        <v>3.0852256800000002</v>
      </c>
      <c r="C637" s="81">
        <f t="shared" si="2779"/>
        <v>3.0852256800000002</v>
      </c>
      <c r="D637" s="81">
        <f t="shared" si="2779"/>
        <v>3.0852256800000002</v>
      </c>
      <c r="E637" s="81">
        <f t="shared" si="2779"/>
        <v>3.0852256800000002</v>
      </c>
      <c r="F637" s="81">
        <f t="shared" si="2779"/>
        <v>3.0852256800000002</v>
      </c>
      <c r="G637" s="81">
        <f t="shared" si="2779"/>
        <v>3.0852256800000002</v>
      </c>
      <c r="H637" s="81">
        <f t="shared" si="2779"/>
        <v>3.0852256800000002</v>
      </c>
      <c r="I637" s="81">
        <f t="shared" si="2779"/>
        <v>3.0852256800000002</v>
      </c>
      <c r="J637" s="81">
        <f t="shared" si="2779"/>
        <v>3.0852256800000002</v>
      </c>
      <c r="K637" s="81">
        <f t="shared" si="2779"/>
        <v>3.0852256800000002</v>
      </c>
      <c r="L637" s="81">
        <f t="shared" si="2779"/>
        <v>3.0852256800000002</v>
      </c>
      <c r="M637" s="81">
        <f t="shared" si="2779"/>
        <v>3.0852256800000002</v>
      </c>
      <c r="N637" s="81">
        <f t="shared" si="2779"/>
        <v>3.0852256800000002</v>
      </c>
      <c r="O637" s="81">
        <f t="shared" si="2779"/>
        <v>3.0852256800000002</v>
      </c>
      <c r="P637" s="81">
        <f t="shared" si="2779"/>
        <v>3.0852256800000002</v>
      </c>
      <c r="Q637" s="81">
        <f t="shared" si="2779"/>
        <v>3.0852256800000002</v>
      </c>
      <c r="R637" s="81">
        <f t="shared" si="2779"/>
        <v>3.0852256800000002</v>
      </c>
      <c r="S637" s="81">
        <f t="shared" si="2779"/>
        <v>3.0852256800000002</v>
      </c>
      <c r="T637" s="81">
        <f t="shared" si="2779"/>
        <v>3.0852256800000002</v>
      </c>
      <c r="U637" s="81">
        <f t="shared" si="2779"/>
        <v>3.0852256800000002</v>
      </c>
      <c r="V637" s="81">
        <f t="shared" si="2779"/>
        <v>3.0852256800000002</v>
      </c>
      <c r="W637" s="81">
        <f t="shared" si="2779"/>
        <v>3.0852256800000002</v>
      </c>
      <c r="X637" s="81">
        <f t="shared" si="2779"/>
        <v>3.0852256800000002</v>
      </c>
      <c r="Y637" s="82">
        <f t="shared" si="2779"/>
        <v>3.0852256800000002</v>
      </c>
    </row>
    <row r="638" spans="1:25" s="13" customFormat="1" ht="18.75" customHeight="1" x14ac:dyDescent="0.2">
      <c r="A638" s="78">
        <v>11</v>
      </c>
      <c r="B638" s="76">
        <f>ROUND(SUM(B639:B643),2)</f>
        <v>3480.71</v>
      </c>
      <c r="C638" s="76">
        <f t="shared" ref="C638" si="2780">ROUND(SUM(C639:C643),2)</f>
        <v>3545.28</v>
      </c>
      <c r="D638" s="76">
        <f t="shared" ref="D638" si="2781">ROUND(SUM(D639:D643),2)</f>
        <v>3627.38</v>
      </c>
      <c r="E638" s="76">
        <f t="shared" ref="E638" si="2782">ROUND(SUM(E639:E643),2)</f>
        <v>3665.59</v>
      </c>
      <c r="F638" s="76">
        <f t="shared" ref="F638" si="2783">ROUND(SUM(F639:F643),2)</f>
        <v>3692.12</v>
      </c>
      <c r="G638" s="76">
        <f t="shared" ref="G638" si="2784">ROUND(SUM(G639:G643),2)</f>
        <v>3685</v>
      </c>
      <c r="H638" s="76">
        <f t="shared" ref="H638" si="2785">ROUND(SUM(H639:H643),2)</f>
        <v>3721.05</v>
      </c>
      <c r="I638" s="76">
        <f t="shared" ref="I638" si="2786">ROUND(SUM(I639:I643),2)</f>
        <v>3741.1</v>
      </c>
      <c r="J638" s="76">
        <f t="shared" ref="J638" si="2787">ROUND(SUM(J639:J643),2)</f>
        <v>3657</v>
      </c>
      <c r="K638" s="76">
        <f t="shared" ref="K638" si="2788">ROUND(SUM(K639:K643),2)</f>
        <v>3583.95</v>
      </c>
      <c r="L638" s="76">
        <f t="shared" ref="L638" si="2789">ROUND(SUM(L639:L643),2)</f>
        <v>3540</v>
      </c>
      <c r="M638" s="76">
        <f t="shared" ref="M638" si="2790">ROUND(SUM(M639:M643),2)</f>
        <v>3533.81</v>
      </c>
      <c r="N638" s="76">
        <f t="shared" ref="N638" si="2791">ROUND(SUM(N639:N643),2)</f>
        <v>3501.24</v>
      </c>
      <c r="O638" s="76">
        <f t="shared" ref="O638" si="2792">ROUND(SUM(O639:O643),2)</f>
        <v>3512.6</v>
      </c>
      <c r="P638" s="76">
        <f t="shared" ref="P638" si="2793">ROUND(SUM(P639:P643),2)</f>
        <v>3568.53</v>
      </c>
      <c r="Q638" s="76">
        <f t="shared" ref="Q638" si="2794">ROUND(SUM(Q639:Q643),2)</f>
        <v>3641.81</v>
      </c>
      <c r="R638" s="76">
        <f t="shared" ref="R638" si="2795">ROUND(SUM(R639:R643),2)</f>
        <v>3634.94</v>
      </c>
      <c r="S638" s="76">
        <f t="shared" ref="S638" si="2796">ROUND(SUM(S639:S643),2)</f>
        <v>3664.87</v>
      </c>
      <c r="T638" s="76">
        <f t="shared" ref="T638" si="2797">ROUND(SUM(T639:T643),2)</f>
        <v>3584.74</v>
      </c>
      <c r="U638" s="76">
        <f t="shared" ref="U638" si="2798">ROUND(SUM(U639:U643),2)</f>
        <v>3494.2</v>
      </c>
      <c r="V638" s="76">
        <f t="shared" ref="V638" si="2799">ROUND(SUM(V639:V643),2)</f>
        <v>3453.08</v>
      </c>
      <c r="W638" s="76">
        <f t="shared" ref="W638" si="2800">ROUND(SUM(W639:W643),2)</f>
        <v>3458.38</v>
      </c>
      <c r="X638" s="76">
        <f t="shared" ref="X638" si="2801">ROUND(SUM(X639:X643),2)</f>
        <v>3390.07</v>
      </c>
      <c r="Y638" s="77">
        <f>ROUND(SUM(Y639:Y643),2)</f>
        <v>3403.59</v>
      </c>
    </row>
    <row r="639" spans="1:25" s="6" customFormat="1" ht="38.25" outlineLevel="1" x14ac:dyDescent="0.2">
      <c r="A639" s="79" t="s">
        <v>104</v>
      </c>
      <c r="B639" s="74">
        <f>B72</f>
        <v>577.76803941000003</v>
      </c>
      <c r="C639" s="74">
        <f t="shared" ref="C639:Y639" si="2802">C72</f>
        <v>642.33170700999995</v>
      </c>
      <c r="D639" s="74">
        <f t="shared" si="2802"/>
        <v>724.43643272999998</v>
      </c>
      <c r="E639" s="74">
        <f t="shared" si="2802"/>
        <v>762.64702254999997</v>
      </c>
      <c r="F639" s="74">
        <f t="shared" si="2802"/>
        <v>789.17310169999996</v>
      </c>
      <c r="G639" s="74">
        <f t="shared" si="2802"/>
        <v>782.05308917000002</v>
      </c>
      <c r="H639" s="74">
        <f t="shared" si="2802"/>
        <v>818.10682446999999</v>
      </c>
      <c r="I639" s="74">
        <f t="shared" si="2802"/>
        <v>838.15824342999997</v>
      </c>
      <c r="J639" s="74">
        <f t="shared" si="2802"/>
        <v>754.05354797999996</v>
      </c>
      <c r="K639" s="74">
        <f t="shared" si="2802"/>
        <v>681.00089451999997</v>
      </c>
      <c r="L639" s="74">
        <f t="shared" si="2802"/>
        <v>637.05127990999995</v>
      </c>
      <c r="M639" s="74">
        <f t="shared" si="2802"/>
        <v>630.86637748999999</v>
      </c>
      <c r="N639" s="74">
        <f t="shared" si="2802"/>
        <v>598.29261570000006</v>
      </c>
      <c r="O639" s="74">
        <f t="shared" si="2802"/>
        <v>609.65362961000005</v>
      </c>
      <c r="P639" s="74">
        <f t="shared" si="2802"/>
        <v>665.58963179</v>
      </c>
      <c r="Q639" s="74">
        <f t="shared" si="2802"/>
        <v>738.86497999999995</v>
      </c>
      <c r="R639" s="74">
        <f t="shared" si="2802"/>
        <v>731.99567643</v>
      </c>
      <c r="S639" s="74">
        <f t="shared" si="2802"/>
        <v>761.92860614999995</v>
      </c>
      <c r="T639" s="74">
        <f t="shared" si="2802"/>
        <v>681.79081675999998</v>
      </c>
      <c r="U639" s="74">
        <f t="shared" si="2802"/>
        <v>591.25976718000004</v>
      </c>
      <c r="V639" s="74">
        <f t="shared" si="2802"/>
        <v>550.13251630000002</v>
      </c>
      <c r="W639" s="74">
        <f t="shared" si="2802"/>
        <v>555.43200586</v>
      </c>
      <c r="X639" s="74">
        <f t="shared" si="2802"/>
        <v>487.12419609</v>
      </c>
      <c r="Y639" s="75">
        <f t="shared" si="2802"/>
        <v>500.64082701000001</v>
      </c>
    </row>
    <row r="640" spans="1:25" s="6" customFormat="1" ht="38.25" outlineLevel="1" x14ac:dyDescent="0.2">
      <c r="A640" s="79" t="s">
        <v>39</v>
      </c>
      <c r="B640" s="27">
        <f>B634</f>
        <v>0</v>
      </c>
      <c r="C640" s="27">
        <f t="shared" ref="C640:Y640" si="2803">C634</f>
        <v>0</v>
      </c>
      <c r="D640" s="27">
        <f t="shared" si="2803"/>
        <v>0</v>
      </c>
      <c r="E640" s="27">
        <f t="shared" si="2803"/>
        <v>0</v>
      </c>
      <c r="F640" s="27">
        <f t="shared" si="2803"/>
        <v>0</v>
      </c>
      <c r="G640" s="27">
        <f t="shared" si="2803"/>
        <v>0</v>
      </c>
      <c r="H640" s="27">
        <f t="shared" si="2803"/>
        <v>0</v>
      </c>
      <c r="I640" s="27">
        <f t="shared" si="2803"/>
        <v>0</v>
      </c>
      <c r="J640" s="27">
        <f t="shared" si="2803"/>
        <v>0</v>
      </c>
      <c r="K640" s="27">
        <f t="shared" si="2803"/>
        <v>0</v>
      </c>
      <c r="L640" s="27">
        <f t="shared" si="2803"/>
        <v>0</v>
      </c>
      <c r="M640" s="27">
        <f t="shared" si="2803"/>
        <v>0</v>
      </c>
      <c r="N640" s="27">
        <f t="shared" si="2803"/>
        <v>0</v>
      </c>
      <c r="O640" s="27">
        <f t="shared" si="2803"/>
        <v>0</v>
      </c>
      <c r="P640" s="27">
        <f t="shared" si="2803"/>
        <v>0</v>
      </c>
      <c r="Q640" s="27">
        <f t="shared" si="2803"/>
        <v>0</v>
      </c>
      <c r="R640" s="27">
        <f t="shared" si="2803"/>
        <v>0</v>
      </c>
      <c r="S640" s="27">
        <f t="shared" si="2803"/>
        <v>0</v>
      </c>
      <c r="T640" s="27">
        <f t="shared" si="2803"/>
        <v>0</v>
      </c>
      <c r="U640" s="27">
        <f t="shared" si="2803"/>
        <v>0</v>
      </c>
      <c r="V640" s="27">
        <f t="shared" si="2803"/>
        <v>0</v>
      </c>
      <c r="W640" s="27">
        <f t="shared" si="2803"/>
        <v>0</v>
      </c>
      <c r="X640" s="27">
        <f t="shared" si="2803"/>
        <v>0</v>
      </c>
      <c r="Y640" s="28">
        <f t="shared" si="2803"/>
        <v>0</v>
      </c>
    </row>
    <row r="641" spans="1:25" s="6" customFormat="1" ht="18.75" customHeight="1" outlineLevel="1" x14ac:dyDescent="0.2">
      <c r="A641" s="79" t="s">
        <v>2</v>
      </c>
      <c r="B641" s="27">
        <f t="shared" ref="B641:Y641" si="2804">B635</f>
        <v>2771.6</v>
      </c>
      <c r="C641" s="27">
        <f t="shared" si="2804"/>
        <v>2771.6</v>
      </c>
      <c r="D641" s="27">
        <f t="shared" si="2804"/>
        <v>2771.6</v>
      </c>
      <c r="E641" s="27">
        <f t="shared" si="2804"/>
        <v>2771.6</v>
      </c>
      <c r="F641" s="27">
        <f t="shared" si="2804"/>
        <v>2771.6</v>
      </c>
      <c r="G641" s="27">
        <f t="shared" si="2804"/>
        <v>2771.6</v>
      </c>
      <c r="H641" s="27">
        <f t="shared" si="2804"/>
        <v>2771.6</v>
      </c>
      <c r="I641" s="27">
        <f t="shared" si="2804"/>
        <v>2771.6</v>
      </c>
      <c r="J641" s="27">
        <f t="shared" si="2804"/>
        <v>2771.6</v>
      </c>
      <c r="K641" s="27">
        <f t="shared" si="2804"/>
        <v>2771.6</v>
      </c>
      <c r="L641" s="27">
        <f t="shared" si="2804"/>
        <v>2771.6</v>
      </c>
      <c r="M641" s="27">
        <f t="shared" si="2804"/>
        <v>2771.6</v>
      </c>
      <c r="N641" s="27">
        <f t="shared" si="2804"/>
        <v>2771.6</v>
      </c>
      <c r="O641" s="27">
        <f t="shared" si="2804"/>
        <v>2771.6</v>
      </c>
      <c r="P641" s="27">
        <f t="shared" si="2804"/>
        <v>2771.6</v>
      </c>
      <c r="Q641" s="27">
        <f t="shared" si="2804"/>
        <v>2771.6</v>
      </c>
      <c r="R641" s="27">
        <f t="shared" si="2804"/>
        <v>2771.6</v>
      </c>
      <c r="S641" s="27">
        <f t="shared" si="2804"/>
        <v>2771.6</v>
      </c>
      <c r="T641" s="27">
        <f t="shared" si="2804"/>
        <v>2771.6</v>
      </c>
      <c r="U641" s="27">
        <f t="shared" si="2804"/>
        <v>2771.6</v>
      </c>
      <c r="V641" s="27">
        <f t="shared" si="2804"/>
        <v>2771.6</v>
      </c>
      <c r="W641" s="27">
        <f t="shared" si="2804"/>
        <v>2771.6</v>
      </c>
      <c r="X641" s="27">
        <f t="shared" si="2804"/>
        <v>2771.6</v>
      </c>
      <c r="Y641" s="28">
        <f t="shared" si="2804"/>
        <v>2771.6</v>
      </c>
    </row>
    <row r="642" spans="1:25" s="6" customFormat="1" ht="18.75" customHeight="1" outlineLevel="1" x14ac:dyDescent="0.2">
      <c r="A642" s="79" t="s">
        <v>3</v>
      </c>
      <c r="B642" s="27">
        <f t="shared" ref="B642:Y642" si="2805">B636</f>
        <v>128.26</v>
      </c>
      <c r="C642" s="27">
        <f t="shared" si="2805"/>
        <v>128.26</v>
      </c>
      <c r="D642" s="27">
        <f t="shared" si="2805"/>
        <v>128.26</v>
      </c>
      <c r="E642" s="27">
        <f t="shared" si="2805"/>
        <v>128.26</v>
      </c>
      <c r="F642" s="27">
        <f t="shared" si="2805"/>
        <v>128.26</v>
      </c>
      <c r="G642" s="27">
        <f t="shared" si="2805"/>
        <v>128.26</v>
      </c>
      <c r="H642" s="27">
        <f t="shared" si="2805"/>
        <v>128.26</v>
      </c>
      <c r="I642" s="27">
        <f t="shared" si="2805"/>
        <v>128.26</v>
      </c>
      <c r="J642" s="27">
        <f t="shared" si="2805"/>
        <v>128.26</v>
      </c>
      <c r="K642" s="27">
        <f t="shared" si="2805"/>
        <v>128.26</v>
      </c>
      <c r="L642" s="27">
        <f t="shared" si="2805"/>
        <v>128.26</v>
      </c>
      <c r="M642" s="27">
        <f t="shared" si="2805"/>
        <v>128.26</v>
      </c>
      <c r="N642" s="27">
        <f t="shared" si="2805"/>
        <v>128.26</v>
      </c>
      <c r="O642" s="27">
        <f t="shared" si="2805"/>
        <v>128.26</v>
      </c>
      <c r="P642" s="27">
        <f t="shared" si="2805"/>
        <v>128.26</v>
      </c>
      <c r="Q642" s="27">
        <f t="shared" si="2805"/>
        <v>128.26</v>
      </c>
      <c r="R642" s="27">
        <f t="shared" si="2805"/>
        <v>128.26</v>
      </c>
      <c r="S642" s="27">
        <f t="shared" si="2805"/>
        <v>128.26</v>
      </c>
      <c r="T642" s="27">
        <f t="shared" si="2805"/>
        <v>128.26</v>
      </c>
      <c r="U642" s="27">
        <f t="shared" si="2805"/>
        <v>128.26</v>
      </c>
      <c r="V642" s="27">
        <f t="shared" si="2805"/>
        <v>128.26</v>
      </c>
      <c r="W642" s="27">
        <f t="shared" si="2805"/>
        <v>128.26</v>
      </c>
      <c r="X642" s="27">
        <f t="shared" si="2805"/>
        <v>128.26</v>
      </c>
      <c r="Y642" s="28">
        <f t="shared" si="2805"/>
        <v>128.26</v>
      </c>
    </row>
    <row r="643" spans="1:25" s="6" customFormat="1" ht="18.75" customHeight="1" outlineLevel="1" thickBot="1" x14ac:dyDescent="0.25">
      <c r="A643" s="80" t="s">
        <v>64</v>
      </c>
      <c r="B643" s="81">
        <f t="shared" ref="B643:Y643" si="2806">B637</f>
        <v>3.0852256800000002</v>
      </c>
      <c r="C643" s="81">
        <f t="shared" si="2806"/>
        <v>3.0852256800000002</v>
      </c>
      <c r="D643" s="81">
        <f t="shared" si="2806"/>
        <v>3.0852256800000002</v>
      </c>
      <c r="E643" s="81">
        <f t="shared" si="2806"/>
        <v>3.0852256800000002</v>
      </c>
      <c r="F643" s="81">
        <f t="shared" si="2806"/>
        <v>3.0852256800000002</v>
      </c>
      <c r="G643" s="81">
        <f t="shared" si="2806"/>
        <v>3.0852256800000002</v>
      </c>
      <c r="H643" s="81">
        <f t="shared" si="2806"/>
        <v>3.0852256800000002</v>
      </c>
      <c r="I643" s="81">
        <f t="shared" si="2806"/>
        <v>3.0852256800000002</v>
      </c>
      <c r="J643" s="81">
        <f t="shared" si="2806"/>
        <v>3.0852256800000002</v>
      </c>
      <c r="K643" s="81">
        <f t="shared" si="2806"/>
        <v>3.0852256800000002</v>
      </c>
      <c r="L643" s="81">
        <f t="shared" si="2806"/>
        <v>3.0852256800000002</v>
      </c>
      <c r="M643" s="81">
        <f t="shared" si="2806"/>
        <v>3.0852256800000002</v>
      </c>
      <c r="N643" s="81">
        <f t="shared" si="2806"/>
        <v>3.0852256800000002</v>
      </c>
      <c r="O643" s="81">
        <f t="shared" si="2806"/>
        <v>3.0852256800000002</v>
      </c>
      <c r="P643" s="81">
        <f t="shared" si="2806"/>
        <v>3.0852256800000002</v>
      </c>
      <c r="Q643" s="81">
        <f t="shared" si="2806"/>
        <v>3.0852256800000002</v>
      </c>
      <c r="R643" s="81">
        <f t="shared" si="2806"/>
        <v>3.0852256800000002</v>
      </c>
      <c r="S643" s="81">
        <f t="shared" si="2806"/>
        <v>3.0852256800000002</v>
      </c>
      <c r="T643" s="81">
        <f t="shared" si="2806"/>
        <v>3.0852256800000002</v>
      </c>
      <c r="U643" s="81">
        <f t="shared" si="2806"/>
        <v>3.0852256800000002</v>
      </c>
      <c r="V643" s="81">
        <f t="shared" si="2806"/>
        <v>3.0852256800000002</v>
      </c>
      <c r="W643" s="81">
        <f t="shared" si="2806"/>
        <v>3.0852256800000002</v>
      </c>
      <c r="X643" s="81">
        <f t="shared" si="2806"/>
        <v>3.0852256800000002</v>
      </c>
      <c r="Y643" s="82">
        <f t="shared" si="2806"/>
        <v>3.0852256800000002</v>
      </c>
    </row>
    <row r="644" spans="1:25" s="13" customFormat="1" ht="18.75" customHeight="1" x14ac:dyDescent="0.2">
      <c r="A644" s="78">
        <v>12</v>
      </c>
      <c r="B644" s="76">
        <f>ROUND(SUM(B645:B649),2)</f>
        <v>3451.5</v>
      </c>
      <c r="C644" s="76">
        <f t="shared" ref="C644" si="2807">ROUND(SUM(C645:C649),2)</f>
        <v>3529.66</v>
      </c>
      <c r="D644" s="76">
        <f t="shared" ref="D644" si="2808">ROUND(SUM(D645:D649),2)</f>
        <v>3633.54</v>
      </c>
      <c r="E644" s="76">
        <f t="shared" ref="E644" si="2809">ROUND(SUM(E645:E649),2)</f>
        <v>3642.82</v>
      </c>
      <c r="F644" s="76">
        <f t="shared" ref="F644" si="2810">ROUND(SUM(F645:F649),2)</f>
        <v>3648.89</v>
      </c>
      <c r="G644" s="76">
        <f t="shared" ref="G644" si="2811">ROUND(SUM(G645:G649),2)</f>
        <v>3668.59</v>
      </c>
      <c r="H644" s="76">
        <f t="shared" ref="H644" si="2812">ROUND(SUM(H645:H649),2)</f>
        <v>3638.03</v>
      </c>
      <c r="I644" s="76">
        <f t="shared" ref="I644" si="2813">ROUND(SUM(I645:I649),2)</f>
        <v>3497.52</v>
      </c>
      <c r="J644" s="76">
        <f t="shared" ref="J644" si="2814">ROUND(SUM(J645:J649),2)</f>
        <v>3499.95</v>
      </c>
      <c r="K644" s="76">
        <f t="shared" ref="K644" si="2815">ROUND(SUM(K645:K649),2)</f>
        <v>3538.05</v>
      </c>
      <c r="L644" s="76">
        <f t="shared" ref="L644" si="2816">ROUND(SUM(L645:L649),2)</f>
        <v>3516.14</v>
      </c>
      <c r="M644" s="76">
        <f t="shared" ref="M644" si="2817">ROUND(SUM(M645:M649),2)</f>
        <v>3386.62</v>
      </c>
      <c r="N644" s="76">
        <f t="shared" ref="N644" si="2818">ROUND(SUM(N645:N649),2)</f>
        <v>3444.02</v>
      </c>
      <c r="O644" s="76">
        <f t="shared" ref="O644" si="2819">ROUND(SUM(O645:O649),2)</f>
        <v>3522.67</v>
      </c>
      <c r="P644" s="76">
        <f t="shared" ref="P644" si="2820">ROUND(SUM(P645:P649),2)</f>
        <v>3459.45</v>
      </c>
      <c r="Q644" s="76">
        <f t="shared" ref="Q644" si="2821">ROUND(SUM(Q645:Q649),2)</f>
        <v>3427.02</v>
      </c>
      <c r="R644" s="76">
        <f t="shared" ref="R644" si="2822">ROUND(SUM(R645:R649),2)</f>
        <v>3455.86</v>
      </c>
      <c r="S644" s="76">
        <f t="shared" ref="S644" si="2823">ROUND(SUM(S645:S649),2)</f>
        <v>3524.5</v>
      </c>
      <c r="T644" s="76">
        <f t="shared" ref="T644" si="2824">ROUND(SUM(T645:T649),2)</f>
        <v>3449.3</v>
      </c>
      <c r="U644" s="76">
        <f t="shared" ref="U644" si="2825">ROUND(SUM(U645:U649),2)</f>
        <v>3448.8</v>
      </c>
      <c r="V644" s="76">
        <f t="shared" ref="V644" si="2826">ROUND(SUM(V645:V649),2)</f>
        <v>3423.41</v>
      </c>
      <c r="W644" s="76">
        <f t="shared" ref="W644" si="2827">ROUND(SUM(W645:W649),2)</f>
        <v>3357.89</v>
      </c>
      <c r="X644" s="76">
        <f t="shared" ref="X644" si="2828">ROUND(SUM(X645:X649),2)</f>
        <v>3337.89</v>
      </c>
      <c r="Y644" s="77">
        <f>ROUND(SUM(Y645:Y649),2)</f>
        <v>3432.13</v>
      </c>
    </row>
    <row r="645" spans="1:25" s="6" customFormat="1" ht="38.25" outlineLevel="1" x14ac:dyDescent="0.2">
      <c r="A645" s="79" t="s">
        <v>104</v>
      </c>
      <c r="B645" s="74">
        <f>B78</f>
        <v>548.55968590999998</v>
      </c>
      <c r="C645" s="74">
        <f t="shared" ref="C645:Y645" si="2829">C78</f>
        <v>626.71397730000001</v>
      </c>
      <c r="D645" s="74">
        <f t="shared" si="2829"/>
        <v>730.59147137000002</v>
      </c>
      <c r="E645" s="74">
        <f t="shared" si="2829"/>
        <v>739.87857579000001</v>
      </c>
      <c r="F645" s="74">
        <f t="shared" si="2829"/>
        <v>745.94752276999998</v>
      </c>
      <c r="G645" s="74">
        <f t="shared" si="2829"/>
        <v>765.64172803999998</v>
      </c>
      <c r="H645" s="74">
        <f t="shared" si="2829"/>
        <v>735.08293100000003</v>
      </c>
      <c r="I645" s="74">
        <f t="shared" si="2829"/>
        <v>594.57555683999999</v>
      </c>
      <c r="J645" s="74">
        <f t="shared" si="2829"/>
        <v>597.00787223999998</v>
      </c>
      <c r="K645" s="74">
        <f t="shared" si="2829"/>
        <v>635.10623123000005</v>
      </c>
      <c r="L645" s="74">
        <f t="shared" si="2829"/>
        <v>613.19868449000001</v>
      </c>
      <c r="M645" s="74">
        <f t="shared" si="2829"/>
        <v>483.67921584999999</v>
      </c>
      <c r="N645" s="74">
        <f t="shared" si="2829"/>
        <v>541.07283770000004</v>
      </c>
      <c r="O645" s="74">
        <f t="shared" si="2829"/>
        <v>619.72695947</v>
      </c>
      <c r="P645" s="74">
        <f t="shared" si="2829"/>
        <v>556.50454153999999</v>
      </c>
      <c r="Q645" s="74">
        <f t="shared" si="2829"/>
        <v>524.07086057000004</v>
      </c>
      <c r="R645" s="74">
        <f t="shared" si="2829"/>
        <v>552.91540178000002</v>
      </c>
      <c r="S645" s="74">
        <f t="shared" si="2829"/>
        <v>621.55810964</v>
      </c>
      <c r="T645" s="74">
        <f t="shared" si="2829"/>
        <v>546.35386527000003</v>
      </c>
      <c r="U645" s="74">
        <f t="shared" si="2829"/>
        <v>545.85050148000005</v>
      </c>
      <c r="V645" s="74">
        <f t="shared" si="2829"/>
        <v>520.46622020999996</v>
      </c>
      <c r="W645" s="74">
        <f t="shared" si="2829"/>
        <v>454.94440320000001</v>
      </c>
      <c r="X645" s="74">
        <f t="shared" si="2829"/>
        <v>434.94471995999999</v>
      </c>
      <c r="Y645" s="75">
        <f t="shared" si="2829"/>
        <v>529.18633739999996</v>
      </c>
    </row>
    <row r="646" spans="1:25" s="6" customFormat="1" ht="38.25" outlineLevel="1" x14ac:dyDescent="0.2">
      <c r="A646" s="79" t="s">
        <v>39</v>
      </c>
      <c r="B646" s="27">
        <f>B640</f>
        <v>0</v>
      </c>
      <c r="C646" s="27">
        <f t="shared" ref="C646:Y646" si="2830">C640</f>
        <v>0</v>
      </c>
      <c r="D646" s="27">
        <f t="shared" si="2830"/>
        <v>0</v>
      </c>
      <c r="E646" s="27">
        <f t="shared" si="2830"/>
        <v>0</v>
      </c>
      <c r="F646" s="27">
        <f t="shared" si="2830"/>
        <v>0</v>
      </c>
      <c r="G646" s="27">
        <f t="shared" si="2830"/>
        <v>0</v>
      </c>
      <c r="H646" s="27">
        <f t="shared" si="2830"/>
        <v>0</v>
      </c>
      <c r="I646" s="27">
        <f t="shared" si="2830"/>
        <v>0</v>
      </c>
      <c r="J646" s="27">
        <f t="shared" si="2830"/>
        <v>0</v>
      </c>
      <c r="K646" s="27">
        <f t="shared" si="2830"/>
        <v>0</v>
      </c>
      <c r="L646" s="27">
        <f t="shared" si="2830"/>
        <v>0</v>
      </c>
      <c r="M646" s="27">
        <f t="shared" si="2830"/>
        <v>0</v>
      </c>
      <c r="N646" s="27">
        <f t="shared" si="2830"/>
        <v>0</v>
      </c>
      <c r="O646" s="27">
        <f t="shared" si="2830"/>
        <v>0</v>
      </c>
      <c r="P646" s="27">
        <f t="shared" si="2830"/>
        <v>0</v>
      </c>
      <c r="Q646" s="27">
        <f t="shared" si="2830"/>
        <v>0</v>
      </c>
      <c r="R646" s="27">
        <f t="shared" si="2830"/>
        <v>0</v>
      </c>
      <c r="S646" s="27">
        <f t="shared" si="2830"/>
        <v>0</v>
      </c>
      <c r="T646" s="27">
        <f t="shared" si="2830"/>
        <v>0</v>
      </c>
      <c r="U646" s="27">
        <f t="shared" si="2830"/>
        <v>0</v>
      </c>
      <c r="V646" s="27">
        <f t="shared" si="2830"/>
        <v>0</v>
      </c>
      <c r="W646" s="27">
        <f t="shared" si="2830"/>
        <v>0</v>
      </c>
      <c r="X646" s="27">
        <f t="shared" si="2830"/>
        <v>0</v>
      </c>
      <c r="Y646" s="28">
        <f t="shared" si="2830"/>
        <v>0</v>
      </c>
    </row>
    <row r="647" spans="1:25" s="6" customFormat="1" ht="18.75" customHeight="1" outlineLevel="1" x14ac:dyDescent="0.2">
      <c r="A647" s="79" t="s">
        <v>2</v>
      </c>
      <c r="B647" s="27">
        <f t="shared" ref="B647:Y647" si="2831">B641</f>
        <v>2771.6</v>
      </c>
      <c r="C647" s="27">
        <f t="shared" si="2831"/>
        <v>2771.6</v>
      </c>
      <c r="D647" s="27">
        <f t="shared" si="2831"/>
        <v>2771.6</v>
      </c>
      <c r="E647" s="27">
        <f t="shared" si="2831"/>
        <v>2771.6</v>
      </c>
      <c r="F647" s="27">
        <f t="shared" si="2831"/>
        <v>2771.6</v>
      </c>
      <c r="G647" s="27">
        <f t="shared" si="2831"/>
        <v>2771.6</v>
      </c>
      <c r="H647" s="27">
        <f t="shared" si="2831"/>
        <v>2771.6</v>
      </c>
      <c r="I647" s="27">
        <f t="shared" si="2831"/>
        <v>2771.6</v>
      </c>
      <c r="J647" s="27">
        <f t="shared" si="2831"/>
        <v>2771.6</v>
      </c>
      <c r="K647" s="27">
        <f t="shared" si="2831"/>
        <v>2771.6</v>
      </c>
      <c r="L647" s="27">
        <f t="shared" si="2831"/>
        <v>2771.6</v>
      </c>
      <c r="M647" s="27">
        <f t="shared" si="2831"/>
        <v>2771.6</v>
      </c>
      <c r="N647" s="27">
        <f t="shared" si="2831"/>
        <v>2771.6</v>
      </c>
      <c r="O647" s="27">
        <f t="shared" si="2831"/>
        <v>2771.6</v>
      </c>
      <c r="P647" s="27">
        <f t="shared" si="2831"/>
        <v>2771.6</v>
      </c>
      <c r="Q647" s="27">
        <f t="shared" si="2831"/>
        <v>2771.6</v>
      </c>
      <c r="R647" s="27">
        <f t="shared" si="2831"/>
        <v>2771.6</v>
      </c>
      <c r="S647" s="27">
        <f t="shared" si="2831"/>
        <v>2771.6</v>
      </c>
      <c r="T647" s="27">
        <f t="shared" si="2831"/>
        <v>2771.6</v>
      </c>
      <c r="U647" s="27">
        <f t="shared" si="2831"/>
        <v>2771.6</v>
      </c>
      <c r="V647" s="27">
        <f t="shared" si="2831"/>
        <v>2771.6</v>
      </c>
      <c r="W647" s="27">
        <f t="shared" si="2831"/>
        <v>2771.6</v>
      </c>
      <c r="X647" s="27">
        <f t="shared" si="2831"/>
        <v>2771.6</v>
      </c>
      <c r="Y647" s="28">
        <f t="shared" si="2831"/>
        <v>2771.6</v>
      </c>
    </row>
    <row r="648" spans="1:25" s="6" customFormat="1" ht="18.75" customHeight="1" outlineLevel="1" x14ac:dyDescent="0.2">
      <c r="A648" s="79" t="s">
        <v>3</v>
      </c>
      <c r="B648" s="27">
        <f t="shared" ref="B648:Y648" si="2832">B642</f>
        <v>128.26</v>
      </c>
      <c r="C648" s="27">
        <f t="shared" si="2832"/>
        <v>128.26</v>
      </c>
      <c r="D648" s="27">
        <f t="shared" si="2832"/>
        <v>128.26</v>
      </c>
      <c r="E648" s="27">
        <f t="shared" si="2832"/>
        <v>128.26</v>
      </c>
      <c r="F648" s="27">
        <f t="shared" si="2832"/>
        <v>128.26</v>
      </c>
      <c r="G648" s="27">
        <f t="shared" si="2832"/>
        <v>128.26</v>
      </c>
      <c r="H648" s="27">
        <f t="shared" si="2832"/>
        <v>128.26</v>
      </c>
      <c r="I648" s="27">
        <f t="shared" si="2832"/>
        <v>128.26</v>
      </c>
      <c r="J648" s="27">
        <f t="shared" si="2832"/>
        <v>128.26</v>
      </c>
      <c r="K648" s="27">
        <f t="shared" si="2832"/>
        <v>128.26</v>
      </c>
      <c r="L648" s="27">
        <f t="shared" si="2832"/>
        <v>128.26</v>
      </c>
      <c r="M648" s="27">
        <f t="shared" si="2832"/>
        <v>128.26</v>
      </c>
      <c r="N648" s="27">
        <f t="shared" si="2832"/>
        <v>128.26</v>
      </c>
      <c r="O648" s="27">
        <f t="shared" si="2832"/>
        <v>128.26</v>
      </c>
      <c r="P648" s="27">
        <f t="shared" si="2832"/>
        <v>128.26</v>
      </c>
      <c r="Q648" s="27">
        <f t="shared" si="2832"/>
        <v>128.26</v>
      </c>
      <c r="R648" s="27">
        <f t="shared" si="2832"/>
        <v>128.26</v>
      </c>
      <c r="S648" s="27">
        <f t="shared" si="2832"/>
        <v>128.26</v>
      </c>
      <c r="T648" s="27">
        <f t="shared" si="2832"/>
        <v>128.26</v>
      </c>
      <c r="U648" s="27">
        <f t="shared" si="2832"/>
        <v>128.26</v>
      </c>
      <c r="V648" s="27">
        <f t="shared" si="2832"/>
        <v>128.26</v>
      </c>
      <c r="W648" s="27">
        <f t="shared" si="2832"/>
        <v>128.26</v>
      </c>
      <c r="X648" s="27">
        <f t="shared" si="2832"/>
        <v>128.26</v>
      </c>
      <c r="Y648" s="28">
        <f t="shared" si="2832"/>
        <v>128.26</v>
      </c>
    </row>
    <row r="649" spans="1:25" s="6" customFormat="1" ht="18.75" customHeight="1" outlineLevel="1" thickBot="1" x14ac:dyDescent="0.25">
      <c r="A649" s="80" t="s">
        <v>64</v>
      </c>
      <c r="B649" s="81">
        <f t="shared" ref="B649:Y649" si="2833">B643</f>
        <v>3.0852256800000002</v>
      </c>
      <c r="C649" s="81">
        <f t="shared" si="2833"/>
        <v>3.0852256800000002</v>
      </c>
      <c r="D649" s="81">
        <f t="shared" si="2833"/>
        <v>3.0852256800000002</v>
      </c>
      <c r="E649" s="81">
        <f t="shared" si="2833"/>
        <v>3.0852256800000002</v>
      </c>
      <c r="F649" s="81">
        <f t="shared" si="2833"/>
        <v>3.0852256800000002</v>
      </c>
      <c r="G649" s="81">
        <f t="shared" si="2833"/>
        <v>3.0852256800000002</v>
      </c>
      <c r="H649" s="81">
        <f t="shared" si="2833"/>
        <v>3.0852256800000002</v>
      </c>
      <c r="I649" s="81">
        <f t="shared" si="2833"/>
        <v>3.0852256800000002</v>
      </c>
      <c r="J649" s="81">
        <f t="shared" si="2833"/>
        <v>3.0852256800000002</v>
      </c>
      <c r="K649" s="81">
        <f t="shared" si="2833"/>
        <v>3.0852256800000002</v>
      </c>
      <c r="L649" s="81">
        <f t="shared" si="2833"/>
        <v>3.0852256800000002</v>
      </c>
      <c r="M649" s="81">
        <f t="shared" si="2833"/>
        <v>3.0852256800000002</v>
      </c>
      <c r="N649" s="81">
        <f t="shared" si="2833"/>
        <v>3.0852256800000002</v>
      </c>
      <c r="O649" s="81">
        <f t="shared" si="2833"/>
        <v>3.0852256800000002</v>
      </c>
      <c r="P649" s="81">
        <f t="shared" si="2833"/>
        <v>3.0852256800000002</v>
      </c>
      <c r="Q649" s="81">
        <f t="shared" si="2833"/>
        <v>3.0852256800000002</v>
      </c>
      <c r="R649" s="81">
        <f t="shared" si="2833"/>
        <v>3.0852256800000002</v>
      </c>
      <c r="S649" s="81">
        <f t="shared" si="2833"/>
        <v>3.0852256800000002</v>
      </c>
      <c r="T649" s="81">
        <f t="shared" si="2833"/>
        <v>3.0852256800000002</v>
      </c>
      <c r="U649" s="81">
        <f t="shared" si="2833"/>
        <v>3.0852256800000002</v>
      </c>
      <c r="V649" s="81">
        <f t="shared" si="2833"/>
        <v>3.0852256800000002</v>
      </c>
      <c r="W649" s="81">
        <f t="shared" si="2833"/>
        <v>3.0852256800000002</v>
      </c>
      <c r="X649" s="81">
        <f t="shared" si="2833"/>
        <v>3.0852256800000002</v>
      </c>
      <c r="Y649" s="82">
        <f t="shared" si="2833"/>
        <v>3.0852256800000002</v>
      </c>
    </row>
    <row r="650" spans="1:25" s="13" customFormat="1" ht="18.75" customHeight="1" x14ac:dyDescent="0.2">
      <c r="A650" s="78">
        <v>13</v>
      </c>
      <c r="B650" s="76">
        <f>ROUND(SUM(B651:B655),2)</f>
        <v>3561.01</v>
      </c>
      <c r="C650" s="76">
        <f t="shared" ref="C650" si="2834">ROUND(SUM(C651:C655),2)</f>
        <v>3642.01</v>
      </c>
      <c r="D650" s="76">
        <f t="shared" ref="D650" si="2835">ROUND(SUM(D651:D655),2)</f>
        <v>3648.53</v>
      </c>
      <c r="E650" s="76">
        <f t="shared" ref="E650" si="2836">ROUND(SUM(E651:E655),2)</f>
        <v>3714.85</v>
      </c>
      <c r="F650" s="76">
        <f t="shared" ref="F650" si="2837">ROUND(SUM(F651:F655),2)</f>
        <v>3762.54</v>
      </c>
      <c r="G650" s="76">
        <f t="shared" ref="G650" si="2838">ROUND(SUM(G651:G655),2)</f>
        <v>3700.05</v>
      </c>
      <c r="H650" s="76">
        <f t="shared" ref="H650" si="2839">ROUND(SUM(H651:H655),2)</f>
        <v>3626.07</v>
      </c>
      <c r="I650" s="76">
        <f t="shared" ref="I650" si="2840">ROUND(SUM(I651:I655),2)</f>
        <v>3624.44</v>
      </c>
      <c r="J650" s="76">
        <f t="shared" ref="J650" si="2841">ROUND(SUM(J651:J655),2)</f>
        <v>3600.66</v>
      </c>
      <c r="K650" s="76">
        <f t="shared" ref="K650" si="2842">ROUND(SUM(K651:K655),2)</f>
        <v>3537.38</v>
      </c>
      <c r="L650" s="76">
        <f t="shared" ref="L650" si="2843">ROUND(SUM(L651:L655),2)</f>
        <v>3505.94</v>
      </c>
      <c r="M650" s="76">
        <f t="shared" ref="M650" si="2844">ROUND(SUM(M651:M655),2)</f>
        <v>3585.72</v>
      </c>
      <c r="N650" s="76">
        <f t="shared" ref="N650" si="2845">ROUND(SUM(N651:N655),2)</f>
        <v>3536.36</v>
      </c>
      <c r="O650" s="76">
        <f t="shared" ref="O650" si="2846">ROUND(SUM(O651:O655),2)</f>
        <v>3526.09</v>
      </c>
      <c r="P650" s="76">
        <f t="shared" ref="P650" si="2847">ROUND(SUM(P651:P655),2)</f>
        <v>3524.45</v>
      </c>
      <c r="Q650" s="76">
        <f t="shared" ref="Q650" si="2848">ROUND(SUM(Q651:Q655),2)</f>
        <v>3560.28</v>
      </c>
      <c r="R650" s="76">
        <f t="shared" ref="R650" si="2849">ROUND(SUM(R651:R655),2)</f>
        <v>3544.23</v>
      </c>
      <c r="S650" s="76">
        <f t="shared" ref="S650" si="2850">ROUND(SUM(S651:S655),2)</f>
        <v>3547.95</v>
      </c>
      <c r="T650" s="76">
        <f t="shared" ref="T650" si="2851">ROUND(SUM(T651:T655),2)</f>
        <v>3527.93</v>
      </c>
      <c r="U650" s="76">
        <f t="shared" ref="U650" si="2852">ROUND(SUM(U651:U655),2)</f>
        <v>3577.93</v>
      </c>
      <c r="V650" s="76">
        <f t="shared" ref="V650" si="2853">ROUND(SUM(V651:V655),2)</f>
        <v>3567.85</v>
      </c>
      <c r="W650" s="76">
        <f t="shared" ref="W650" si="2854">ROUND(SUM(W651:W655),2)</f>
        <v>3514.26</v>
      </c>
      <c r="X650" s="76">
        <f t="shared" ref="X650" si="2855">ROUND(SUM(X651:X655),2)</f>
        <v>3543.97</v>
      </c>
      <c r="Y650" s="77">
        <f>ROUND(SUM(Y651:Y655),2)</f>
        <v>3542.54</v>
      </c>
    </row>
    <row r="651" spans="1:25" s="6" customFormat="1" ht="38.25" outlineLevel="1" x14ac:dyDescent="0.2">
      <c r="A651" s="79" t="s">
        <v>104</v>
      </c>
      <c r="B651" s="74">
        <f>B84</f>
        <v>658.06128533000003</v>
      </c>
      <c r="C651" s="74">
        <f t="shared" ref="C651:Y651" si="2856">C84</f>
        <v>739.06845389</v>
      </c>
      <c r="D651" s="74">
        <f t="shared" si="2856"/>
        <v>745.58065324999995</v>
      </c>
      <c r="E651" s="74">
        <f t="shared" si="2856"/>
        <v>811.90396099999998</v>
      </c>
      <c r="F651" s="74">
        <f t="shared" si="2856"/>
        <v>859.59637342999997</v>
      </c>
      <c r="G651" s="74">
        <f t="shared" si="2856"/>
        <v>797.10468157000003</v>
      </c>
      <c r="H651" s="74">
        <f t="shared" si="2856"/>
        <v>723.12505901999998</v>
      </c>
      <c r="I651" s="74">
        <f t="shared" si="2856"/>
        <v>721.49321791</v>
      </c>
      <c r="J651" s="74">
        <f t="shared" si="2856"/>
        <v>697.71647113999995</v>
      </c>
      <c r="K651" s="74">
        <f t="shared" si="2856"/>
        <v>634.43511088000002</v>
      </c>
      <c r="L651" s="74">
        <f t="shared" si="2856"/>
        <v>602.99145955999995</v>
      </c>
      <c r="M651" s="74">
        <f t="shared" si="2856"/>
        <v>682.77269258000001</v>
      </c>
      <c r="N651" s="74">
        <f t="shared" si="2856"/>
        <v>633.41935857999999</v>
      </c>
      <c r="O651" s="74">
        <f t="shared" si="2856"/>
        <v>623.14970374999996</v>
      </c>
      <c r="P651" s="74">
        <f t="shared" si="2856"/>
        <v>621.50352558999998</v>
      </c>
      <c r="Q651" s="74">
        <f t="shared" si="2856"/>
        <v>657.3305699</v>
      </c>
      <c r="R651" s="74">
        <f t="shared" si="2856"/>
        <v>641.28167973999996</v>
      </c>
      <c r="S651" s="74">
        <f t="shared" si="2856"/>
        <v>645.00374482999996</v>
      </c>
      <c r="T651" s="74">
        <f t="shared" si="2856"/>
        <v>624.98309596000001</v>
      </c>
      <c r="U651" s="74">
        <f t="shared" si="2856"/>
        <v>674.98814670000002</v>
      </c>
      <c r="V651" s="74">
        <f t="shared" si="2856"/>
        <v>664.90756566000005</v>
      </c>
      <c r="W651" s="74">
        <f t="shared" si="2856"/>
        <v>611.31773390000001</v>
      </c>
      <c r="X651" s="74">
        <f t="shared" si="2856"/>
        <v>641.02523472999997</v>
      </c>
      <c r="Y651" s="75">
        <f t="shared" si="2856"/>
        <v>639.59548085999995</v>
      </c>
    </row>
    <row r="652" spans="1:25" s="6" customFormat="1" ht="38.25" outlineLevel="1" x14ac:dyDescent="0.2">
      <c r="A652" s="79" t="s">
        <v>39</v>
      </c>
      <c r="B652" s="27">
        <f>B646</f>
        <v>0</v>
      </c>
      <c r="C652" s="27">
        <f t="shared" ref="C652:Y652" si="2857">C646</f>
        <v>0</v>
      </c>
      <c r="D652" s="27">
        <f t="shared" si="2857"/>
        <v>0</v>
      </c>
      <c r="E652" s="27">
        <f t="shared" si="2857"/>
        <v>0</v>
      </c>
      <c r="F652" s="27">
        <f t="shared" si="2857"/>
        <v>0</v>
      </c>
      <c r="G652" s="27">
        <f t="shared" si="2857"/>
        <v>0</v>
      </c>
      <c r="H652" s="27">
        <f t="shared" si="2857"/>
        <v>0</v>
      </c>
      <c r="I652" s="27">
        <f t="shared" si="2857"/>
        <v>0</v>
      </c>
      <c r="J652" s="27">
        <f t="shared" si="2857"/>
        <v>0</v>
      </c>
      <c r="K652" s="27">
        <f t="shared" si="2857"/>
        <v>0</v>
      </c>
      <c r="L652" s="27">
        <f t="shared" si="2857"/>
        <v>0</v>
      </c>
      <c r="M652" s="27">
        <f t="shared" si="2857"/>
        <v>0</v>
      </c>
      <c r="N652" s="27">
        <f t="shared" si="2857"/>
        <v>0</v>
      </c>
      <c r="O652" s="27">
        <f t="shared" si="2857"/>
        <v>0</v>
      </c>
      <c r="P652" s="27">
        <f t="shared" si="2857"/>
        <v>0</v>
      </c>
      <c r="Q652" s="27">
        <f t="shared" si="2857"/>
        <v>0</v>
      </c>
      <c r="R652" s="27">
        <f t="shared" si="2857"/>
        <v>0</v>
      </c>
      <c r="S652" s="27">
        <f t="shared" si="2857"/>
        <v>0</v>
      </c>
      <c r="T652" s="27">
        <f t="shared" si="2857"/>
        <v>0</v>
      </c>
      <c r="U652" s="27">
        <f t="shared" si="2857"/>
        <v>0</v>
      </c>
      <c r="V652" s="27">
        <f t="shared" si="2857"/>
        <v>0</v>
      </c>
      <c r="W652" s="27">
        <f t="shared" si="2857"/>
        <v>0</v>
      </c>
      <c r="X652" s="27">
        <f t="shared" si="2857"/>
        <v>0</v>
      </c>
      <c r="Y652" s="28">
        <f t="shared" si="2857"/>
        <v>0</v>
      </c>
    </row>
    <row r="653" spans="1:25" s="6" customFormat="1" ht="18.75" customHeight="1" outlineLevel="1" x14ac:dyDescent="0.2">
      <c r="A653" s="79" t="s">
        <v>2</v>
      </c>
      <c r="B653" s="27">
        <f t="shared" ref="B653:Y653" si="2858">B647</f>
        <v>2771.6</v>
      </c>
      <c r="C653" s="27">
        <f t="shared" si="2858"/>
        <v>2771.6</v>
      </c>
      <c r="D653" s="27">
        <f t="shared" si="2858"/>
        <v>2771.6</v>
      </c>
      <c r="E653" s="27">
        <f t="shared" si="2858"/>
        <v>2771.6</v>
      </c>
      <c r="F653" s="27">
        <f t="shared" si="2858"/>
        <v>2771.6</v>
      </c>
      <c r="G653" s="27">
        <f t="shared" si="2858"/>
        <v>2771.6</v>
      </c>
      <c r="H653" s="27">
        <f t="shared" si="2858"/>
        <v>2771.6</v>
      </c>
      <c r="I653" s="27">
        <f t="shared" si="2858"/>
        <v>2771.6</v>
      </c>
      <c r="J653" s="27">
        <f t="shared" si="2858"/>
        <v>2771.6</v>
      </c>
      <c r="K653" s="27">
        <f t="shared" si="2858"/>
        <v>2771.6</v>
      </c>
      <c r="L653" s="27">
        <f t="shared" si="2858"/>
        <v>2771.6</v>
      </c>
      <c r="M653" s="27">
        <f t="shared" si="2858"/>
        <v>2771.6</v>
      </c>
      <c r="N653" s="27">
        <f t="shared" si="2858"/>
        <v>2771.6</v>
      </c>
      <c r="O653" s="27">
        <f t="shared" si="2858"/>
        <v>2771.6</v>
      </c>
      <c r="P653" s="27">
        <f t="shared" si="2858"/>
        <v>2771.6</v>
      </c>
      <c r="Q653" s="27">
        <f t="shared" si="2858"/>
        <v>2771.6</v>
      </c>
      <c r="R653" s="27">
        <f t="shared" si="2858"/>
        <v>2771.6</v>
      </c>
      <c r="S653" s="27">
        <f t="shared" si="2858"/>
        <v>2771.6</v>
      </c>
      <c r="T653" s="27">
        <f t="shared" si="2858"/>
        <v>2771.6</v>
      </c>
      <c r="U653" s="27">
        <f t="shared" si="2858"/>
        <v>2771.6</v>
      </c>
      <c r="V653" s="27">
        <f t="shared" si="2858"/>
        <v>2771.6</v>
      </c>
      <c r="W653" s="27">
        <f t="shared" si="2858"/>
        <v>2771.6</v>
      </c>
      <c r="X653" s="27">
        <f t="shared" si="2858"/>
        <v>2771.6</v>
      </c>
      <c r="Y653" s="28">
        <f t="shared" si="2858"/>
        <v>2771.6</v>
      </c>
    </row>
    <row r="654" spans="1:25" s="6" customFormat="1" ht="18.75" customHeight="1" outlineLevel="1" x14ac:dyDescent="0.2">
      <c r="A654" s="79" t="s">
        <v>3</v>
      </c>
      <c r="B654" s="27">
        <f t="shared" ref="B654:Y654" si="2859">B648</f>
        <v>128.26</v>
      </c>
      <c r="C654" s="27">
        <f t="shared" si="2859"/>
        <v>128.26</v>
      </c>
      <c r="D654" s="27">
        <f t="shared" si="2859"/>
        <v>128.26</v>
      </c>
      <c r="E654" s="27">
        <f t="shared" si="2859"/>
        <v>128.26</v>
      </c>
      <c r="F654" s="27">
        <f t="shared" si="2859"/>
        <v>128.26</v>
      </c>
      <c r="G654" s="27">
        <f t="shared" si="2859"/>
        <v>128.26</v>
      </c>
      <c r="H654" s="27">
        <f t="shared" si="2859"/>
        <v>128.26</v>
      </c>
      <c r="I654" s="27">
        <f t="shared" si="2859"/>
        <v>128.26</v>
      </c>
      <c r="J654" s="27">
        <f t="shared" si="2859"/>
        <v>128.26</v>
      </c>
      <c r="K654" s="27">
        <f t="shared" si="2859"/>
        <v>128.26</v>
      </c>
      <c r="L654" s="27">
        <f t="shared" si="2859"/>
        <v>128.26</v>
      </c>
      <c r="M654" s="27">
        <f t="shared" si="2859"/>
        <v>128.26</v>
      </c>
      <c r="N654" s="27">
        <f t="shared" si="2859"/>
        <v>128.26</v>
      </c>
      <c r="O654" s="27">
        <f t="shared" si="2859"/>
        <v>128.26</v>
      </c>
      <c r="P654" s="27">
        <f t="shared" si="2859"/>
        <v>128.26</v>
      </c>
      <c r="Q654" s="27">
        <f t="shared" si="2859"/>
        <v>128.26</v>
      </c>
      <c r="R654" s="27">
        <f t="shared" si="2859"/>
        <v>128.26</v>
      </c>
      <c r="S654" s="27">
        <f t="shared" si="2859"/>
        <v>128.26</v>
      </c>
      <c r="T654" s="27">
        <f t="shared" si="2859"/>
        <v>128.26</v>
      </c>
      <c r="U654" s="27">
        <f t="shared" si="2859"/>
        <v>128.26</v>
      </c>
      <c r="V654" s="27">
        <f t="shared" si="2859"/>
        <v>128.26</v>
      </c>
      <c r="W654" s="27">
        <f t="shared" si="2859"/>
        <v>128.26</v>
      </c>
      <c r="X654" s="27">
        <f t="shared" si="2859"/>
        <v>128.26</v>
      </c>
      <c r="Y654" s="28">
        <f t="shared" si="2859"/>
        <v>128.26</v>
      </c>
    </row>
    <row r="655" spans="1:25" s="6" customFormat="1" ht="18.75" customHeight="1" outlineLevel="1" thickBot="1" x14ac:dyDescent="0.25">
      <c r="A655" s="80" t="s">
        <v>64</v>
      </c>
      <c r="B655" s="81">
        <f t="shared" ref="B655:Y655" si="2860">B649</f>
        <v>3.0852256800000002</v>
      </c>
      <c r="C655" s="81">
        <f t="shared" si="2860"/>
        <v>3.0852256800000002</v>
      </c>
      <c r="D655" s="81">
        <f t="shared" si="2860"/>
        <v>3.0852256800000002</v>
      </c>
      <c r="E655" s="81">
        <f t="shared" si="2860"/>
        <v>3.0852256800000002</v>
      </c>
      <c r="F655" s="81">
        <f t="shared" si="2860"/>
        <v>3.0852256800000002</v>
      </c>
      <c r="G655" s="81">
        <f t="shared" si="2860"/>
        <v>3.0852256800000002</v>
      </c>
      <c r="H655" s="81">
        <f t="shared" si="2860"/>
        <v>3.0852256800000002</v>
      </c>
      <c r="I655" s="81">
        <f t="shared" si="2860"/>
        <v>3.0852256800000002</v>
      </c>
      <c r="J655" s="81">
        <f t="shared" si="2860"/>
        <v>3.0852256800000002</v>
      </c>
      <c r="K655" s="81">
        <f t="shared" si="2860"/>
        <v>3.0852256800000002</v>
      </c>
      <c r="L655" s="81">
        <f t="shared" si="2860"/>
        <v>3.0852256800000002</v>
      </c>
      <c r="M655" s="81">
        <f t="shared" si="2860"/>
        <v>3.0852256800000002</v>
      </c>
      <c r="N655" s="81">
        <f t="shared" si="2860"/>
        <v>3.0852256800000002</v>
      </c>
      <c r="O655" s="81">
        <f t="shared" si="2860"/>
        <v>3.0852256800000002</v>
      </c>
      <c r="P655" s="81">
        <f t="shared" si="2860"/>
        <v>3.0852256800000002</v>
      </c>
      <c r="Q655" s="81">
        <f t="shared" si="2860"/>
        <v>3.0852256800000002</v>
      </c>
      <c r="R655" s="81">
        <f t="shared" si="2860"/>
        <v>3.0852256800000002</v>
      </c>
      <c r="S655" s="81">
        <f t="shared" si="2860"/>
        <v>3.0852256800000002</v>
      </c>
      <c r="T655" s="81">
        <f t="shared" si="2860"/>
        <v>3.0852256800000002</v>
      </c>
      <c r="U655" s="81">
        <f t="shared" si="2860"/>
        <v>3.0852256800000002</v>
      </c>
      <c r="V655" s="81">
        <f t="shared" si="2860"/>
        <v>3.0852256800000002</v>
      </c>
      <c r="W655" s="81">
        <f t="shared" si="2860"/>
        <v>3.0852256800000002</v>
      </c>
      <c r="X655" s="81">
        <f t="shared" si="2860"/>
        <v>3.0852256800000002</v>
      </c>
      <c r="Y655" s="82">
        <f t="shared" si="2860"/>
        <v>3.0852256800000002</v>
      </c>
    </row>
    <row r="656" spans="1:25" s="13" customFormat="1" ht="18.75" customHeight="1" x14ac:dyDescent="0.2">
      <c r="A656" s="78">
        <v>14</v>
      </c>
      <c r="B656" s="76">
        <f>ROUND(SUM(B657:B661),2)</f>
        <v>3565.17</v>
      </c>
      <c r="C656" s="76">
        <f t="shared" ref="C656" si="2861">ROUND(SUM(C657:C661),2)</f>
        <v>3602.75</v>
      </c>
      <c r="D656" s="76">
        <f t="shared" ref="D656" si="2862">ROUND(SUM(D657:D661),2)</f>
        <v>3623.36</v>
      </c>
      <c r="E656" s="76">
        <f t="shared" ref="E656" si="2863">ROUND(SUM(E657:E661),2)</f>
        <v>3644.52</v>
      </c>
      <c r="F656" s="76">
        <f t="shared" ref="F656" si="2864">ROUND(SUM(F657:F661),2)</f>
        <v>3697.05</v>
      </c>
      <c r="G656" s="76">
        <f t="shared" ref="G656" si="2865">ROUND(SUM(G657:G661),2)</f>
        <v>3834.53</v>
      </c>
      <c r="H656" s="76">
        <f t="shared" ref="H656" si="2866">ROUND(SUM(H657:H661),2)</f>
        <v>3617.58</v>
      </c>
      <c r="I656" s="76">
        <f t="shared" ref="I656" si="2867">ROUND(SUM(I657:I661),2)</f>
        <v>3500</v>
      </c>
      <c r="J656" s="76">
        <f t="shared" ref="J656" si="2868">ROUND(SUM(J657:J661),2)</f>
        <v>3515.1</v>
      </c>
      <c r="K656" s="76">
        <f t="shared" ref="K656" si="2869">ROUND(SUM(K657:K661),2)</f>
        <v>3448.68</v>
      </c>
      <c r="L656" s="76">
        <f t="shared" ref="L656" si="2870">ROUND(SUM(L657:L661),2)</f>
        <v>3482.6</v>
      </c>
      <c r="M656" s="76">
        <f t="shared" ref="M656" si="2871">ROUND(SUM(M657:M661),2)</f>
        <v>3502.68</v>
      </c>
      <c r="N656" s="76">
        <f t="shared" ref="N656" si="2872">ROUND(SUM(N657:N661),2)</f>
        <v>3474.66</v>
      </c>
      <c r="O656" s="76">
        <f t="shared" ref="O656" si="2873">ROUND(SUM(O657:O661),2)</f>
        <v>3468.24</v>
      </c>
      <c r="P656" s="76">
        <f t="shared" ref="P656" si="2874">ROUND(SUM(P657:P661),2)</f>
        <v>3463.1</v>
      </c>
      <c r="Q656" s="76">
        <f t="shared" ref="Q656" si="2875">ROUND(SUM(Q657:Q661),2)</f>
        <v>3477.13</v>
      </c>
      <c r="R656" s="76">
        <f t="shared" ref="R656" si="2876">ROUND(SUM(R657:R661),2)</f>
        <v>3449.28</v>
      </c>
      <c r="S656" s="76">
        <f t="shared" ref="S656" si="2877">ROUND(SUM(S657:S661),2)</f>
        <v>3396.69</v>
      </c>
      <c r="T656" s="76">
        <f t="shared" ref="T656" si="2878">ROUND(SUM(T657:T661),2)</f>
        <v>3416.17</v>
      </c>
      <c r="U656" s="76">
        <f t="shared" ref="U656" si="2879">ROUND(SUM(U657:U661),2)</f>
        <v>3441.74</v>
      </c>
      <c r="V656" s="76">
        <f t="shared" ref="V656" si="2880">ROUND(SUM(V657:V661),2)</f>
        <v>3443.24</v>
      </c>
      <c r="W656" s="76">
        <f t="shared" ref="W656" si="2881">ROUND(SUM(W657:W661),2)</f>
        <v>3426.67</v>
      </c>
      <c r="X656" s="76">
        <f t="shared" ref="X656" si="2882">ROUND(SUM(X657:X661),2)</f>
        <v>3449.28</v>
      </c>
      <c r="Y656" s="77">
        <f>ROUND(SUM(Y657:Y661),2)</f>
        <v>3515.56</v>
      </c>
    </row>
    <row r="657" spans="1:25" s="6" customFormat="1" ht="38.25" outlineLevel="1" x14ac:dyDescent="0.2">
      <c r="A657" s="79" t="s">
        <v>104</v>
      </c>
      <c r="B657" s="74">
        <f>B90</f>
        <v>662.22309061999999</v>
      </c>
      <c r="C657" s="74">
        <f t="shared" ref="C657:Y657" si="2883">C90</f>
        <v>699.80375436999998</v>
      </c>
      <c r="D657" s="74">
        <f t="shared" si="2883"/>
        <v>720.41060463999997</v>
      </c>
      <c r="E657" s="74">
        <f t="shared" si="2883"/>
        <v>741.57502044</v>
      </c>
      <c r="F657" s="74">
        <f t="shared" si="2883"/>
        <v>794.10204492000003</v>
      </c>
      <c r="G657" s="74">
        <f t="shared" si="2883"/>
        <v>931.58098841000003</v>
      </c>
      <c r="H657" s="74">
        <f t="shared" si="2883"/>
        <v>714.63761261000002</v>
      </c>
      <c r="I657" s="74">
        <f t="shared" si="2883"/>
        <v>597.057366</v>
      </c>
      <c r="J657" s="74">
        <f t="shared" si="2883"/>
        <v>612.15199122000001</v>
      </c>
      <c r="K657" s="74">
        <f t="shared" si="2883"/>
        <v>545.73681121000004</v>
      </c>
      <c r="L657" s="74">
        <f t="shared" si="2883"/>
        <v>579.65194138000004</v>
      </c>
      <c r="M657" s="74">
        <f t="shared" si="2883"/>
        <v>599.73098434999997</v>
      </c>
      <c r="N657" s="74">
        <f t="shared" si="2883"/>
        <v>571.71210819999999</v>
      </c>
      <c r="O657" s="74">
        <f t="shared" si="2883"/>
        <v>565.29640246999998</v>
      </c>
      <c r="P657" s="74">
        <f t="shared" si="2883"/>
        <v>560.15887054999996</v>
      </c>
      <c r="Q657" s="74">
        <f t="shared" si="2883"/>
        <v>574.18855348</v>
      </c>
      <c r="R657" s="74">
        <f t="shared" si="2883"/>
        <v>546.33365953999999</v>
      </c>
      <c r="S657" s="74">
        <f t="shared" si="2883"/>
        <v>493.74126331999997</v>
      </c>
      <c r="T657" s="74">
        <f t="shared" si="2883"/>
        <v>513.22511488999999</v>
      </c>
      <c r="U657" s="74">
        <f t="shared" si="2883"/>
        <v>538.79718951999996</v>
      </c>
      <c r="V657" s="74">
        <f t="shared" si="2883"/>
        <v>540.29522430999998</v>
      </c>
      <c r="W657" s="74">
        <f t="shared" si="2883"/>
        <v>523.72042925999995</v>
      </c>
      <c r="X657" s="74">
        <f t="shared" si="2883"/>
        <v>546.32983836999995</v>
      </c>
      <c r="Y657" s="75">
        <f t="shared" si="2883"/>
        <v>612.61409942</v>
      </c>
    </row>
    <row r="658" spans="1:25" s="6" customFormat="1" ht="38.25" outlineLevel="1" x14ac:dyDescent="0.2">
      <c r="A658" s="79" t="s">
        <v>39</v>
      </c>
      <c r="B658" s="27">
        <f>B652</f>
        <v>0</v>
      </c>
      <c r="C658" s="27">
        <f t="shared" ref="C658:Y658" si="2884">C652</f>
        <v>0</v>
      </c>
      <c r="D658" s="27">
        <f t="shared" si="2884"/>
        <v>0</v>
      </c>
      <c r="E658" s="27">
        <f t="shared" si="2884"/>
        <v>0</v>
      </c>
      <c r="F658" s="27">
        <f t="shared" si="2884"/>
        <v>0</v>
      </c>
      <c r="G658" s="27">
        <f t="shared" si="2884"/>
        <v>0</v>
      </c>
      <c r="H658" s="27">
        <f t="shared" si="2884"/>
        <v>0</v>
      </c>
      <c r="I658" s="27">
        <f t="shared" si="2884"/>
        <v>0</v>
      </c>
      <c r="J658" s="27">
        <f t="shared" si="2884"/>
        <v>0</v>
      </c>
      <c r="K658" s="27">
        <f t="shared" si="2884"/>
        <v>0</v>
      </c>
      <c r="L658" s="27">
        <f t="shared" si="2884"/>
        <v>0</v>
      </c>
      <c r="M658" s="27">
        <f t="shared" si="2884"/>
        <v>0</v>
      </c>
      <c r="N658" s="27">
        <f t="shared" si="2884"/>
        <v>0</v>
      </c>
      <c r="O658" s="27">
        <f t="shared" si="2884"/>
        <v>0</v>
      </c>
      <c r="P658" s="27">
        <f t="shared" si="2884"/>
        <v>0</v>
      </c>
      <c r="Q658" s="27">
        <f t="shared" si="2884"/>
        <v>0</v>
      </c>
      <c r="R658" s="27">
        <f t="shared" si="2884"/>
        <v>0</v>
      </c>
      <c r="S658" s="27">
        <f t="shared" si="2884"/>
        <v>0</v>
      </c>
      <c r="T658" s="27">
        <f t="shared" si="2884"/>
        <v>0</v>
      </c>
      <c r="U658" s="27">
        <f t="shared" si="2884"/>
        <v>0</v>
      </c>
      <c r="V658" s="27">
        <f t="shared" si="2884"/>
        <v>0</v>
      </c>
      <c r="W658" s="27">
        <f t="shared" si="2884"/>
        <v>0</v>
      </c>
      <c r="X658" s="27">
        <f t="shared" si="2884"/>
        <v>0</v>
      </c>
      <c r="Y658" s="28">
        <f t="shared" si="2884"/>
        <v>0</v>
      </c>
    </row>
    <row r="659" spans="1:25" s="6" customFormat="1" ht="18.75" customHeight="1" outlineLevel="1" x14ac:dyDescent="0.2">
      <c r="A659" s="79" t="s">
        <v>2</v>
      </c>
      <c r="B659" s="27">
        <f t="shared" ref="B659:Y659" si="2885">B653</f>
        <v>2771.6</v>
      </c>
      <c r="C659" s="27">
        <f t="shared" si="2885"/>
        <v>2771.6</v>
      </c>
      <c r="D659" s="27">
        <f t="shared" si="2885"/>
        <v>2771.6</v>
      </c>
      <c r="E659" s="27">
        <f t="shared" si="2885"/>
        <v>2771.6</v>
      </c>
      <c r="F659" s="27">
        <f t="shared" si="2885"/>
        <v>2771.6</v>
      </c>
      <c r="G659" s="27">
        <f t="shared" si="2885"/>
        <v>2771.6</v>
      </c>
      <c r="H659" s="27">
        <f t="shared" si="2885"/>
        <v>2771.6</v>
      </c>
      <c r="I659" s="27">
        <f t="shared" si="2885"/>
        <v>2771.6</v>
      </c>
      <c r="J659" s="27">
        <f t="shared" si="2885"/>
        <v>2771.6</v>
      </c>
      <c r="K659" s="27">
        <f t="shared" si="2885"/>
        <v>2771.6</v>
      </c>
      <c r="L659" s="27">
        <f t="shared" si="2885"/>
        <v>2771.6</v>
      </c>
      <c r="M659" s="27">
        <f t="shared" si="2885"/>
        <v>2771.6</v>
      </c>
      <c r="N659" s="27">
        <f t="shared" si="2885"/>
        <v>2771.6</v>
      </c>
      <c r="O659" s="27">
        <f t="shared" si="2885"/>
        <v>2771.6</v>
      </c>
      <c r="P659" s="27">
        <f t="shared" si="2885"/>
        <v>2771.6</v>
      </c>
      <c r="Q659" s="27">
        <f t="shared" si="2885"/>
        <v>2771.6</v>
      </c>
      <c r="R659" s="27">
        <f t="shared" si="2885"/>
        <v>2771.6</v>
      </c>
      <c r="S659" s="27">
        <f t="shared" si="2885"/>
        <v>2771.6</v>
      </c>
      <c r="T659" s="27">
        <f t="shared" si="2885"/>
        <v>2771.6</v>
      </c>
      <c r="U659" s="27">
        <f t="shared" si="2885"/>
        <v>2771.6</v>
      </c>
      <c r="V659" s="27">
        <f t="shared" si="2885"/>
        <v>2771.6</v>
      </c>
      <c r="W659" s="27">
        <f t="shared" si="2885"/>
        <v>2771.6</v>
      </c>
      <c r="X659" s="27">
        <f t="shared" si="2885"/>
        <v>2771.6</v>
      </c>
      <c r="Y659" s="28">
        <f t="shared" si="2885"/>
        <v>2771.6</v>
      </c>
    </row>
    <row r="660" spans="1:25" s="6" customFormat="1" ht="18.75" customHeight="1" outlineLevel="1" x14ac:dyDescent="0.2">
      <c r="A660" s="79" t="s">
        <v>3</v>
      </c>
      <c r="B660" s="27">
        <f t="shared" ref="B660:Y660" si="2886">B654</f>
        <v>128.26</v>
      </c>
      <c r="C660" s="27">
        <f t="shared" si="2886"/>
        <v>128.26</v>
      </c>
      <c r="D660" s="27">
        <f t="shared" si="2886"/>
        <v>128.26</v>
      </c>
      <c r="E660" s="27">
        <f t="shared" si="2886"/>
        <v>128.26</v>
      </c>
      <c r="F660" s="27">
        <f t="shared" si="2886"/>
        <v>128.26</v>
      </c>
      <c r="G660" s="27">
        <f t="shared" si="2886"/>
        <v>128.26</v>
      </c>
      <c r="H660" s="27">
        <f t="shared" si="2886"/>
        <v>128.26</v>
      </c>
      <c r="I660" s="27">
        <f t="shared" si="2886"/>
        <v>128.26</v>
      </c>
      <c r="J660" s="27">
        <f t="shared" si="2886"/>
        <v>128.26</v>
      </c>
      <c r="K660" s="27">
        <f t="shared" si="2886"/>
        <v>128.26</v>
      </c>
      <c r="L660" s="27">
        <f t="shared" si="2886"/>
        <v>128.26</v>
      </c>
      <c r="M660" s="27">
        <f t="shared" si="2886"/>
        <v>128.26</v>
      </c>
      <c r="N660" s="27">
        <f t="shared" si="2886"/>
        <v>128.26</v>
      </c>
      <c r="O660" s="27">
        <f t="shared" si="2886"/>
        <v>128.26</v>
      </c>
      <c r="P660" s="27">
        <f t="shared" si="2886"/>
        <v>128.26</v>
      </c>
      <c r="Q660" s="27">
        <f t="shared" si="2886"/>
        <v>128.26</v>
      </c>
      <c r="R660" s="27">
        <f t="shared" si="2886"/>
        <v>128.26</v>
      </c>
      <c r="S660" s="27">
        <f t="shared" si="2886"/>
        <v>128.26</v>
      </c>
      <c r="T660" s="27">
        <f t="shared" si="2886"/>
        <v>128.26</v>
      </c>
      <c r="U660" s="27">
        <f t="shared" si="2886"/>
        <v>128.26</v>
      </c>
      <c r="V660" s="27">
        <f t="shared" si="2886"/>
        <v>128.26</v>
      </c>
      <c r="W660" s="27">
        <f t="shared" si="2886"/>
        <v>128.26</v>
      </c>
      <c r="X660" s="27">
        <f t="shared" si="2886"/>
        <v>128.26</v>
      </c>
      <c r="Y660" s="28">
        <f t="shared" si="2886"/>
        <v>128.26</v>
      </c>
    </row>
    <row r="661" spans="1:25" s="6" customFormat="1" ht="18.75" customHeight="1" outlineLevel="1" thickBot="1" x14ac:dyDescent="0.25">
      <c r="A661" s="80" t="s">
        <v>64</v>
      </c>
      <c r="B661" s="81">
        <f t="shared" ref="B661:Y661" si="2887">B655</f>
        <v>3.0852256800000002</v>
      </c>
      <c r="C661" s="81">
        <f t="shared" si="2887"/>
        <v>3.0852256800000002</v>
      </c>
      <c r="D661" s="81">
        <f t="shared" si="2887"/>
        <v>3.0852256800000002</v>
      </c>
      <c r="E661" s="81">
        <f t="shared" si="2887"/>
        <v>3.0852256800000002</v>
      </c>
      <c r="F661" s="81">
        <f t="shared" si="2887"/>
        <v>3.0852256800000002</v>
      </c>
      <c r="G661" s="81">
        <f t="shared" si="2887"/>
        <v>3.0852256800000002</v>
      </c>
      <c r="H661" s="81">
        <f t="shared" si="2887"/>
        <v>3.0852256800000002</v>
      </c>
      <c r="I661" s="81">
        <f t="shared" si="2887"/>
        <v>3.0852256800000002</v>
      </c>
      <c r="J661" s="81">
        <f t="shared" si="2887"/>
        <v>3.0852256800000002</v>
      </c>
      <c r="K661" s="81">
        <f t="shared" si="2887"/>
        <v>3.0852256800000002</v>
      </c>
      <c r="L661" s="81">
        <f t="shared" si="2887"/>
        <v>3.0852256800000002</v>
      </c>
      <c r="M661" s="81">
        <f t="shared" si="2887"/>
        <v>3.0852256800000002</v>
      </c>
      <c r="N661" s="81">
        <f t="shared" si="2887"/>
        <v>3.0852256800000002</v>
      </c>
      <c r="O661" s="81">
        <f t="shared" si="2887"/>
        <v>3.0852256800000002</v>
      </c>
      <c r="P661" s="81">
        <f t="shared" si="2887"/>
        <v>3.0852256800000002</v>
      </c>
      <c r="Q661" s="81">
        <f t="shared" si="2887"/>
        <v>3.0852256800000002</v>
      </c>
      <c r="R661" s="81">
        <f t="shared" si="2887"/>
        <v>3.0852256800000002</v>
      </c>
      <c r="S661" s="81">
        <f t="shared" si="2887"/>
        <v>3.0852256800000002</v>
      </c>
      <c r="T661" s="81">
        <f t="shared" si="2887"/>
        <v>3.0852256800000002</v>
      </c>
      <c r="U661" s="81">
        <f t="shared" si="2887"/>
        <v>3.0852256800000002</v>
      </c>
      <c r="V661" s="81">
        <f t="shared" si="2887"/>
        <v>3.0852256800000002</v>
      </c>
      <c r="W661" s="81">
        <f t="shared" si="2887"/>
        <v>3.0852256800000002</v>
      </c>
      <c r="X661" s="81">
        <f t="shared" si="2887"/>
        <v>3.0852256800000002</v>
      </c>
      <c r="Y661" s="82">
        <f t="shared" si="2887"/>
        <v>3.0852256800000002</v>
      </c>
    </row>
    <row r="662" spans="1:25" s="13" customFormat="1" ht="18.75" customHeight="1" x14ac:dyDescent="0.2">
      <c r="A662" s="78">
        <v>15</v>
      </c>
      <c r="B662" s="76">
        <f>ROUND(SUM(B663:B667),2)</f>
        <v>3573.21</v>
      </c>
      <c r="C662" s="76">
        <f t="shared" ref="C662" si="2888">ROUND(SUM(C663:C667),2)</f>
        <v>3644.36</v>
      </c>
      <c r="D662" s="76">
        <f t="shared" ref="D662" si="2889">ROUND(SUM(D663:D667),2)</f>
        <v>3674.27</v>
      </c>
      <c r="E662" s="76">
        <f t="shared" ref="E662" si="2890">ROUND(SUM(E663:E667),2)</f>
        <v>3747.91</v>
      </c>
      <c r="F662" s="76">
        <f t="shared" ref="F662" si="2891">ROUND(SUM(F663:F667),2)</f>
        <v>3712.14</v>
      </c>
      <c r="G662" s="76">
        <f t="shared" ref="G662" si="2892">ROUND(SUM(G663:G667),2)</f>
        <v>3631.48</v>
      </c>
      <c r="H662" s="76">
        <f t="shared" ref="H662" si="2893">ROUND(SUM(H663:H667),2)</f>
        <v>3593.33</v>
      </c>
      <c r="I662" s="76">
        <f t="shared" ref="I662" si="2894">ROUND(SUM(I663:I667),2)</f>
        <v>3498.68</v>
      </c>
      <c r="J662" s="76">
        <f t="shared" ref="J662" si="2895">ROUND(SUM(J663:J667),2)</f>
        <v>3461.32</v>
      </c>
      <c r="K662" s="76">
        <f t="shared" ref="K662" si="2896">ROUND(SUM(K663:K667),2)</f>
        <v>3405.28</v>
      </c>
      <c r="L662" s="76">
        <f t="shared" ref="L662" si="2897">ROUND(SUM(L663:L667),2)</f>
        <v>3360.21</v>
      </c>
      <c r="M662" s="76">
        <f t="shared" ref="M662" si="2898">ROUND(SUM(M663:M667),2)</f>
        <v>3357.31</v>
      </c>
      <c r="N662" s="76">
        <f t="shared" ref="N662" si="2899">ROUND(SUM(N663:N667),2)</f>
        <v>3549.47</v>
      </c>
      <c r="O662" s="76">
        <f t="shared" ref="O662" si="2900">ROUND(SUM(O663:O667),2)</f>
        <v>3587.33</v>
      </c>
      <c r="P662" s="76">
        <f t="shared" ref="P662" si="2901">ROUND(SUM(P663:P667),2)</f>
        <v>3486.11</v>
      </c>
      <c r="Q662" s="76">
        <f t="shared" ref="Q662" si="2902">ROUND(SUM(Q663:Q667),2)</f>
        <v>3500.83</v>
      </c>
      <c r="R662" s="76">
        <f t="shared" ref="R662" si="2903">ROUND(SUM(R663:R667),2)</f>
        <v>3495.29</v>
      </c>
      <c r="S662" s="76">
        <f t="shared" ref="S662" si="2904">ROUND(SUM(S663:S667),2)</f>
        <v>3529.79</v>
      </c>
      <c r="T662" s="76">
        <f t="shared" ref="T662" si="2905">ROUND(SUM(T663:T667),2)</f>
        <v>3554.33</v>
      </c>
      <c r="U662" s="76">
        <f t="shared" ref="U662" si="2906">ROUND(SUM(U663:U667),2)</f>
        <v>3453.95</v>
      </c>
      <c r="V662" s="76">
        <f t="shared" ref="V662" si="2907">ROUND(SUM(V663:V667),2)</f>
        <v>3439.22</v>
      </c>
      <c r="W662" s="76">
        <f t="shared" ref="W662" si="2908">ROUND(SUM(W663:W667),2)</f>
        <v>3448.06</v>
      </c>
      <c r="X662" s="76">
        <f t="shared" ref="X662" si="2909">ROUND(SUM(X663:X667),2)</f>
        <v>3474.18</v>
      </c>
      <c r="Y662" s="77">
        <f>ROUND(SUM(Y663:Y667),2)</f>
        <v>3551.63</v>
      </c>
    </row>
    <row r="663" spans="1:25" s="6" customFormat="1" ht="38.25" outlineLevel="1" x14ac:dyDescent="0.2">
      <c r="A663" s="79" t="s">
        <v>104</v>
      </c>
      <c r="B663" s="74">
        <f>B96</f>
        <v>670.26142351999999</v>
      </c>
      <c r="C663" s="74">
        <f t="shared" ref="C663:Y663" si="2910">C96</f>
        <v>741.41082356000004</v>
      </c>
      <c r="D663" s="74">
        <f t="shared" si="2910"/>
        <v>771.32770201000005</v>
      </c>
      <c r="E663" s="74">
        <f t="shared" si="2910"/>
        <v>844.96319767</v>
      </c>
      <c r="F663" s="74">
        <f t="shared" si="2910"/>
        <v>809.19270485000004</v>
      </c>
      <c r="G663" s="74">
        <f t="shared" si="2910"/>
        <v>728.53455104</v>
      </c>
      <c r="H663" s="74">
        <f t="shared" si="2910"/>
        <v>690.38860600999999</v>
      </c>
      <c r="I663" s="74">
        <f t="shared" si="2910"/>
        <v>595.73138433999998</v>
      </c>
      <c r="J663" s="74">
        <f t="shared" si="2910"/>
        <v>558.37836872000003</v>
      </c>
      <c r="K663" s="74">
        <f t="shared" si="2910"/>
        <v>502.33076837999999</v>
      </c>
      <c r="L663" s="74">
        <f t="shared" si="2910"/>
        <v>457.26072920000001</v>
      </c>
      <c r="M663" s="74">
        <f t="shared" si="2910"/>
        <v>454.36954236999998</v>
      </c>
      <c r="N663" s="74">
        <f t="shared" si="2910"/>
        <v>646.52244429999996</v>
      </c>
      <c r="O663" s="74">
        <f t="shared" si="2910"/>
        <v>684.38872601000003</v>
      </c>
      <c r="P663" s="74">
        <f t="shared" si="2910"/>
        <v>583.16880345000004</v>
      </c>
      <c r="Q663" s="74">
        <f t="shared" si="2910"/>
        <v>597.88351788</v>
      </c>
      <c r="R663" s="74">
        <f t="shared" si="2910"/>
        <v>592.34126948999995</v>
      </c>
      <c r="S663" s="74">
        <f t="shared" si="2910"/>
        <v>626.84251325000002</v>
      </c>
      <c r="T663" s="74">
        <f t="shared" si="2910"/>
        <v>651.38511778999998</v>
      </c>
      <c r="U663" s="74">
        <f t="shared" si="2910"/>
        <v>551.00817751</v>
      </c>
      <c r="V663" s="74">
        <f t="shared" si="2910"/>
        <v>536.27667329999997</v>
      </c>
      <c r="W663" s="74">
        <f t="shared" si="2910"/>
        <v>545.11319864999996</v>
      </c>
      <c r="X663" s="74">
        <f t="shared" si="2910"/>
        <v>571.23634302999994</v>
      </c>
      <c r="Y663" s="75">
        <f t="shared" si="2910"/>
        <v>648.68362060000004</v>
      </c>
    </row>
    <row r="664" spans="1:25" s="6" customFormat="1" ht="38.25" outlineLevel="1" x14ac:dyDescent="0.2">
      <c r="A664" s="79" t="s">
        <v>39</v>
      </c>
      <c r="B664" s="27">
        <f>B658</f>
        <v>0</v>
      </c>
      <c r="C664" s="27">
        <f t="shared" ref="C664:Y664" si="2911">C658</f>
        <v>0</v>
      </c>
      <c r="D664" s="27">
        <f t="shared" si="2911"/>
        <v>0</v>
      </c>
      <c r="E664" s="27">
        <f t="shared" si="2911"/>
        <v>0</v>
      </c>
      <c r="F664" s="27">
        <f t="shared" si="2911"/>
        <v>0</v>
      </c>
      <c r="G664" s="27">
        <f t="shared" si="2911"/>
        <v>0</v>
      </c>
      <c r="H664" s="27">
        <f t="shared" si="2911"/>
        <v>0</v>
      </c>
      <c r="I664" s="27">
        <f t="shared" si="2911"/>
        <v>0</v>
      </c>
      <c r="J664" s="27">
        <f t="shared" si="2911"/>
        <v>0</v>
      </c>
      <c r="K664" s="27">
        <f t="shared" si="2911"/>
        <v>0</v>
      </c>
      <c r="L664" s="27">
        <f t="shared" si="2911"/>
        <v>0</v>
      </c>
      <c r="M664" s="27">
        <f t="shared" si="2911"/>
        <v>0</v>
      </c>
      <c r="N664" s="27">
        <f t="shared" si="2911"/>
        <v>0</v>
      </c>
      <c r="O664" s="27">
        <f t="shared" si="2911"/>
        <v>0</v>
      </c>
      <c r="P664" s="27">
        <f t="shared" si="2911"/>
        <v>0</v>
      </c>
      <c r="Q664" s="27">
        <f t="shared" si="2911"/>
        <v>0</v>
      </c>
      <c r="R664" s="27">
        <f t="shared" si="2911"/>
        <v>0</v>
      </c>
      <c r="S664" s="27">
        <f t="shared" si="2911"/>
        <v>0</v>
      </c>
      <c r="T664" s="27">
        <f t="shared" si="2911"/>
        <v>0</v>
      </c>
      <c r="U664" s="27">
        <f t="shared" si="2911"/>
        <v>0</v>
      </c>
      <c r="V664" s="27">
        <f t="shared" si="2911"/>
        <v>0</v>
      </c>
      <c r="W664" s="27">
        <f t="shared" si="2911"/>
        <v>0</v>
      </c>
      <c r="X664" s="27">
        <f t="shared" si="2911"/>
        <v>0</v>
      </c>
      <c r="Y664" s="28">
        <f t="shared" si="2911"/>
        <v>0</v>
      </c>
    </row>
    <row r="665" spans="1:25" s="6" customFormat="1" ht="18.75" customHeight="1" outlineLevel="1" x14ac:dyDescent="0.2">
      <c r="A665" s="79" t="s">
        <v>2</v>
      </c>
      <c r="B665" s="27">
        <f t="shared" ref="B665:Y665" si="2912">B659</f>
        <v>2771.6</v>
      </c>
      <c r="C665" s="27">
        <f t="shared" si="2912"/>
        <v>2771.6</v>
      </c>
      <c r="D665" s="27">
        <f t="shared" si="2912"/>
        <v>2771.6</v>
      </c>
      <c r="E665" s="27">
        <f t="shared" si="2912"/>
        <v>2771.6</v>
      </c>
      <c r="F665" s="27">
        <f t="shared" si="2912"/>
        <v>2771.6</v>
      </c>
      <c r="G665" s="27">
        <f t="shared" si="2912"/>
        <v>2771.6</v>
      </c>
      <c r="H665" s="27">
        <f t="shared" si="2912"/>
        <v>2771.6</v>
      </c>
      <c r="I665" s="27">
        <f t="shared" si="2912"/>
        <v>2771.6</v>
      </c>
      <c r="J665" s="27">
        <f t="shared" si="2912"/>
        <v>2771.6</v>
      </c>
      <c r="K665" s="27">
        <f t="shared" si="2912"/>
        <v>2771.6</v>
      </c>
      <c r="L665" s="27">
        <f t="shared" si="2912"/>
        <v>2771.6</v>
      </c>
      <c r="M665" s="27">
        <f t="shared" si="2912"/>
        <v>2771.6</v>
      </c>
      <c r="N665" s="27">
        <f t="shared" si="2912"/>
        <v>2771.6</v>
      </c>
      <c r="O665" s="27">
        <f t="shared" si="2912"/>
        <v>2771.6</v>
      </c>
      <c r="P665" s="27">
        <f t="shared" si="2912"/>
        <v>2771.6</v>
      </c>
      <c r="Q665" s="27">
        <f t="shared" si="2912"/>
        <v>2771.6</v>
      </c>
      <c r="R665" s="27">
        <f t="shared" si="2912"/>
        <v>2771.6</v>
      </c>
      <c r="S665" s="27">
        <f t="shared" si="2912"/>
        <v>2771.6</v>
      </c>
      <c r="T665" s="27">
        <f t="shared" si="2912"/>
        <v>2771.6</v>
      </c>
      <c r="U665" s="27">
        <f t="shared" si="2912"/>
        <v>2771.6</v>
      </c>
      <c r="V665" s="27">
        <f t="shared" si="2912"/>
        <v>2771.6</v>
      </c>
      <c r="W665" s="27">
        <f t="shared" si="2912"/>
        <v>2771.6</v>
      </c>
      <c r="X665" s="27">
        <f t="shared" si="2912"/>
        <v>2771.6</v>
      </c>
      <c r="Y665" s="28">
        <f t="shared" si="2912"/>
        <v>2771.6</v>
      </c>
    </row>
    <row r="666" spans="1:25" s="6" customFormat="1" ht="18.75" customHeight="1" outlineLevel="1" x14ac:dyDescent="0.2">
      <c r="A666" s="79" t="s">
        <v>3</v>
      </c>
      <c r="B666" s="27">
        <f t="shared" ref="B666:Y666" si="2913">B660</f>
        <v>128.26</v>
      </c>
      <c r="C666" s="27">
        <f t="shared" si="2913"/>
        <v>128.26</v>
      </c>
      <c r="D666" s="27">
        <f t="shared" si="2913"/>
        <v>128.26</v>
      </c>
      <c r="E666" s="27">
        <f t="shared" si="2913"/>
        <v>128.26</v>
      </c>
      <c r="F666" s="27">
        <f t="shared" si="2913"/>
        <v>128.26</v>
      </c>
      <c r="G666" s="27">
        <f t="shared" si="2913"/>
        <v>128.26</v>
      </c>
      <c r="H666" s="27">
        <f t="shared" si="2913"/>
        <v>128.26</v>
      </c>
      <c r="I666" s="27">
        <f t="shared" si="2913"/>
        <v>128.26</v>
      </c>
      <c r="J666" s="27">
        <f t="shared" si="2913"/>
        <v>128.26</v>
      </c>
      <c r="K666" s="27">
        <f t="shared" si="2913"/>
        <v>128.26</v>
      </c>
      <c r="L666" s="27">
        <f t="shared" si="2913"/>
        <v>128.26</v>
      </c>
      <c r="M666" s="27">
        <f t="shared" si="2913"/>
        <v>128.26</v>
      </c>
      <c r="N666" s="27">
        <f t="shared" si="2913"/>
        <v>128.26</v>
      </c>
      <c r="O666" s="27">
        <f t="shared" si="2913"/>
        <v>128.26</v>
      </c>
      <c r="P666" s="27">
        <f t="shared" si="2913"/>
        <v>128.26</v>
      </c>
      <c r="Q666" s="27">
        <f t="shared" si="2913"/>
        <v>128.26</v>
      </c>
      <c r="R666" s="27">
        <f t="shared" si="2913"/>
        <v>128.26</v>
      </c>
      <c r="S666" s="27">
        <f t="shared" si="2913"/>
        <v>128.26</v>
      </c>
      <c r="T666" s="27">
        <f t="shared" si="2913"/>
        <v>128.26</v>
      </c>
      <c r="U666" s="27">
        <f t="shared" si="2913"/>
        <v>128.26</v>
      </c>
      <c r="V666" s="27">
        <f t="shared" si="2913"/>
        <v>128.26</v>
      </c>
      <c r="W666" s="27">
        <f t="shared" si="2913"/>
        <v>128.26</v>
      </c>
      <c r="X666" s="27">
        <f t="shared" si="2913"/>
        <v>128.26</v>
      </c>
      <c r="Y666" s="28">
        <f t="shared" si="2913"/>
        <v>128.26</v>
      </c>
    </row>
    <row r="667" spans="1:25" s="6" customFormat="1" ht="18.75" customHeight="1" outlineLevel="1" thickBot="1" x14ac:dyDescent="0.25">
      <c r="A667" s="80" t="s">
        <v>64</v>
      </c>
      <c r="B667" s="81">
        <f t="shared" ref="B667:Y667" si="2914">B661</f>
        <v>3.0852256800000002</v>
      </c>
      <c r="C667" s="81">
        <f t="shared" si="2914"/>
        <v>3.0852256800000002</v>
      </c>
      <c r="D667" s="81">
        <f t="shared" si="2914"/>
        <v>3.0852256800000002</v>
      </c>
      <c r="E667" s="81">
        <f t="shared" si="2914"/>
        <v>3.0852256800000002</v>
      </c>
      <c r="F667" s="81">
        <f t="shared" si="2914"/>
        <v>3.0852256800000002</v>
      </c>
      <c r="G667" s="81">
        <f t="shared" si="2914"/>
        <v>3.0852256800000002</v>
      </c>
      <c r="H667" s="81">
        <f t="shared" si="2914"/>
        <v>3.0852256800000002</v>
      </c>
      <c r="I667" s="81">
        <f t="shared" si="2914"/>
        <v>3.0852256800000002</v>
      </c>
      <c r="J667" s="81">
        <f t="shared" si="2914"/>
        <v>3.0852256800000002</v>
      </c>
      <c r="K667" s="81">
        <f t="shared" si="2914"/>
        <v>3.0852256800000002</v>
      </c>
      <c r="L667" s="81">
        <f t="shared" si="2914"/>
        <v>3.0852256800000002</v>
      </c>
      <c r="M667" s="81">
        <f t="shared" si="2914"/>
        <v>3.0852256800000002</v>
      </c>
      <c r="N667" s="81">
        <f t="shared" si="2914"/>
        <v>3.0852256800000002</v>
      </c>
      <c r="O667" s="81">
        <f t="shared" si="2914"/>
        <v>3.0852256800000002</v>
      </c>
      <c r="P667" s="81">
        <f t="shared" si="2914"/>
        <v>3.0852256800000002</v>
      </c>
      <c r="Q667" s="81">
        <f t="shared" si="2914"/>
        <v>3.0852256800000002</v>
      </c>
      <c r="R667" s="81">
        <f t="shared" si="2914"/>
        <v>3.0852256800000002</v>
      </c>
      <c r="S667" s="81">
        <f t="shared" si="2914"/>
        <v>3.0852256800000002</v>
      </c>
      <c r="T667" s="81">
        <f t="shared" si="2914"/>
        <v>3.0852256800000002</v>
      </c>
      <c r="U667" s="81">
        <f t="shared" si="2914"/>
        <v>3.0852256800000002</v>
      </c>
      <c r="V667" s="81">
        <f t="shared" si="2914"/>
        <v>3.0852256800000002</v>
      </c>
      <c r="W667" s="81">
        <f t="shared" si="2914"/>
        <v>3.0852256800000002</v>
      </c>
      <c r="X667" s="81">
        <f t="shared" si="2914"/>
        <v>3.0852256800000002</v>
      </c>
      <c r="Y667" s="82">
        <f t="shared" si="2914"/>
        <v>3.0852256800000002</v>
      </c>
    </row>
    <row r="668" spans="1:25" s="13" customFormat="1" ht="18.75" customHeight="1" x14ac:dyDescent="0.2">
      <c r="A668" s="78">
        <v>16</v>
      </c>
      <c r="B668" s="76">
        <f>ROUND(SUM(B669:B673),2)</f>
        <v>3494.87</v>
      </c>
      <c r="C668" s="76">
        <f t="shared" ref="C668" si="2915">ROUND(SUM(C669:C673),2)</f>
        <v>3496.39</v>
      </c>
      <c r="D668" s="76">
        <f t="shared" ref="D668" si="2916">ROUND(SUM(D669:D673),2)</f>
        <v>3574.79</v>
      </c>
      <c r="E668" s="76">
        <f t="shared" ref="E668" si="2917">ROUND(SUM(E669:E673),2)</f>
        <v>3612.33</v>
      </c>
      <c r="F668" s="76">
        <f t="shared" ref="F668" si="2918">ROUND(SUM(F669:F673),2)</f>
        <v>3722.14</v>
      </c>
      <c r="G668" s="76">
        <f t="shared" ref="G668" si="2919">ROUND(SUM(G669:G673),2)</f>
        <v>3643.73</v>
      </c>
      <c r="H668" s="76">
        <f t="shared" ref="H668" si="2920">ROUND(SUM(H669:H673),2)</f>
        <v>3624.55</v>
      </c>
      <c r="I668" s="76">
        <f t="shared" ref="I668" si="2921">ROUND(SUM(I669:I673),2)</f>
        <v>3552.13</v>
      </c>
      <c r="J668" s="76">
        <f t="shared" ref="J668" si="2922">ROUND(SUM(J669:J673),2)</f>
        <v>3503.93</v>
      </c>
      <c r="K668" s="76">
        <f t="shared" ref="K668" si="2923">ROUND(SUM(K669:K673),2)</f>
        <v>3487.49</v>
      </c>
      <c r="L668" s="76">
        <f t="shared" ref="L668" si="2924">ROUND(SUM(L669:L673),2)</f>
        <v>3487.79</v>
      </c>
      <c r="M668" s="76">
        <f t="shared" ref="M668" si="2925">ROUND(SUM(M669:M673),2)</f>
        <v>3503.43</v>
      </c>
      <c r="N668" s="76">
        <f t="shared" ref="N668" si="2926">ROUND(SUM(N669:N673),2)</f>
        <v>3525.62</v>
      </c>
      <c r="O668" s="76">
        <f t="shared" ref="O668" si="2927">ROUND(SUM(O669:O673),2)</f>
        <v>3518.65</v>
      </c>
      <c r="P668" s="76">
        <f t="shared" ref="P668" si="2928">ROUND(SUM(P669:P673),2)</f>
        <v>3472.23</v>
      </c>
      <c r="Q668" s="76">
        <f t="shared" ref="Q668" si="2929">ROUND(SUM(Q669:Q673),2)</f>
        <v>3465.76</v>
      </c>
      <c r="R668" s="76">
        <f t="shared" ref="R668" si="2930">ROUND(SUM(R669:R673),2)</f>
        <v>3443.73</v>
      </c>
      <c r="S668" s="76">
        <f t="shared" ref="S668" si="2931">ROUND(SUM(S669:S673),2)</f>
        <v>3524.81</v>
      </c>
      <c r="T668" s="76">
        <f t="shared" ref="T668" si="2932">ROUND(SUM(T669:T673),2)</f>
        <v>3505.63</v>
      </c>
      <c r="U668" s="76">
        <f t="shared" ref="U668" si="2933">ROUND(SUM(U669:U673),2)</f>
        <v>3391.35</v>
      </c>
      <c r="V668" s="76">
        <f t="shared" ref="V668" si="2934">ROUND(SUM(V669:V673),2)</f>
        <v>3420.77</v>
      </c>
      <c r="W668" s="76">
        <f t="shared" ref="W668" si="2935">ROUND(SUM(W669:W673),2)</f>
        <v>3412.9</v>
      </c>
      <c r="X668" s="76">
        <f t="shared" ref="X668" si="2936">ROUND(SUM(X669:X673),2)</f>
        <v>3447.84</v>
      </c>
      <c r="Y668" s="77">
        <f>ROUND(SUM(Y669:Y673),2)</f>
        <v>3494.95</v>
      </c>
    </row>
    <row r="669" spans="1:25" s="6" customFormat="1" ht="42.75" customHeight="1" outlineLevel="1" x14ac:dyDescent="0.2">
      <c r="A669" s="79" t="s">
        <v>104</v>
      </c>
      <c r="B669" s="74">
        <f>B102</f>
        <v>591.92915448999997</v>
      </c>
      <c r="C669" s="74">
        <f t="shared" ref="C669:Y669" si="2937">C102</f>
        <v>593.44173560000002</v>
      </c>
      <c r="D669" s="74">
        <f t="shared" si="2937"/>
        <v>671.84636411999998</v>
      </c>
      <c r="E669" s="74">
        <f t="shared" si="2937"/>
        <v>709.38675295999997</v>
      </c>
      <c r="F669" s="74">
        <f t="shared" si="2937"/>
        <v>819.19840282999996</v>
      </c>
      <c r="G669" s="74">
        <f t="shared" si="2937"/>
        <v>740.78262428000005</v>
      </c>
      <c r="H669" s="74">
        <f t="shared" si="2937"/>
        <v>721.60854606999999</v>
      </c>
      <c r="I669" s="74">
        <f t="shared" si="2937"/>
        <v>649.18751560999999</v>
      </c>
      <c r="J669" s="74">
        <f t="shared" si="2937"/>
        <v>600.97996955999997</v>
      </c>
      <c r="K669" s="74">
        <f t="shared" si="2937"/>
        <v>584.54793195000002</v>
      </c>
      <c r="L669" s="74">
        <f t="shared" si="2937"/>
        <v>584.84834324999997</v>
      </c>
      <c r="M669" s="74">
        <f t="shared" si="2937"/>
        <v>600.48477586000001</v>
      </c>
      <c r="N669" s="74">
        <f t="shared" si="2937"/>
        <v>622.67567532999999</v>
      </c>
      <c r="O669" s="74">
        <f t="shared" si="2937"/>
        <v>615.70354304</v>
      </c>
      <c r="P669" s="74">
        <f t="shared" si="2937"/>
        <v>569.28120760000002</v>
      </c>
      <c r="Q669" s="74">
        <f t="shared" si="2937"/>
        <v>562.81045588999996</v>
      </c>
      <c r="R669" s="74">
        <f t="shared" si="2937"/>
        <v>540.78057404000003</v>
      </c>
      <c r="S669" s="74">
        <f t="shared" si="2937"/>
        <v>621.86700886000006</v>
      </c>
      <c r="T669" s="74">
        <f t="shared" si="2937"/>
        <v>602.67985033000002</v>
      </c>
      <c r="U669" s="74">
        <f t="shared" si="2937"/>
        <v>488.40942675000002</v>
      </c>
      <c r="V669" s="74">
        <f t="shared" si="2937"/>
        <v>517.82199815000001</v>
      </c>
      <c r="W669" s="74">
        <f t="shared" si="2937"/>
        <v>509.95590332</v>
      </c>
      <c r="X669" s="74">
        <f t="shared" si="2937"/>
        <v>544.89839763999998</v>
      </c>
      <c r="Y669" s="75">
        <f t="shared" si="2937"/>
        <v>592.00045818000001</v>
      </c>
    </row>
    <row r="670" spans="1:25" s="6" customFormat="1" ht="38.25" outlineLevel="1" x14ac:dyDescent="0.2">
      <c r="A670" s="79" t="s">
        <v>39</v>
      </c>
      <c r="B670" s="27">
        <f>B664</f>
        <v>0</v>
      </c>
      <c r="C670" s="27">
        <f t="shared" ref="C670:Y670" si="2938">C664</f>
        <v>0</v>
      </c>
      <c r="D670" s="27">
        <f t="shared" si="2938"/>
        <v>0</v>
      </c>
      <c r="E670" s="27">
        <f t="shared" si="2938"/>
        <v>0</v>
      </c>
      <c r="F670" s="27">
        <f t="shared" si="2938"/>
        <v>0</v>
      </c>
      <c r="G670" s="27">
        <f t="shared" si="2938"/>
        <v>0</v>
      </c>
      <c r="H670" s="27">
        <f t="shared" si="2938"/>
        <v>0</v>
      </c>
      <c r="I670" s="27">
        <f t="shared" si="2938"/>
        <v>0</v>
      </c>
      <c r="J670" s="27">
        <f t="shared" si="2938"/>
        <v>0</v>
      </c>
      <c r="K670" s="27">
        <f t="shared" si="2938"/>
        <v>0</v>
      </c>
      <c r="L670" s="27">
        <f t="shared" si="2938"/>
        <v>0</v>
      </c>
      <c r="M670" s="27">
        <f t="shared" si="2938"/>
        <v>0</v>
      </c>
      <c r="N670" s="27">
        <f t="shared" si="2938"/>
        <v>0</v>
      </c>
      <c r="O670" s="27">
        <f t="shared" si="2938"/>
        <v>0</v>
      </c>
      <c r="P670" s="27">
        <f t="shared" si="2938"/>
        <v>0</v>
      </c>
      <c r="Q670" s="27">
        <f t="shared" si="2938"/>
        <v>0</v>
      </c>
      <c r="R670" s="27">
        <f t="shared" si="2938"/>
        <v>0</v>
      </c>
      <c r="S670" s="27">
        <f t="shared" si="2938"/>
        <v>0</v>
      </c>
      <c r="T670" s="27">
        <f t="shared" si="2938"/>
        <v>0</v>
      </c>
      <c r="U670" s="27">
        <f t="shared" si="2938"/>
        <v>0</v>
      </c>
      <c r="V670" s="27">
        <f t="shared" si="2938"/>
        <v>0</v>
      </c>
      <c r="W670" s="27">
        <f t="shared" si="2938"/>
        <v>0</v>
      </c>
      <c r="X670" s="27">
        <f t="shared" si="2938"/>
        <v>0</v>
      </c>
      <c r="Y670" s="28">
        <f t="shared" si="2938"/>
        <v>0</v>
      </c>
    </row>
    <row r="671" spans="1:25" s="6" customFormat="1" ht="18.75" customHeight="1" outlineLevel="1" x14ac:dyDescent="0.2">
      <c r="A671" s="79" t="s">
        <v>2</v>
      </c>
      <c r="B671" s="27">
        <f t="shared" ref="B671:Y671" si="2939">B665</f>
        <v>2771.6</v>
      </c>
      <c r="C671" s="27">
        <f t="shared" si="2939"/>
        <v>2771.6</v>
      </c>
      <c r="D671" s="27">
        <f t="shared" si="2939"/>
        <v>2771.6</v>
      </c>
      <c r="E671" s="27">
        <f t="shared" si="2939"/>
        <v>2771.6</v>
      </c>
      <c r="F671" s="27">
        <f t="shared" si="2939"/>
        <v>2771.6</v>
      </c>
      <c r="G671" s="27">
        <f t="shared" si="2939"/>
        <v>2771.6</v>
      </c>
      <c r="H671" s="27">
        <f t="shared" si="2939"/>
        <v>2771.6</v>
      </c>
      <c r="I671" s="27">
        <f t="shared" si="2939"/>
        <v>2771.6</v>
      </c>
      <c r="J671" s="27">
        <f t="shared" si="2939"/>
        <v>2771.6</v>
      </c>
      <c r="K671" s="27">
        <f t="shared" si="2939"/>
        <v>2771.6</v>
      </c>
      <c r="L671" s="27">
        <f t="shared" si="2939"/>
        <v>2771.6</v>
      </c>
      <c r="M671" s="27">
        <f t="shared" si="2939"/>
        <v>2771.6</v>
      </c>
      <c r="N671" s="27">
        <f t="shared" si="2939"/>
        <v>2771.6</v>
      </c>
      <c r="O671" s="27">
        <f t="shared" si="2939"/>
        <v>2771.6</v>
      </c>
      <c r="P671" s="27">
        <f t="shared" si="2939"/>
        <v>2771.6</v>
      </c>
      <c r="Q671" s="27">
        <f t="shared" si="2939"/>
        <v>2771.6</v>
      </c>
      <c r="R671" s="27">
        <f t="shared" si="2939"/>
        <v>2771.6</v>
      </c>
      <c r="S671" s="27">
        <f t="shared" si="2939"/>
        <v>2771.6</v>
      </c>
      <c r="T671" s="27">
        <f t="shared" si="2939"/>
        <v>2771.6</v>
      </c>
      <c r="U671" s="27">
        <f t="shared" si="2939"/>
        <v>2771.6</v>
      </c>
      <c r="V671" s="27">
        <f t="shared" si="2939"/>
        <v>2771.6</v>
      </c>
      <c r="W671" s="27">
        <f t="shared" si="2939"/>
        <v>2771.6</v>
      </c>
      <c r="X671" s="27">
        <f t="shared" si="2939"/>
        <v>2771.6</v>
      </c>
      <c r="Y671" s="28">
        <f t="shared" si="2939"/>
        <v>2771.6</v>
      </c>
    </row>
    <row r="672" spans="1:25" s="6" customFormat="1" ht="18.75" customHeight="1" outlineLevel="1" x14ac:dyDescent="0.2">
      <c r="A672" s="79" t="s">
        <v>3</v>
      </c>
      <c r="B672" s="27">
        <f t="shared" ref="B672:Y672" si="2940">B666</f>
        <v>128.26</v>
      </c>
      <c r="C672" s="27">
        <f t="shared" si="2940"/>
        <v>128.26</v>
      </c>
      <c r="D672" s="27">
        <f t="shared" si="2940"/>
        <v>128.26</v>
      </c>
      <c r="E672" s="27">
        <f t="shared" si="2940"/>
        <v>128.26</v>
      </c>
      <c r="F672" s="27">
        <f t="shared" si="2940"/>
        <v>128.26</v>
      </c>
      <c r="G672" s="27">
        <f t="shared" si="2940"/>
        <v>128.26</v>
      </c>
      <c r="H672" s="27">
        <f t="shared" si="2940"/>
        <v>128.26</v>
      </c>
      <c r="I672" s="27">
        <f t="shared" si="2940"/>
        <v>128.26</v>
      </c>
      <c r="J672" s="27">
        <f t="shared" si="2940"/>
        <v>128.26</v>
      </c>
      <c r="K672" s="27">
        <f t="shared" si="2940"/>
        <v>128.26</v>
      </c>
      <c r="L672" s="27">
        <f t="shared" si="2940"/>
        <v>128.26</v>
      </c>
      <c r="M672" s="27">
        <f t="shared" si="2940"/>
        <v>128.26</v>
      </c>
      <c r="N672" s="27">
        <f t="shared" si="2940"/>
        <v>128.26</v>
      </c>
      <c r="O672" s="27">
        <f t="shared" si="2940"/>
        <v>128.26</v>
      </c>
      <c r="P672" s="27">
        <f t="shared" si="2940"/>
        <v>128.26</v>
      </c>
      <c r="Q672" s="27">
        <f t="shared" si="2940"/>
        <v>128.26</v>
      </c>
      <c r="R672" s="27">
        <f t="shared" si="2940"/>
        <v>128.26</v>
      </c>
      <c r="S672" s="27">
        <f t="shared" si="2940"/>
        <v>128.26</v>
      </c>
      <c r="T672" s="27">
        <f t="shared" si="2940"/>
        <v>128.26</v>
      </c>
      <c r="U672" s="27">
        <f t="shared" si="2940"/>
        <v>128.26</v>
      </c>
      <c r="V672" s="27">
        <f t="shared" si="2940"/>
        <v>128.26</v>
      </c>
      <c r="W672" s="27">
        <f t="shared" si="2940"/>
        <v>128.26</v>
      </c>
      <c r="X672" s="27">
        <f t="shared" si="2940"/>
        <v>128.26</v>
      </c>
      <c r="Y672" s="28">
        <f t="shared" si="2940"/>
        <v>128.26</v>
      </c>
    </row>
    <row r="673" spans="1:25" s="6" customFormat="1" ht="18.75" customHeight="1" outlineLevel="1" thickBot="1" x14ac:dyDescent="0.25">
      <c r="A673" s="80" t="s">
        <v>64</v>
      </c>
      <c r="B673" s="81">
        <f t="shared" ref="B673:Y673" si="2941">B667</f>
        <v>3.0852256800000002</v>
      </c>
      <c r="C673" s="81">
        <f t="shared" si="2941"/>
        <v>3.0852256800000002</v>
      </c>
      <c r="D673" s="81">
        <f t="shared" si="2941"/>
        <v>3.0852256800000002</v>
      </c>
      <c r="E673" s="81">
        <f t="shared" si="2941"/>
        <v>3.0852256800000002</v>
      </c>
      <c r="F673" s="81">
        <f t="shared" si="2941"/>
        <v>3.0852256800000002</v>
      </c>
      <c r="G673" s="81">
        <f t="shared" si="2941"/>
        <v>3.0852256800000002</v>
      </c>
      <c r="H673" s="81">
        <f t="shared" si="2941"/>
        <v>3.0852256800000002</v>
      </c>
      <c r="I673" s="81">
        <f t="shared" si="2941"/>
        <v>3.0852256800000002</v>
      </c>
      <c r="J673" s="81">
        <f t="shared" si="2941"/>
        <v>3.0852256800000002</v>
      </c>
      <c r="K673" s="81">
        <f t="shared" si="2941"/>
        <v>3.0852256800000002</v>
      </c>
      <c r="L673" s="81">
        <f t="shared" si="2941"/>
        <v>3.0852256800000002</v>
      </c>
      <c r="M673" s="81">
        <f t="shared" si="2941"/>
        <v>3.0852256800000002</v>
      </c>
      <c r="N673" s="81">
        <f t="shared" si="2941"/>
        <v>3.0852256800000002</v>
      </c>
      <c r="O673" s="81">
        <f t="shared" si="2941"/>
        <v>3.0852256800000002</v>
      </c>
      <c r="P673" s="81">
        <f t="shared" si="2941"/>
        <v>3.0852256800000002</v>
      </c>
      <c r="Q673" s="81">
        <f t="shared" si="2941"/>
        <v>3.0852256800000002</v>
      </c>
      <c r="R673" s="81">
        <f t="shared" si="2941"/>
        <v>3.0852256800000002</v>
      </c>
      <c r="S673" s="81">
        <f t="shared" si="2941"/>
        <v>3.0852256800000002</v>
      </c>
      <c r="T673" s="81">
        <f t="shared" si="2941"/>
        <v>3.0852256800000002</v>
      </c>
      <c r="U673" s="81">
        <f t="shared" si="2941"/>
        <v>3.0852256800000002</v>
      </c>
      <c r="V673" s="81">
        <f t="shared" si="2941"/>
        <v>3.0852256800000002</v>
      </c>
      <c r="W673" s="81">
        <f t="shared" si="2941"/>
        <v>3.0852256800000002</v>
      </c>
      <c r="X673" s="81">
        <f t="shared" si="2941"/>
        <v>3.0852256800000002</v>
      </c>
      <c r="Y673" s="82">
        <f t="shared" si="2941"/>
        <v>3.0852256800000002</v>
      </c>
    </row>
    <row r="674" spans="1:25" s="13" customFormat="1" ht="18.75" customHeight="1" x14ac:dyDescent="0.2">
      <c r="A674" s="78">
        <v>17</v>
      </c>
      <c r="B674" s="76">
        <f>ROUND(SUM(B675:B679),2)</f>
        <v>3543.77</v>
      </c>
      <c r="C674" s="76">
        <f t="shared" ref="C674" si="2942">ROUND(SUM(C675:C679),2)</f>
        <v>3563.06</v>
      </c>
      <c r="D674" s="76">
        <f t="shared" ref="D674" si="2943">ROUND(SUM(D675:D679),2)</f>
        <v>3653.15</v>
      </c>
      <c r="E674" s="76">
        <f t="shared" ref="E674" si="2944">ROUND(SUM(E675:E679),2)</f>
        <v>3702.79</v>
      </c>
      <c r="F674" s="76">
        <f t="shared" ref="F674" si="2945">ROUND(SUM(F675:F679),2)</f>
        <v>3666.95</v>
      </c>
      <c r="G674" s="76">
        <f t="shared" ref="G674" si="2946">ROUND(SUM(G675:G679),2)</f>
        <v>3695.47</v>
      </c>
      <c r="H674" s="76">
        <f t="shared" ref="H674" si="2947">ROUND(SUM(H675:H679),2)</f>
        <v>3808.49</v>
      </c>
      <c r="I674" s="76">
        <f t="shared" ref="I674" si="2948">ROUND(SUM(I675:I679),2)</f>
        <v>3600.25</v>
      </c>
      <c r="J674" s="76">
        <f t="shared" ref="J674" si="2949">ROUND(SUM(J675:J679),2)</f>
        <v>3494.49</v>
      </c>
      <c r="K674" s="76">
        <f t="shared" ref="K674" si="2950">ROUND(SUM(K675:K679),2)</f>
        <v>3422.31</v>
      </c>
      <c r="L674" s="76">
        <f t="shared" ref="L674" si="2951">ROUND(SUM(L675:L679),2)</f>
        <v>3386.82</v>
      </c>
      <c r="M674" s="76">
        <f t="shared" ref="M674" si="2952">ROUND(SUM(M675:M679),2)</f>
        <v>3446.71</v>
      </c>
      <c r="N674" s="76">
        <f t="shared" ref="N674" si="2953">ROUND(SUM(N675:N679),2)</f>
        <v>3503.56</v>
      </c>
      <c r="O674" s="76">
        <f t="shared" ref="O674" si="2954">ROUND(SUM(O675:O679),2)</f>
        <v>3521.2</v>
      </c>
      <c r="P674" s="76">
        <f t="shared" ref="P674" si="2955">ROUND(SUM(P675:P679),2)</f>
        <v>3474.49</v>
      </c>
      <c r="Q674" s="76">
        <f t="shared" ref="Q674" si="2956">ROUND(SUM(Q675:Q679),2)</f>
        <v>3466.51</v>
      </c>
      <c r="R674" s="76">
        <f t="shared" ref="R674" si="2957">ROUND(SUM(R675:R679),2)</f>
        <v>3473.56</v>
      </c>
      <c r="S674" s="76">
        <f t="shared" ref="S674" si="2958">ROUND(SUM(S675:S679),2)</f>
        <v>3501.74</v>
      </c>
      <c r="T674" s="76">
        <f t="shared" ref="T674" si="2959">ROUND(SUM(T675:T679),2)</f>
        <v>3509.4</v>
      </c>
      <c r="U674" s="76">
        <f t="shared" ref="U674" si="2960">ROUND(SUM(U675:U679),2)</f>
        <v>3405.35</v>
      </c>
      <c r="V674" s="76">
        <f t="shared" ref="V674" si="2961">ROUND(SUM(V675:V679),2)</f>
        <v>3412.83</v>
      </c>
      <c r="W674" s="76">
        <f t="shared" ref="W674" si="2962">ROUND(SUM(W675:W679),2)</f>
        <v>3425.39</v>
      </c>
      <c r="X674" s="76">
        <f t="shared" ref="X674" si="2963">ROUND(SUM(X675:X679),2)</f>
        <v>3498.57</v>
      </c>
      <c r="Y674" s="77">
        <f>ROUND(SUM(Y675:Y679),2)</f>
        <v>3518.54</v>
      </c>
    </row>
    <row r="675" spans="1:25" s="6" customFormat="1" ht="38.25" customHeight="1" outlineLevel="1" x14ac:dyDescent="0.2">
      <c r="A675" s="79" t="s">
        <v>104</v>
      </c>
      <c r="B675" s="74">
        <f>B108</f>
        <v>640.82162129999995</v>
      </c>
      <c r="C675" s="74">
        <f t="shared" ref="C675:Y675" si="2964">C108</f>
        <v>660.11471392999999</v>
      </c>
      <c r="D675" s="74">
        <f t="shared" si="2964"/>
        <v>750.20067254000003</v>
      </c>
      <c r="E675" s="74">
        <f t="shared" si="2964"/>
        <v>799.84138828000005</v>
      </c>
      <c r="F675" s="74">
        <f t="shared" si="2964"/>
        <v>764.00650898000004</v>
      </c>
      <c r="G675" s="74">
        <f t="shared" si="2964"/>
        <v>792.52216612999996</v>
      </c>
      <c r="H675" s="74">
        <f t="shared" si="2964"/>
        <v>905.54081026999995</v>
      </c>
      <c r="I675" s="74">
        <f t="shared" si="2964"/>
        <v>697.30837056999997</v>
      </c>
      <c r="J675" s="74">
        <f t="shared" si="2964"/>
        <v>591.54178405000005</v>
      </c>
      <c r="K675" s="74">
        <f t="shared" si="2964"/>
        <v>519.36183040000003</v>
      </c>
      <c r="L675" s="74">
        <f t="shared" si="2964"/>
        <v>483.87508622000001</v>
      </c>
      <c r="M675" s="74">
        <f t="shared" si="2964"/>
        <v>543.76547515000004</v>
      </c>
      <c r="N675" s="74">
        <f t="shared" si="2964"/>
        <v>600.61964560000001</v>
      </c>
      <c r="O675" s="74">
        <f t="shared" si="2964"/>
        <v>618.25834639000004</v>
      </c>
      <c r="P675" s="74">
        <f t="shared" si="2964"/>
        <v>571.54913671999998</v>
      </c>
      <c r="Q675" s="74">
        <f t="shared" si="2964"/>
        <v>563.56014105999998</v>
      </c>
      <c r="R675" s="74">
        <f t="shared" si="2964"/>
        <v>570.61953759000005</v>
      </c>
      <c r="S675" s="74">
        <f t="shared" si="2964"/>
        <v>598.79709783999999</v>
      </c>
      <c r="T675" s="74">
        <f t="shared" si="2964"/>
        <v>606.45234241000003</v>
      </c>
      <c r="U675" s="74">
        <f t="shared" si="2964"/>
        <v>502.40774084999998</v>
      </c>
      <c r="V675" s="74">
        <f t="shared" si="2964"/>
        <v>509.88036812000001</v>
      </c>
      <c r="W675" s="74">
        <f t="shared" si="2964"/>
        <v>522.44790952999995</v>
      </c>
      <c r="X675" s="74">
        <f t="shared" si="2964"/>
        <v>595.62692407999998</v>
      </c>
      <c r="Y675" s="75">
        <f t="shared" si="2964"/>
        <v>615.59267580999995</v>
      </c>
    </row>
    <row r="676" spans="1:25" s="6" customFormat="1" ht="39.75" customHeight="1" outlineLevel="1" x14ac:dyDescent="0.2">
      <c r="A676" s="79" t="s">
        <v>39</v>
      </c>
      <c r="B676" s="27">
        <f>B670</f>
        <v>0</v>
      </c>
      <c r="C676" s="27">
        <f t="shared" ref="C676:Y676" si="2965">C670</f>
        <v>0</v>
      </c>
      <c r="D676" s="27">
        <f t="shared" si="2965"/>
        <v>0</v>
      </c>
      <c r="E676" s="27">
        <f t="shared" si="2965"/>
        <v>0</v>
      </c>
      <c r="F676" s="27">
        <f t="shared" si="2965"/>
        <v>0</v>
      </c>
      <c r="G676" s="27">
        <f t="shared" si="2965"/>
        <v>0</v>
      </c>
      <c r="H676" s="27">
        <f t="shared" si="2965"/>
        <v>0</v>
      </c>
      <c r="I676" s="27">
        <f t="shared" si="2965"/>
        <v>0</v>
      </c>
      <c r="J676" s="27">
        <f t="shared" si="2965"/>
        <v>0</v>
      </c>
      <c r="K676" s="27">
        <f t="shared" si="2965"/>
        <v>0</v>
      </c>
      <c r="L676" s="27">
        <f t="shared" si="2965"/>
        <v>0</v>
      </c>
      <c r="M676" s="27">
        <f t="shared" si="2965"/>
        <v>0</v>
      </c>
      <c r="N676" s="27">
        <f t="shared" si="2965"/>
        <v>0</v>
      </c>
      <c r="O676" s="27">
        <f t="shared" si="2965"/>
        <v>0</v>
      </c>
      <c r="P676" s="27">
        <f t="shared" si="2965"/>
        <v>0</v>
      </c>
      <c r="Q676" s="27">
        <f t="shared" si="2965"/>
        <v>0</v>
      </c>
      <c r="R676" s="27">
        <f t="shared" si="2965"/>
        <v>0</v>
      </c>
      <c r="S676" s="27">
        <f t="shared" si="2965"/>
        <v>0</v>
      </c>
      <c r="T676" s="27">
        <f t="shared" si="2965"/>
        <v>0</v>
      </c>
      <c r="U676" s="27">
        <f t="shared" si="2965"/>
        <v>0</v>
      </c>
      <c r="V676" s="27">
        <f t="shared" si="2965"/>
        <v>0</v>
      </c>
      <c r="W676" s="27">
        <f t="shared" si="2965"/>
        <v>0</v>
      </c>
      <c r="X676" s="27">
        <f t="shared" si="2965"/>
        <v>0</v>
      </c>
      <c r="Y676" s="28">
        <f t="shared" si="2965"/>
        <v>0</v>
      </c>
    </row>
    <row r="677" spans="1:25" s="6" customFormat="1" ht="18.75" customHeight="1" outlineLevel="1" x14ac:dyDescent="0.2">
      <c r="A677" s="79" t="s">
        <v>2</v>
      </c>
      <c r="B677" s="27">
        <f t="shared" ref="B677:Y677" si="2966">B671</f>
        <v>2771.6</v>
      </c>
      <c r="C677" s="27">
        <f t="shared" si="2966"/>
        <v>2771.6</v>
      </c>
      <c r="D677" s="27">
        <f t="shared" si="2966"/>
        <v>2771.6</v>
      </c>
      <c r="E677" s="27">
        <f t="shared" si="2966"/>
        <v>2771.6</v>
      </c>
      <c r="F677" s="27">
        <f t="shared" si="2966"/>
        <v>2771.6</v>
      </c>
      <c r="G677" s="27">
        <f t="shared" si="2966"/>
        <v>2771.6</v>
      </c>
      <c r="H677" s="27">
        <f t="shared" si="2966"/>
        <v>2771.6</v>
      </c>
      <c r="I677" s="27">
        <f t="shared" si="2966"/>
        <v>2771.6</v>
      </c>
      <c r="J677" s="27">
        <f t="shared" si="2966"/>
        <v>2771.6</v>
      </c>
      <c r="K677" s="27">
        <f t="shared" si="2966"/>
        <v>2771.6</v>
      </c>
      <c r="L677" s="27">
        <f t="shared" si="2966"/>
        <v>2771.6</v>
      </c>
      <c r="M677" s="27">
        <f t="shared" si="2966"/>
        <v>2771.6</v>
      </c>
      <c r="N677" s="27">
        <f t="shared" si="2966"/>
        <v>2771.6</v>
      </c>
      <c r="O677" s="27">
        <f t="shared" si="2966"/>
        <v>2771.6</v>
      </c>
      <c r="P677" s="27">
        <f t="shared" si="2966"/>
        <v>2771.6</v>
      </c>
      <c r="Q677" s="27">
        <f t="shared" si="2966"/>
        <v>2771.6</v>
      </c>
      <c r="R677" s="27">
        <f t="shared" si="2966"/>
        <v>2771.6</v>
      </c>
      <c r="S677" s="27">
        <f t="shared" si="2966"/>
        <v>2771.6</v>
      </c>
      <c r="T677" s="27">
        <f t="shared" si="2966"/>
        <v>2771.6</v>
      </c>
      <c r="U677" s="27">
        <f t="shared" si="2966"/>
        <v>2771.6</v>
      </c>
      <c r="V677" s="27">
        <f t="shared" si="2966"/>
        <v>2771.6</v>
      </c>
      <c r="W677" s="27">
        <f t="shared" si="2966"/>
        <v>2771.6</v>
      </c>
      <c r="X677" s="27">
        <f t="shared" si="2966"/>
        <v>2771.6</v>
      </c>
      <c r="Y677" s="28">
        <f t="shared" si="2966"/>
        <v>2771.6</v>
      </c>
    </row>
    <row r="678" spans="1:25" s="6" customFormat="1" ht="18.75" customHeight="1" outlineLevel="1" x14ac:dyDescent="0.2">
      <c r="A678" s="79" t="s">
        <v>3</v>
      </c>
      <c r="B678" s="27">
        <f t="shared" ref="B678:Y678" si="2967">B672</f>
        <v>128.26</v>
      </c>
      <c r="C678" s="27">
        <f t="shared" si="2967"/>
        <v>128.26</v>
      </c>
      <c r="D678" s="27">
        <f t="shared" si="2967"/>
        <v>128.26</v>
      </c>
      <c r="E678" s="27">
        <f t="shared" si="2967"/>
        <v>128.26</v>
      </c>
      <c r="F678" s="27">
        <f t="shared" si="2967"/>
        <v>128.26</v>
      </c>
      <c r="G678" s="27">
        <f t="shared" si="2967"/>
        <v>128.26</v>
      </c>
      <c r="H678" s="27">
        <f t="shared" si="2967"/>
        <v>128.26</v>
      </c>
      <c r="I678" s="27">
        <f t="shared" si="2967"/>
        <v>128.26</v>
      </c>
      <c r="J678" s="27">
        <f t="shared" si="2967"/>
        <v>128.26</v>
      </c>
      <c r="K678" s="27">
        <f t="shared" si="2967"/>
        <v>128.26</v>
      </c>
      <c r="L678" s="27">
        <f t="shared" si="2967"/>
        <v>128.26</v>
      </c>
      <c r="M678" s="27">
        <f t="shared" si="2967"/>
        <v>128.26</v>
      </c>
      <c r="N678" s="27">
        <f t="shared" si="2967"/>
        <v>128.26</v>
      </c>
      <c r="O678" s="27">
        <f t="shared" si="2967"/>
        <v>128.26</v>
      </c>
      <c r="P678" s="27">
        <f t="shared" si="2967"/>
        <v>128.26</v>
      </c>
      <c r="Q678" s="27">
        <f t="shared" si="2967"/>
        <v>128.26</v>
      </c>
      <c r="R678" s="27">
        <f t="shared" si="2967"/>
        <v>128.26</v>
      </c>
      <c r="S678" s="27">
        <f t="shared" si="2967"/>
        <v>128.26</v>
      </c>
      <c r="T678" s="27">
        <f t="shared" si="2967"/>
        <v>128.26</v>
      </c>
      <c r="U678" s="27">
        <f t="shared" si="2967"/>
        <v>128.26</v>
      </c>
      <c r="V678" s="27">
        <f t="shared" si="2967"/>
        <v>128.26</v>
      </c>
      <c r="W678" s="27">
        <f t="shared" si="2967"/>
        <v>128.26</v>
      </c>
      <c r="X678" s="27">
        <f t="shared" si="2967"/>
        <v>128.26</v>
      </c>
      <c r="Y678" s="28">
        <f t="shared" si="2967"/>
        <v>128.26</v>
      </c>
    </row>
    <row r="679" spans="1:25" s="6" customFormat="1" ht="18.75" customHeight="1" outlineLevel="1" thickBot="1" x14ac:dyDescent="0.25">
      <c r="A679" s="80" t="s">
        <v>64</v>
      </c>
      <c r="B679" s="81">
        <f t="shared" ref="B679:Y679" si="2968">B673</f>
        <v>3.0852256800000002</v>
      </c>
      <c r="C679" s="81">
        <f t="shared" si="2968"/>
        <v>3.0852256800000002</v>
      </c>
      <c r="D679" s="81">
        <f t="shared" si="2968"/>
        <v>3.0852256800000002</v>
      </c>
      <c r="E679" s="81">
        <f t="shared" si="2968"/>
        <v>3.0852256800000002</v>
      </c>
      <c r="F679" s="81">
        <f t="shared" si="2968"/>
        <v>3.0852256800000002</v>
      </c>
      <c r="G679" s="81">
        <f t="shared" si="2968"/>
        <v>3.0852256800000002</v>
      </c>
      <c r="H679" s="81">
        <f t="shared" si="2968"/>
        <v>3.0852256800000002</v>
      </c>
      <c r="I679" s="81">
        <f t="shared" si="2968"/>
        <v>3.0852256800000002</v>
      </c>
      <c r="J679" s="81">
        <f t="shared" si="2968"/>
        <v>3.0852256800000002</v>
      </c>
      <c r="K679" s="81">
        <f t="shared" si="2968"/>
        <v>3.0852256800000002</v>
      </c>
      <c r="L679" s="81">
        <f t="shared" si="2968"/>
        <v>3.0852256800000002</v>
      </c>
      <c r="M679" s="81">
        <f t="shared" si="2968"/>
        <v>3.0852256800000002</v>
      </c>
      <c r="N679" s="81">
        <f t="shared" si="2968"/>
        <v>3.0852256800000002</v>
      </c>
      <c r="O679" s="81">
        <f t="shared" si="2968"/>
        <v>3.0852256800000002</v>
      </c>
      <c r="P679" s="81">
        <f t="shared" si="2968"/>
        <v>3.0852256800000002</v>
      </c>
      <c r="Q679" s="81">
        <f t="shared" si="2968"/>
        <v>3.0852256800000002</v>
      </c>
      <c r="R679" s="81">
        <f t="shared" si="2968"/>
        <v>3.0852256800000002</v>
      </c>
      <c r="S679" s="81">
        <f t="shared" si="2968"/>
        <v>3.0852256800000002</v>
      </c>
      <c r="T679" s="81">
        <f t="shared" si="2968"/>
        <v>3.0852256800000002</v>
      </c>
      <c r="U679" s="81">
        <f t="shared" si="2968"/>
        <v>3.0852256800000002</v>
      </c>
      <c r="V679" s="81">
        <f t="shared" si="2968"/>
        <v>3.0852256800000002</v>
      </c>
      <c r="W679" s="81">
        <f t="shared" si="2968"/>
        <v>3.0852256800000002</v>
      </c>
      <c r="X679" s="81">
        <f t="shared" si="2968"/>
        <v>3.0852256800000002</v>
      </c>
      <c r="Y679" s="82">
        <f t="shared" si="2968"/>
        <v>3.0852256800000002</v>
      </c>
    </row>
    <row r="680" spans="1:25" s="13" customFormat="1" ht="18.75" customHeight="1" x14ac:dyDescent="0.2">
      <c r="A680" s="78">
        <v>18</v>
      </c>
      <c r="B680" s="76">
        <f>ROUND(SUM(B681:B685),2)</f>
        <v>3563.56</v>
      </c>
      <c r="C680" s="76">
        <f t="shared" ref="C680" si="2969">ROUND(SUM(C681:C685),2)</f>
        <v>3601.66</v>
      </c>
      <c r="D680" s="76">
        <f t="shared" ref="D680" si="2970">ROUND(SUM(D681:D685),2)</f>
        <v>3640.34</v>
      </c>
      <c r="E680" s="76">
        <f t="shared" ref="E680" si="2971">ROUND(SUM(E681:E685),2)</f>
        <v>3630.2</v>
      </c>
      <c r="F680" s="76">
        <f t="shared" ref="F680" si="2972">ROUND(SUM(F681:F685),2)</f>
        <v>3599.12</v>
      </c>
      <c r="G680" s="76">
        <f t="shared" ref="G680" si="2973">ROUND(SUM(G681:G685),2)</f>
        <v>3675.83</v>
      </c>
      <c r="H680" s="76">
        <f t="shared" ref="H680" si="2974">ROUND(SUM(H681:H685),2)</f>
        <v>3661.59</v>
      </c>
      <c r="I680" s="76">
        <f t="shared" ref="I680" si="2975">ROUND(SUM(I681:I685),2)</f>
        <v>3584.29</v>
      </c>
      <c r="J680" s="76">
        <f t="shared" ref="J680" si="2976">ROUND(SUM(J681:J685),2)</f>
        <v>3605.63</v>
      </c>
      <c r="K680" s="76">
        <f t="shared" ref="K680" si="2977">ROUND(SUM(K681:K685),2)</f>
        <v>3405.06</v>
      </c>
      <c r="L680" s="76">
        <f t="shared" ref="L680" si="2978">ROUND(SUM(L681:L685),2)</f>
        <v>3355.84</v>
      </c>
      <c r="M680" s="76">
        <f t="shared" ref="M680" si="2979">ROUND(SUM(M681:M685),2)</f>
        <v>3411.46</v>
      </c>
      <c r="N680" s="76">
        <f t="shared" ref="N680" si="2980">ROUND(SUM(N681:N685),2)</f>
        <v>3406.99</v>
      </c>
      <c r="O680" s="76">
        <f t="shared" ref="O680" si="2981">ROUND(SUM(O681:O685),2)</f>
        <v>3461.86</v>
      </c>
      <c r="P680" s="76">
        <f t="shared" ref="P680" si="2982">ROUND(SUM(P681:P685),2)</f>
        <v>3427.14</v>
      </c>
      <c r="Q680" s="76">
        <f t="shared" ref="Q680" si="2983">ROUND(SUM(Q681:Q685),2)</f>
        <v>3499.87</v>
      </c>
      <c r="R680" s="76">
        <f t="shared" ref="R680" si="2984">ROUND(SUM(R681:R685),2)</f>
        <v>3511.05</v>
      </c>
      <c r="S680" s="76">
        <f t="shared" ref="S680" si="2985">ROUND(SUM(S681:S685),2)</f>
        <v>3463.21</v>
      </c>
      <c r="T680" s="76">
        <f t="shared" ref="T680" si="2986">ROUND(SUM(T681:T685),2)</f>
        <v>3483.63</v>
      </c>
      <c r="U680" s="76">
        <f t="shared" ref="U680" si="2987">ROUND(SUM(U681:U685),2)</f>
        <v>3466.3</v>
      </c>
      <c r="V680" s="76">
        <f t="shared" ref="V680" si="2988">ROUND(SUM(V681:V685),2)</f>
        <v>3531.99</v>
      </c>
      <c r="W680" s="76">
        <f t="shared" ref="W680" si="2989">ROUND(SUM(W681:W685),2)</f>
        <v>3549.56</v>
      </c>
      <c r="X680" s="76">
        <f t="shared" ref="X680" si="2990">ROUND(SUM(X681:X685),2)</f>
        <v>3625.62</v>
      </c>
      <c r="Y680" s="77">
        <f>ROUND(SUM(Y681:Y685),2)</f>
        <v>3634.55</v>
      </c>
    </row>
    <row r="681" spans="1:25" s="6" customFormat="1" ht="38.25" outlineLevel="1" x14ac:dyDescent="0.2">
      <c r="A681" s="79" t="s">
        <v>104</v>
      </c>
      <c r="B681" s="74">
        <f>B114</f>
        <v>660.61774228000002</v>
      </c>
      <c r="C681" s="74">
        <f t="shared" ref="C681:Y681" si="2991">C114</f>
        <v>698.71169735000001</v>
      </c>
      <c r="D681" s="74">
        <f t="shared" si="2991"/>
        <v>737.39511426000001</v>
      </c>
      <c r="E681" s="74">
        <f t="shared" si="2991"/>
        <v>727.2504189</v>
      </c>
      <c r="F681" s="74">
        <f t="shared" si="2991"/>
        <v>696.17579724999996</v>
      </c>
      <c r="G681" s="74">
        <f t="shared" si="2991"/>
        <v>772.88683194999999</v>
      </c>
      <c r="H681" s="74">
        <f t="shared" si="2991"/>
        <v>758.64863973000001</v>
      </c>
      <c r="I681" s="74">
        <f t="shared" si="2991"/>
        <v>681.34705852000002</v>
      </c>
      <c r="J681" s="74">
        <f t="shared" si="2991"/>
        <v>702.68550938999999</v>
      </c>
      <c r="K681" s="74">
        <f t="shared" si="2991"/>
        <v>502.11729994000001</v>
      </c>
      <c r="L681" s="74">
        <f t="shared" si="2991"/>
        <v>452.89314916000001</v>
      </c>
      <c r="M681" s="74">
        <f t="shared" si="2991"/>
        <v>508.51526779</v>
      </c>
      <c r="N681" s="74">
        <f t="shared" si="2991"/>
        <v>504.04104993999999</v>
      </c>
      <c r="O681" s="74">
        <f t="shared" si="2991"/>
        <v>558.91081168000005</v>
      </c>
      <c r="P681" s="74">
        <f t="shared" si="2991"/>
        <v>524.19630504999998</v>
      </c>
      <c r="Q681" s="74">
        <f t="shared" si="2991"/>
        <v>596.92302661999997</v>
      </c>
      <c r="R681" s="74">
        <f t="shared" si="2991"/>
        <v>608.09979926000005</v>
      </c>
      <c r="S681" s="74">
        <f t="shared" si="2991"/>
        <v>560.26894450999998</v>
      </c>
      <c r="T681" s="74">
        <f t="shared" si="2991"/>
        <v>580.68400930999996</v>
      </c>
      <c r="U681" s="74">
        <f t="shared" si="2991"/>
        <v>563.35170095000001</v>
      </c>
      <c r="V681" s="74">
        <f t="shared" si="2991"/>
        <v>629.04509885000004</v>
      </c>
      <c r="W681" s="74">
        <f t="shared" si="2991"/>
        <v>646.61948829999994</v>
      </c>
      <c r="X681" s="74">
        <f t="shared" si="2991"/>
        <v>722.67141501000003</v>
      </c>
      <c r="Y681" s="75">
        <f t="shared" si="2991"/>
        <v>731.60363075999999</v>
      </c>
    </row>
    <row r="682" spans="1:25" s="6" customFormat="1" ht="38.25" outlineLevel="1" x14ac:dyDescent="0.2">
      <c r="A682" s="79" t="s">
        <v>39</v>
      </c>
      <c r="B682" s="27">
        <f>B676</f>
        <v>0</v>
      </c>
      <c r="C682" s="27">
        <f t="shared" ref="C682:Y682" si="2992">C676</f>
        <v>0</v>
      </c>
      <c r="D682" s="27">
        <f t="shared" si="2992"/>
        <v>0</v>
      </c>
      <c r="E682" s="27">
        <f t="shared" si="2992"/>
        <v>0</v>
      </c>
      <c r="F682" s="27">
        <f t="shared" si="2992"/>
        <v>0</v>
      </c>
      <c r="G682" s="27">
        <f t="shared" si="2992"/>
        <v>0</v>
      </c>
      <c r="H682" s="27">
        <f t="shared" si="2992"/>
        <v>0</v>
      </c>
      <c r="I682" s="27">
        <f t="shared" si="2992"/>
        <v>0</v>
      </c>
      <c r="J682" s="27">
        <f t="shared" si="2992"/>
        <v>0</v>
      </c>
      <c r="K682" s="27">
        <f t="shared" si="2992"/>
        <v>0</v>
      </c>
      <c r="L682" s="27">
        <f t="shared" si="2992"/>
        <v>0</v>
      </c>
      <c r="M682" s="27">
        <f t="shared" si="2992"/>
        <v>0</v>
      </c>
      <c r="N682" s="27">
        <f t="shared" si="2992"/>
        <v>0</v>
      </c>
      <c r="O682" s="27">
        <f t="shared" si="2992"/>
        <v>0</v>
      </c>
      <c r="P682" s="27">
        <f t="shared" si="2992"/>
        <v>0</v>
      </c>
      <c r="Q682" s="27">
        <f t="shared" si="2992"/>
        <v>0</v>
      </c>
      <c r="R682" s="27">
        <f t="shared" si="2992"/>
        <v>0</v>
      </c>
      <c r="S682" s="27">
        <f t="shared" si="2992"/>
        <v>0</v>
      </c>
      <c r="T682" s="27">
        <f t="shared" si="2992"/>
        <v>0</v>
      </c>
      <c r="U682" s="27">
        <f t="shared" si="2992"/>
        <v>0</v>
      </c>
      <c r="V682" s="27">
        <f t="shared" si="2992"/>
        <v>0</v>
      </c>
      <c r="W682" s="27">
        <f t="shared" si="2992"/>
        <v>0</v>
      </c>
      <c r="X682" s="27">
        <f t="shared" si="2992"/>
        <v>0</v>
      </c>
      <c r="Y682" s="28">
        <f t="shared" si="2992"/>
        <v>0</v>
      </c>
    </row>
    <row r="683" spans="1:25" s="6" customFormat="1" ht="18.75" customHeight="1" outlineLevel="1" x14ac:dyDescent="0.2">
      <c r="A683" s="79" t="s">
        <v>2</v>
      </c>
      <c r="B683" s="27">
        <f t="shared" ref="B683:Y683" si="2993">B677</f>
        <v>2771.6</v>
      </c>
      <c r="C683" s="27">
        <f t="shared" si="2993"/>
        <v>2771.6</v>
      </c>
      <c r="D683" s="27">
        <f t="shared" si="2993"/>
        <v>2771.6</v>
      </c>
      <c r="E683" s="27">
        <f t="shared" si="2993"/>
        <v>2771.6</v>
      </c>
      <c r="F683" s="27">
        <f t="shared" si="2993"/>
        <v>2771.6</v>
      </c>
      <c r="G683" s="27">
        <f t="shared" si="2993"/>
        <v>2771.6</v>
      </c>
      <c r="H683" s="27">
        <f t="shared" si="2993"/>
        <v>2771.6</v>
      </c>
      <c r="I683" s="27">
        <f t="shared" si="2993"/>
        <v>2771.6</v>
      </c>
      <c r="J683" s="27">
        <f t="shared" si="2993"/>
        <v>2771.6</v>
      </c>
      <c r="K683" s="27">
        <f t="shared" si="2993"/>
        <v>2771.6</v>
      </c>
      <c r="L683" s="27">
        <f t="shared" si="2993"/>
        <v>2771.6</v>
      </c>
      <c r="M683" s="27">
        <f t="shared" si="2993"/>
        <v>2771.6</v>
      </c>
      <c r="N683" s="27">
        <f t="shared" si="2993"/>
        <v>2771.6</v>
      </c>
      <c r="O683" s="27">
        <f t="shared" si="2993"/>
        <v>2771.6</v>
      </c>
      <c r="P683" s="27">
        <f t="shared" si="2993"/>
        <v>2771.6</v>
      </c>
      <c r="Q683" s="27">
        <f t="shared" si="2993"/>
        <v>2771.6</v>
      </c>
      <c r="R683" s="27">
        <f t="shared" si="2993"/>
        <v>2771.6</v>
      </c>
      <c r="S683" s="27">
        <f t="shared" si="2993"/>
        <v>2771.6</v>
      </c>
      <c r="T683" s="27">
        <f t="shared" si="2993"/>
        <v>2771.6</v>
      </c>
      <c r="U683" s="27">
        <f t="shared" si="2993"/>
        <v>2771.6</v>
      </c>
      <c r="V683" s="27">
        <f t="shared" si="2993"/>
        <v>2771.6</v>
      </c>
      <c r="W683" s="27">
        <f t="shared" si="2993"/>
        <v>2771.6</v>
      </c>
      <c r="X683" s="27">
        <f t="shared" si="2993"/>
        <v>2771.6</v>
      </c>
      <c r="Y683" s="28">
        <f t="shared" si="2993"/>
        <v>2771.6</v>
      </c>
    </row>
    <row r="684" spans="1:25" s="6" customFormat="1" ht="18.75" customHeight="1" outlineLevel="1" x14ac:dyDescent="0.2">
      <c r="A684" s="79" t="s">
        <v>3</v>
      </c>
      <c r="B684" s="27">
        <f t="shared" ref="B684:Y684" si="2994">B678</f>
        <v>128.26</v>
      </c>
      <c r="C684" s="27">
        <f t="shared" si="2994"/>
        <v>128.26</v>
      </c>
      <c r="D684" s="27">
        <f t="shared" si="2994"/>
        <v>128.26</v>
      </c>
      <c r="E684" s="27">
        <f t="shared" si="2994"/>
        <v>128.26</v>
      </c>
      <c r="F684" s="27">
        <f t="shared" si="2994"/>
        <v>128.26</v>
      </c>
      <c r="G684" s="27">
        <f t="shared" si="2994"/>
        <v>128.26</v>
      </c>
      <c r="H684" s="27">
        <f t="shared" si="2994"/>
        <v>128.26</v>
      </c>
      <c r="I684" s="27">
        <f t="shared" si="2994"/>
        <v>128.26</v>
      </c>
      <c r="J684" s="27">
        <f t="shared" si="2994"/>
        <v>128.26</v>
      </c>
      <c r="K684" s="27">
        <f t="shared" si="2994"/>
        <v>128.26</v>
      </c>
      <c r="L684" s="27">
        <f t="shared" si="2994"/>
        <v>128.26</v>
      </c>
      <c r="M684" s="27">
        <f t="shared" si="2994"/>
        <v>128.26</v>
      </c>
      <c r="N684" s="27">
        <f t="shared" si="2994"/>
        <v>128.26</v>
      </c>
      <c r="O684" s="27">
        <f t="shared" si="2994"/>
        <v>128.26</v>
      </c>
      <c r="P684" s="27">
        <f t="shared" si="2994"/>
        <v>128.26</v>
      </c>
      <c r="Q684" s="27">
        <f t="shared" si="2994"/>
        <v>128.26</v>
      </c>
      <c r="R684" s="27">
        <f t="shared" si="2994"/>
        <v>128.26</v>
      </c>
      <c r="S684" s="27">
        <f t="shared" si="2994"/>
        <v>128.26</v>
      </c>
      <c r="T684" s="27">
        <f t="shared" si="2994"/>
        <v>128.26</v>
      </c>
      <c r="U684" s="27">
        <f t="shared" si="2994"/>
        <v>128.26</v>
      </c>
      <c r="V684" s="27">
        <f t="shared" si="2994"/>
        <v>128.26</v>
      </c>
      <c r="W684" s="27">
        <f t="shared" si="2994"/>
        <v>128.26</v>
      </c>
      <c r="X684" s="27">
        <f t="shared" si="2994"/>
        <v>128.26</v>
      </c>
      <c r="Y684" s="28">
        <f t="shared" si="2994"/>
        <v>128.26</v>
      </c>
    </row>
    <row r="685" spans="1:25" s="6" customFormat="1" ht="18.75" customHeight="1" outlineLevel="1" thickBot="1" x14ac:dyDescent="0.25">
      <c r="A685" s="80" t="s">
        <v>64</v>
      </c>
      <c r="B685" s="81">
        <f t="shared" ref="B685:Y685" si="2995">B679</f>
        <v>3.0852256800000002</v>
      </c>
      <c r="C685" s="81">
        <f t="shared" si="2995"/>
        <v>3.0852256800000002</v>
      </c>
      <c r="D685" s="81">
        <f t="shared" si="2995"/>
        <v>3.0852256800000002</v>
      </c>
      <c r="E685" s="81">
        <f t="shared" si="2995"/>
        <v>3.0852256800000002</v>
      </c>
      <c r="F685" s="81">
        <f t="shared" si="2995"/>
        <v>3.0852256800000002</v>
      </c>
      <c r="G685" s="81">
        <f t="shared" si="2995"/>
        <v>3.0852256800000002</v>
      </c>
      <c r="H685" s="81">
        <f t="shared" si="2995"/>
        <v>3.0852256800000002</v>
      </c>
      <c r="I685" s="81">
        <f t="shared" si="2995"/>
        <v>3.0852256800000002</v>
      </c>
      <c r="J685" s="81">
        <f t="shared" si="2995"/>
        <v>3.0852256800000002</v>
      </c>
      <c r="K685" s="81">
        <f t="shared" si="2995"/>
        <v>3.0852256800000002</v>
      </c>
      <c r="L685" s="81">
        <f t="shared" si="2995"/>
        <v>3.0852256800000002</v>
      </c>
      <c r="M685" s="81">
        <f t="shared" si="2995"/>
        <v>3.0852256800000002</v>
      </c>
      <c r="N685" s="81">
        <f t="shared" si="2995"/>
        <v>3.0852256800000002</v>
      </c>
      <c r="O685" s="81">
        <f t="shared" si="2995"/>
        <v>3.0852256800000002</v>
      </c>
      <c r="P685" s="81">
        <f t="shared" si="2995"/>
        <v>3.0852256800000002</v>
      </c>
      <c r="Q685" s="81">
        <f t="shared" si="2995"/>
        <v>3.0852256800000002</v>
      </c>
      <c r="R685" s="81">
        <f t="shared" si="2995"/>
        <v>3.0852256800000002</v>
      </c>
      <c r="S685" s="81">
        <f t="shared" si="2995"/>
        <v>3.0852256800000002</v>
      </c>
      <c r="T685" s="81">
        <f t="shared" si="2995"/>
        <v>3.0852256800000002</v>
      </c>
      <c r="U685" s="81">
        <f t="shared" si="2995"/>
        <v>3.0852256800000002</v>
      </c>
      <c r="V685" s="81">
        <f t="shared" si="2995"/>
        <v>3.0852256800000002</v>
      </c>
      <c r="W685" s="81">
        <f t="shared" si="2995"/>
        <v>3.0852256800000002</v>
      </c>
      <c r="X685" s="81">
        <f t="shared" si="2995"/>
        <v>3.0852256800000002</v>
      </c>
      <c r="Y685" s="82">
        <f t="shared" si="2995"/>
        <v>3.0852256800000002</v>
      </c>
    </row>
    <row r="686" spans="1:25" s="13" customFormat="1" ht="18.75" customHeight="1" x14ac:dyDescent="0.2">
      <c r="A686" s="78">
        <v>19</v>
      </c>
      <c r="B686" s="76">
        <f>ROUND(SUM(B687:B691),2)</f>
        <v>3577.9</v>
      </c>
      <c r="C686" s="76">
        <f t="shared" ref="C686" si="2996">ROUND(SUM(C687:C691),2)</f>
        <v>3546.38</v>
      </c>
      <c r="D686" s="76">
        <f t="shared" ref="D686" si="2997">ROUND(SUM(D687:D691),2)</f>
        <v>3662.68</v>
      </c>
      <c r="E686" s="76">
        <f t="shared" ref="E686" si="2998">ROUND(SUM(E687:E691),2)</f>
        <v>3703.18</v>
      </c>
      <c r="F686" s="76">
        <f t="shared" ref="F686" si="2999">ROUND(SUM(F687:F691),2)</f>
        <v>3591.22</v>
      </c>
      <c r="G686" s="76">
        <f t="shared" ref="G686" si="3000">ROUND(SUM(G687:G691),2)</f>
        <v>3479.45</v>
      </c>
      <c r="H686" s="76">
        <f t="shared" ref="H686" si="3001">ROUND(SUM(H687:H691),2)</f>
        <v>3472.89</v>
      </c>
      <c r="I686" s="76">
        <f t="shared" ref="I686" si="3002">ROUND(SUM(I687:I691),2)</f>
        <v>3467.09</v>
      </c>
      <c r="J686" s="76">
        <f t="shared" ref="J686" si="3003">ROUND(SUM(J687:J691),2)</f>
        <v>3434.84</v>
      </c>
      <c r="K686" s="76">
        <f t="shared" ref="K686" si="3004">ROUND(SUM(K687:K691),2)</f>
        <v>3444.54</v>
      </c>
      <c r="L686" s="76">
        <f t="shared" ref="L686" si="3005">ROUND(SUM(L687:L691),2)</f>
        <v>3497.69</v>
      </c>
      <c r="M686" s="76">
        <f t="shared" ref="M686" si="3006">ROUND(SUM(M687:M691),2)</f>
        <v>3528.71</v>
      </c>
      <c r="N686" s="76">
        <f t="shared" ref="N686" si="3007">ROUND(SUM(N687:N691),2)</f>
        <v>3558.42</v>
      </c>
      <c r="O686" s="76">
        <f t="shared" ref="O686" si="3008">ROUND(SUM(O687:O691),2)</f>
        <v>3570.39</v>
      </c>
      <c r="P686" s="76">
        <f t="shared" ref="P686" si="3009">ROUND(SUM(P687:P691),2)</f>
        <v>3634.07</v>
      </c>
      <c r="Q686" s="76">
        <f t="shared" ref="Q686" si="3010">ROUND(SUM(Q687:Q691),2)</f>
        <v>3601.54</v>
      </c>
      <c r="R686" s="76">
        <f t="shared" ref="R686" si="3011">ROUND(SUM(R687:R691),2)</f>
        <v>3683.31</v>
      </c>
      <c r="S686" s="76">
        <f t="shared" ref="S686" si="3012">ROUND(SUM(S687:S691),2)</f>
        <v>3593.1</v>
      </c>
      <c r="T686" s="76">
        <f t="shared" ref="T686" si="3013">ROUND(SUM(T687:T691),2)</f>
        <v>3561.03</v>
      </c>
      <c r="U686" s="76">
        <f t="shared" ref="U686" si="3014">ROUND(SUM(U687:U691),2)</f>
        <v>3535.2</v>
      </c>
      <c r="V686" s="76">
        <f t="shared" ref="V686" si="3015">ROUND(SUM(V687:V691),2)</f>
        <v>3536.45</v>
      </c>
      <c r="W686" s="76">
        <f t="shared" ref="W686" si="3016">ROUND(SUM(W687:W691),2)</f>
        <v>3529.03</v>
      </c>
      <c r="X686" s="76">
        <f t="shared" ref="X686" si="3017">ROUND(SUM(X687:X691),2)</f>
        <v>3469.06</v>
      </c>
      <c r="Y686" s="77">
        <f>ROUND(SUM(Y687:Y691),2)</f>
        <v>3495.86</v>
      </c>
    </row>
    <row r="687" spans="1:25" s="6" customFormat="1" ht="38.25" outlineLevel="1" x14ac:dyDescent="0.2">
      <c r="A687" s="79" t="s">
        <v>104</v>
      </c>
      <c r="B687" s="74">
        <f>B120</f>
        <v>674.95241755999996</v>
      </c>
      <c r="C687" s="74">
        <f t="shared" ref="C687:Y687" si="3018">C120</f>
        <v>643.43347762999997</v>
      </c>
      <c r="D687" s="74">
        <f t="shared" si="3018"/>
        <v>759.73588765</v>
      </c>
      <c r="E687" s="74">
        <f t="shared" si="3018"/>
        <v>800.23534573999996</v>
      </c>
      <c r="F687" s="74">
        <f t="shared" si="3018"/>
        <v>688.27887946999999</v>
      </c>
      <c r="G687" s="74">
        <f t="shared" si="3018"/>
        <v>576.50048607999997</v>
      </c>
      <c r="H687" s="74">
        <f t="shared" si="3018"/>
        <v>569.94686279999996</v>
      </c>
      <c r="I687" s="74">
        <f t="shared" si="3018"/>
        <v>564.14633192999997</v>
      </c>
      <c r="J687" s="74">
        <f t="shared" si="3018"/>
        <v>531.89136769000004</v>
      </c>
      <c r="K687" s="74">
        <f t="shared" si="3018"/>
        <v>541.59889863000001</v>
      </c>
      <c r="L687" s="74">
        <f t="shared" si="3018"/>
        <v>594.74167465999994</v>
      </c>
      <c r="M687" s="74">
        <f t="shared" si="3018"/>
        <v>625.76002370000003</v>
      </c>
      <c r="N687" s="74">
        <f t="shared" si="3018"/>
        <v>655.47321639999996</v>
      </c>
      <c r="O687" s="74">
        <f t="shared" si="3018"/>
        <v>667.44820885000001</v>
      </c>
      <c r="P687" s="74">
        <f t="shared" si="3018"/>
        <v>731.12616108999998</v>
      </c>
      <c r="Q687" s="74">
        <f t="shared" si="3018"/>
        <v>698.59770873000002</v>
      </c>
      <c r="R687" s="74">
        <f t="shared" si="3018"/>
        <v>780.36526444000003</v>
      </c>
      <c r="S687" s="74">
        <f t="shared" si="3018"/>
        <v>690.15629463000005</v>
      </c>
      <c r="T687" s="74">
        <f t="shared" si="3018"/>
        <v>658.07989936000001</v>
      </c>
      <c r="U687" s="74">
        <f t="shared" si="3018"/>
        <v>632.25293977000001</v>
      </c>
      <c r="V687" s="74">
        <f t="shared" si="3018"/>
        <v>633.50789284999996</v>
      </c>
      <c r="W687" s="74">
        <f t="shared" si="3018"/>
        <v>626.08274577999998</v>
      </c>
      <c r="X687" s="74">
        <f t="shared" si="3018"/>
        <v>566.11135119999994</v>
      </c>
      <c r="Y687" s="75">
        <f t="shared" si="3018"/>
        <v>592.91714136999997</v>
      </c>
    </row>
    <row r="688" spans="1:25" s="6" customFormat="1" ht="38.25" outlineLevel="1" x14ac:dyDescent="0.2">
      <c r="A688" s="79" t="s">
        <v>39</v>
      </c>
      <c r="B688" s="27">
        <f>B682</f>
        <v>0</v>
      </c>
      <c r="C688" s="27">
        <f t="shared" ref="C688:Y688" si="3019">C682</f>
        <v>0</v>
      </c>
      <c r="D688" s="27">
        <f t="shared" si="3019"/>
        <v>0</v>
      </c>
      <c r="E688" s="27">
        <f t="shared" si="3019"/>
        <v>0</v>
      </c>
      <c r="F688" s="27">
        <f t="shared" si="3019"/>
        <v>0</v>
      </c>
      <c r="G688" s="27">
        <f t="shared" si="3019"/>
        <v>0</v>
      </c>
      <c r="H688" s="27">
        <f t="shared" si="3019"/>
        <v>0</v>
      </c>
      <c r="I688" s="27">
        <f t="shared" si="3019"/>
        <v>0</v>
      </c>
      <c r="J688" s="27">
        <f t="shared" si="3019"/>
        <v>0</v>
      </c>
      <c r="K688" s="27">
        <f t="shared" si="3019"/>
        <v>0</v>
      </c>
      <c r="L688" s="27">
        <f t="shared" si="3019"/>
        <v>0</v>
      </c>
      <c r="M688" s="27">
        <f t="shared" si="3019"/>
        <v>0</v>
      </c>
      <c r="N688" s="27">
        <f t="shared" si="3019"/>
        <v>0</v>
      </c>
      <c r="O688" s="27">
        <f t="shared" si="3019"/>
        <v>0</v>
      </c>
      <c r="P688" s="27">
        <f t="shared" si="3019"/>
        <v>0</v>
      </c>
      <c r="Q688" s="27">
        <f t="shared" si="3019"/>
        <v>0</v>
      </c>
      <c r="R688" s="27">
        <f t="shared" si="3019"/>
        <v>0</v>
      </c>
      <c r="S688" s="27">
        <f t="shared" si="3019"/>
        <v>0</v>
      </c>
      <c r="T688" s="27">
        <f t="shared" si="3019"/>
        <v>0</v>
      </c>
      <c r="U688" s="27">
        <f t="shared" si="3019"/>
        <v>0</v>
      </c>
      <c r="V688" s="27">
        <f t="shared" si="3019"/>
        <v>0</v>
      </c>
      <c r="W688" s="27">
        <f t="shared" si="3019"/>
        <v>0</v>
      </c>
      <c r="X688" s="27">
        <f t="shared" si="3019"/>
        <v>0</v>
      </c>
      <c r="Y688" s="28">
        <f t="shared" si="3019"/>
        <v>0</v>
      </c>
    </row>
    <row r="689" spans="1:25" s="6" customFormat="1" ht="18.75" customHeight="1" outlineLevel="1" x14ac:dyDescent="0.2">
      <c r="A689" s="79" t="s">
        <v>2</v>
      </c>
      <c r="B689" s="27">
        <f t="shared" ref="B689:Y689" si="3020">B683</f>
        <v>2771.6</v>
      </c>
      <c r="C689" s="27">
        <f t="shared" si="3020"/>
        <v>2771.6</v>
      </c>
      <c r="D689" s="27">
        <f t="shared" si="3020"/>
        <v>2771.6</v>
      </c>
      <c r="E689" s="27">
        <f t="shared" si="3020"/>
        <v>2771.6</v>
      </c>
      <c r="F689" s="27">
        <f t="shared" si="3020"/>
        <v>2771.6</v>
      </c>
      <c r="G689" s="27">
        <f t="shared" si="3020"/>
        <v>2771.6</v>
      </c>
      <c r="H689" s="27">
        <f t="shared" si="3020"/>
        <v>2771.6</v>
      </c>
      <c r="I689" s="27">
        <f t="shared" si="3020"/>
        <v>2771.6</v>
      </c>
      <c r="J689" s="27">
        <f t="shared" si="3020"/>
        <v>2771.6</v>
      </c>
      <c r="K689" s="27">
        <f t="shared" si="3020"/>
        <v>2771.6</v>
      </c>
      <c r="L689" s="27">
        <f t="shared" si="3020"/>
        <v>2771.6</v>
      </c>
      <c r="M689" s="27">
        <f t="shared" si="3020"/>
        <v>2771.6</v>
      </c>
      <c r="N689" s="27">
        <f t="shared" si="3020"/>
        <v>2771.6</v>
      </c>
      <c r="O689" s="27">
        <f t="shared" si="3020"/>
        <v>2771.6</v>
      </c>
      <c r="P689" s="27">
        <f t="shared" si="3020"/>
        <v>2771.6</v>
      </c>
      <c r="Q689" s="27">
        <f t="shared" si="3020"/>
        <v>2771.6</v>
      </c>
      <c r="R689" s="27">
        <f t="shared" si="3020"/>
        <v>2771.6</v>
      </c>
      <c r="S689" s="27">
        <f t="shared" si="3020"/>
        <v>2771.6</v>
      </c>
      <c r="T689" s="27">
        <f t="shared" si="3020"/>
        <v>2771.6</v>
      </c>
      <c r="U689" s="27">
        <f t="shared" si="3020"/>
        <v>2771.6</v>
      </c>
      <c r="V689" s="27">
        <f t="shared" si="3020"/>
        <v>2771.6</v>
      </c>
      <c r="W689" s="27">
        <f t="shared" si="3020"/>
        <v>2771.6</v>
      </c>
      <c r="X689" s="27">
        <f t="shared" si="3020"/>
        <v>2771.6</v>
      </c>
      <c r="Y689" s="28">
        <f t="shared" si="3020"/>
        <v>2771.6</v>
      </c>
    </row>
    <row r="690" spans="1:25" s="6" customFormat="1" ht="18.75" customHeight="1" outlineLevel="1" x14ac:dyDescent="0.2">
      <c r="A690" s="79" t="s">
        <v>3</v>
      </c>
      <c r="B690" s="27">
        <f t="shared" ref="B690:Y690" si="3021">B684</f>
        <v>128.26</v>
      </c>
      <c r="C690" s="27">
        <f t="shared" si="3021"/>
        <v>128.26</v>
      </c>
      <c r="D690" s="27">
        <f t="shared" si="3021"/>
        <v>128.26</v>
      </c>
      <c r="E690" s="27">
        <f t="shared" si="3021"/>
        <v>128.26</v>
      </c>
      <c r="F690" s="27">
        <f t="shared" si="3021"/>
        <v>128.26</v>
      </c>
      <c r="G690" s="27">
        <f t="shared" si="3021"/>
        <v>128.26</v>
      </c>
      <c r="H690" s="27">
        <f t="shared" si="3021"/>
        <v>128.26</v>
      </c>
      <c r="I690" s="27">
        <f t="shared" si="3021"/>
        <v>128.26</v>
      </c>
      <c r="J690" s="27">
        <f t="shared" si="3021"/>
        <v>128.26</v>
      </c>
      <c r="K690" s="27">
        <f t="shared" si="3021"/>
        <v>128.26</v>
      </c>
      <c r="L690" s="27">
        <f t="shared" si="3021"/>
        <v>128.26</v>
      </c>
      <c r="M690" s="27">
        <f t="shared" si="3021"/>
        <v>128.26</v>
      </c>
      <c r="N690" s="27">
        <f t="shared" si="3021"/>
        <v>128.26</v>
      </c>
      <c r="O690" s="27">
        <f t="shared" si="3021"/>
        <v>128.26</v>
      </c>
      <c r="P690" s="27">
        <f t="shared" si="3021"/>
        <v>128.26</v>
      </c>
      <c r="Q690" s="27">
        <f t="shared" si="3021"/>
        <v>128.26</v>
      </c>
      <c r="R690" s="27">
        <f t="shared" si="3021"/>
        <v>128.26</v>
      </c>
      <c r="S690" s="27">
        <f t="shared" si="3021"/>
        <v>128.26</v>
      </c>
      <c r="T690" s="27">
        <f t="shared" si="3021"/>
        <v>128.26</v>
      </c>
      <c r="U690" s="27">
        <f t="shared" si="3021"/>
        <v>128.26</v>
      </c>
      <c r="V690" s="27">
        <f t="shared" si="3021"/>
        <v>128.26</v>
      </c>
      <c r="W690" s="27">
        <f t="shared" si="3021"/>
        <v>128.26</v>
      </c>
      <c r="X690" s="27">
        <f t="shared" si="3021"/>
        <v>128.26</v>
      </c>
      <c r="Y690" s="28">
        <f t="shared" si="3021"/>
        <v>128.26</v>
      </c>
    </row>
    <row r="691" spans="1:25" s="6" customFormat="1" ht="18.75" customHeight="1" outlineLevel="1" thickBot="1" x14ac:dyDescent="0.25">
      <c r="A691" s="80" t="s">
        <v>64</v>
      </c>
      <c r="B691" s="81">
        <f t="shared" ref="B691:Y691" si="3022">B685</f>
        <v>3.0852256800000002</v>
      </c>
      <c r="C691" s="81">
        <f t="shared" si="3022"/>
        <v>3.0852256800000002</v>
      </c>
      <c r="D691" s="81">
        <f t="shared" si="3022"/>
        <v>3.0852256800000002</v>
      </c>
      <c r="E691" s="81">
        <f t="shared" si="3022"/>
        <v>3.0852256800000002</v>
      </c>
      <c r="F691" s="81">
        <f t="shared" si="3022"/>
        <v>3.0852256800000002</v>
      </c>
      <c r="G691" s="81">
        <f t="shared" si="3022"/>
        <v>3.0852256800000002</v>
      </c>
      <c r="H691" s="81">
        <f t="shared" si="3022"/>
        <v>3.0852256800000002</v>
      </c>
      <c r="I691" s="81">
        <f t="shared" si="3022"/>
        <v>3.0852256800000002</v>
      </c>
      <c r="J691" s="81">
        <f t="shared" si="3022"/>
        <v>3.0852256800000002</v>
      </c>
      <c r="K691" s="81">
        <f t="shared" si="3022"/>
        <v>3.0852256800000002</v>
      </c>
      <c r="L691" s="81">
        <f t="shared" si="3022"/>
        <v>3.0852256800000002</v>
      </c>
      <c r="M691" s="81">
        <f t="shared" si="3022"/>
        <v>3.0852256800000002</v>
      </c>
      <c r="N691" s="81">
        <f t="shared" si="3022"/>
        <v>3.0852256800000002</v>
      </c>
      <c r="O691" s="81">
        <f t="shared" si="3022"/>
        <v>3.0852256800000002</v>
      </c>
      <c r="P691" s="81">
        <f t="shared" si="3022"/>
        <v>3.0852256800000002</v>
      </c>
      <c r="Q691" s="81">
        <f t="shared" si="3022"/>
        <v>3.0852256800000002</v>
      </c>
      <c r="R691" s="81">
        <f t="shared" si="3022"/>
        <v>3.0852256800000002</v>
      </c>
      <c r="S691" s="81">
        <f t="shared" si="3022"/>
        <v>3.0852256800000002</v>
      </c>
      <c r="T691" s="81">
        <f t="shared" si="3022"/>
        <v>3.0852256800000002</v>
      </c>
      <c r="U691" s="81">
        <f t="shared" si="3022"/>
        <v>3.0852256800000002</v>
      </c>
      <c r="V691" s="81">
        <f t="shared" si="3022"/>
        <v>3.0852256800000002</v>
      </c>
      <c r="W691" s="81">
        <f t="shared" si="3022"/>
        <v>3.0852256800000002</v>
      </c>
      <c r="X691" s="81">
        <f t="shared" si="3022"/>
        <v>3.0852256800000002</v>
      </c>
      <c r="Y691" s="82">
        <f t="shared" si="3022"/>
        <v>3.0852256800000002</v>
      </c>
    </row>
    <row r="692" spans="1:25" s="13" customFormat="1" ht="18.75" customHeight="1" x14ac:dyDescent="0.2">
      <c r="A692" s="78">
        <v>20</v>
      </c>
      <c r="B692" s="76">
        <f>ROUND(SUM(B693:B697),2)</f>
        <v>3493.39</v>
      </c>
      <c r="C692" s="76">
        <f t="shared" ref="C692" si="3023">ROUND(SUM(C693:C697),2)</f>
        <v>3574.09</v>
      </c>
      <c r="D692" s="76">
        <f t="shared" ref="D692" si="3024">ROUND(SUM(D693:D697),2)</f>
        <v>3484.75</v>
      </c>
      <c r="E692" s="76">
        <f t="shared" ref="E692" si="3025">ROUND(SUM(E693:E697),2)</f>
        <v>3514.45</v>
      </c>
      <c r="F692" s="76">
        <f t="shared" ref="F692" si="3026">ROUND(SUM(F693:F697),2)</f>
        <v>3513.96</v>
      </c>
      <c r="G692" s="76">
        <f t="shared" ref="G692" si="3027">ROUND(SUM(G693:G697),2)</f>
        <v>3579.68</v>
      </c>
      <c r="H692" s="76">
        <f t="shared" ref="H692" si="3028">ROUND(SUM(H693:H697),2)</f>
        <v>3554.36</v>
      </c>
      <c r="I692" s="76">
        <f t="shared" ref="I692" si="3029">ROUND(SUM(I693:I697),2)</f>
        <v>3465.55</v>
      </c>
      <c r="J692" s="76">
        <f t="shared" ref="J692" si="3030">ROUND(SUM(J693:J697),2)</f>
        <v>3476.11</v>
      </c>
      <c r="K692" s="76">
        <f t="shared" ref="K692" si="3031">ROUND(SUM(K693:K697),2)</f>
        <v>3482.04</v>
      </c>
      <c r="L692" s="76">
        <f t="shared" ref="L692" si="3032">ROUND(SUM(L693:L697),2)</f>
        <v>3532.51</v>
      </c>
      <c r="M692" s="76">
        <f t="shared" ref="M692" si="3033">ROUND(SUM(M693:M697),2)</f>
        <v>3480.08</v>
      </c>
      <c r="N692" s="76">
        <f t="shared" ref="N692" si="3034">ROUND(SUM(N693:N697),2)</f>
        <v>3497.38</v>
      </c>
      <c r="O692" s="76">
        <f t="shared" ref="O692" si="3035">ROUND(SUM(O693:O697),2)</f>
        <v>3542.59</v>
      </c>
      <c r="P692" s="76">
        <f t="shared" ref="P692" si="3036">ROUND(SUM(P693:P697),2)</f>
        <v>3520.5</v>
      </c>
      <c r="Q692" s="76">
        <f t="shared" ref="Q692" si="3037">ROUND(SUM(Q693:Q697),2)</f>
        <v>3530.04</v>
      </c>
      <c r="R692" s="76">
        <f t="shared" ref="R692" si="3038">ROUND(SUM(R693:R697),2)</f>
        <v>3418.79</v>
      </c>
      <c r="S692" s="76">
        <f t="shared" ref="S692" si="3039">ROUND(SUM(S693:S697),2)</f>
        <v>3456.97</v>
      </c>
      <c r="T692" s="76">
        <f t="shared" ref="T692" si="3040">ROUND(SUM(T693:T697),2)</f>
        <v>3568.33</v>
      </c>
      <c r="U692" s="76">
        <f t="shared" ref="U692" si="3041">ROUND(SUM(U693:U697),2)</f>
        <v>3559.87</v>
      </c>
      <c r="V692" s="76">
        <f t="shared" ref="V692" si="3042">ROUND(SUM(V693:V697),2)</f>
        <v>3559.73</v>
      </c>
      <c r="W692" s="76">
        <f t="shared" ref="W692" si="3043">ROUND(SUM(W693:W697),2)</f>
        <v>3535.16</v>
      </c>
      <c r="X692" s="76">
        <f t="shared" ref="X692" si="3044">ROUND(SUM(X693:X697),2)</f>
        <v>3456.47</v>
      </c>
      <c r="Y692" s="77">
        <f>ROUND(SUM(Y693:Y697),2)</f>
        <v>3571.95</v>
      </c>
    </row>
    <row r="693" spans="1:25" s="6" customFormat="1" ht="38.25" outlineLevel="1" x14ac:dyDescent="0.2">
      <c r="A693" s="79" t="s">
        <v>104</v>
      </c>
      <c r="B693" s="74">
        <f>B126</f>
        <v>590.44018030999996</v>
      </c>
      <c r="C693" s="74">
        <f t="shared" ref="C693:Y693" si="3045">C126</f>
        <v>671.14904096999999</v>
      </c>
      <c r="D693" s="74">
        <f t="shared" si="3045"/>
        <v>581.80265754000004</v>
      </c>
      <c r="E693" s="74">
        <f t="shared" si="3045"/>
        <v>611.50693521000005</v>
      </c>
      <c r="F693" s="74">
        <f t="shared" si="3045"/>
        <v>611.01901504</v>
      </c>
      <c r="G693" s="74">
        <f t="shared" si="3045"/>
        <v>676.73244169999998</v>
      </c>
      <c r="H693" s="74">
        <f t="shared" si="3045"/>
        <v>651.41232878999995</v>
      </c>
      <c r="I693" s="74">
        <f t="shared" si="3045"/>
        <v>562.60130275999995</v>
      </c>
      <c r="J693" s="74">
        <f t="shared" si="3045"/>
        <v>573.16076928999996</v>
      </c>
      <c r="K693" s="74">
        <f t="shared" si="3045"/>
        <v>579.09208808000005</v>
      </c>
      <c r="L693" s="74">
        <f t="shared" si="3045"/>
        <v>629.56008469999995</v>
      </c>
      <c r="M693" s="74">
        <f t="shared" si="3045"/>
        <v>577.13819124999998</v>
      </c>
      <c r="N693" s="74">
        <f t="shared" si="3045"/>
        <v>594.43370039000001</v>
      </c>
      <c r="O693" s="74">
        <f t="shared" si="3045"/>
        <v>639.64699810000002</v>
      </c>
      <c r="P693" s="74">
        <f t="shared" si="3045"/>
        <v>617.55560513</v>
      </c>
      <c r="Q693" s="74">
        <f t="shared" si="3045"/>
        <v>627.09299988999999</v>
      </c>
      <c r="R693" s="74">
        <f t="shared" si="3045"/>
        <v>515.84372734999999</v>
      </c>
      <c r="S693" s="74">
        <f t="shared" si="3045"/>
        <v>554.02331600000002</v>
      </c>
      <c r="T693" s="74">
        <f t="shared" si="3045"/>
        <v>665.38596095000003</v>
      </c>
      <c r="U693" s="74">
        <f t="shared" si="3045"/>
        <v>656.92319635000001</v>
      </c>
      <c r="V693" s="74">
        <f t="shared" si="3045"/>
        <v>656.78577344999997</v>
      </c>
      <c r="W693" s="74">
        <f t="shared" si="3045"/>
        <v>632.21817179000004</v>
      </c>
      <c r="X693" s="74">
        <f t="shared" si="3045"/>
        <v>553.52469596000003</v>
      </c>
      <c r="Y693" s="75">
        <f t="shared" si="3045"/>
        <v>668.99996664000003</v>
      </c>
    </row>
    <row r="694" spans="1:25" s="6" customFormat="1" ht="38.25" outlineLevel="1" x14ac:dyDescent="0.2">
      <c r="A694" s="79" t="s">
        <v>39</v>
      </c>
      <c r="B694" s="27">
        <f>B688</f>
        <v>0</v>
      </c>
      <c r="C694" s="27">
        <f t="shared" ref="C694:Y694" si="3046">C688</f>
        <v>0</v>
      </c>
      <c r="D694" s="27">
        <f t="shared" si="3046"/>
        <v>0</v>
      </c>
      <c r="E694" s="27">
        <f t="shared" si="3046"/>
        <v>0</v>
      </c>
      <c r="F694" s="27">
        <f t="shared" si="3046"/>
        <v>0</v>
      </c>
      <c r="G694" s="27">
        <f t="shared" si="3046"/>
        <v>0</v>
      </c>
      <c r="H694" s="27">
        <f t="shared" si="3046"/>
        <v>0</v>
      </c>
      <c r="I694" s="27">
        <f t="shared" si="3046"/>
        <v>0</v>
      </c>
      <c r="J694" s="27">
        <f t="shared" si="3046"/>
        <v>0</v>
      </c>
      <c r="K694" s="27">
        <f t="shared" si="3046"/>
        <v>0</v>
      </c>
      <c r="L694" s="27">
        <f t="shared" si="3046"/>
        <v>0</v>
      </c>
      <c r="M694" s="27">
        <f t="shared" si="3046"/>
        <v>0</v>
      </c>
      <c r="N694" s="27">
        <f t="shared" si="3046"/>
        <v>0</v>
      </c>
      <c r="O694" s="27">
        <f t="shared" si="3046"/>
        <v>0</v>
      </c>
      <c r="P694" s="27">
        <f t="shared" si="3046"/>
        <v>0</v>
      </c>
      <c r="Q694" s="27">
        <f t="shared" si="3046"/>
        <v>0</v>
      </c>
      <c r="R694" s="27">
        <f t="shared" si="3046"/>
        <v>0</v>
      </c>
      <c r="S694" s="27">
        <f t="shared" si="3046"/>
        <v>0</v>
      </c>
      <c r="T694" s="27">
        <f t="shared" si="3046"/>
        <v>0</v>
      </c>
      <c r="U694" s="27">
        <f t="shared" si="3046"/>
        <v>0</v>
      </c>
      <c r="V694" s="27">
        <f t="shared" si="3046"/>
        <v>0</v>
      </c>
      <c r="W694" s="27">
        <f t="shared" si="3046"/>
        <v>0</v>
      </c>
      <c r="X694" s="27">
        <f t="shared" si="3046"/>
        <v>0</v>
      </c>
      <c r="Y694" s="28">
        <f t="shared" si="3046"/>
        <v>0</v>
      </c>
    </row>
    <row r="695" spans="1:25" s="6" customFormat="1" ht="18.75" customHeight="1" outlineLevel="1" x14ac:dyDescent="0.2">
      <c r="A695" s="79" t="s">
        <v>2</v>
      </c>
      <c r="B695" s="27">
        <f t="shared" ref="B695:Y695" si="3047">B689</f>
        <v>2771.6</v>
      </c>
      <c r="C695" s="27">
        <f t="shared" si="3047"/>
        <v>2771.6</v>
      </c>
      <c r="D695" s="27">
        <f t="shared" si="3047"/>
        <v>2771.6</v>
      </c>
      <c r="E695" s="27">
        <f t="shared" si="3047"/>
        <v>2771.6</v>
      </c>
      <c r="F695" s="27">
        <f t="shared" si="3047"/>
        <v>2771.6</v>
      </c>
      <c r="G695" s="27">
        <f t="shared" si="3047"/>
        <v>2771.6</v>
      </c>
      <c r="H695" s="27">
        <f t="shared" si="3047"/>
        <v>2771.6</v>
      </c>
      <c r="I695" s="27">
        <f t="shared" si="3047"/>
        <v>2771.6</v>
      </c>
      <c r="J695" s="27">
        <f t="shared" si="3047"/>
        <v>2771.6</v>
      </c>
      <c r="K695" s="27">
        <f t="shared" si="3047"/>
        <v>2771.6</v>
      </c>
      <c r="L695" s="27">
        <f t="shared" si="3047"/>
        <v>2771.6</v>
      </c>
      <c r="M695" s="27">
        <f t="shared" si="3047"/>
        <v>2771.6</v>
      </c>
      <c r="N695" s="27">
        <f t="shared" si="3047"/>
        <v>2771.6</v>
      </c>
      <c r="O695" s="27">
        <f t="shared" si="3047"/>
        <v>2771.6</v>
      </c>
      <c r="P695" s="27">
        <f t="shared" si="3047"/>
        <v>2771.6</v>
      </c>
      <c r="Q695" s="27">
        <f t="shared" si="3047"/>
        <v>2771.6</v>
      </c>
      <c r="R695" s="27">
        <f t="shared" si="3047"/>
        <v>2771.6</v>
      </c>
      <c r="S695" s="27">
        <f t="shared" si="3047"/>
        <v>2771.6</v>
      </c>
      <c r="T695" s="27">
        <f t="shared" si="3047"/>
        <v>2771.6</v>
      </c>
      <c r="U695" s="27">
        <f t="shared" si="3047"/>
        <v>2771.6</v>
      </c>
      <c r="V695" s="27">
        <f t="shared" si="3047"/>
        <v>2771.6</v>
      </c>
      <c r="W695" s="27">
        <f t="shared" si="3047"/>
        <v>2771.6</v>
      </c>
      <c r="X695" s="27">
        <f t="shared" si="3047"/>
        <v>2771.6</v>
      </c>
      <c r="Y695" s="28">
        <f t="shared" si="3047"/>
        <v>2771.6</v>
      </c>
    </row>
    <row r="696" spans="1:25" s="6" customFormat="1" ht="18.75" customHeight="1" outlineLevel="1" x14ac:dyDescent="0.2">
      <c r="A696" s="79" t="s">
        <v>3</v>
      </c>
      <c r="B696" s="27">
        <f t="shared" ref="B696:Y696" si="3048">B690</f>
        <v>128.26</v>
      </c>
      <c r="C696" s="27">
        <f t="shared" si="3048"/>
        <v>128.26</v>
      </c>
      <c r="D696" s="27">
        <f t="shared" si="3048"/>
        <v>128.26</v>
      </c>
      <c r="E696" s="27">
        <f t="shared" si="3048"/>
        <v>128.26</v>
      </c>
      <c r="F696" s="27">
        <f t="shared" si="3048"/>
        <v>128.26</v>
      </c>
      <c r="G696" s="27">
        <f t="shared" si="3048"/>
        <v>128.26</v>
      </c>
      <c r="H696" s="27">
        <f t="shared" si="3048"/>
        <v>128.26</v>
      </c>
      <c r="I696" s="27">
        <f t="shared" si="3048"/>
        <v>128.26</v>
      </c>
      <c r="J696" s="27">
        <f t="shared" si="3048"/>
        <v>128.26</v>
      </c>
      <c r="K696" s="27">
        <f t="shared" si="3048"/>
        <v>128.26</v>
      </c>
      <c r="L696" s="27">
        <f t="shared" si="3048"/>
        <v>128.26</v>
      </c>
      <c r="M696" s="27">
        <f t="shared" si="3048"/>
        <v>128.26</v>
      </c>
      <c r="N696" s="27">
        <f t="shared" si="3048"/>
        <v>128.26</v>
      </c>
      <c r="O696" s="27">
        <f t="shared" si="3048"/>
        <v>128.26</v>
      </c>
      <c r="P696" s="27">
        <f t="shared" si="3048"/>
        <v>128.26</v>
      </c>
      <c r="Q696" s="27">
        <f t="shared" si="3048"/>
        <v>128.26</v>
      </c>
      <c r="R696" s="27">
        <f t="shared" si="3048"/>
        <v>128.26</v>
      </c>
      <c r="S696" s="27">
        <f t="shared" si="3048"/>
        <v>128.26</v>
      </c>
      <c r="T696" s="27">
        <f t="shared" si="3048"/>
        <v>128.26</v>
      </c>
      <c r="U696" s="27">
        <f t="shared" si="3048"/>
        <v>128.26</v>
      </c>
      <c r="V696" s="27">
        <f t="shared" si="3048"/>
        <v>128.26</v>
      </c>
      <c r="W696" s="27">
        <f t="shared" si="3048"/>
        <v>128.26</v>
      </c>
      <c r="X696" s="27">
        <f t="shared" si="3048"/>
        <v>128.26</v>
      </c>
      <c r="Y696" s="28">
        <f t="shared" si="3048"/>
        <v>128.26</v>
      </c>
    </row>
    <row r="697" spans="1:25" s="6" customFormat="1" ht="18.75" customHeight="1" outlineLevel="1" thickBot="1" x14ac:dyDescent="0.25">
      <c r="A697" s="80" t="s">
        <v>64</v>
      </c>
      <c r="B697" s="81">
        <f t="shared" ref="B697:Y697" si="3049">B691</f>
        <v>3.0852256800000002</v>
      </c>
      <c r="C697" s="81">
        <f t="shared" si="3049"/>
        <v>3.0852256800000002</v>
      </c>
      <c r="D697" s="81">
        <f t="shared" si="3049"/>
        <v>3.0852256800000002</v>
      </c>
      <c r="E697" s="81">
        <f t="shared" si="3049"/>
        <v>3.0852256800000002</v>
      </c>
      <c r="F697" s="81">
        <f t="shared" si="3049"/>
        <v>3.0852256800000002</v>
      </c>
      <c r="G697" s="81">
        <f t="shared" si="3049"/>
        <v>3.0852256800000002</v>
      </c>
      <c r="H697" s="81">
        <f t="shared" si="3049"/>
        <v>3.0852256800000002</v>
      </c>
      <c r="I697" s="81">
        <f t="shared" si="3049"/>
        <v>3.0852256800000002</v>
      </c>
      <c r="J697" s="81">
        <f t="shared" si="3049"/>
        <v>3.0852256800000002</v>
      </c>
      <c r="K697" s="81">
        <f t="shared" si="3049"/>
        <v>3.0852256800000002</v>
      </c>
      <c r="L697" s="81">
        <f t="shared" si="3049"/>
        <v>3.0852256800000002</v>
      </c>
      <c r="M697" s="81">
        <f t="shared" si="3049"/>
        <v>3.0852256800000002</v>
      </c>
      <c r="N697" s="81">
        <f t="shared" si="3049"/>
        <v>3.0852256800000002</v>
      </c>
      <c r="O697" s="81">
        <f t="shared" si="3049"/>
        <v>3.0852256800000002</v>
      </c>
      <c r="P697" s="81">
        <f t="shared" si="3049"/>
        <v>3.0852256800000002</v>
      </c>
      <c r="Q697" s="81">
        <f t="shared" si="3049"/>
        <v>3.0852256800000002</v>
      </c>
      <c r="R697" s="81">
        <f t="shared" si="3049"/>
        <v>3.0852256800000002</v>
      </c>
      <c r="S697" s="81">
        <f t="shared" si="3049"/>
        <v>3.0852256800000002</v>
      </c>
      <c r="T697" s="81">
        <f t="shared" si="3049"/>
        <v>3.0852256800000002</v>
      </c>
      <c r="U697" s="81">
        <f t="shared" si="3049"/>
        <v>3.0852256800000002</v>
      </c>
      <c r="V697" s="81">
        <f t="shared" si="3049"/>
        <v>3.0852256800000002</v>
      </c>
      <c r="W697" s="81">
        <f t="shared" si="3049"/>
        <v>3.0852256800000002</v>
      </c>
      <c r="X697" s="81">
        <f t="shared" si="3049"/>
        <v>3.0852256800000002</v>
      </c>
      <c r="Y697" s="82">
        <f t="shared" si="3049"/>
        <v>3.0852256800000002</v>
      </c>
    </row>
    <row r="698" spans="1:25" s="13" customFormat="1" ht="18.75" customHeight="1" x14ac:dyDescent="0.2">
      <c r="A698" s="78">
        <v>21</v>
      </c>
      <c r="B698" s="76">
        <f>ROUND(SUM(B699:B703),2)</f>
        <v>3553</v>
      </c>
      <c r="C698" s="76">
        <f t="shared" ref="C698" si="3050">ROUND(SUM(C699:C703),2)</f>
        <v>3641.45</v>
      </c>
      <c r="D698" s="76">
        <f t="shared" ref="D698" si="3051">ROUND(SUM(D699:D703),2)</f>
        <v>3506.91</v>
      </c>
      <c r="E698" s="76">
        <f t="shared" ref="E698" si="3052">ROUND(SUM(E699:E703),2)</f>
        <v>3444.15</v>
      </c>
      <c r="F698" s="76">
        <f t="shared" ref="F698" si="3053">ROUND(SUM(F699:F703),2)</f>
        <v>3464.5</v>
      </c>
      <c r="G698" s="76">
        <f t="shared" ref="G698" si="3054">ROUND(SUM(G699:G703),2)</f>
        <v>3581.73</v>
      </c>
      <c r="H698" s="76">
        <f t="shared" ref="H698" si="3055">ROUND(SUM(H699:H703),2)</f>
        <v>3503.93</v>
      </c>
      <c r="I698" s="76">
        <f t="shared" ref="I698" si="3056">ROUND(SUM(I699:I703),2)</f>
        <v>3416.98</v>
      </c>
      <c r="J698" s="76">
        <f t="shared" ref="J698" si="3057">ROUND(SUM(J699:J703),2)</f>
        <v>3478.86</v>
      </c>
      <c r="K698" s="76">
        <f t="shared" ref="K698" si="3058">ROUND(SUM(K699:K703),2)</f>
        <v>3450.49</v>
      </c>
      <c r="L698" s="76">
        <f t="shared" ref="L698" si="3059">ROUND(SUM(L699:L703),2)</f>
        <v>3453.02</v>
      </c>
      <c r="M698" s="76">
        <f t="shared" ref="M698" si="3060">ROUND(SUM(M699:M703),2)</f>
        <v>3460.22</v>
      </c>
      <c r="N698" s="76">
        <f t="shared" ref="N698" si="3061">ROUND(SUM(N699:N703),2)</f>
        <v>3477.73</v>
      </c>
      <c r="O698" s="76">
        <f t="shared" ref="O698" si="3062">ROUND(SUM(O699:O703),2)</f>
        <v>3492.07</v>
      </c>
      <c r="P698" s="76">
        <f t="shared" ref="P698" si="3063">ROUND(SUM(P699:P703),2)</f>
        <v>3437.71</v>
      </c>
      <c r="Q698" s="76">
        <f t="shared" ref="Q698" si="3064">ROUND(SUM(Q699:Q703),2)</f>
        <v>3485.19</v>
      </c>
      <c r="R698" s="76">
        <f t="shared" ref="R698" si="3065">ROUND(SUM(R699:R703),2)</f>
        <v>3485.58</v>
      </c>
      <c r="S698" s="76">
        <f t="shared" ref="S698" si="3066">ROUND(SUM(S699:S703),2)</f>
        <v>3470.11</v>
      </c>
      <c r="T698" s="76">
        <f t="shared" ref="T698" si="3067">ROUND(SUM(T699:T703),2)</f>
        <v>3458.88</v>
      </c>
      <c r="U698" s="76">
        <f t="shared" ref="U698" si="3068">ROUND(SUM(U699:U703),2)</f>
        <v>3534.18</v>
      </c>
      <c r="V698" s="76">
        <f t="shared" ref="V698" si="3069">ROUND(SUM(V699:V703),2)</f>
        <v>3520.89</v>
      </c>
      <c r="W698" s="76">
        <f t="shared" ref="W698" si="3070">ROUND(SUM(W699:W703),2)</f>
        <v>3558.27</v>
      </c>
      <c r="X698" s="76">
        <f t="shared" ref="X698" si="3071">ROUND(SUM(X699:X703),2)</f>
        <v>3524.48</v>
      </c>
      <c r="Y698" s="77">
        <f>ROUND(SUM(Y699:Y703),2)</f>
        <v>3627.86</v>
      </c>
    </row>
    <row r="699" spans="1:25" s="6" customFormat="1" ht="38.25" outlineLevel="1" x14ac:dyDescent="0.2">
      <c r="A699" s="79" t="s">
        <v>104</v>
      </c>
      <c r="B699" s="74">
        <f>B132</f>
        <v>650.05089319000001</v>
      </c>
      <c r="C699" s="74">
        <f t="shared" ref="C699:Y699" si="3072">C132</f>
        <v>738.50745847999997</v>
      </c>
      <c r="D699" s="74">
        <f t="shared" si="3072"/>
        <v>603.96230257000002</v>
      </c>
      <c r="E699" s="74">
        <f t="shared" si="3072"/>
        <v>541.20851827000001</v>
      </c>
      <c r="F699" s="74">
        <f t="shared" si="3072"/>
        <v>561.55447532999995</v>
      </c>
      <c r="G699" s="74">
        <f t="shared" si="3072"/>
        <v>678.78140679000001</v>
      </c>
      <c r="H699" s="74">
        <f t="shared" si="3072"/>
        <v>600.98832134999998</v>
      </c>
      <c r="I699" s="74">
        <f t="shared" si="3072"/>
        <v>514.03035408000005</v>
      </c>
      <c r="J699" s="74">
        <f t="shared" si="3072"/>
        <v>575.91023943000005</v>
      </c>
      <c r="K699" s="74">
        <f t="shared" si="3072"/>
        <v>547.54384300000004</v>
      </c>
      <c r="L699" s="74">
        <f t="shared" si="3072"/>
        <v>550.07493094999995</v>
      </c>
      <c r="M699" s="74">
        <f t="shared" si="3072"/>
        <v>557.27086761999999</v>
      </c>
      <c r="N699" s="74">
        <f t="shared" si="3072"/>
        <v>574.78229576000001</v>
      </c>
      <c r="O699" s="74">
        <f t="shared" si="3072"/>
        <v>589.12091372999998</v>
      </c>
      <c r="P699" s="74">
        <f t="shared" si="3072"/>
        <v>534.76158898000006</v>
      </c>
      <c r="Q699" s="74">
        <f t="shared" si="3072"/>
        <v>582.23989943000004</v>
      </c>
      <c r="R699" s="74">
        <f t="shared" si="3072"/>
        <v>582.63099827999997</v>
      </c>
      <c r="S699" s="74">
        <f t="shared" si="3072"/>
        <v>567.16750533000004</v>
      </c>
      <c r="T699" s="74">
        <f t="shared" si="3072"/>
        <v>555.93829416000005</v>
      </c>
      <c r="U699" s="74">
        <f t="shared" si="3072"/>
        <v>631.23028066999996</v>
      </c>
      <c r="V699" s="74">
        <f t="shared" si="3072"/>
        <v>617.94959838</v>
      </c>
      <c r="W699" s="74">
        <f t="shared" si="3072"/>
        <v>655.32739174999995</v>
      </c>
      <c r="X699" s="74">
        <f t="shared" si="3072"/>
        <v>621.53732646000003</v>
      </c>
      <c r="Y699" s="75">
        <f t="shared" si="3072"/>
        <v>724.91440337999995</v>
      </c>
    </row>
    <row r="700" spans="1:25" s="6" customFormat="1" ht="38.25" outlineLevel="1" x14ac:dyDescent="0.2">
      <c r="A700" s="79" t="s">
        <v>39</v>
      </c>
      <c r="B700" s="27">
        <f>B694</f>
        <v>0</v>
      </c>
      <c r="C700" s="27">
        <f t="shared" ref="C700:Y700" si="3073">C694</f>
        <v>0</v>
      </c>
      <c r="D700" s="27">
        <f t="shared" si="3073"/>
        <v>0</v>
      </c>
      <c r="E700" s="27">
        <f t="shared" si="3073"/>
        <v>0</v>
      </c>
      <c r="F700" s="27">
        <f t="shared" si="3073"/>
        <v>0</v>
      </c>
      <c r="G700" s="27">
        <f t="shared" si="3073"/>
        <v>0</v>
      </c>
      <c r="H700" s="27">
        <f t="shared" si="3073"/>
        <v>0</v>
      </c>
      <c r="I700" s="27">
        <f t="shared" si="3073"/>
        <v>0</v>
      </c>
      <c r="J700" s="27">
        <f t="shared" si="3073"/>
        <v>0</v>
      </c>
      <c r="K700" s="27">
        <f t="shared" si="3073"/>
        <v>0</v>
      </c>
      <c r="L700" s="27">
        <f t="shared" si="3073"/>
        <v>0</v>
      </c>
      <c r="M700" s="27">
        <f t="shared" si="3073"/>
        <v>0</v>
      </c>
      <c r="N700" s="27">
        <f t="shared" si="3073"/>
        <v>0</v>
      </c>
      <c r="O700" s="27">
        <f t="shared" si="3073"/>
        <v>0</v>
      </c>
      <c r="P700" s="27">
        <f t="shared" si="3073"/>
        <v>0</v>
      </c>
      <c r="Q700" s="27">
        <f t="shared" si="3073"/>
        <v>0</v>
      </c>
      <c r="R700" s="27">
        <f t="shared" si="3073"/>
        <v>0</v>
      </c>
      <c r="S700" s="27">
        <f t="shared" si="3073"/>
        <v>0</v>
      </c>
      <c r="T700" s="27">
        <f t="shared" si="3073"/>
        <v>0</v>
      </c>
      <c r="U700" s="27">
        <f t="shared" si="3073"/>
        <v>0</v>
      </c>
      <c r="V700" s="27">
        <f t="shared" si="3073"/>
        <v>0</v>
      </c>
      <c r="W700" s="27">
        <f t="shared" si="3073"/>
        <v>0</v>
      </c>
      <c r="X700" s="27">
        <f t="shared" si="3073"/>
        <v>0</v>
      </c>
      <c r="Y700" s="28">
        <f t="shared" si="3073"/>
        <v>0</v>
      </c>
    </row>
    <row r="701" spans="1:25" s="6" customFormat="1" ht="18.75" customHeight="1" outlineLevel="1" x14ac:dyDescent="0.2">
      <c r="A701" s="79" t="s">
        <v>2</v>
      </c>
      <c r="B701" s="27">
        <f t="shared" ref="B701:Y701" si="3074">B695</f>
        <v>2771.6</v>
      </c>
      <c r="C701" s="27">
        <f t="shared" si="3074"/>
        <v>2771.6</v>
      </c>
      <c r="D701" s="27">
        <f t="shared" si="3074"/>
        <v>2771.6</v>
      </c>
      <c r="E701" s="27">
        <f t="shared" si="3074"/>
        <v>2771.6</v>
      </c>
      <c r="F701" s="27">
        <f t="shared" si="3074"/>
        <v>2771.6</v>
      </c>
      <c r="G701" s="27">
        <f t="shared" si="3074"/>
        <v>2771.6</v>
      </c>
      <c r="H701" s="27">
        <f t="shared" si="3074"/>
        <v>2771.6</v>
      </c>
      <c r="I701" s="27">
        <f t="shared" si="3074"/>
        <v>2771.6</v>
      </c>
      <c r="J701" s="27">
        <f t="shared" si="3074"/>
        <v>2771.6</v>
      </c>
      <c r="K701" s="27">
        <f t="shared" si="3074"/>
        <v>2771.6</v>
      </c>
      <c r="L701" s="27">
        <f t="shared" si="3074"/>
        <v>2771.6</v>
      </c>
      <c r="M701" s="27">
        <f t="shared" si="3074"/>
        <v>2771.6</v>
      </c>
      <c r="N701" s="27">
        <f t="shared" si="3074"/>
        <v>2771.6</v>
      </c>
      <c r="O701" s="27">
        <f t="shared" si="3074"/>
        <v>2771.6</v>
      </c>
      <c r="P701" s="27">
        <f t="shared" si="3074"/>
        <v>2771.6</v>
      </c>
      <c r="Q701" s="27">
        <f t="shared" si="3074"/>
        <v>2771.6</v>
      </c>
      <c r="R701" s="27">
        <f t="shared" si="3074"/>
        <v>2771.6</v>
      </c>
      <c r="S701" s="27">
        <f t="shared" si="3074"/>
        <v>2771.6</v>
      </c>
      <c r="T701" s="27">
        <f t="shared" si="3074"/>
        <v>2771.6</v>
      </c>
      <c r="U701" s="27">
        <f t="shared" si="3074"/>
        <v>2771.6</v>
      </c>
      <c r="V701" s="27">
        <f t="shared" si="3074"/>
        <v>2771.6</v>
      </c>
      <c r="W701" s="27">
        <f t="shared" si="3074"/>
        <v>2771.6</v>
      </c>
      <c r="X701" s="27">
        <f t="shared" si="3074"/>
        <v>2771.6</v>
      </c>
      <c r="Y701" s="28">
        <f t="shared" si="3074"/>
        <v>2771.6</v>
      </c>
    </row>
    <row r="702" spans="1:25" s="6" customFormat="1" ht="18.75" customHeight="1" outlineLevel="1" x14ac:dyDescent="0.2">
      <c r="A702" s="79" t="s">
        <v>3</v>
      </c>
      <c r="B702" s="27">
        <f t="shared" ref="B702:Y702" si="3075">B696</f>
        <v>128.26</v>
      </c>
      <c r="C702" s="27">
        <f t="shared" si="3075"/>
        <v>128.26</v>
      </c>
      <c r="D702" s="27">
        <f t="shared" si="3075"/>
        <v>128.26</v>
      </c>
      <c r="E702" s="27">
        <f t="shared" si="3075"/>
        <v>128.26</v>
      </c>
      <c r="F702" s="27">
        <f t="shared" si="3075"/>
        <v>128.26</v>
      </c>
      <c r="G702" s="27">
        <f t="shared" si="3075"/>
        <v>128.26</v>
      </c>
      <c r="H702" s="27">
        <f t="shared" si="3075"/>
        <v>128.26</v>
      </c>
      <c r="I702" s="27">
        <f t="shared" si="3075"/>
        <v>128.26</v>
      </c>
      <c r="J702" s="27">
        <f t="shared" si="3075"/>
        <v>128.26</v>
      </c>
      <c r="K702" s="27">
        <f t="shared" si="3075"/>
        <v>128.26</v>
      </c>
      <c r="L702" s="27">
        <f t="shared" si="3075"/>
        <v>128.26</v>
      </c>
      <c r="M702" s="27">
        <f t="shared" si="3075"/>
        <v>128.26</v>
      </c>
      <c r="N702" s="27">
        <f t="shared" si="3075"/>
        <v>128.26</v>
      </c>
      <c r="O702" s="27">
        <f t="shared" si="3075"/>
        <v>128.26</v>
      </c>
      <c r="P702" s="27">
        <f t="shared" si="3075"/>
        <v>128.26</v>
      </c>
      <c r="Q702" s="27">
        <f t="shared" si="3075"/>
        <v>128.26</v>
      </c>
      <c r="R702" s="27">
        <f t="shared" si="3075"/>
        <v>128.26</v>
      </c>
      <c r="S702" s="27">
        <f t="shared" si="3075"/>
        <v>128.26</v>
      </c>
      <c r="T702" s="27">
        <f t="shared" si="3075"/>
        <v>128.26</v>
      </c>
      <c r="U702" s="27">
        <f t="shared" si="3075"/>
        <v>128.26</v>
      </c>
      <c r="V702" s="27">
        <f t="shared" si="3075"/>
        <v>128.26</v>
      </c>
      <c r="W702" s="27">
        <f t="shared" si="3075"/>
        <v>128.26</v>
      </c>
      <c r="X702" s="27">
        <f t="shared" si="3075"/>
        <v>128.26</v>
      </c>
      <c r="Y702" s="28">
        <f t="shared" si="3075"/>
        <v>128.26</v>
      </c>
    </row>
    <row r="703" spans="1:25" s="6" customFormat="1" ht="18.75" customHeight="1" outlineLevel="1" thickBot="1" x14ac:dyDescent="0.25">
      <c r="A703" s="80" t="s">
        <v>64</v>
      </c>
      <c r="B703" s="81">
        <f t="shared" ref="B703:Y703" si="3076">B697</f>
        <v>3.0852256800000002</v>
      </c>
      <c r="C703" s="81">
        <f t="shared" si="3076"/>
        <v>3.0852256800000002</v>
      </c>
      <c r="D703" s="81">
        <f t="shared" si="3076"/>
        <v>3.0852256800000002</v>
      </c>
      <c r="E703" s="81">
        <f t="shared" si="3076"/>
        <v>3.0852256800000002</v>
      </c>
      <c r="F703" s="81">
        <f t="shared" si="3076"/>
        <v>3.0852256800000002</v>
      </c>
      <c r="G703" s="81">
        <f t="shared" si="3076"/>
        <v>3.0852256800000002</v>
      </c>
      <c r="H703" s="81">
        <f t="shared" si="3076"/>
        <v>3.0852256800000002</v>
      </c>
      <c r="I703" s="81">
        <f t="shared" si="3076"/>
        <v>3.0852256800000002</v>
      </c>
      <c r="J703" s="81">
        <f t="shared" si="3076"/>
        <v>3.0852256800000002</v>
      </c>
      <c r="K703" s="81">
        <f t="shared" si="3076"/>
        <v>3.0852256800000002</v>
      </c>
      <c r="L703" s="81">
        <f t="shared" si="3076"/>
        <v>3.0852256800000002</v>
      </c>
      <c r="M703" s="81">
        <f t="shared" si="3076"/>
        <v>3.0852256800000002</v>
      </c>
      <c r="N703" s="81">
        <f t="shared" si="3076"/>
        <v>3.0852256800000002</v>
      </c>
      <c r="O703" s="81">
        <f t="shared" si="3076"/>
        <v>3.0852256800000002</v>
      </c>
      <c r="P703" s="81">
        <f t="shared" si="3076"/>
        <v>3.0852256800000002</v>
      </c>
      <c r="Q703" s="81">
        <f t="shared" si="3076"/>
        <v>3.0852256800000002</v>
      </c>
      <c r="R703" s="81">
        <f t="shared" si="3076"/>
        <v>3.0852256800000002</v>
      </c>
      <c r="S703" s="81">
        <f t="shared" si="3076"/>
        <v>3.0852256800000002</v>
      </c>
      <c r="T703" s="81">
        <f t="shared" si="3076"/>
        <v>3.0852256800000002</v>
      </c>
      <c r="U703" s="81">
        <f t="shared" si="3076"/>
        <v>3.0852256800000002</v>
      </c>
      <c r="V703" s="81">
        <f t="shared" si="3076"/>
        <v>3.0852256800000002</v>
      </c>
      <c r="W703" s="81">
        <f t="shared" si="3076"/>
        <v>3.0852256800000002</v>
      </c>
      <c r="X703" s="81">
        <f t="shared" si="3076"/>
        <v>3.0852256800000002</v>
      </c>
      <c r="Y703" s="82">
        <f t="shared" si="3076"/>
        <v>3.0852256800000002</v>
      </c>
    </row>
    <row r="704" spans="1:25" s="13" customFormat="1" ht="18.75" customHeight="1" x14ac:dyDescent="0.2">
      <c r="A704" s="78">
        <v>22</v>
      </c>
      <c r="B704" s="76">
        <f>ROUND(SUM(B705:B709),2)</f>
        <v>3703.28</v>
      </c>
      <c r="C704" s="76">
        <f t="shared" ref="C704" si="3077">ROUND(SUM(C705:C709),2)</f>
        <v>3827.8</v>
      </c>
      <c r="D704" s="76">
        <f t="shared" ref="D704" si="3078">ROUND(SUM(D705:D709),2)</f>
        <v>3613.49</v>
      </c>
      <c r="E704" s="76">
        <f t="shared" ref="E704" si="3079">ROUND(SUM(E705:E709),2)</f>
        <v>3702.24</v>
      </c>
      <c r="F704" s="76">
        <f t="shared" ref="F704" si="3080">ROUND(SUM(F705:F709),2)</f>
        <v>3687.38</v>
      </c>
      <c r="G704" s="76">
        <f t="shared" ref="G704" si="3081">ROUND(SUM(G705:G709),2)</f>
        <v>3702.42</v>
      </c>
      <c r="H704" s="76">
        <f t="shared" ref="H704" si="3082">ROUND(SUM(H705:H709),2)</f>
        <v>3610.05</v>
      </c>
      <c r="I704" s="76">
        <f t="shared" ref="I704" si="3083">ROUND(SUM(I705:I709),2)</f>
        <v>3608.57</v>
      </c>
      <c r="J704" s="76">
        <f t="shared" ref="J704" si="3084">ROUND(SUM(J705:J709),2)</f>
        <v>3622.94</v>
      </c>
      <c r="K704" s="76">
        <f t="shared" ref="K704" si="3085">ROUND(SUM(K705:K709),2)</f>
        <v>3611.61</v>
      </c>
      <c r="L704" s="76">
        <f t="shared" ref="L704" si="3086">ROUND(SUM(L705:L709),2)</f>
        <v>3640.58</v>
      </c>
      <c r="M704" s="76">
        <f t="shared" ref="M704" si="3087">ROUND(SUM(M705:M709),2)</f>
        <v>3636.14</v>
      </c>
      <c r="N704" s="76">
        <f t="shared" ref="N704" si="3088">ROUND(SUM(N705:N709),2)</f>
        <v>3646.83</v>
      </c>
      <c r="O704" s="76">
        <f t="shared" ref="O704" si="3089">ROUND(SUM(O705:O709),2)</f>
        <v>3600.61</v>
      </c>
      <c r="P704" s="76">
        <f t="shared" ref="P704" si="3090">ROUND(SUM(P705:P709),2)</f>
        <v>3544.74</v>
      </c>
      <c r="Q704" s="76">
        <f t="shared" ref="Q704" si="3091">ROUND(SUM(Q705:Q709),2)</f>
        <v>3524.01</v>
      </c>
      <c r="R704" s="76">
        <f t="shared" ref="R704" si="3092">ROUND(SUM(R705:R709),2)</f>
        <v>3521.81</v>
      </c>
      <c r="S704" s="76">
        <f t="shared" ref="S704" si="3093">ROUND(SUM(S705:S709),2)</f>
        <v>3546.48</v>
      </c>
      <c r="T704" s="76">
        <f t="shared" ref="T704" si="3094">ROUND(SUM(T705:T709),2)</f>
        <v>3589.39</v>
      </c>
      <c r="U704" s="76">
        <f t="shared" ref="U704" si="3095">ROUND(SUM(U705:U709),2)</f>
        <v>3593.95</v>
      </c>
      <c r="V704" s="76">
        <f t="shared" ref="V704" si="3096">ROUND(SUM(V705:V709),2)</f>
        <v>3620.48</v>
      </c>
      <c r="W704" s="76">
        <f t="shared" ref="W704" si="3097">ROUND(SUM(W705:W709),2)</f>
        <v>3563.44</v>
      </c>
      <c r="X704" s="76">
        <f t="shared" ref="X704" si="3098">ROUND(SUM(X705:X709),2)</f>
        <v>3544.58</v>
      </c>
      <c r="Y704" s="77">
        <f>ROUND(SUM(Y705:Y709),2)</f>
        <v>3556.39</v>
      </c>
    </row>
    <row r="705" spans="1:25" s="6" customFormat="1" ht="38.25" outlineLevel="1" x14ac:dyDescent="0.2">
      <c r="A705" s="79" t="s">
        <v>104</v>
      </c>
      <c r="B705" s="74">
        <f>B138</f>
        <v>800.33452523000005</v>
      </c>
      <c r="C705" s="74">
        <f t="shared" ref="C705:Y705" si="3099">C138</f>
        <v>924.85693588000004</v>
      </c>
      <c r="D705" s="74">
        <f t="shared" si="3099"/>
        <v>710.54391674999999</v>
      </c>
      <c r="E705" s="74">
        <f t="shared" si="3099"/>
        <v>799.29644713000005</v>
      </c>
      <c r="F705" s="74">
        <f t="shared" si="3099"/>
        <v>784.43128790000003</v>
      </c>
      <c r="G705" s="74">
        <f t="shared" si="3099"/>
        <v>799.47197225000002</v>
      </c>
      <c r="H705" s="74">
        <f t="shared" si="3099"/>
        <v>707.10584679999999</v>
      </c>
      <c r="I705" s="74">
        <f t="shared" si="3099"/>
        <v>705.62227454000003</v>
      </c>
      <c r="J705" s="74">
        <f t="shared" si="3099"/>
        <v>719.99732089999998</v>
      </c>
      <c r="K705" s="74">
        <f t="shared" si="3099"/>
        <v>708.66714037999998</v>
      </c>
      <c r="L705" s="74">
        <f t="shared" si="3099"/>
        <v>737.63294570000005</v>
      </c>
      <c r="M705" s="74">
        <f t="shared" si="3099"/>
        <v>733.19416192000006</v>
      </c>
      <c r="N705" s="74">
        <f t="shared" si="3099"/>
        <v>743.88954149000006</v>
      </c>
      <c r="O705" s="74">
        <f t="shared" si="3099"/>
        <v>697.66842201999998</v>
      </c>
      <c r="P705" s="74">
        <f t="shared" si="3099"/>
        <v>641.79528202999995</v>
      </c>
      <c r="Q705" s="74">
        <f t="shared" si="3099"/>
        <v>621.06976413999996</v>
      </c>
      <c r="R705" s="74">
        <f t="shared" si="3099"/>
        <v>618.86373467999999</v>
      </c>
      <c r="S705" s="74">
        <f t="shared" si="3099"/>
        <v>643.53391122000005</v>
      </c>
      <c r="T705" s="74">
        <f t="shared" si="3099"/>
        <v>686.44941650999999</v>
      </c>
      <c r="U705" s="74">
        <f t="shared" si="3099"/>
        <v>691.00607150999997</v>
      </c>
      <c r="V705" s="74">
        <f t="shared" si="3099"/>
        <v>717.53396534000001</v>
      </c>
      <c r="W705" s="74">
        <f t="shared" si="3099"/>
        <v>660.49108745000001</v>
      </c>
      <c r="X705" s="74">
        <f t="shared" si="3099"/>
        <v>641.63970766</v>
      </c>
      <c r="Y705" s="75">
        <f t="shared" si="3099"/>
        <v>653.44096462000005</v>
      </c>
    </row>
    <row r="706" spans="1:25" s="6" customFormat="1" ht="38.25" outlineLevel="1" x14ac:dyDescent="0.2">
      <c r="A706" s="79" t="s">
        <v>39</v>
      </c>
      <c r="B706" s="27">
        <f>B700</f>
        <v>0</v>
      </c>
      <c r="C706" s="27">
        <f t="shared" ref="C706:Y706" si="3100">C700</f>
        <v>0</v>
      </c>
      <c r="D706" s="27">
        <f t="shared" si="3100"/>
        <v>0</v>
      </c>
      <c r="E706" s="27">
        <f t="shared" si="3100"/>
        <v>0</v>
      </c>
      <c r="F706" s="27">
        <f t="shared" si="3100"/>
        <v>0</v>
      </c>
      <c r="G706" s="27">
        <f t="shared" si="3100"/>
        <v>0</v>
      </c>
      <c r="H706" s="27">
        <f t="shared" si="3100"/>
        <v>0</v>
      </c>
      <c r="I706" s="27">
        <f t="shared" si="3100"/>
        <v>0</v>
      </c>
      <c r="J706" s="27">
        <f t="shared" si="3100"/>
        <v>0</v>
      </c>
      <c r="K706" s="27">
        <f t="shared" si="3100"/>
        <v>0</v>
      </c>
      <c r="L706" s="27">
        <f t="shared" si="3100"/>
        <v>0</v>
      </c>
      <c r="M706" s="27">
        <f t="shared" si="3100"/>
        <v>0</v>
      </c>
      <c r="N706" s="27">
        <f t="shared" si="3100"/>
        <v>0</v>
      </c>
      <c r="O706" s="27">
        <f t="shared" si="3100"/>
        <v>0</v>
      </c>
      <c r="P706" s="27">
        <f t="shared" si="3100"/>
        <v>0</v>
      </c>
      <c r="Q706" s="27">
        <f t="shared" si="3100"/>
        <v>0</v>
      </c>
      <c r="R706" s="27">
        <f t="shared" si="3100"/>
        <v>0</v>
      </c>
      <c r="S706" s="27">
        <f t="shared" si="3100"/>
        <v>0</v>
      </c>
      <c r="T706" s="27">
        <f t="shared" si="3100"/>
        <v>0</v>
      </c>
      <c r="U706" s="27">
        <f t="shared" si="3100"/>
        <v>0</v>
      </c>
      <c r="V706" s="27">
        <f t="shared" si="3100"/>
        <v>0</v>
      </c>
      <c r="W706" s="27">
        <f t="shared" si="3100"/>
        <v>0</v>
      </c>
      <c r="X706" s="27">
        <f t="shared" si="3100"/>
        <v>0</v>
      </c>
      <c r="Y706" s="28">
        <f t="shared" si="3100"/>
        <v>0</v>
      </c>
    </row>
    <row r="707" spans="1:25" s="6" customFormat="1" ht="18.75" customHeight="1" outlineLevel="1" x14ac:dyDescent="0.2">
      <c r="A707" s="79" t="s">
        <v>2</v>
      </c>
      <c r="B707" s="27">
        <f t="shared" ref="B707:Y707" si="3101">B701</f>
        <v>2771.6</v>
      </c>
      <c r="C707" s="27">
        <f t="shared" si="3101"/>
        <v>2771.6</v>
      </c>
      <c r="D707" s="27">
        <f t="shared" si="3101"/>
        <v>2771.6</v>
      </c>
      <c r="E707" s="27">
        <f t="shared" si="3101"/>
        <v>2771.6</v>
      </c>
      <c r="F707" s="27">
        <f t="shared" si="3101"/>
        <v>2771.6</v>
      </c>
      <c r="G707" s="27">
        <f t="shared" si="3101"/>
        <v>2771.6</v>
      </c>
      <c r="H707" s="27">
        <f t="shared" si="3101"/>
        <v>2771.6</v>
      </c>
      <c r="I707" s="27">
        <f t="shared" si="3101"/>
        <v>2771.6</v>
      </c>
      <c r="J707" s="27">
        <f t="shared" si="3101"/>
        <v>2771.6</v>
      </c>
      <c r="K707" s="27">
        <f t="shared" si="3101"/>
        <v>2771.6</v>
      </c>
      <c r="L707" s="27">
        <f t="shared" si="3101"/>
        <v>2771.6</v>
      </c>
      <c r="M707" s="27">
        <f t="shared" si="3101"/>
        <v>2771.6</v>
      </c>
      <c r="N707" s="27">
        <f t="shared" si="3101"/>
        <v>2771.6</v>
      </c>
      <c r="O707" s="27">
        <f t="shared" si="3101"/>
        <v>2771.6</v>
      </c>
      <c r="P707" s="27">
        <f t="shared" si="3101"/>
        <v>2771.6</v>
      </c>
      <c r="Q707" s="27">
        <f t="shared" si="3101"/>
        <v>2771.6</v>
      </c>
      <c r="R707" s="27">
        <f t="shared" si="3101"/>
        <v>2771.6</v>
      </c>
      <c r="S707" s="27">
        <f t="shared" si="3101"/>
        <v>2771.6</v>
      </c>
      <c r="T707" s="27">
        <f t="shared" si="3101"/>
        <v>2771.6</v>
      </c>
      <c r="U707" s="27">
        <f t="shared" si="3101"/>
        <v>2771.6</v>
      </c>
      <c r="V707" s="27">
        <f t="shared" si="3101"/>
        <v>2771.6</v>
      </c>
      <c r="W707" s="27">
        <f t="shared" si="3101"/>
        <v>2771.6</v>
      </c>
      <c r="X707" s="27">
        <f t="shared" si="3101"/>
        <v>2771.6</v>
      </c>
      <c r="Y707" s="28">
        <f t="shared" si="3101"/>
        <v>2771.6</v>
      </c>
    </row>
    <row r="708" spans="1:25" s="6" customFormat="1" ht="18.75" customHeight="1" outlineLevel="1" x14ac:dyDescent="0.2">
      <c r="A708" s="79" t="s">
        <v>3</v>
      </c>
      <c r="B708" s="27">
        <f t="shared" ref="B708:Y708" si="3102">B702</f>
        <v>128.26</v>
      </c>
      <c r="C708" s="27">
        <f t="shared" si="3102"/>
        <v>128.26</v>
      </c>
      <c r="D708" s="27">
        <f t="shared" si="3102"/>
        <v>128.26</v>
      </c>
      <c r="E708" s="27">
        <f t="shared" si="3102"/>
        <v>128.26</v>
      </c>
      <c r="F708" s="27">
        <f t="shared" si="3102"/>
        <v>128.26</v>
      </c>
      <c r="G708" s="27">
        <f t="shared" si="3102"/>
        <v>128.26</v>
      </c>
      <c r="H708" s="27">
        <f t="shared" si="3102"/>
        <v>128.26</v>
      </c>
      <c r="I708" s="27">
        <f t="shared" si="3102"/>
        <v>128.26</v>
      </c>
      <c r="J708" s="27">
        <f t="shared" si="3102"/>
        <v>128.26</v>
      </c>
      <c r="K708" s="27">
        <f t="shared" si="3102"/>
        <v>128.26</v>
      </c>
      <c r="L708" s="27">
        <f t="shared" si="3102"/>
        <v>128.26</v>
      </c>
      <c r="M708" s="27">
        <f t="shared" si="3102"/>
        <v>128.26</v>
      </c>
      <c r="N708" s="27">
        <f t="shared" si="3102"/>
        <v>128.26</v>
      </c>
      <c r="O708" s="27">
        <f t="shared" si="3102"/>
        <v>128.26</v>
      </c>
      <c r="P708" s="27">
        <f t="shared" si="3102"/>
        <v>128.26</v>
      </c>
      <c r="Q708" s="27">
        <f t="shared" si="3102"/>
        <v>128.26</v>
      </c>
      <c r="R708" s="27">
        <f t="shared" si="3102"/>
        <v>128.26</v>
      </c>
      <c r="S708" s="27">
        <f t="shared" si="3102"/>
        <v>128.26</v>
      </c>
      <c r="T708" s="27">
        <f t="shared" si="3102"/>
        <v>128.26</v>
      </c>
      <c r="U708" s="27">
        <f t="shared" si="3102"/>
        <v>128.26</v>
      </c>
      <c r="V708" s="27">
        <f t="shared" si="3102"/>
        <v>128.26</v>
      </c>
      <c r="W708" s="27">
        <f t="shared" si="3102"/>
        <v>128.26</v>
      </c>
      <c r="X708" s="27">
        <f t="shared" si="3102"/>
        <v>128.26</v>
      </c>
      <c r="Y708" s="28">
        <f t="shared" si="3102"/>
        <v>128.26</v>
      </c>
    </row>
    <row r="709" spans="1:25" s="6" customFormat="1" ht="18.75" customHeight="1" outlineLevel="1" thickBot="1" x14ac:dyDescent="0.25">
      <c r="A709" s="80" t="s">
        <v>64</v>
      </c>
      <c r="B709" s="81">
        <f t="shared" ref="B709:Y709" si="3103">B703</f>
        <v>3.0852256800000002</v>
      </c>
      <c r="C709" s="81">
        <f t="shared" si="3103"/>
        <v>3.0852256800000002</v>
      </c>
      <c r="D709" s="81">
        <f t="shared" si="3103"/>
        <v>3.0852256800000002</v>
      </c>
      <c r="E709" s="81">
        <f t="shared" si="3103"/>
        <v>3.0852256800000002</v>
      </c>
      <c r="F709" s="81">
        <f t="shared" si="3103"/>
        <v>3.0852256800000002</v>
      </c>
      <c r="G709" s="81">
        <f t="shared" si="3103"/>
        <v>3.0852256800000002</v>
      </c>
      <c r="H709" s="81">
        <f t="shared" si="3103"/>
        <v>3.0852256800000002</v>
      </c>
      <c r="I709" s="81">
        <f t="shared" si="3103"/>
        <v>3.0852256800000002</v>
      </c>
      <c r="J709" s="81">
        <f t="shared" si="3103"/>
        <v>3.0852256800000002</v>
      </c>
      <c r="K709" s="81">
        <f t="shared" si="3103"/>
        <v>3.0852256800000002</v>
      </c>
      <c r="L709" s="81">
        <f t="shared" si="3103"/>
        <v>3.0852256800000002</v>
      </c>
      <c r="M709" s="81">
        <f t="shared" si="3103"/>
        <v>3.0852256800000002</v>
      </c>
      <c r="N709" s="81">
        <f t="shared" si="3103"/>
        <v>3.0852256800000002</v>
      </c>
      <c r="O709" s="81">
        <f t="shared" si="3103"/>
        <v>3.0852256800000002</v>
      </c>
      <c r="P709" s="81">
        <f t="shared" si="3103"/>
        <v>3.0852256800000002</v>
      </c>
      <c r="Q709" s="81">
        <f t="shared" si="3103"/>
        <v>3.0852256800000002</v>
      </c>
      <c r="R709" s="81">
        <f t="shared" si="3103"/>
        <v>3.0852256800000002</v>
      </c>
      <c r="S709" s="81">
        <f t="shared" si="3103"/>
        <v>3.0852256800000002</v>
      </c>
      <c r="T709" s="81">
        <f t="shared" si="3103"/>
        <v>3.0852256800000002</v>
      </c>
      <c r="U709" s="81">
        <f t="shared" si="3103"/>
        <v>3.0852256800000002</v>
      </c>
      <c r="V709" s="81">
        <f t="shared" si="3103"/>
        <v>3.0852256800000002</v>
      </c>
      <c r="W709" s="81">
        <f t="shared" si="3103"/>
        <v>3.0852256800000002</v>
      </c>
      <c r="X709" s="81">
        <f t="shared" si="3103"/>
        <v>3.0852256800000002</v>
      </c>
      <c r="Y709" s="82">
        <f t="shared" si="3103"/>
        <v>3.0852256800000002</v>
      </c>
    </row>
    <row r="710" spans="1:25" s="13" customFormat="1" ht="18.75" customHeight="1" x14ac:dyDescent="0.2">
      <c r="A710" s="78">
        <v>23</v>
      </c>
      <c r="B710" s="76">
        <f>ROUND(SUM(B711:B715),2)</f>
        <v>3520.33</v>
      </c>
      <c r="C710" s="76">
        <f t="shared" ref="C710" si="3104">ROUND(SUM(C711:C715),2)</f>
        <v>3522.75</v>
      </c>
      <c r="D710" s="76">
        <f t="shared" ref="D710" si="3105">ROUND(SUM(D711:D715),2)</f>
        <v>3628.64</v>
      </c>
      <c r="E710" s="76">
        <f t="shared" ref="E710" si="3106">ROUND(SUM(E711:E715),2)</f>
        <v>3803.74</v>
      </c>
      <c r="F710" s="76">
        <f t="shared" ref="F710" si="3107">ROUND(SUM(F711:F715),2)</f>
        <v>3789.05</v>
      </c>
      <c r="G710" s="76">
        <f t="shared" ref="G710" si="3108">ROUND(SUM(G711:G715),2)</f>
        <v>3694.71</v>
      </c>
      <c r="H710" s="76">
        <f t="shared" ref="H710" si="3109">ROUND(SUM(H711:H715),2)</f>
        <v>3644.56</v>
      </c>
      <c r="I710" s="76">
        <f t="shared" ref="I710" si="3110">ROUND(SUM(I711:I715),2)</f>
        <v>3692.54</v>
      </c>
      <c r="J710" s="76">
        <f t="shared" ref="J710" si="3111">ROUND(SUM(J711:J715),2)</f>
        <v>3686.42</v>
      </c>
      <c r="K710" s="76">
        <f t="shared" ref="K710" si="3112">ROUND(SUM(K711:K715),2)</f>
        <v>3667.38</v>
      </c>
      <c r="L710" s="76">
        <f t="shared" ref="L710" si="3113">ROUND(SUM(L711:L715),2)</f>
        <v>3706.93</v>
      </c>
      <c r="M710" s="76">
        <f t="shared" ref="M710" si="3114">ROUND(SUM(M711:M715),2)</f>
        <v>3741.19</v>
      </c>
      <c r="N710" s="76">
        <f t="shared" ref="N710" si="3115">ROUND(SUM(N711:N715),2)</f>
        <v>3691.29</v>
      </c>
      <c r="O710" s="76">
        <f t="shared" ref="O710" si="3116">ROUND(SUM(O711:O715),2)</f>
        <v>3700.62</v>
      </c>
      <c r="P710" s="76">
        <f t="shared" ref="P710" si="3117">ROUND(SUM(P711:P715),2)</f>
        <v>3603.25</v>
      </c>
      <c r="Q710" s="76">
        <f t="shared" ref="Q710" si="3118">ROUND(SUM(Q711:Q715),2)</f>
        <v>3589.9</v>
      </c>
      <c r="R710" s="76">
        <f t="shared" ref="R710" si="3119">ROUND(SUM(R711:R715),2)</f>
        <v>3563.37</v>
      </c>
      <c r="S710" s="76">
        <f t="shared" ref="S710" si="3120">ROUND(SUM(S711:S715),2)</f>
        <v>3583.95</v>
      </c>
      <c r="T710" s="76">
        <f t="shared" ref="T710" si="3121">ROUND(SUM(T711:T715),2)</f>
        <v>3649.62</v>
      </c>
      <c r="U710" s="76">
        <f t="shared" ref="U710" si="3122">ROUND(SUM(U711:U715),2)</f>
        <v>3575.81</v>
      </c>
      <c r="V710" s="76">
        <f t="shared" ref="V710" si="3123">ROUND(SUM(V711:V715),2)</f>
        <v>3593.33</v>
      </c>
      <c r="W710" s="76">
        <f t="shared" ref="W710" si="3124">ROUND(SUM(W711:W715),2)</f>
        <v>3561.86</v>
      </c>
      <c r="X710" s="76">
        <f t="shared" ref="X710" si="3125">ROUND(SUM(X711:X715),2)</f>
        <v>3568.7</v>
      </c>
      <c r="Y710" s="77">
        <f>ROUND(SUM(Y711:Y715),2)</f>
        <v>3550.88</v>
      </c>
    </row>
    <row r="711" spans="1:25" s="6" customFormat="1" ht="38.25" outlineLevel="1" x14ac:dyDescent="0.2">
      <c r="A711" s="79" t="s">
        <v>104</v>
      </c>
      <c r="B711" s="74">
        <f>B144</f>
        <v>617.38130716000001</v>
      </c>
      <c r="C711" s="74">
        <f t="shared" ref="C711:Y711" si="3126">C144</f>
        <v>619.80182516000002</v>
      </c>
      <c r="D711" s="74">
        <f t="shared" si="3126"/>
        <v>725.69098006000002</v>
      </c>
      <c r="E711" s="74">
        <f t="shared" si="3126"/>
        <v>900.79911625</v>
      </c>
      <c r="F711" s="74">
        <f t="shared" si="3126"/>
        <v>886.10915269999998</v>
      </c>
      <c r="G711" s="74">
        <f t="shared" si="3126"/>
        <v>791.76547129999994</v>
      </c>
      <c r="H711" s="74">
        <f t="shared" si="3126"/>
        <v>741.61924728999998</v>
      </c>
      <c r="I711" s="74">
        <f t="shared" si="3126"/>
        <v>789.59535152000001</v>
      </c>
      <c r="J711" s="74">
        <f t="shared" si="3126"/>
        <v>783.47815946000003</v>
      </c>
      <c r="K711" s="74">
        <f t="shared" si="3126"/>
        <v>764.43577792999997</v>
      </c>
      <c r="L711" s="74">
        <f t="shared" si="3126"/>
        <v>803.98171743</v>
      </c>
      <c r="M711" s="74">
        <f t="shared" si="3126"/>
        <v>838.24548629000003</v>
      </c>
      <c r="N711" s="74">
        <f t="shared" si="3126"/>
        <v>788.34222864000003</v>
      </c>
      <c r="O711" s="74">
        <f t="shared" si="3126"/>
        <v>797.67751682999995</v>
      </c>
      <c r="P711" s="74">
        <f t="shared" si="3126"/>
        <v>700.30270366000002</v>
      </c>
      <c r="Q711" s="74">
        <f t="shared" si="3126"/>
        <v>686.95668636000005</v>
      </c>
      <c r="R711" s="74">
        <f t="shared" si="3126"/>
        <v>660.42424648999997</v>
      </c>
      <c r="S711" s="74">
        <f t="shared" si="3126"/>
        <v>681.00225683999997</v>
      </c>
      <c r="T711" s="74">
        <f t="shared" si="3126"/>
        <v>746.67704379999998</v>
      </c>
      <c r="U711" s="74">
        <f t="shared" si="3126"/>
        <v>672.86014590000002</v>
      </c>
      <c r="V711" s="74">
        <f t="shared" si="3126"/>
        <v>690.38492024000004</v>
      </c>
      <c r="W711" s="74">
        <f t="shared" si="3126"/>
        <v>658.90990785999998</v>
      </c>
      <c r="X711" s="74">
        <f t="shared" si="3126"/>
        <v>665.75786317999996</v>
      </c>
      <c r="Y711" s="75">
        <f t="shared" si="3126"/>
        <v>647.93942430000004</v>
      </c>
    </row>
    <row r="712" spans="1:25" s="6" customFormat="1" ht="38.25" outlineLevel="1" x14ac:dyDescent="0.2">
      <c r="A712" s="79" t="s">
        <v>39</v>
      </c>
      <c r="B712" s="27">
        <f>B706</f>
        <v>0</v>
      </c>
      <c r="C712" s="27">
        <f t="shared" ref="C712:Y712" si="3127">C706</f>
        <v>0</v>
      </c>
      <c r="D712" s="27">
        <f t="shared" si="3127"/>
        <v>0</v>
      </c>
      <c r="E712" s="27">
        <f t="shared" si="3127"/>
        <v>0</v>
      </c>
      <c r="F712" s="27">
        <f t="shared" si="3127"/>
        <v>0</v>
      </c>
      <c r="G712" s="27">
        <f t="shared" si="3127"/>
        <v>0</v>
      </c>
      <c r="H712" s="27">
        <f t="shared" si="3127"/>
        <v>0</v>
      </c>
      <c r="I712" s="27">
        <f t="shared" si="3127"/>
        <v>0</v>
      </c>
      <c r="J712" s="27">
        <f t="shared" si="3127"/>
        <v>0</v>
      </c>
      <c r="K712" s="27">
        <f t="shared" si="3127"/>
        <v>0</v>
      </c>
      <c r="L712" s="27">
        <f t="shared" si="3127"/>
        <v>0</v>
      </c>
      <c r="M712" s="27">
        <f t="shared" si="3127"/>
        <v>0</v>
      </c>
      <c r="N712" s="27">
        <f t="shared" si="3127"/>
        <v>0</v>
      </c>
      <c r="O712" s="27">
        <f t="shared" si="3127"/>
        <v>0</v>
      </c>
      <c r="P712" s="27">
        <f t="shared" si="3127"/>
        <v>0</v>
      </c>
      <c r="Q712" s="27">
        <f t="shared" si="3127"/>
        <v>0</v>
      </c>
      <c r="R712" s="27">
        <f t="shared" si="3127"/>
        <v>0</v>
      </c>
      <c r="S712" s="27">
        <f t="shared" si="3127"/>
        <v>0</v>
      </c>
      <c r="T712" s="27">
        <f t="shared" si="3127"/>
        <v>0</v>
      </c>
      <c r="U712" s="27">
        <f t="shared" si="3127"/>
        <v>0</v>
      </c>
      <c r="V712" s="27">
        <f t="shared" si="3127"/>
        <v>0</v>
      </c>
      <c r="W712" s="27">
        <f t="shared" si="3127"/>
        <v>0</v>
      </c>
      <c r="X712" s="27">
        <f t="shared" si="3127"/>
        <v>0</v>
      </c>
      <c r="Y712" s="28">
        <f t="shared" si="3127"/>
        <v>0</v>
      </c>
    </row>
    <row r="713" spans="1:25" s="6" customFormat="1" ht="18.75" customHeight="1" outlineLevel="1" x14ac:dyDescent="0.2">
      <c r="A713" s="79" t="s">
        <v>2</v>
      </c>
      <c r="B713" s="27">
        <f t="shared" ref="B713:Y713" si="3128">B707</f>
        <v>2771.6</v>
      </c>
      <c r="C713" s="27">
        <f t="shared" si="3128"/>
        <v>2771.6</v>
      </c>
      <c r="D713" s="27">
        <f t="shared" si="3128"/>
        <v>2771.6</v>
      </c>
      <c r="E713" s="27">
        <f t="shared" si="3128"/>
        <v>2771.6</v>
      </c>
      <c r="F713" s="27">
        <f t="shared" si="3128"/>
        <v>2771.6</v>
      </c>
      <c r="G713" s="27">
        <f t="shared" si="3128"/>
        <v>2771.6</v>
      </c>
      <c r="H713" s="27">
        <f t="shared" si="3128"/>
        <v>2771.6</v>
      </c>
      <c r="I713" s="27">
        <f t="shared" si="3128"/>
        <v>2771.6</v>
      </c>
      <c r="J713" s="27">
        <f t="shared" si="3128"/>
        <v>2771.6</v>
      </c>
      <c r="K713" s="27">
        <f t="shared" si="3128"/>
        <v>2771.6</v>
      </c>
      <c r="L713" s="27">
        <f t="shared" si="3128"/>
        <v>2771.6</v>
      </c>
      <c r="M713" s="27">
        <f t="shared" si="3128"/>
        <v>2771.6</v>
      </c>
      <c r="N713" s="27">
        <f t="shared" si="3128"/>
        <v>2771.6</v>
      </c>
      <c r="O713" s="27">
        <f t="shared" si="3128"/>
        <v>2771.6</v>
      </c>
      <c r="P713" s="27">
        <f t="shared" si="3128"/>
        <v>2771.6</v>
      </c>
      <c r="Q713" s="27">
        <f t="shared" si="3128"/>
        <v>2771.6</v>
      </c>
      <c r="R713" s="27">
        <f t="shared" si="3128"/>
        <v>2771.6</v>
      </c>
      <c r="S713" s="27">
        <f t="shared" si="3128"/>
        <v>2771.6</v>
      </c>
      <c r="T713" s="27">
        <f t="shared" si="3128"/>
        <v>2771.6</v>
      </c>
      <c r="U713" s="27">
        <f t="shared" si="3128"/>
        <v>2771.6</v>
      </c>
      <c r="V713" s="27">
        <f t="shared" si="3128"/>
        <v>2771.6</v>
      </c>
      <c r="W713" s="27">
        <f t="shared" si="3128"/>
        <v>2771.6</v>
      </c>
      <c r="X713" s="27">
        <f t="shared" si="3128"/>
        <v>2771.6</v>
      </c>
      <c r="Y713" s="28">
        <f t="shared" si="3128"/>
        <v>2771.6</v>
      </c>
    </row>
    <row r="714" spans="1:25" s="6" customFormat="1" ht="18.75" customHeight="1" outlineLevel="1" x14ac:dyDescent="0.2">
      <c r="A714" s="79" t="s">
        <v>3</v>
      </c>
      <c r="B714" s="27">
        <f t="shared" ref="B714:Y714" si="3129">B708</f>
        <v>128.26</v>
      </c>
      <c r="C714" s="27">
        <f t="shared" si="3129"/>
        <v>128.26</v>
      </c>
      <c r="D714" s="27">
        <f t="shared" si="3129"/>
        <v>128.26</v>
      </c>
      <c r="E714" s="27">
        <f t="shared" si="3129"/>
        <v>128.26</v>
      </c>
      <c r="F714" s="27">
        <f t="shared" si="3129"/>
        <v>128.26</v>
      </c>
      <c r="G714" s="27">
        <f t="shared" si="3129"/>
        <v>128.26</v>
      </c>
      <c r="H714" s="27">
        <f t="shared" si="3129"/>
        <v>128.26</v>
      </c>
      <c r="I714" s="27">
        <f t="shared" si="3129"/>
        <v>128.26</v>
      </c>
      <c r="J714" s="27">
        <f t="shared" si="3129"/>
        <v>128.26</v>
      </c>
      <c r="K714" s="27">
        <f t="shared" si="3129"/>
        <v>128.26</v>
      </c>
      <c r="L714" s="27">
        <f t="shared" si="3129"/>
        <v>128.26</v>
      </c>
      <c r="M714" s="27">
        <f t="shared" si="3129"/>
        <v>128.26</v>
      </c>
      <c r="N714" s="27">
        <f t="shared" si="3129"/>
        <v>128.26</v>
      </c>
      <c r="O714" s="27">
        <f t="shared" si="3129"/>
        <v>128.26</v>
      </c>
      <c r="P714" s="27">
        <f t="shared" si="3129"/>
        <v>128.26</v>
      </c>
      <c r="Q714" s="27">
        <f t="shared" si="3129"/>
        <v>128.26</v>
      </c>
      <c r="R714" s="27">
        <f t="shared" si="3129"/>
        <v>128.26</v>
      </c>
      <c r="S714" s="27">
        <f t="shared" si="3129"/>
        <v>128.26</v>
      </c>
      <c r="T714" s="27">
        <f t="shared" si="3129"/>
        <v>128.26</v>
      </c>
      <c r="U714" s="27">
        <f t="shared" si="3129"/>
        <v>128.26</v>
      </c>
      <c r="V714" s="27">
        <f t="shared" si="3129"/>
        <v>128.26</v>
      </c>
      <c r="W714" s="27">
        <f t="shared" si="3129"/>
        <v>128.26</v>
      </c>
      <c r="X714" s="27">
        <f t="shared" si="3129"/>
        <v>128.26</v>
      </c>
      <c r="Y714" s="28">
        <f t="shared" si="3129"/>
        <v>128.26</v>
      </c>
    </row>
    <row r="715" spans="1:25" s="6" customFormat="1" ht="18.75" customHeight="1" outlineLevel="1" thickBot="1" x14ac:dyDescent="0.25">
      <c r="A715" s="80" t="s">
        <v>64</v>
      </c>
      <c r="B715" s="81">
        <f t="shared" ref="B715:Y715" si="3130">B709</f>
        <v>3.0852256800000002</v>
      </c>
      <c r="C715" s="81">
        <f t="shared" si="3130"/>
        <v>3.0852256800000002</v>
      </c>
      <c r="D715" s="81">
        <f t="shared" si="3130"/>
        <v>3.0852256800000002</v>
      </c>
      <c r="E715" s="81">
        <f t="shared" si="3130"/>
        <v>3.0852256800000002</v>
      </c>
      <c r="F715" s="81">
        <f t="shared" si="3130"/>
        <v>3.0852256800000002</v>
      </c>
      <c r="G715" s="81">
        <f t="shared" si="3130"/>
        <v>3.0852256800000002</v>
      </c>
      <c r="H715" s="81">
        <f t="shared" si="3130"/>
        <v>3.0852256800000002</v>
      </c>
      <c r="I715" s="81">
        <f t="shared" si="3130"/>
        <v>3.0852256800000002</v>
      </c>
      <c r="J715" s="81">
        <f t="shared" si="3130"/>
        <v>3.0852256800000002</v>
      </c>
      <c r="K715" s="81">
        <f t="shared" si="3130"/>
        <v>3.0852256800000002</v>
      </c>
      <c r="L715" s="81">
        <f t="shared" si="3130"/>
        <v>3.0852256800000002</v>
      </c>
      <c r="M715" s="81">
        <f t="shared" si="3130"/>
        <v>3.0852256800000002</v>
      </c>
      <c r="N715" s="81">
        <f t="shared" si="3130"/>
        <v>3.0852256800000002</v>
      </c>
      <c r="O715" s="81">
        <f t="shared" si="3130"/>
        <v>3.0852256800000002</v>
      </c>
      <c r="P715" s="81">
        <f t="shared" si="3130"/>
        <v>3.0852256800000002</v>
      </c>
      <c r="Q715" s="81">
        <f t="shared" si="3130"/>
        <v>3.0852256800000002</v>
      </c>
      <c r="R715" s="81">
        <f t="shared" si="3130"/>
        <v>3.0852256800000002</v>
      </c>
      <c r="S715" s="81">
        <f t="shared" si="3130"/>
        <v>3.0852256800000002</v>
      </c>
      <c r="T715" s="81">
        <f t="shared" si="3130"/>
        <v>3.0852256800000002</v>
      </c>
      <c r="U715" s="81">
        <f t="shared" si="3130"/>
        <v>3.0852256800000002</v>
      </c>
      <c r="V715" s="81">
        <f t="shared" si="3130"/>
        <v>3.0852256800000002</v>
      </c>
      <c r="W715" s="81">
        <f t="shared" si="3130"/>
        <v>3.0852256800000002</v>
      </c>
      <c r="X715" s="81">
        <f t="shared" si="3130"/>
        <v>3.0852256800000002</v>
      </c>
      <c r="Y715" s="82">
        <f t="shared" si="3130"/>
        <v>3.0852256800000002</v>
      </c>
    </row>
    <row r="716" spans="1:25" s="13" customFormat="1" ht="18.75" customHeight="1" x14ac:dyDescent="0.2">
      <c r="A716" s="78">
        <v>24</v>
      </c>
      <c r="B716" s="76">
        <f>ROUND(SUM(B717:B721),2)</f>
        <v>3524.37</v>
      </c>
      <c r="C716" s="76">
        <f t="shared" ref="C716" si="3131">ROUND(SUM(C717:C721),2)</f>
        <v>3661.85</v>
      </c>
      <c r="D716" s="76">
        <f t="shared" ref="D716" si="3132">ROUND(SUM(D717:D721),2)</f>
        <v>3682.37</v>
      </c>
      <c r="E716" s="76">
        <f t="shared" ref="E716" si="3133">ROUND(SUM(E717:E721),2)</f>
        <v>3700</v>
      </c>
      <c r="F716" s="76">
        <f t="shared" ref="F716" si="3134">ROUND(SUM(F717:F721),2)</f>
        <v>3709.62</v>
      </c>
      <c r="G716" s="76">
        <f t="shared" ref="G716" si="3135">ROUND(SUM(G717:G721),2)</f>
        <v>3706.57</v>
      </c>
      <c r="H716" s="76">
        <f t="shared" ref="H716" si="3136">ROUND(SUM(H717:H721),2)</f>
        <v>3711.23</v>
      </c>
      <c r="I716" s="76">
        <f t="shared" ref="I716" si="3137">ROUND(SUM(I717:I721),2)</f>
        <v>3683.54</v>
      </c>
      <c r="J716" s="76">
        <f t="shared" ref="J716" si="3138">ROUND(SUM(J717:J721),2)</f>
        <v>3560.11</v>
      </c>
      <c r="K716" s="76">
        <f t="shared" ref="K716" si="3139">ROUND(SUM(K717:K721),2)</f>
        <v>3525.58</v>
      </c>
      <c r="L716" s="76">
        <f t="shared" ref="L716" si="3140">ROUND(SUM(L717:L721),2)</f>
        <v>3610.91</v>
      </c>
      <c r="M716" s="76">
        <f t="shared" ref="M716" si="3141">ROUND(SUM(M717:M721),2)</f>
        <v>3650.19</v>
      </c>
      <c r="N716" s="76">
        <f t="shared" ref="N716" si="3142">ROUND(SUM(N717:N721),2)</f>
        <v>3601.58</v>
      </c>
      <c r="O716" s="76">
        <f t="shared" ref="O716" si="3143">ROUND(SUM(O717:O721),2)</f>
        <v>3486.18</v>
      </c>
      <c r="P716" s="76">
        <f t="shared" ref="P716" si="3144">ROUND(SUM(P717:P721),2)</f>
        <v>3471.56</v>
      </c>
      <c r="Q716" s="76">
        <f t="shared" ref="Q716" si="3145">ROUND(SUM(Q717:Q721),2)</f>
        <v>3437.3</v>
      </c>
      <c r="R716" s="76">
        <f t="shared" ref="R716" si="3146">ROUND(SUM(R717:R721),2)</f>
        <v>3416.01</v>
      </c>
      <c r="S716" s="76">
        <f t="shared" ref="S716" si="3147">ROUND(SUM(S717:S721),2)</f>
        <v>3400.18</v>
      </c>
      <c r="T716" s="76">
        <f t="shared" ref="T716" si="3148">ROUND(SUM(T717:T721),2)</f>
        <v>3423.76</v>
      </c>
      <c r="U716" s="76">
        <f t="shared" ref="U716" si="3149">ROUND(SUM(U717:U721),2)</f>
        <v>3469.45</v>
      </c>
      <c r="V716" s="76">
        <f t="shared" ref="V716" si="3150">ROUND(SUM(V717:V721),2)</f>
        <v>3520.59</v>
      </c>
      <c r="W716" s="76">
        <f t="shared" ref="W716" si="3151">ROUND(SUM(W717:W721),2)</f>
        <v>3505.48</v>
      </c>
      <c r="X716" s="76">
        <f t="shared" ref="X716" si="3152">ROUND(SUM(X717:X721),2)</f>
        <v>3461.76</v>
      </c>
      <c r="Y716" s="77">
        <f>ROUND(SUM(Y717:Y721),2)</f>
        <v>3488.42</v>
      </c>
    </row>
    <row r="717" spans="1:25" s="6" customFormat="1" ht="38.25" outlineLevel="1" x14ac:dyDescent="0.2">
      <c r="A717" s="79" t="s">
        <v>104</v>
      </c>
      <c r="B717" s="74">
        <f>B150</f>
        <v>621.42843127000003</v>
      </c>
      <c r="C717" s="74">
        <f t="shared" ref="C717:Y717" si="3153">C150</f>
        <v>758.90325383000004</v>
      </c>
      <c r="D717" s="74">
        <f t="shared" si="3153"/>
        <v>779.42023858000005</v>
      </c>
      <c r="E717" s="74">
        <f t="shared" si="3153"/>
        <v>797.05951871000002</v>
      </c>
      <c r="F717" s="74">
        <f t="shared" si="3153"/>
        <v>806.67570859</v>
      </c>
      <c r="G717" s="74">
        <f t="shared" si="3153"/>
        <v>803.62740823000001</v>
      </c>
      <c r="H717" s="74">
        <f t="shared" si="3153"/>
        <v>808.28170148000004</v>
      </c>
      <c r="I717" s="74">
        <f t="shared" si="3153"/>
        <v>780.59209434000002</v>
      </c>
      <c r="J717" s="74">
        <f t="shared" si="3153"/>
        <v>657.16479967999999</v>
      </c>
      <c r="K717" s="74">
        <f t="shared" si="3153"/>
        <v>622.63157519000004</v>
      </c>
      <c r="L717" s="74">
        <f t="shared" si="3153"/>
        <v>707.96974197999998</v>
      </c>
      <c r="M717" s="74">
        <f t="shared" si="3153"/>
        <v>747.24034542000004</v>
      </c>
      <c r="N717" s="74">
        <f t="shared" si="3153"/>
        <v>698.63649293000003</v>
      </c>
      <c r="O717" s="74">
        <f t="shared" si="3153"/>
        <v>583.23399544999995</v>
      </c>
      <c r="P717" s="74">
        <f t="shared" si="3153"/>
        <v>568.61209344999997</v>
      </c>
      <c r="Q717" s="74">
        <f t="shared" si="3153"/>
        <v>534.35770046000005</v>
      </c>
      <c r="R717" s="74">
        <f t="shared" si="3153"/>
        <v>513.06196086</v>
      </c>
      <c r="S717" s="74">
        <f t="shared" si="3153"/>
        <v>497.23231059</v>
      </c>
      <c r="T717" s="74">
        <f t="shared" si="3153"/>
        <v>520.81075419000001</v>
      </c>
      <c r="U717" s="74">
        <f t="shared" si="3153"/>
        <v>566.50671164000005</v>
      </c>
      <c r="V717" s="74">
        <f t="shared" si="3153"/>
        <v>617.64739653000004</v>
      </c>
      <c r="W717" s="74">
        <f t="shared" si="3153"/>
        <v>602.53218819000006</v>
      </c>
      <c r="X717" s="74">
        <f t="shared" si="3153"/>
        <v>558.81014706999997</v>
      </c>
      <c r="Y717" s="75">
        <f t="shared" si="3153"/>
        <v>585.47272133000001</v>
      </c>
    </row>
    <row r="718" spans="1:25" s="6" customFormat="1" ht="38.25" outlineLevel="1" x14ac:dyDescent="0.2">
      <c r="A718" s="79" t="s">
        <v>39</v>
      </c>
      <c r="B718" s="27">
        <f>B712</f>
        <v>0</v>
      </c>
      <c r="C718" s="27">
        <f t="shared" ref="C718:Y718" si="3154">C712</f>
        <v>0</v>
      </c>
      <c r="D718" s="27">
        <f t="shared" si="3154"/>
        <v>0</v>
      </c>
      <c r="E718" s="27">
        <f t="shared" si="3154"/>
        <v>0</v>
      </c>
      <c r="F718" s="27">
        <f t="shared" si="3154"/>
        <v>0</v>
      </c>
      <c r="G718" s="27">
        <f t="shared" si="3154"/>
        <v>0</v>
      </c>
      <c r="H718" s="27">
        <f t="shared" si="3154"/>
        <v>0</v>
      </c>
      <c r="I718" s="27">
        <f t="shared" si="3154"/>
        <v>0</v>
      </c>
      <c r="J718" s="27">
        <f t="shared" si="3154"/>
        <v>0</v>
      </c>
      <c r="K718" s="27">
        <f t="shared" si="3154"/>
        <v>0</v>
      </c>
      <c r="L718" s="27">
        <f t="shared" si="3154"/>
        <v>0</v>
      </c>
      <c r="M718" s="27">
        <f t="shared" si="3154"/>
        <v>0</v>
      </c>
      <c r="N718" s="27">
        <f t="shared" si="3154"/>
        <v>0</v>
      </c>
      <c r="O718" s="27">
        <f t="shared" si="3154"/>
        <v>0</v>
      </c>
      <c r="P718" s="27">
        <f t="shared" si="3154"/>
        <v>0</v>
      </c>
      <c r="Q718" s="27">
        <f t="shared" si="3154"/>
        <v>0</v>
      </c>
      <c r="R718" s="27">
        <f t="shared" si="3154"/>
        <v>0</v>
      </c>
      <c r="S718" s="27">
        <f t="shared" si="3154"/>
        <v>0</v>
      </c>
      <c r="T718" s="27">
        <f t="shared" si="3154"/>
        <v>0</v>
      </c>
      <c r="U718" s="27">
        <f t="shared" si="3154"/>
        <v>0</v>
      </c>
      <c r="V718" s="27">
        <f t="shared" si="3154"/>
        <v>0</v>
      </c>
      <c r="W718" s="27">
        <f t="shared" si="3154"/>
        <v>0</v>
      </c>
      <c r="X718" s="27">
        <f t="shared" si="3154"/>
        <v>0</v>
      </c>
      <c r="Y718" s="28">
        <f t="shared" si="3154"/>
        <v>0</v>
      </c>
    </row>
    <row r="719" spans="1:25" s="6" customFormat="1" ht="18.75" customHeight="1" outlineLevel="1" x14ac:dyDescent="0.2">
      <c r="A719" s="79" t="s">
        <v>2</v>
      </c>
      <c r="B719" s="27">
        <f t="shared" ref="B719:Y719" si="3155">B713</f>
        <v>2771.6</v>
      </c>
      <c r="C719" s="27">
        <f t="shared" si="3155"/>
        <v>2771.6</v>
      </c>
      <c r="D719" s="27">
        <f t="shared" si="3155"/>
        <v>2771.6</v>
      </c>
      <c r="E719" s="27">
        <f t="shared" si="3155"/>
        <v>2771.6</v>
      </c>
      <c r="F719" s="27">
        <f t="shared" si="3155"/>
        <v>2771.6</v>
      </c>
      <c r="G719" s="27">
        <f t="shared" si="3155"/>
        <v>2771.6</v>
      </c>
      <c r="H719" s="27">
        <f t="shared" si="3155"/>
        <v>2771.6</v>
      </c>
      <c r="I719" s="27">
        <f t="shared" si="3155"/>
        <v>2771.6</v>
      </c>
      <c r="J719" s="27">
        <f t="shared" si="3155"/>
        <v>2771.6</v>
      </c>
      <c r="K719" s="27">
        <f t="shared" si="3155"/>
        <v>2771.6</v>
      </c>
      <c r="L719" s="27">
        <f t="shared" si="3155"/>
        <v>2771.6</v>
      </c>
      <c r="M719" s="27">
        <f t="shared" si="3155"/>
        <v>2771.6</v>
      </c>
      <c r="N719" s="27">
        <f t="shared" si="3155"/>
        <v>2771.6</v>
      </c>
      <c r="O719" s="27">
        <f t="shared" si="3155"/>
        <v>2771.6</v>
      </c>
      <c r="P719" s="27">
        <f t="shared" si="3155"/>
        <v>2771.6</v>
      </c>
      <c r="Q719" s="27">
        <f t="shared" si="3155"/>
        <v>2771.6</v>
      </c>
      <c r="R719" s="27">
        <f t="shared" si="3155"/>
        <v>2771.6</v>
      </c>
      <c r="S719" s="27">
        <f t="shared" si="3155"/>
        <v>2771.6</v>
      </c>
      <c r="T719" s="27">
        <f t="shared" si="3155"/>
        <v>2771.6</v>
      </c>
      <c r="U719" s="27">
        <f t="shared" si="3155"/>
        <v>2771.6</v>
      </c>
      <c r="V719" s="27">
        <f t="shared" si="3155"/>
        <v>2771.6</v>
      </c>
      <c r="W719" s="27">
        <f t="shared" si="3155"/>
        <v>2771.6</v>
      </c>
      <c r="X719" s="27">
        <f t="shared" si="3155"/>
        <v>2771.6</v>
      </c>
      <c r="Y719" s="28">
        <f t="shared" si="3155"/>
        <v>2771.6</v>
      </c>
    </row>
    <row r="720" spans="1:25" s="6" customFormat="1" ht="18.75" customHeight="1" outlineLevel="1" x14ac:dyDescent="0.2">
      <c r="A720" s="79" t="s">
        <v>3</v>
      </c>
      <c r="B720" s="27">
        <f t="shared" ref="B720:Y720" si="3156">B714</f>
        <v>128.26</v>
      </c>
      <c r="C720" s="27">
        <f t="shared" si="3156"/>
        <v>128.26</v>
      </c>
      <c r="D720" s="27">
        <f t="shared" si="3156"/>
        <v>128.26</v>
      </c>
      <c r="E720" s="27">
        <f t="shared" si="3156"/>
        <v>128.26</v>
      </c>
      <c r="F720" s="27">
        <f t="shared" si="3156"/>
        <v>128.26</v>
      </c>
      <c r="G720" s="27">
        <f t="shared" si="3156"/>
        <v>128.26</v>
      </c>
      <c r="H720" s="27">
        <f t="shared" si="3156"/>
        <v>128.26</v>
      </c>
      <c r="I720" s="27">
        <f t="shared" si="3156"/>
        <v>128.26</v>
      </c>
      <c r="J720" s="27">
        <f t="shared" si="3156"/>
        <v>128.26</v>
      </c>
      <c r="K720" s="27">
        <f t="shared" si="3156"/>
        <v>128.26</v>
      </c>
      <c r="L720" s="27">
        <f t="shared" si="3156"/>
        <v>128.26</v>
      </c>
      <c r="M720" s="27">
        <f t="shared" si="3156"/>
        <v>128.26</v>
      </c>
      <c r="N720" s="27">
        <f t="shared" si="3156"/>
        <v>128.26</v>
      </c>
      <c r="O720" s="27">
        <f t="shared" si="3156"/>
        <v>128.26</v>
      </c>
      <c r="P720" s="27">
        <f t="shared" si="3156"/>
        <v>128.26</v>
      </c>
      <c r="Q720" s="27">
        <f t="shared" si="3156"/>
        <v>128.26</v>
      </c>
      <c r="R720" s="27">
        <f t="shared" si="3156"/>
        <v>128.26</v>
      </c>
      <c r="S720" s="27">
        <f t="shared" si="3156"/>
        <v>128.26</v>
      </c>
      <c r="T720" s="27">
        <f t="shared" si="3156"/>
        <v>128.26</v>
      </c>
      <c r="U720" s="27">
        <f t="shared" si="3156"/>
        <v>128.26</v>
      </c>
      <c r="V720" s="27">
        <f t="shared" si="3156"/>
        <v>128.26</v>
      </c>
      <c r="W720" s="27">
        <f t="shared" si="3156"/>
        <v>128.26</v>
      </c>
      <c r="X720" s="27">
        <f t="shared" si="3156"/>
        <v>128.26</v>
      </c>
      <c r="Y720" s="28">
        <f t="shared" si="3156"/>
        <v>128.26</v>
      </c>
    </row>
    <row r="721" spans="1:25" s="6" customFormat="1" ht="18.75" customHeight="1" outlineLevel="1" thickBot="1" x14ac:dyDescent="0.25">
      <c r="A721" s="80" t="s">
        <v>64</v>
      </c>
      <c r="B721" s="81">
        <f t="shared" ref="B721:Y721" si="3157">B715</f>
        <v>3.0852256800000002</v>
      </c>
      <c r="C721" s="81">
        <f t="shared" si="3157"/>
        <v>3.0852256800000002</v>
      </c>
      <c r="D721" s="81">
        <f t="shared" si="3157"/>
        <v>3.0852256800000002</v>
      </c>
      <c r="E721" s="81">
        <f t="shared" si="3157"/>
        <v>3.0852256800000002</v>
      </c>
      <c r="F721" s="81">
        <f t="shared" si="3157"/>
        <v>3.0852256800000002</v>
      </c>
      <c r="G721" s="81">
        <f t="shared" si="3157"/>
        <v>3.0852256800000002</v>
      </c>
      <c r="H721" s="81">
        <f t="shared" si="3157"/>
        <v>3.0852256800000002</v>
      </c>
      <c r="I721" s="81">
        <f t="shared" si="3157"/>
        <v>3.0852256800000002</v>
      </c>
      <c r="J721" s="81">
        <f t="shared" si="3157"/>
        <v>3.0852256800000002</v>
      </c>
      <c r="K721" s="81">
        <f t="shared" si="3157"/>
        <v>3.0852256800000002</v>
      </c>
      <c r="L721" s="81">
        <f t="shared" si="3157"/>
        <v>3.0852256800000002</v>
      </c>
      <c r="M721" s="81">
        <f t="shared" si="3157"/>
        <v>3.0852256800000002</v>
      </c>
      <c r="N721" s="81">
        <f t="shared" si="3157"/>
        <v>3.0852256800000002</v>
      </c>
      <c r="O721" s="81">
        <f t="shared" si="3157"/>
        <v>3.0852256800000002</v>
      </c>
      <c r="P721" s="81">
        <f t="shared" si="3157"/>
        <v>3.0852256800000002</v>
      </c>
      <c r="Q721" s="81">
        <f t="shared" si="3157"/>
        <v>3.0852256800000002</v>
      </c>
      <c r="R721" s="81">
        <f t="shared" si="3157"/>
        <v>3.0852256800000002</v>
      </c>
      <c r="S721" s="81">
        <f t="shared" si="3157"/>
        <v>3.0852256800000002</v>
      </c>
      <c r="T721" s="81">
        <f t="shared" si="3157"/>
        <v>3.0852256800000002</v>
      </c>
      <c r="U721" s="81">
        <f t="shared" si="3157"/>
        <v>3.0852256800000002</v>
      </c>
      <c r="V721" s="81">
        <f t="shared" si="3157"/>
        <v>3.0852256800000002</v>
      </c>
      <c r="W721" s="81">
        <f t="shared" si="3157"/>
        <v>3.0852256800000002</v>
      </c>
      <c r="X721" s="81">
        <f t="shared" si="3157"/>
        <v>3.0852256800000002</v>
      </c>
      <c r="Y721" s="82">
        <f t="shared" si="3157"/>
        <v>3.0852256800000002</v>
      </c>
    </row>
    <row r="722" spans="1:25" s="13" customFormat="1" ht="18.75" customHeight="1" x14ac:dyDescent="0.2">
      <c r="A722" s="78">
        <v>25</v>
      </c>
      <c r="B722" s="76">
        <f>ROUND(SUM(B723:B727),2)</f>
        <v>3592.07</v>
      </c>
      <c r="C722" s="76">
        <f t="shared" ref="C722" si="3158">ROUND(SUM(C723:C727),2)</f>
        <v>3736.42</v>
      </c>
      <c r="D722" s="76">
        <f t="shared" ref="D722" si="3159">ROUND(SUM(D723:D727),2)</f>
        <v>3684.02</v>
      </c>
      <c r="E722" s="76">
        <f t="shared" ref="E722" si="3160">ROUND(SUM(E723:E727),2)</f>
        <v>3639.15</v>
      </c>
      <c r="F722" s="76">
        <f t="shared" ref="F722" si="3161">ROUND(SUM(F723:F727),2)</f>
        <v>3744.03</v>
      </c>
      <c r="G722" s="76">
        <f t="shared" ref="G722" si="3162">ROUND(SUM(G723:G727),2)</f>
        <v>3773.56</v>
      </c>
      <c r="H722" s="76">
        <f t="shared" ref="H722" si="3163">ROUND(SUM(H723:H727),2)</f>
        <v>3723.81</v>
      </c>
      <c r="I722" s="76">
        <f t="shared" ref="I722" si="3164">ROUND(SUM(I723:I727),2)</f>
        <v>3644.03</v>
      </c>
      <c r="J722" s="76">
        <f t="shared" ref="J722" si="3165">ROUND(SUM(J723:J727),2)</f>
        <v>3607.65</v>
      </c>
      <c r="K722" s="76">
        <f t="shared" ref="K722" si="3166">ROUND(SUM(K723:K727),2)</f>
        <v>3564.2</v>
      </c>
      <c r="L722" s="76">
        <f t="shared" ref="L722" si="3167">ROUND(SUM(L723:L727),2)</f>
        <v>3492.73</v>
      </c>
      <c r="M722" s="76">
        <f t="shared" ref="M722" si="3168">ROUND(SUM(M723:M727),2)</f>
        <v>3422.39</v>
      </c>
      <c r="N722" s="76">
        <f t="shared" ref="N722" si="3169">ROUND(SUM(N723:N727),2)</f>
        <v>3393.85</v>
      </c>
      <c r="O722" s="76">
        <f t="shared" ref="O722" si="3170">ROUND(SUM(O723:O727),2)</f>
        <v>3510.82</v>
      </c>
      <c r="P722" s="76">
        <f t="shared" ref="P722" si="3171">ROUND(SUM(P723:P727),2)</f>
        <v>3605.24</v>
      </c>
      <c r="Q722" s="76">
        <f t="shared" ref="Q722" si="3172">ROUND(SUM(Q723:Q727),2)</f>
        <v>3474.05</v>
      </c>
      <c r="R722" s="76">
        <f t="shared" ref="R722" si="3173">ROUND(SUM(R723:R727),2)</f>
        <v>3423.59</v>
      </c>
      <c r="S722" s="76">
        <f t="shared" ref="S722" si="3174">ROUND(SUM(S723:S727),2)</f>
        <v>3485.89</v>
      </c>
      <c r="T722" s="76">
        <f t="shared" ref="T722" si="3175">ROUND(SUM(T723:T727),2)</f>
        <v>3476.82</v>
      </c>
      <c r="U722" s="76">
        <f t="shared" ref="U722" si="3176">ROUND(SUM(U723:U727),2)</f>
        <v>3521.02</v>
      </c>
      <c r="V722" s="76">
        <f t="shared" ref="V722" si="3177">ROUND(SUM(V723:V727),2)</f>
        <v>3555.41</v>
      </c>
      <c r="W722" s="76">
        <f t="shared" ref="W722" si="3178">ROUND(SUM(W723:W727),2)</f>
        <v>3511.85</v>
      </c>
      <c r="X722" s="76">
        <f t="shared" ref="X722" si="3179">ROUND(SUM(X723:X727),2)</f>
        <v>3590.52</v>
      </c>
      <c r="Y722" s="77">
        <f>ROUND(SUM(Y723:Y727),2)</f>
        <v>3600.52</v>
      </c>
    </row>
    <row r="723" spans="1:25" s="6" customFormat="1" ht="48" customHeight="1" outlineLevel="1" x14ac:dyDescent="0.2">
      <c r="A723" s="79" t="s">
        <v>104</v>
      </c>
      <c r="B723" s="74">
        <f>B156</f>
        <v>689.12325419000001</v>
      </c>
      <c r="C723" s="74">
        <f t="shared" ref="C723:Y723" si="3180">C156</f>
        <v>833.47492613999998</v>
      </c>
      <c r="D723" s="74">
        <f t="shared" si="3180"/>
        <v>781.07324725000001</v>
      </c>
      <c r="E723" s="74">
        <f t="shared" si="3180"/>
        <v>736.20629938000002</v>
      </c>
      <c r="F723" s="74">
        <f t="shared" si="3180"/>
        <v>841.08736887999999</v>
      </c>
      <c r="G723" s="74">
        <f t="shared" si="3180"/>
        <v>870.61020547999999</v>
      </c>
      <c r="H723" s="74">
        <f t="shared" si="3180"/>
        <v>820.86774878999995</v>
      </c>
      <c r="I723" s="74">
        <f t="shared" si="3180"/>
        <v>741.08403115999999</v>
      </c>
      <c r="J723" s="74">
        <f t="shared" si="3180"/>
        <v>704.70860181</v>
      </c>
      <c r="K723" s="74">
        <f t="shared" si="3180"/>
        <v>661.25449602000003</v>
      </c>
      <c r="L723" s="74">
        <f t="shared" si="3180"/>
        <v>589.78090761999999</v>
      </c>
      <c r="M723" s="74">
        <f t="shared" si="3180"/>
        <v>519.44541298000001</v>
      </c>
      <c r="N723" s="74">
        <f t="shared" si="3180"/>
        <v>490.90284291</v>
      </c>
      <c r="O723" s="74">
        <f t="shared" si="3180"/>
        <v>607.87674141000002</v>
      </c>
      <c r="P723" s="74">
        <f t="shared" si="3180"/>
        <v>702.29364987999998</v>
      </c>
      <c r="Q723" s="74">
        <f t="shared" si="3180"/>
        <v>571.10212180999997</v>
      </c>
      <c r="R723" s="74">
        <f t="shared" si="3180"/>
        <v>520.64681966000001</v>
      </c>
      <c r="S723" s="74">
        <f t="shared" si="3180"/>
        <v>582.94626098000003</v>
      </c>
      <c r="T723" s="74">
        <f t="shared" si="3180"/>
        <v>573.87943959999996</v>
      </c>
      <c r="U723" s="74">
        <f t="shared" si="3180"/>
        <v>618.07945735999999</v>
      </c>
      <c r="V723" s="74">
        <f t="shared" si="3180"/>
        <v>652.46081993999996</v>
      </c>
      <c r="W723" s="74">
        <f t="shared" si="3180"/>
        <v>608.90635807000001</v>
      </c>
      <c r="X723" s="74">
        <f t="shared" si="3180"/>
        <v>687.57691984999997</v>
      </c>
      <c r="Y723" s="75">
        <f t="shared" si="3180"/>
        <v>697.57296444999997</v>
      </c>
    </row>
    <row r="724" spans="1:25" s="6" customFormat="1" ht="38.25" outlineLevel="1" x14ac:dyDescent="0.2">
      <c r="A724" s="79" t="s">
        <v>39</v>
      </c>
      <c r="B724" s="27">
        <f>B718</f>
        <v>0</v>
      </c>
      <c r="C724" s="27">
        <f t="shared" ref="C724:Y724" si="3181">C718</f>
        <v>0</v>
      </c>
      <c r="D724" s="27">
        <f t="shared" si="3181"/>
        <v>0</v>
      </c>
      <c r="E724" s="27">
        <f t="shared" si="3181"/>
        <v>0</v>
      </c>
      <c r="F724" s="27">
        <f t="shared" si="3181"/>
        <v>0</v>
      </c>
      <c r="G724" s="27">
        <f t="shared" si="3181"/>
        <v>0</v>
      </c>
      <c r="H724" s="27">
        <f t="shared" si="3181"/>
        <v>0</v>
      </c>
      <c r="I724" s="27">
        <f t="shared" si="3181"/>
        <v>0</v>
      </c>
      <c r="J724" s="27">
        <f t="shared" si="3181"/>
        <v>0</v>
      </c>
      <c r="K724" s="27">
        <f t="shared" si="3181"/>
        <v>0</v>
      </c>
      <c r="L724" s="27">
        <f t="shared" si="3181"/>
        <v>0</v>
      </c>
      <c r="M724" s="27">
        <f t="shared" si="3181"/>
        <v>0</v>
      </c>
      <c r="N724" s="27">
        <f t="shared" si="3181"/>
        <v>0</v>
      </c>
      <c r="O724" s="27">
        <f t="shared" si="3181"/>
        <v>0</v>
      </c>
      <c r="P724" s="27">
        <f t="shared" si="3181"/>
        <v>0</v>
      </c>
      <c r="Q724" s="27">
        <f t="shared" si="3181"/>
        <v>0</v>
      </c>
      <c r="R724" s="27">
        <f t="shared" si="3181"/>
        <v>0</v>
      </c>
      <c r="S724" s="27">
        <f t="shared" si="3181"/>
        <v>0</v>
      </c>
      <c r="T724" s="27">
        <f t="shared" si="3181"/>
        <v>0</v>
      </c>
      <c r="U724" s="27">
        <f t="shared" si="3181"/>
        <v>0</v>
      </c>
      <c r="V724" s="27">
        <f t="shared" si="3181"/>
        <v>0</v>
      </c>
      <c r="W724" s="27">
        <f t="shared" si="3181"/>
        <v>0</v>
      </c>
      <c r="X724" s="27">
        <f t="shared" si="3181"/>
        <v>0</v>
      </c>
      <c r="Y724" s="28">
        <f t="shared" si="3181"/>
        <v>0</v>
      </c>
    </row>
    <row r="725" spans="1:25" s="6" customFormat="1" ht="18.75" customHeight="1" outlineLevel="1" x14ac:dyDescent="0.2">
      <c r="A725" s="79" t="s">
        <v>2</v>
      </c>
      <c r="B725" s="27">
        <f t="shared" ref="B725:Y725" si="3182">B719</f>
        <v>2771.6</v>
      </c>
      <c r="C725" s="27">
        <f t="shared" si="3182"/>
        <v>2771.6</v>
      </c>
      <c r="D725" s="27">
        <f t="shared" si="3182"/>
        <v>2771.6</v>
      </c>
      <c r="E725" s="27">
        <f t="shared" si="3182"/>
        <v>2771.6</v>
      </c>
      <c r="F725" s="27">
        <f t="shared" si="3182"/>
        <v>2771.6</v>
      </c>
      <c r="G725" s="27">
        <f t="shared" si="3182"/>
        <v>2771.6</v>
      </c>
      <c r="H725" s="27">
        <f t="shared" si="3182"/>
        <v>2771.6</v>
      </c>
      <c r="I725" s="27">
        <f t="shared" si="3182"/>
        <v>2771.6</v>
      </c>
      <c r="J725" s="27">
        <f t="shared" si="3182"/>
        <v>2771.6</v>
      </c>
      <c r="K725" s="27">
        <f t="shared" si="3182"/>
        <v>2771.6</v>
      </c>
      <c r="L725" s="27">
        <f t="shared" si="3182"/>
        <v>2771.6</v>
      </c>
      <c r="M725" s="27">
        <f t="shared" si="3182"/>
        <v>2771.6</v>
      </c>
      <c r="N725" s="27">
        <f t="shared" si="3182"/>
        <v>2771.6</v>
      </c>
      <c r="O725" s="27">
        <f t="shared" si="3182"/>
        <v>2771.6</v>
      </c>
      <c r="P725" s="27">
        <f t="shared" si="3182"/>
        <v>2771.6</v>
      </c>
      <c r="Q725" s="27">
        <f t="shared" si="3182"/>
        <v>2771.6</v>
      </c>
      <c r="R725" s="27">
        <f t="shared" si="3182"/>
        <v>2771.6</v>
      </c>
      <c r="S725" s="27">
        <f t="shared" si="3182"/>
        <v>2771.6</v>
      </c>
      <c r="T725" s="27">
        <f t="shared" si="3182"/>
        <v>2771.6</v>
      </c>
      <c r="U725" s="27">
        <f t="shared" si="3182"/>
        <v>2771.6</v>
      </c>
      <c r="V725" s="27">
        <f t="shared" si="3182"/>
        <v>2771.6</v>
      </c>
      <c r="W725" s="27">
        <f t="shared" si="3182"/>
        <v>2771.6</v>
      </c>
      <c r="X725" s="27">
        <f t="shared" si="3182"/>
        <v>2771.6</v>
      </c>
      <c r="Y725" s="28">
        <f t="shared" si="3182"/>
        <v>2771.6</v>
      </c>
    </row>
    <row r="726" spans="1:25" s="6" customFormat="1" ht="18.75" customHeight="1" outlineLevel="1" x14ac:dyDescent="0.2">
      <c r="A726" s="79" t="s">
        <v>3</v>
      </c>
      <c r="B726" s="27">
        <f t="shared" ref="B726:Y726" si="3183">B720</f>
        <v>128.26</v>
      </c>
      <c r="C726" s="27">
        <f t="shared" si="3183"/>
        <v>128.26</v>
      </c>
      <c r="D726" s="27">
        <f t="shared" si="3183"/>
        <v>128.26</v>
      </c>
      <c r="E726" s="27">
        <f t="shared" si="3183"/>
        <v>128.26</v>
      </c>
      <c r="F726" s="27">
        <f t="shared" si="3183"/>
        <v>128.26</v>
      </c>
      <c r="G726" s="27">
        <f t="shared" si="3183"/>
        <v>128.26</v>
      </c>
      <c r="H726" s="27">
        <f t="shared" si="3183"/>
        <v>128.26</v>
      </c>
      <c r="I726" s="27">
        <f t="shared" si="3183"/>
        <v>128.26</v>
      </c>
      <c r="J726" s="27">
        <f t="shared" si="3183"/>
        <v>128.26</v>
      </c>
      <c r="K726" s="27">
        <f t="shared" si="3183"/>
        <v>128.26</v>
      </c>
      <c r="L726" s="27">
        <f t="shared" si="3183"/>
        <v>128.26</v>
      </c>
      <c r="M726" s="27">
        <f t="shared" si="3183"/>
        <v>128.26</v>
      </c>
      <c r="N726" s="27">
        <f t="shared" si="3183"/>
        <v>128.26</v>
      </c>
      <c r="O726" s="27">
        <f t="shared" si="3183"/>
        <v>128.26</v>
      </c>
      <c r="P726" s="27">
        <f t="shared" si="3183"/>
        <v>128.26</v>
      </c>
      <c r="Q726" s="27">
        <f t="shared" si="3183"/>
        <v>128.26</v>
      </c>
      <c r="R726" s="27">
        <f t="shared" si="3183"/>
        <v>128.26</v>
      </c>
      <c r="S726" s="27">
        <f t="shared" si="3183"/>
        <v>128.26</v>
      </c>
      <c r="T726" s="27">
        <f t="shared" si="3183"/>
        <v>128.26</v>
      </c>
      <c r="U726" s="27">
        <f t="shared" si="3183"/>
        <v>128.26</v>
      </c>
      <c r="V726" s="27">
        <f t="shared" si="3183"/>
        <v>128.26</v>
      </c>
      <c r="W726" s="27">
        <f t="shared" si="3183"/>
        <v>128.26</v>
      </c>
      <c r="X726" s="27">
        <f t="shared" si="3183"/>
        <v>128.26</v>
      </c>
      <c r="Y726" s="28">
        <f t="shared" si="3183"/>
        <v>128.26</v>
      </c>
    </row>
    <row r="727" spans="1:25" s="6" customFormat="1" ht="18.75" customHeight="1" outlineLevel="1" thickBot="1" x14ac:dyDescent="0.25">
      <c r="A727" s="80" t="s">
        <v>64</v>
      </c>
      <c r="B727" s="81">
        <f t="shared" ref="B727:Y727" si="3184">B721</f>
        <v>3.0852256800000002</v>
      </c>
      <c r="C727" s="81">
        <f t="shared" si="3184"/>
        <v>3.0852256800000002</v>
      </c>
      <c r="D727" s="81">
        <f t="shared" si="3184"/>
        <v>3.0852256800000002</v>
      </c>
      <c r="E727" s="81">
        <f t="shared" si="3184"/>
        <v>3.0852256800000002</v>
      </c>
      <c r="F727" s="81">
        <f t="shared" si="3184"/>
        <v>3.0852256800000002</v>
      </c>
      <c r="G727" s="81">
        <f t="shared" si="3184"/>
        <v>3.0852256800000002</v>
      </c>
      <c r="H727" s="81">
        <f t="shared" si="3184"/>
        <v>3.0852256800000002</v>
      </c>
      <c r="I727" s="81">
        <f t="shared" si="3184"/>
        <v>3.0852256800000002</v>
      </c>
      <c r="J727" s="81">
        <f t="shared" si="3184"/>
        <v>3.0852256800000002</v>
      </c>
      <c r="K727" s="81">
        <f t="shared" si="3184"/>
        <v>3.0852256800000002</v>
      </c>
      <c r="L727" s="81">
        <f t="shared" si="3184"/>
        <v>3.0852256800000002</v>
      </c>
      <c r="M727" s="81">
        <f t="shared" si="3184"/>
        <v>3.0852256800000002</v>
      </c>
      <c r="N727" s="81">
        <f t="shared" si="3184"/>
        <v>3.0852256800000002</v>
      </c>
      <c r="O727" s="81">
        <f t="shared" si="3184"/>
        <v>3.0852256800000002</v>
      </c>
      <c r="P727" s="81">
        <f t="shared" si="3184"/>
        <v>3.0852256800000002</v>
      </c>
      <c r="Q727" s="81">
        <f t="shared" si="3184"/>
        <v>3.0852256800000002</v>
      </c>
      <c r="R727" s="81">
        <f t="shared" si="3184"/>
        <v>3.0852256800000002</v>
      </c>
      <c r="S727" s="81">
        <f t="shared" si="3184"/>
        <v>3.0852256800000002</v>
      </c>
      <c r="T727" s="81">
        <f t="shared" si="3184"/>
        <v>3.0852256800000002</v>
      </c>
      <c r="U727" s="81">
        <f t="shared" si="3184"/>
        <v>3.0852256800000002</v>
      </c>
      <c r="V727" s="81">
        <f t="shared" si="3184"/>
        <v>3.0852256800000002</v>
      </c>
      <c r="W727" s="81">
        <f t="shared" si="3184"/>
        <v>3.0852256800000002</v>
      </c>
      <c r="X727" s="81">
        <f t="shared" si="3184"/>
        <v>3.0852256800000002</v>
      </c>
      <c r="Y727" s="82">
        <f t="shared" si="3184"/>
        <v>3.0852256800000002</v>
      </c>
    </row>
    <row r="728" spans="1:25" s="13" customFormat="1" ht="18.75" customHeight="1" x14ac:dyDescent="0.2">
      <c r="A728" s="78">
        <v>26</v>
      </c>
      <c r="B728" s="76">
        <f>ROUND(SUM(B729:B733),2)</f>
        <v>3674.14</v>
      </c>
      <c r="C728" s="76">
        <f t="shared" ref="C728" si="3185">ROUND(SUM(C729:C733),2)</f>
        <v>4002.24</v>
      </c>
      <c r="D728" s="76">
        <f t="shared" ref="D728" si="3186">ROUND(SUM(D729:D733),2)</f>
        <v>4009.15</v>
      </c>
      <c r="E728" s="76">
        <f t="shared" ref="E728" si="3187">ROUND(SUM(E729:E733),2)</f>
        <v>3871.5</v>
      </c>
      <c r="F728" s="76">
        <f t="shared" ref="F728" si="3188">ROUND(SUM(F729:F733),2)</f>
        <v>3842.92</v>
      </c>
      <c r="G728" s="76">
        <f t="shared" ref="G728" si="3189">ROUND(SUM(G729:G733),2)</f>
        <v>3679.53</v>
      </c>
      <c r="H728" s="76">
        <f t="shared" ref="H728" si="3190">ROUND(SUM(H729:H733),2)</f>
        <v>3635.69</v>
      </c>
      <c r="I728" s="76">
        <f t="shared" ref="I728" si="3191">ROUND(SUM(I729:I733),2)</f>
        <v>3543.36</v>
      </c>
      <c r="J728" s="76">
        <f t="shared" ref="J728" si="3192">ROUND(SUM(J729:J733),2)</f>
        <v>3513.11</v>
      </c>
      <c r="K728" s="76">
        <f t="shared" ref="K728" si="3193">ROUND(SUM(K729:K733),2)</f>
        <v>3449.29</v>
      </c>
      <c r="L728" s="76">
        <f t="shared" ref="L728" si="3194">ROUND(SUM(L729:L733),2)</f>
        <v>3479.79</v>
      </c>
      <c r="M728" s="76">
        <f t="shared" ref="M728" si="3195">ROUND(SUM(M729:M733),2)</f>
        <v>3545.19</v>
      </c>
      <c r="N728" s="76">
        <f t="shared" ref="N728" si="3196">ROUND(SUM(N729:N733),2)</f>
        <v>3497.4</v>
      </c>
      <c r="O728" s="76">
        <f t="shared" ref="O728" si="3197">ROUND(SUM(O729:O733),2)</f>
        <v>3529.08</v>
      </c>
      <c r="P728" s="76">
        <f t="shared" ref="P728" si="3198">ROUND(SUM(P729:P733),2)</f>
        <v>3580.91</v>
      </c>
      <c r="Q728" s="76">
        <f t="shared" ref="Q728" si="3199">ROUND(SUM(Q729:Q733),2)</f>
        <v>3618.78</v>
      </c>
      <c r="R728" s="76">
        <f t="shared" ref="R728" si="3200">ROUND(SUM(R729:R733),2)</f>
        <v>3742.1</v>
      </c>
      <c r="S728" s="76">
        <f t="shared" ref="S728" si="3201">ROUND(SUM(S729:S733),2)</f>
        <v>3768.98</v>
      </c>
      <c r="T728" s="76">
        <f t="shared" ref="T728" si="3202">ROUND(SUM(T729:T733),2)</f>
        <v>3639.91</v>
      </c>
      <c r="U728" s="76">
        <f t="shared" ref="U728" si="3203">ROUND(SUM(U729:U733),2)</f>
        <v>3559.71</v>
      </c>
      <c r="V728" s="76">
        <f t="shared" ref="V728" si="3204">ROUND(SUM(V729:V733),2)</f>
        <v>3637.31</v>
      </c>
      <c r="W728" s="76">
        <f t="shared" ref="W728" si="3205">ROUND(SUM(W729:W733),2)</f>
        <v>3597.99</v>
      </c>
      <c r="X728" s="76">
        <f t="shared" ref="X728" si="3206">ROUND(SUM(X729:X733),2)</f>
        <v>3628.69</v>
      </c>
      <c r="Y728" s="77">
        <f>ROUND(SUM(Y729:Y733),2)</f>
        <v>3671.98</v>
      </c>
    </row>
    <row r="729" spans="1:25" s="6" customFormat="1" ht="38.25" outlineLevel="1" x14ac:dyDescent="0.2">
      <c r="A729" s="79" t="s">
        <v>104</v>
      </c>
      <c r="B729" s="74">
        <f>B162</f>
        <v>771.19580020000001</v>
      </c>
      <c r="C729" s="74">
        <f t="shared" ref="C729:Y729" si="3207">C162</f>
        <v>1099.2943159900001</v>
      </c>
      <c r="D729" s="74">
        <f t="shared" si="3207"/>
        <v>1106.20857067</v>
      </c>
      <c r="E729" s="74">
        <f t="shared" si="3207"/>
        <v>968.55454270999996</v>
      </c>
      <c r="F729" s="74">
        <f t="shared" si="3207"/>
        <v>939.97169444999997</v>
      </c>
      <c r="G729" s="74">
        <f t="shared" si="3207"/>
        <v>776.58745084999998</v>
      </c>
      <c r="H729" s="74">
        <f t="shared" si="3207"/>
        <v>732.74374635000004</v>
      </c>
      <c r="I729" s="74">
        <f t="shared" si="3207"/>
        <v>640.41379372999995</v>
      </c>
      <c r="J729" s="74">
        <f t="shared" si="3207"/>
        <v>610.16373186999999</v>
      </c>
      <c r="K729" s="74">
        <f t="shared" si="3207"/>
        <v>546.34264658999996</v>
      </c>
      <c r="L729" s="74">
        <f t="shared" si="3207"/>
        <v>576.84440248999999</v>
      </c>
      <c r="M729" s="74">
        <f t="shared" si="3207"/>
        <v>642.24542350000002</v>
      </c>
      <c r="N729" s="74">
        <f t="shared" si="3207"/>
        <v>594.45630997000001</v>
      </c>
      <c r="O729" s="74">
        <f t="shared" si="3207"/>
        <v>626.13934261999998</v>
      </c>
      <c r="P729" s="74">
        <f t="shared" si="3207"/>
        <v>677.96739679999996</v>
      </c>
      <c r="Q729" s="74">
        <f t="shared" si="3207"/>
        <v>715.83217302000003</v>
      </c>
      <c r="R729" s="74">
        <f t="shared" si="3207"/>
        <v>839.15565906999996</v>
      </c>
      <c r="S729" s="74">
        <f t="shared" si="3207"/>
        <v>866.03005917999997</v>
      </c>
      <c r="T729" s="74">
        <f t="shared" si="3207"/>
        <v>736.96200880000004</v>
      </c>
      <c r="U729" s="74">
        <f t="shared" si="3207"/>
        <v>656.76264623999998</v>
      </c>
      <c r="V729" s="74">
        <f t="shared" si="3207"/>
        <v>734.36738758000001</v>
      </c>
      <c r="W729" s="74">
        <f t="shared" si="3207"/>
        <v>695.04498778000004</v>
      </c>
      <c r="X729" s="74">
        <f t="shared" si="3207"/>
        <v>725.74292362000006</v>
      </c>
      <c r="Y729" s="75">
        <f t="shared" si="3207"/>
        <v>769.03454278000004</v>
      </c>
    </row>
    <row r="730" spans="1:25" s="6" customFormat="1" ht="38.25" outlineLevel="1" x14ac:dyDescent="0.2">
      <c r="A730" s="79" t="s">
        <v>39</v>
      </c>
      <c r="B730" s="27">
        <f>B724</f>
        <v>0</v>
      </c>
      <c r="C730" s="27">
        <f t="shared" ref="C730:Y730" si="3208">C724</f>
        <v>0</v>
      </c>
      <c r="D730" s="27">
        <f t="shared" si="3208"/>
        <v>0</v>
      </c>
      <c r="E730" s="27">
        <f t="shared" si="3208"/>
        <v>0</v>
      </c>
      <c r="F730" s="27">
        <f t="shared" si="3208"/>
        <v>0</v>
      </c>
      <c r="G730" s="27">
        <f t="shared" si="3208"/>
        <v>0</v>
      </c>
      <c r="H730" s="27">
        <f t="shared" si="3208"/>
        <v>0</v>
      </c>
      <c r="I730" s="27">
        <f t="shared" si="3208"/>
        <v>0</v>
      </c>
      <c r="J730" s="27">
        <f t="shared" si="3208"/>
        <v>0</v>
      </c>
      <c r="K730" s="27">
        <f t="shared" si="3208"/>
        <v>0</v>
      </c>
      <c r="L730" s="27">
        <f t="shared" si="3208"/>
        <v>0</v>
      </c>
      <c r="M730" s="27">
        <f t="shared" si="3208"/>
        <v>0</v>
      </c>
      <c r="N730" s="27">
        <f t="shared" si="3208"/>
        <v>0</v>
      </c>
      <c r="O730" s="27">
        <f t="shared" si="3208"/>
        <v>0</v>
      </c>
      <c r="P730" s="27">
        <f t="shared" si="3208"/>
        <v>0</v>
      </c>
      <c r="Q730" s="27">
        <f t="shared" si="3208"/>
        <v>0</v>
      </c>
      <c r="R730" s="27">
        <f t="shared" si="3208"/>
        <v>0</v>
      </c>
      <c r="S730" s="27">
        <f t="shared" si="3208"/>
        <v>0</v>
      </c>
      <c r="T730" s="27">
        <f t="shared" si="3208"/>
        <v>0</v>
      </c>
      <c r="U730" s="27">
        <f t="shared" si="3208"/>
        <v>0</v>
      </c>
      <c r="V730" s="27">
        <f t="shared" si="3208"/>
        <v>0</v>
      </c>
      <c r="W730" s="27">
        <f t="shared" si="3208"/>
        <v>0</v>
      </c>
      <c r="X730" s="27">
        <f t="shared" si="3208"/>
        <v>0</v>
      </c>
      <c r="Y730" s="28">
        <f t="shared" si="3208"/>
        <v>0</v>
      </c>
    </row>
    <row r="731" spans="1:25" s="6" customFormat="1" ht="18.75" customHeight="1" outlineLevel="1" x14ac:dyDescent="0.2">
      <c r="A731" s="79" t="s">
        <v>2</v>
      </c>
      <c r="B731" s="27">
        <f t="shared" ref="B731:Y731" si="3209">B725</f>
        <v>2771.6</v>
      </c>
      <c r="C731" s="27">
        <f t="shared" si="3209"/>
        <v>2771.6</v>
      </c>
      <c r="D731" s="27">
        <f t="shared" si="3209"/>
        <v>2771.6</v>
      </c>
      <c r="E731" s="27">
        <f t="shared" si="3209"/>
        <v>2771.6</v>
      </c>
      <c r="F731" s="27">
        <f t="shared" si="3209"/>
        <v>2771.6</v>
      </c>
      <c r="G731" s="27">
        <f t="shared" si="3209"/>
        <v>2771.6</v>
      </c>
      <c r="H731" s="27">
        <f t="shared" si="3209"/>
        <v>2771.6</v>
      </c>
      <c r="I731" s="27">
        <f t="shared" si="3209"/>
        <v>2771.6</v>
      </c>
      <c r="J731" s="27">
        <f t="shared" si="3209"/>
        <v>2771.6</v>
      </c>
      <c r="K731" s="27">
        <f t="shared" si="3209"/>
        <v>2771.6</v>
      </c>
      <c r="L731" s="27">
        <f t="shared" si="3209"/>
        <v>2771.6</v>
      </c>
      <c r="M731" s="27">
        <f t="shared" si="3209"/>
        <v>2771.6</v>
      </c>
      <c r="N731" s="27">
        <f t="shared" si="3209"/>
        <v>2771.6</v>
      </c>
      <c r="O731" s="27">
        <f t="shared" si="3209"/>
        <v>2771.6</v>
      </c>
      <c r="P731" s="27">
        <f t="shared" si="3209"/>
        <v>2771.6</v>
      </c>
      <c r="Q731" s="27">
        <f t="shared" si="3209"/>
        <v>2771.6</v>
      </c>
      <c r="R731" s="27">
        <f t="shared" si="3209"/>
        <v>2771.6</v>
      </c>
      <c r="S731" s="27">
        <f t="shared" si="3209"/>
        <v>2771.6</v>
      </c>
      <c r="T731" s="27">
        <f t="shared" si="3209"/>
        <v>2771.6</v>
      </c>
      <c r="U731" s="27">
        <f t="shared" si="3209"/>
        <v>2771.6</v>
      </c>
      <c r="V731" s="27">
        <f t="shared" si="3209"/>
        <v>2771.6</v>
      </c>
      <c r="W731" s="27">
        <f t="shared" si="3209"/>
        <v>2771.6</v>
      </c>
      <c r="X731" s="27">
        <f t="shared" si="3209"/>
        <v>2771.6</v>
      </c>
      <c r="Y731" s="28">
        <f t="shared" si="3209"/>
        <v>2771.6</v>
      </c>
    </row>
    <row r="732" spans="1:25" s="6" customFormat="1" ht="18.75" customHeight="1" outlineLevel="1" x14ac:dyDescent="0.2">
      <c r="A732" s="79" t="s">
        <v>3</v>
      </c>
      <c r="B732" s="27">
        <f t="shared" ref="B732:Y732" si="3210">B726</f>
        <v>128.26</v>
      </c>
      <c r="C732" s="27">
        <f t="shared" si="3210"/>
        <v>128.26</v>
      </c>
      <c r="D732" s="27">
        <f t="shared" si="3210"/>
        <v>128.26</v>
      </c>
      <c r="E732" s="27">
        <f t="shared" si="3210"/>
        <v>128.26</v>
      </c>
      <c r="F732" s="27">
        <f t="shared" si="3210"/>
        <v>128.26</v>
      </c>
      <c r="G732" s="27">
        <f t="shared" si="3210"/>
        <v>128.26</v>
      </c>
      <c r="H732" s="27">
        <f t="shared" si="3210"/>
        <v>128.26</v>
      </c>
      <c r="I732" s="27">
        <f t="shared" si="3210"/>
        <v>128.26</v>
      </c>
      <c r="J732" s="27">
        <f t="shared" si="3210"/>
        <v>128.26</v>
      </c>
      <c r="K732" s="27">
        <f t="shared" si="3210"/>
        <v>128.26</v>
      </c>
      <c r="L732" s="27">
        <f t="shared" si="3210"/>
        <v>128.26</v>
      </c>
      <c r="M732" s="27">
        <f t="shared" si="3210"/>
        <v>128.26</v>
      </c>
      <c r="N732" s="27">
        <f t="shared" si="3210"/>
        <v>128.26</v>
      </c>
      <c r="O732" s="27">
        <f t="shared" si="3210"/>
        <v>128.26</v>
      </c>
      <c r="P732" s="27">
        <f t="shared" si="3210"/>
        <v>128.26</v>
      </c>
      <c r="Q732" s="27">
        <f t="shared" si="3210"/>
        <v>128.26</v>
      </c>
      <c r="R732" s="27">
        <f t="shared" si="3210"/>
        <v>128.26</v>
      </c>
      <c r="S732" s="27">
        <f t="shared" si="3210"/>
        <v>128.26</v>
      </c>
      <c r="T732" s="27">
        <f t="shared" si="3210"/>
        <v>128.26</v>
      </c>
      <c r="U732" s="27">
        <f t="shared" si="3210"/>
        <v>128.26</v>
      </c>
      <c r="V732" s="27">
        <f t="shared" si="3210"/>
        <v>128.26</v>
      </c>
      <c r="W732" s="27">
        <f t="shared" si="3210"/>
        <v>128.26</v>
      </c>
      <c r="X732" s="27">
        <f t="shared" si="3210"/>
        <v>128.26</v>
      </c>
      <c r="Y732" s="28">
        <f t="shared" si="3210"/>
        <v>128.26</v>
      </c>
    </row>
    <row r="733" spans="1:25" s="6" customFormat="1" ht="18.75" customHeight="1" outlineLevel="1" thickBot="1" x14ac:dyDescent="0.25">
      <c r="A733" s="80" t="s">
        <v>64</v>
      </c>
      <c r="B733" s="81">
        <f t="shared" ref="B733:Y733" si="3211">B727</f>
        <v>3.0852256800000002</v>
      </c>
      <c r="C733" s="81">
        <f t="shared" si="3211"/>
        <v>3.0852256800000002</v>
      </c>
      <c r="D733" s="81">
        <f t="shared" si="3211"/>
        <v>3.0852256800000002</v>
      </c>
      <c r="E733" s="81">
        <f t="shared" si="3211"/>
        <v>3.0852256800000002</v>
      </c>
      <c r="F733" s="81">
        <f t="shared" si="3211"/>
        <v>3.0852256800000002</v>
      </c>
      <c r="G733" s="81">
        <f t="shared" si="3211"/>
        <v>3.0852256800000002</v>
      </c>
      <c r="H733" s="81">
        <f t="shared" si="3211"/>
        <v>3.0852256800000002</v>
      </c>
      <c r="I733" s="81">
        <f t="shared" si="3211"/>
        <v>3.0852256800000002</v>
      </c>
      <c r="J733" s="81">
        <f t="shared" si="3211"/>
        <v>3.0852256800000002</v>
      </c>
      <c r="K733" s="81">
        <f t="shared" si="3211"/>
        <v>3.0852256800000002</v>
      </c>
      <c r="L733" s="81">
        <f t="shared" si="3211"/>
        <v>3.0852256800000002</v>
      </c>
      <c r="M733" s="81">
        <f t="shared" si="3211"/>
        <v>3.0852256800000002</v>
      </c>
      <c r="N733" s="81">
        <f t="shared" si="3211"/>
        <v>3.0852256800000002</v>
      </c>
      <c r="O733" s="81">
        <f t="shared" si="3211"/>
        <v>3.0852256800000002</v>
      </c>
      <c r="P733" s="81">
        <f t="shared" si="3211"/>
        <v>3.0852256800000002</v>
      </c>
      <c r="Q733" s="81">
        <f t="shared" si="3211"/>
        <v>3.0852256800000002</v>
      </c>
      <c r="R733" s="81">
        <f t="shared" si="3211"/>
        <v>3.0852256800000002</v>
      </c>
      <c r="S733" s="81">
        <f t="shared" si="3211"/>
        <v>3.0852256800000002</v>
      </c>
      <c r="T733" s="81">
        <f t="shared" si="3211"/>
        <v>3.0852256800000002</v>
      </c>
      <c r="U733" s="81">
        <f t="shared" si="3211"/>
        <v>3.0852256800000002</v>
      </c>
      <c r="V733" s="81">
        <f t="shared" si="3211"/>
        <v>3.0852256800000002</v>
      </c>
      <c r="W733" s="81">
        <f t="shared" si="3211"/>
        <v>3.0852256800000002</v>
      </c>
      <c r="X733" s="81">
        <f t="shared" si="3211"/>
        <v>3.0852256800000002</v>
      </c>
      <c r="Y733" s="82">
        <f t="shared" si="3211"/>
        <v>3.0852256800000002</v>
      </c>
    </row>
    <row r="734" spans="1:25" s="13" customFormat="1" ht="18.75" customHeight="1" x14ac:dyDescent="0.2">
      <c r="A734" s="78">
        <v>27</v>
      </c>
      <c r="B734" s="76">
        <f>ROUND(SUM(B735:B739),2)</f>
        <v>3710.98</v>
      </c>
      <c r="C734" s="76">
        <f t="shared" ref="C734" si="3212">ROUND(SUM(C735:C739),2)</f>
        <v>3699.43</v>
      </c>
      <c r="D734" s="76">
        <f t="shared" ref="D734" si="3213">ROUND(SUM(D735:D739),2)</f>
        <v>3744.95</v>
      </c>
      <c r="E734" s="76">
        <f t="shared" ref="E734" si="3214">ROUND(SUM(E735:E739),2)</f>
        <v>3800.86</v>
      </c>
      <c r="F734" s="76">
        <f t="shared" ref="F734" si="3215">ROUND(SUM(F735:F739),2)</f>
        <v>3736</v>
      </c>
      <c r="G734" s="76">
        <f t="shared" ref="G734" si="3216">ROUND(SUM(G735:G739),2)</f>
        <v>3812.85</v>
      </c>
      <c r="H734" s="76">
        <f t="shared" ref="H734" si="3217">ROUND(SUM(H735:H739),2)</f>
        <v>3773.62</v>
      </c>
      <c r="I734" s="76">
        <f t="shared" ref="I734" si="3218">ROUND(SUM(I735:I739),2)</f>
        <v>3720.41</v>
      </c>
      <c r="J734" s="76">
        <f t="shared" ref="J734" si="3219">ROUND(SUM(J735:J739),2)</f>
        <v>3661.69</v>
      </c>
      <c r="K734" s="76">
        <f t="shared" ref="K734" si="3220">ROUND(SUM(K735:K739),2)</f>
        <v>3589.22</v>
      </c>
      <c r="L734" s="76">
        <f t="shared" ref="L734" si="3221">ROUND(SUM(L735:L739),2)</f>
        <v>3514.04</v>
      </c>
      <c r="M734" s="76">
        <f t="shared" ref="M734" si="3222">ROUND(SUM(M735:M739),2)</f>
        <v>3609.35</v>
      </c>
      <c r="N734" s="76">
        <f t="shared" ref="N734" si="3223">ROUND(SUM(N735:N739),2)</f>
        <v>3672.84</v>
      </c>
      <c r="O734" s="76">
        <f t="shared" ref="O734" si="3224">ROUND(SUM(O735:O739),2)</f>
        <v>3563.44</v>
      </c>
      <c r="P734" s="76">
        <f t="shared" ref="P734" si="3225">ROUND(SUM(P735:P739),2)</f>
        <v>3540.27</v>
      </c>
      <c r="Q734" s="76">
        <f t="shared" ref="Q734" si="3226">ROUND(SUM(Q735:Q739),2)</f>
        <v>3495.74</v>
      </c>
      <c r="R734" s="76">
        <f t="shared" ref="R734" si="3227">ROUND(SUM(R735:R739),2)</f>
        <v>3529.16</v>
      </c>
      <c r="S734" s="76">
        <f t="shared" ref="S734" si="3228">ROUND(SUM(S735:S739),2)</f>
        <v>3425.06</v>
      </c>
      <c r="T734" s="76">
        <f t="shared" ref="T734" si="3229">ROUND(SUM(T735:T739),2)</f>
        <v>3412.97</v>
      </c>
      <c r="U734" s="76">
        <f t="shared" ref="U734" si="3230">ROUND(SUM(U735:U739),2)</f>
        <v>3467.79</v>
      </c>
      <c r="V734" s="76">
        <f t="shared" ref="V734" si="3231">ROUND(SUM(V735:V739),2)</f>
        <v>3456.93</v>
      </c>
      <c r="W734" s="76">
        <f t="shared" ref="W734" si="3232">ROUND(SUM(W735:W739),2)</f>
        <v>3441.11</v>
      </c>
      <c r="X734" s="76">
        <f t="shared" ref="X734" si="3233">ROUND(SUM(X735:X739),2)</f>
        <v>3452.27</v>
      </c>
      <c r="Y734" s="77">
        <f>ROUND(SUM(Y735:Y739),2)</f>
        <v>3605.07</v>
      </c>
    </row>
    <row r="735" spans="1:25" s="6" customFormat="1" ht="38.25" outlineLevel="1" x14ac:dyDescent="0.2">
      <c r="A735" s="79" t="s">
        <v>104</v>
      </c>
      <c r="B735" s="74">
        <f>B168</f>
        <v>808.03840520999995</v>
      </c>
      <c r="C735" s="74">
        <f t="shared" ref="C735:Y735" si="3234">C168</f>
        <v>796.48065852000002</v>
      </c>
      <c r="D735" s="74">
        <f t="shared" si="3234"/>
        <v>842.00257744999999</v>
      </c>
      <c r="E735" s="74">
        <f t="shared" si="3234"/>
        <v>897.91543109999998</v>
      </c>
      <c r="F735" s="74">
        <f t="shared" si="3234"/>
        <v>833.0539023</v>
      </c>
      <c r="G735" s="74">
        <f t="shared" si="3234"/>
        <v>909.90280738000001</v>
      </c>
      <c r="H735" s="74">
        <f t="shared" si="3234"/>
        <v>870.67694912000002</v>
      </c>
      <c r="I735" s="74">
        <f t="shared" si="3234"/>
        <v>817.46444315999997</v>
      </c>
      <c r="J735" s="74">
        <f t="shared" si="3234"/>
        <v>758.74096341999996</v>
      </c>
      <c r="K735" s="74">
        <f t="shared" si="3234"/>
        <v>686.27187093999999</v>
      </c>
      <c r="L735" s="74">
        <f t="shared" si="3234"/>
        <v>611.09355868</v>
      </c>
      <c r="M735" s="74">
        <f t="shared" si="3234"/>
        <v>706.40544994000004</v>
      </c>
      <c r="N735" s="74">
        <f t="shared" si="3234"/>
        <v>769.89830025000003</v>
      </c>
      <c r="O735" s="74">
        <f t="shared" si="3234"/>
        <v>660.49413883</v>
      </c>
      <c r="P735" s="74">
        <f t="shared" si="3234"/>
        <v>637.32074035000005</v>
      </c>
      <c r="Q735" s="74">
        <f t="shared" si="3234"/>
        <v>592.79054136000002</v>
      </c>
      <c r="R735" s="74">
        <f t="shared" si="3234"/>
        <v>626.21526826000002</v>
      </c>
      <c r="S735" s="74">
        <f t="shared" si="3234"/>
        <v>522.11746101000006</v>
      </c>
      <c r="T735" s="74">
        <f t="shared" si="3234"/>
        <v>510.02778456999999</v>
      </c>
      <c r="U735" s="74">
        <f t="shared" si="3234"/>
        <v>564.84123783999996</v>
      </c>
      <c r="V735" s="74">
        <f t="shared" si="3234"/>
        <v>553.98966903999997</v>
      </c>
      <c r="W735" s="74">
        <f t="shared" si="3234"/>
        <v>538.16172316999996</v>
      </c>
      <c r="X735" s="74">
        <f t="shared" si="3234"/>
        <v>549.32503799999995</v>
      </c>
      <c r="Y735" s="75">
        <f t="shared" si="3234"/>
        <v>702.12294197999995</v>
      </c>
    </row>
    <row r="736" spans="1:25" s="6" customFormat="1" ht="38.25" outlineLevel="1" x14ac:dyDescent="0.2">
      <c r="A736" s="79" t="s">
        <v>39</v>
      </c>
      <c r="B736" s="27">
        <f>B730</f>
        <v>0</v>
      </c>
      <c r="C736" s="27">
        <f t="shared" ref="C736:Y736" si="3235">C730</f>
        <v>0</v>
      </c>
      <c r="D736" s="27">
        <f t="shared" si="3235"/>
        <v>0</v>
      </c>
      <c r="E736" s="27">
        <f t="shared" si="3235"/>
        <v>0</v>
      </c>
      <c r="F736" s="27">
        <f t="shared" si="3235"/>
        <v>0</v>
      </c>
      <c r="G736" s="27">
        <f t="shared" si="3235"/>
        <v>0</v>
      </c>
      <c r="H736" s="27">
        <f t="shared" si="3235"/>
        <v>0</v>
      </c>
      <c r="I736" s="27">
        <f t="shared" si="3235"/>
        <v>0</v>
      </c>
      <c r="J736" s="27">
        <f t="shared" si="3235"/>
        <v>0</v>
      </c>
      <c r="K736" s="27">
        <f t="shared" si="3235"/>
        <v>0</v>
      </c>
      <c r="L736" s="27">
        <f t="shared" si="3235"/>
        <v>0</v>
      </c>
      <c r="M736" s="27">
        <f t="shared" si="3235"/>
        <v>0</v>
      </c>
      <c r="N736" s="27">
        <f t="shared" si="3235"/>
        <v>0</v>
      </c>
      <c r="O736" s="27">
        <f t="shared" si="3235"/>
        <v>0</v>
      </c>
      <c r="P736" s="27">
        <f t="shared" si="3235"/>
        <v>0</v>
      </c>
      <c r="Q736" s="27">
        <f t="shared" si="3235"/>
        <v>0</v>
      </c>
      <c r="R736" s="27">
        <f t="shared" si="3235"/>
        <v>0</v>
      </c>
      <c r="S736" s="27">
        <f t="shared" si="3235"/>
        <v>0</v>
      </c>
      <c r="T736" s="27">
        <f t="shared" si="3235"/>
        <v>0</v>
      </c>
      <c r="U736" s="27">
        <f t="shared" si="3235"/>
        <v>0</v>
      </c>
      <c r="V736" s="27">
        <f t="shared" si="3235"/>
        <v>0</v>
      </c>
      <c r="W736" s="27">
        <f t="shared" si="3235"/>
        <v>0</v>
      </c>
      <c r="X736" s="27">
        <f t="shared" si="3235"/>
        <v>0</v>
      </c>
      <c r="Y736" s="28">
        <f t="shared" si="3235"/>
        <v>0</v>
      </c>
    </row>
    <row r="737" spans="1:25" s="6" customFormat="1" ht="18.75" customHeight="1" outlineLevel="1" x14ac:dyDescent="0.2">
      <c r="A737" s="79" t="s">
        <v>2</v>
      </c>
      <c r="B737" s="27">
        <f t="shared" ref="B737:Y737" si="3236">B731</f>
        <v>2771.6</v>
      </c>
      <c r="C737" s="27">
        <f t="shared" si="3236"/>
        <v>2771.6</v>
      </c>
      <c r="D737" s="27">
        <f t="shared" si="3236"/>
        <v>2771.6</v>
      </c>
      <c r="E737" s="27">
        <f t="shared" si="3236"/>
        <v>2771.6</v>
      </c>
      <c r="F737" s="27">
        <f t="shared" si="3236"/>
        <v>2771.6</v>
      </c>
      <c r="G737" s="27">
        <f t="shared" si="3236"/>
        <v>2771.6</v>
      </c>
      <c r="H737" s="27">
        <f t="shared" si="3236"/>
        <v>2771.6</v>
      </c>
      <c r="I737" s="27">
        <f t="shared" si="3236"/>
        <v>2771.6</v>
      </c>
      <c r="J737" s="27">
        <f t="shared" si="3236"/>
        <v>2771.6</v>
      </c>
      <c r="K737" s="27">
        <f t="shared" si="3236"/>
        <v>2771.6</v>
      </c>
      <c r="L737" s="27">
        <f t="shared" si="3236"/>
        <v>2771.6</v>
      </c>
      <c r="M737" s="27">
        <f t="shared" si="3236"/>
        <v>2771.6</v>
      </c>
      <c r="N737" s="27">
        <f t="shared" si="3236"/>
        <v>2771.6</v>
      </c>
      <c r="O737" s="27">
        <f t="shared" si="3236"/>
        <v>2771.6</v>
      </c>
      <c r="P737" s="27">
        <f t="shared" si="3236"/>
        <v>2771.6</v>
      </c>
      <c r="Q737" s="27">
        <f t="shared" si="3236"/>
        <v>2771.6</v>
      </c>
      <c r="R737" s="27">
        <f t="shared" si="3236"/>
        <v>2771.6</v>
      </c>
      <c r="S737" s="27">
        <f t="shared" si="3236"/>
        <v>2771.6</v>
      </c>
      <c r="T737" s="27">
        <f t="shared" si="3236"/>
        <v>2771.6</v>
      </c>
      <c r="U737" s="27">
        <f t="shared" si="3236"/>
        <v>2771.6</v>
      </c>
      <c r="V737" s="27">
        <f t="shared" si="3236"/>
        <v>2771.6</v>
      </c>
      <c r="W737" s="27">
        <f t="shared" si="3236"/>
        <v>2771.6</v>
      </c>
      <c r="X737" s="27">
        <f t="shared" si="3236"/>
        <v>2771.6</v>
      </c>
      <c r="Y737" s="28">
        <f t="shared" si="3236"/>
        <v>2771.6</v>
      </c>
    </row>
    <row r="738" spans="1:25" s="6" customFormat="1" ht="18.75" customHeight="1" outlineLevel="1" x14ac:dyDescent="0.2">
      <c r="A738" s="79" t="s">
        <v>3</v>
      </c>
      <c r="B738" s="27">
        <f t="shared" ref="B738:Y738" si="3237">B732</f>
        <v>128.26</v>
      </c>
      <c r="C738" s="27">
        <f t="shared" si="3237"/>
        <v>128.26</v>
      </c>
      <c r="D738" s="27">
        <f t="shared" si="3237"/>
        <v>128.26</v>
      </c>
      <c r="E738" s="27">
        <f t="shared" si="3237"/>
        <v>128.26</v>
      </c>
      <c r="F738" s="27">
        <f t="shared" si="3237"/>
        <v>128.26</v>
      </c>
      <c r="G738" s="27">
        <f t="shared" si="3237"/>
        <v>128.26</v>
      </c>
      <c r="H738" s="27">
        <f t="shared" si="3237"/>
        <v>128.26</v>
      </c>
      <c r="I738" s="27">
        <f t="shared" si="3237"/>
        <v>128.26</v>
      </c>
      <c r="J738" s="27">
        <f t="shared" si="3237"/>
        <v>128.26</v>
      </c>
      <c r="K738" s="27">
        <f t="shared" si="3237"/>
        <v>128.26</v>
      </c>
      <c r="L738" s="27">
        <f t="shared" si="3237"/>
        <v>128.26</v>
      </c>
      <c r="M738" s="27">
        <f t="shared" si="3237"/>
        <v>128.26</v>
      </c>
      <c r="N738" s="27">
        <f t="shared" si="3237"/>
        <v>128.26</v>
      </c>
      <c r="O738" s="27">
        <f t="shared" si="3237"/>
        <v>128.26</v>
      </c>
      <c r="P738" s="27">
        <f t="shared" si="3237"/>
        <v>128.26</v>
      </c>
      <c r="Q738" s="27">
        <f t="shared" si="3237"/>
        <v>128.26</v>
      </c>
      <c r="R738" s="27">
        <f t="shared" si="3237"/>
        <v>128.26</v>
      </c>
      <c r="S738" s="27">
        <f t="shared" si="3237"/>
        <v>128.26</v>
      </c>
      <c r="T738" s="27">
        <f t="shared" si="3237"/>
        <v>128.26</v>
      </c>
      <c r="U738" s="27">
        <f t="shared" si="3237"/>
        <v>128.26</v>
      </c>
      <c r="V738" s="27">
        <f t="shared" si="3237"/>
        <v>128.26</v>
      </c>
      <c r="W738" s="27">
        <f t="shared" si="3237"/>
        <v>128.26</v>
      </c>
      <c r="X738" s="27">
        <f t="shared" si="3237"/>
        <v>128.26</v>
      </c>
      <c r="Y738" s="28">
        <f t="shared" si="3237"/>
        <v>128.26</v>
      </c>
    </row>
    <row r="739" spans="1:25" s="6" customFormat="1" ht="18.75" customHeight="1" outlineLevel="1" thickBot="1" x14ac:dyDescent="0.25">
      <c r="A739" s="80" t="s">
        <v>64</v>
      </c>
      <c r="B739" s="81">
        <f t="shared" ref="B739:Y739" si="3238">B733</f>
        <v>3.0852256800000002</v>
      </c>
      <c r="C739" s="81">
        <f t="shared" si="3238"/>
        <v>3.0852256800000002</v>
      </c>
      <c r="D739" s="81">
        <f t="shared" si="3238"/>
        <v>3.0852256800000002</v>
      </c>
      <c r="E739" s="81">
        <f t="shared" si="3238"/>
        <v>3.0852256800000002</v>
      </c>
      <c r="F739" s="81">
        <f t="shared" si="3238"/>
        <v>3.0852256800000002</v>
      </c>
      <c r="G739" s="81">
        <f t="shared" si="3238"/>
        <v>3.0852256800000002</v>
      </c>
      <c r="H739" s="81">
        <f t="shared" si="3238"/>
        <v>3.0852256800000002</v>
      </c>
      <c r="I739" s="81">
        <f t="shared" si="3238"/>
        <v>3.0852256800000002</v>
      </c>
      <c r="J739" s="81">
        <f t="shared" si="3238"/>
        <v>3.0852256800000002</v>
      </c>
      <c r="K739" s="81">
        <f t="shared" si="3238"/>
        <v>3.0852256800000002</v>
      </c>
      <c r="L739" s="81">
        <f t="shared" si="3238"/>
        <v>3.0852256800000002</v>
      </c>
      <c r="M739" s="81">
        <f t="shared" si="3238"/>
        <v>3.0852256800000002</v>
      </c>
      <c r="N739" s="81">
        <f t="shared" si="3238"/>
        <v>3.0852256800000002</v>
      </c>
      <c r="O739" s="81">
        <f t="shared" si="3238"/>
        <v>3.0852256800000002</v>
      </c>
      <c r="P739" s="81">
        <f t="shared" si="3238"/>
        <v>3.0852256800000002</v>
      </c>
      <c r="Q739" s="81">
        <f t="shared" si="3238"/>
        <v>3.0852256800000002</v>
      </c>
      <c r="R739" s="81">
        <f t="shared" si="3238"/>
        <v>3.0852256800000002</v>
      </c>
      <c r="S739" s="81">
        <f t="shared" si="3238"/>
        <v>3.0852256800000002</v>
      </c>
      <c r="T739" s="81">
        <f t="shared" si="3238"/>
        <v>3.0852256800000002</v>
      </c>
      <c r="U739" s="81">
        <f t="shared" si="3238"/>
        <v>3.0852256800000002</v>
      </c>
      <c r="V739" s="81">
        <f t="shared" si="3238"/>
        <v>3.0852256800000002</v>
      </c>
      <c r="W739" s="81">
        <f t="shared" si="3238"/>
        <v>3.0852256800000002</v>
      </c>
      <c r="X739" s="81">
        <f t="shared" si="3238"/>
        <v>3.0852256800000002</v>
      </c>
      <c r="Y739" s="82">
        <f t="shared" si="3238"/>
        <v>3.0852256800000002</v>
      </c>
    </row>
    <row r="740" spans="1:25" s="13" customFormat="1" ht="18.75" customHeight="1" x14ac:dyDescent="0.2">
      <c r="A740" s="78">
        <v>28</v>
      </c>
      <c r="B740" s="76">
        <f>ROUND(SUM(B741:B745),2)</f>
        <v>3669.74</v>
      </c>
      <c r="C740" s="76">
        <f t="shared" ref="C740" si="3239">ROUND(SUM(C741:C745),2)</f>
        <v>3807.05</v>
      </c>
      <c r="D740" s="76">
        <f t="shared" ref="D740" si="3240">ROUND(SUM(D741:D745),2)</f>
        <v>3795.76</v>
      </c>
      <c r="E740" s="76">
        <f t="shared" ref="E740" si="3241">ROUND(SUM(E741:E745),2)</f>
        <v>3676.3</v>
      </c>
      <c r="F740" s="76">
        <f t="shared" ref="F740" si="3242">ROUND(SUM(F741:F745),2)</f>
        <v>3646.71</v>
      </c>
      <c r="G740" s="76">
        <f t="shared" ref="G740" si="3243">ROUND(SUM(G741:G745),2)</f>
        <v>3699.36</v>
      </c>
      <c r="H740" s="76">
        <f t="shared" ref="H740" si="3244">ROUND(SUM(H741:H745),2)</f>
        <v>3667.44</v>
      </c>
      <c r="I740" s="76">
        <f t="shared" ref="I740" si="3245">ROUND(SUM(I741:I745),2)</f>
        <v>3653.73</v>
      </c>
      <c r="J740" s="76">
        <f t="shared" ref="J740" si="3246">ROUND(SUM(J741:J745),2)</f>
        <v>3610.63</v>
      </c>
      <c r="K740" s="76">
        <f t="shared" ref="K740" si="3247">ROUND(SUM(K741:K745),2)</f>
        <v>3567.11</v>
      </c>
      <c r="L740" s="76">
        <f t="shared" ref="L740" si="3248">ROUND(SUM(L741:L745),2)</f>
        <v>3538.46</v>
      </c>
      <c r="M740" s="76">
        <f t="shared" ref="M740" si="3249">ROUND(SUM(M741:M745),2)</f>
        <v>3471.03</v>
      </c>
      <c r="N740" s="76">
        <f t="shared" ref="N740" si="3250">ROUND(SUM(N741:N745),2)</f>
        <v>3423.33</v>
      </c>
      <c r="O740" s="76">
        <f t="shared" ref="O740" si="3251">ROUND(SUM(O741:O745),2)</f>
        <v>3543.65</v>
      </c>
      <c r="P740" s="76">
        <f t="shared" ref="P740" si="3252">ROUND(SUM(P741:P745),2)</f>
        <v>3545.19</v>
      </c>
      <c r="Q740" s="76">
        <f t="shared" ref="Q740" si="3253">ROUND(SUM(Q741:Q745),2)</f>
        <v>3640.13</v>
      </c>
      <c r="R740" s="76">
        <f t="shared" ref="R740" si="3254">ROUND(SUM(R741:R745),2)</f>
        <v>3676.4</v>
      </c>
      <c r="S740" s="76">
        <f t="shared" ref="S740" si="3255">ROUND(SUM(S741:S745),2)</f>
        <v>3564.87</v>
      </c>
      <c r="T740" s="76">
        <f t="shared" ref="T740" si="3256">ROUND(SUM(T741:T745),2)</f>
        <v>3577.57</v>
      </c>
      <c r="U740" s="76">
        <f t="shared" ref="U740" si="3257">ROUND(SUM(U741:U745),2)</f>
        <v>3477.79</v>
      </c>
      <c r="V740" s="76">
        <f t="shared" ref="V740" si="3258">ROUND(SUM(V741:V745),2)</f>
        <v>3491.14</v>
      </c>
      <c r="W740" s="76">
        <f t="shared" ref="W740" si="3259">ROUND(SUM(W741:W745),2)</f>
        <v>3561.65</v>
      </c>
      <c r="X740" s="76">
        <f t="shared" ref="X740" si="3260">ROUND(SUM(X741:X745),2)</f>
        <v>3626.18</v>
      </c>
      <c r="Y740" s="77">
        <f>ROUND(SUM(Y741:Y745),2)</f>
        <v>3620.88</v>
      </c>
    </row>
    <row r="741" spans="1:25" s="6" customFormat="1" ht="38.25" outlineLevel="1" x14ac:dyDescent="0.2">
      <c r="A741" s="79" t="s">
        <v>104</v>
      </c>
      <c r="B741" s="74">
        <f>B174</f>
        <v>766.79507693999994</v>
      </c>
      <c r="C741" s="74">
        <f t="shared" ref="C741:Y741" si="3261">C174</f>
        <v>904.10612428000002</v>
      </c>
      <c r="D741" s="74">
        <f t="shared" si="3261"/>
        <v>892.81404170999997</v>
      </c>
      <c r="E741" s="74">
        <f t="shared" si="3261"/>
        <v>773.35469733000002</v>
      </c>
      <c r="F741" s="74">
        <f t="shared" si="3261"/>
        <v>743.76718926000001</v>
      </c>
      <c r="G741" s="74">
        <f t="shared" si="3261"/>
        <v>796.41563524000003</v>
      </c>
      <c r="H741" s="74">
        <f t="shared" si="3261"/>
        <v>764.49716429</v>
      </c>
      <c r="I741" s="74">
        <f t="shared" si="3261"/>
        <v>750.78126051000004</v>
      </c>
      <c r="J741" s="74">
        <f t="shared" si="3261"/>
        <v>707.68013504999999</v>
      </c>
      <c r="K741" s="74">
        <f t="shared" si="3261"/>
        <v>664.16859013999999</v>
      </c>
      <c r="L741" s="74">
        <f t="shared" si="3261"/>
        <v>635.50995554999997</v>
      </c>
      <c r="M741" s="74">
        <f t="shared" si="3261"/>
        <v>568.08162817000004</v>
      </c>
      <c r="N741" s="74">
        <f t="shared" si="3261"/>
        <v>520.38478157999998</v>
      </c>
      <c r="O741" s="74">
        <f t="shared" si="3261"/>
        <v>640.70540415000005</v>
      </c>
      <c r="P741" s="74">
        <f t="shared" si="3261"/>
        <v>642.24851691000003</v>
      </c>
      <c r="Q741" s="74">
        <f t="shared" si="3261"/>
        <v>737.18563005999999</v>
      </c>
      <c r="R741" s="74">
        <f t="shared" si="3261"/>
        <v>773.45746346999999</v>
      </c>
      <c r="S741" s="74">
        <f t="shared" si="3261"/>
        <v>661.92481731999999</v>
      </c>
      <c r="T741" s="74">
        <f t="shared" si="3261"/>
        <v>674.62486661000003</v>
      </c>
      <c r="U741" s="74">
        <f t="shared" si="3261"/>
        <v>574.84032529000001</v>
      </c>
      <c r="V741" s="74">
        <f t="shared" si="3261"/>
        <v>588.19248875000005</v>
      </c>
      <c r="W741" s="74">
        <f t="shared" si="3261"/>
        <v>658.70325950999995</v>
      </c>
      <c r="X741" s="74">
        <f t="shared" si="3261"/>
        <v>723.23654740999996</v>
      </c>
      <c r="Y741" s="75">
        <f t="shared" si="3261"/>
        <v>717.93685766999999</v>
      </c>
    </row>
    <row r="742" spans="1:25" s="6" customFormat="1" ht="38.25" outlineLevel="1" x14ac:dyDescent="0.2">
      <c r="A742" s="79" t="s">
        <v>39</v>
      </c>
      <c r="B742" s="27">
        <f>B736</f>
        <v>0</v>
      </c>
      <c r="C742" s="27">
        <f t="shared" ref="C742:Y742" si="3262">C736</f>
        <v>0</v>
      </c>
      <c r="D742" s="27">
        <f t="shared" si="3262"/>
        <v>0</v>
      </c>
      <c r="E742" s="27">
        <f t="shared" si="3262"/>
        <v>0</v>
      </c>
      <c r="F742" s="27">
        <f t="shared" si="3262"/>
        <v>0</v>
      </c>
      <c r="G742" s="27">
        <f t="shared" si="3262"/>
        <v>0</v>
      </c>
      <c r="H742" s="27">
        <f t="shared" si="3262"/>
        <v>0</v>
      </c>
      <c r="I742" s="27">
        <f t="shared" si="3262"/>
        <v>0</v>
      </c>
      <c r="J742" s="27">
        <f t="shared" si="3262"/>
        <v>0</v>
      </c>
      <c r="K742" s="27">
        <f t="shared" si="3262"/>
        <v>0</v>
      </c>
      <c r="L742" s="27">
        <f t="shared" si="3262"/>
        <v>0</v>
      </c>
      <c r="M742" s="27">
        <f t="shared" si="3262"/>
        <v>0</v>
      </c>
      <c r="N742" s="27">
        <f t="shared" si="3262"/>
        <v>0</v>
      </c>
      <c r="O742" s="27">
        <f t="shared" si="3262"/>
        <v>0</v>
      </c>
      <c r="P742" s="27">
        <f t="shared" si="3262"/>
        <v>0</v>
      </c>
      <c r="Q742" s="27">
        <f t="shared" si="3262"/>
        <v>0</v>
      </c>
      <c r="R742" s="27">
        <f t="shared" si="3262"/>
        <v>0</v>
      </c>
      <c r="S742" s="27">
        <f t="shared" si="3262"/>
        <v>0</v>
      </c>
      <c r="T742" s="27">
        <f t="shared" si="3262"/>
        <v>0</v>
      </c>
      <c r="U742" s="27">
        <f t="shared" si="3262"/>
        <v>0</v>
      </c>
      <c r="V742" s="27">
        <f t="shared" si="3262"/>
        <v>0</v>
      </c>
      <c r="W742" s="27">
        <f t="shared" si="3262"/>
        <v>0</v>
      </c>
      <c r="X742" s="27">
        <f t="shared" si="3262"/>
        <v>0</v>
      </c>
      <c r="Y742" s="28">
        <f t="shared" si="3262"/>
        <v>0</v>
      </c>
    </row>
    <row r="743" spans="1:25" s="6" customFormat="1" ht="18.75" customHeight="1" outlineLevel="1" x14ac:dyDescent="0.2">
      <c r="A743" s="79" t="s">
        <v>2</v>
      </c>
      <c r="B743" s="27">
        <f t="shared" ref="B743:Y743" si="3263">B737</f>
        <v>2771.6</v>
      </c>
      <c r="C743" s="27">
        <f t="shared" si="3263"/>
        <v>2771.6</v>
      </c>
      <c r="D743" s="27">
        <f t="shared" si="3263"/>
        <v>2771.6</v>
      </c>
      <c r="E743" s="27">
        <f t="shared" si="3263"/>
        <v>2771.6</v>
      </c>
      <c r="F743" s="27">
        <f t="shared" si="3263"/>
        <v>2771.6</v>
      </c>
      <c r="G743" s="27">
        <f t="shared" si="3263"/>
        <v>2771.6</v>
      </c>
      <c r="H743" s="27">
        <f t="shared" si="3263"/>
        <v>2771.6</v>
      </c>
      <c r="I743" s="27">
        <f t="shared" si="3263"/>
        <v>2771.6</v>
      </c>
      <c r="J743" s="27">
        <f t="shared" si="3263"/>
        <v>2771.6</v>
      </c>
      <c r="K743" s="27">
        <f t="shared" si="3263"/>
        <v>2771.6</v>
      </c>
      <c r="L743" s="27">
        <f t="shared" si="3263"/>
        <v>2771.6</v>
      </c>
      <c r="M743" s="27">
        <f t="shared" si="3263"/>
        <v>2771.6</v>
      </c>
      <c r="N743" s="27">
        <f t="shared" si="3263"/>
        <v>2771.6</v>
      </c>
      <c r="O743" s="27">
        <f t="shared" si="3263"/>
        <v>2771.6</v>
      </c>
      <c r="P743" s="27">
        <f t="shared" si="3263"/>
        <v>2771.6</v>
      </c>
      <c r="Q743" s="27">
        <f t="shared" si="3263"/>
        <v>2771.6</v>
      </c>
      <c r="R743" s="27">
        <f t="shared" si="3263"/>
        <v>2771.6</v>
      </c>
      <c r="S743" s="27">
        <f t="shared" si="3263"/>
        <v>2771.6</v>
      </c>
      <c r="T743" s="27">
        <f t="shared" si="3263"/>
        <v>2771.6</v>
      </c>
      <c r="U743" s="27">
        <f t="shared" si="3263"/>
        <v>2771.6</v>
      </c>
      <c r="V743" s="27">
        <f t="shared" si="3263"/>
        <v>2771.6</v>
      </c>
      <c r="W743" s="27">
        <f t="shared" si="3263"/>
        <v>2771.6</v>
      </c>
      <c r="X743" s="27">
        <f t="shared" si="3263"/>
        <v>2771.6</v>
      </c>
      <c r="Y743" s="28">
        <f t="shared" si="3263"/>
        <v>2771.6</v>
      </c>
    </row>
    <row r="744" spans="1:25" s="6" customFormat="1" ht="18.75" customHeight="1" outlineLevel="1" x14ac:dyDescent="0.2">
      <c r="A744" s="79" t="s">
        <v>3</v>
      </c>
      <c r="B744" s="27">
        <f t="shared" ref="B744:Y744" si="3264">B738</f>
        <v>128.26</v>
      </c>
      <c r="C744" s="27">
        <f t="shared" si="3264"/>
        <v>128.26</v>
      </c>
      <c r="D744" s="27">
        <f t="shared" si="3264"/>
        <v>128.26</v>
      </c>
      <c r="E744" s="27">
        <f t="shared" si="3264"/>
        <v>128.26</v>
      </c>
      <c r="F744" s="27">
        <f t="shared" si="3264"/>
        <v>128.26</v>
      </c>
      <c r="G744" s="27">
        <f t="shared" si="3264"/>
        <v>128.26</v>
      </c>
      <c r="H744" s="27">
        <f t="shared" si="3264"/>
        <v>128.26</v>
      </c>
      <c r="I744" s="27">
        <f t="shared" si="3264"/>
        <v>128.26</v>
      </c>
      <c r="J744" s="27">
        <f t="shared" si="3264"/>
        <v>128.26</v>
      </c>
      <c r="K744" s="27">
        <f t="shared" si="3264"/>
        <v>128.26</v>
      </c>
      <c r="L744" s="27">
        <f t="shared" si="3264"/>
        <v>128.26</v>
      </c>
      <c r="M744" s="27">
        <f t="shared" si="3264"/>
        <v>128.26</v>
      </c>
      <c r="N744" s="27">
        <f t="shared" si="3264"/>
        <v>128.26</v>
      </c>
      <c r="O744" s="27">
        <f t="shared" si="3264"/>
        <v>128.26</v>
      </c>
      <c r="P744" s="27">
        <f t="shared" si="3264"/>
        <v>128.26</v>
      </c>
      <c r="Q744" s="27">
        <f t="shared" si="3264"/>
        <v>128.26</v>
      </c>
      <c r="R744" s="27">
        <f t="shared" si="3264"/>
        <v>128.26</v>
      </c>
      <c r="S744" s="27">
        <f t="shared" si="3264"/>
        <v>128.26</v>
      </c>
      <c r="T744" s="27">
        <f t="shared" si="3264"/>
        <v>128.26</v>
      </c>
      <c r="U744" s="27">
        <f t="shared" si="3264"/>
        <v>128.26</v>
      </c>
      <c r="V744" s="27">
        <f t="shared" si="3264"/>
        <v>128.26</v>
      </c>
      <c r="W744" s="27">
        <f t="shared" si="3264"/>
        <v>128.26</v>
      </c>
      <c r="X744" s="27">
        <f t="shared" si="3264"/>
        <v>128.26</v>
      </c>
      <c r="Y744" s="28">
        <f t="shared" si="3264"/>
        <v>128.26</v>
      </c>
    </row>
    <row r="745" spans="1:25" s="6" customFormat="1" ht="18.75" customHeight="1" outlineLevel="1" thickBot="1" x14ac:dyDescent="0.25">
      <c r="A745" s="80" t="s">
        <v>64</v>
      </c>
      <c r="B745" s="81">
        <f t="shared" ref="B745:Y745" si="3265">B739</f>
        <v>3.0852256800000002</v>
      </c>
      <c r="C745" s="81">
        <f t="shared" si="3265"/>
        <v>3.0852256800000002</v>
      </c>
      <c r="D745" s="81">
        <f t="shared" si="3265"/>
        <v>3.0852256800000002</v>
      </c>
      <c r="E745" s="81">
        <f t="shared" si="3265"/>
        <v>3.0852256800000002</v>
      </c>
      <c r="F745" s="81">
        <f t="shared" si="3265"/>
        <v>3.0852256800000002</v>
      </c>
      <c r="G745" s="81">
        <f t="shared" si="3265"/>
        <v>3.0852256800000002</v>
      </c>
      <c r="H745" s="81">
        <f t="shared" si="3265"/>
        <v>3.0852256800000002</v>
      </c>
      <c r="I745" s="81">
        <f t="shared" si="3265"/>
        <v>3.0852256800000002</v>
      </c>
      <c r="J745" s="81">
        <f t="shared" si="3265"/>
        <v>3.0852256800000002</v>
      </c>
      <c r="K745" s="81">
        <f t="shared" si="3265"/>
        <v>3.0852256800000002</v>
      </c>
      <c r="L745" s="81">
        <f t="shared" si="3265"/>
        <v>3.0852256800000002</v>
      </c>
      <c r="M745" s="81">
        <f t="shared" si="3265"/>
        <v>3.0852256800000002</v>
      </c>
      <c r="N745" s="81">
        <f t="shared" si="3265"/>
        <v>3.0852256800000002</v>
      </c>
      <c r="O745" s="81">
        <f t="shared" si="3265"/>
        <v>3.0852256800000002</v>
      </c>
      <c r="P745" s="81">
        <f t="shared" si="3265"/>
        <v>3.0852256800000002</v>
      </c>
      <c r="Q745" s="81">
        <f t="shared" si="3265"/>
        <v>3.0852256800000002</v>
      </c>
      <c r="R745" s="81">
        <f t="shared" si="3265"/>
        <v>3.0852256800000002</v>
      </c>
      <c r="S745" s="81">
        <f t="shared" si="3265"/>
        <v>3.0852256800000002</v>
      </c>
      <c r="T745" s="81">
        <f t="shared" si="3265"/>
        <v>3.0852256800000002</v>
      </c>
      <c r="U745" s="81">
        <f t="shared" si="3265"/>
        <v>3.0852256800000002</v>
      </c>
      <c r="V745" s="81">
        <f t="shared" si="3265"/>
        <v>3.0852256800000002</v>
      </c>
      <c r="W745" s="81">
        <f t="shared" si="3265"/>
        <v>3.0852256800000002</v>
      </c>
      <c r="X745" s="81">
        <f t="shared" si="3265"/>
        <v>3.0852256800000002</v>
      </c>
      <c r="Y745" s="82">
        <f t="shared" si="3265"/>
        <v>3.0852256800000002</v>
      </c>
    </row>
    <row r="746" spans="1:25" s="13" customFormat="1" ht="18.75" customHeight="1" x14ac:dyDescent="0.2">
      <c r="A746" s="78">
        <v>29</v>
      </c>
      <c r="B746" s="76">
        <f>ROUND(SUM(B747:B751),2)</f>
        <v>3486.71</v>
      </c>
      <c r="C746" s="76">
        <f t="shared" ref="C746" si="3266">ROUND(SUM(C747:C751),2)</f>
        <v>3602.09</v>
      </c>
      <c r="D746" s="76">
        <f t="shared" ref="D746" si="3267">ROUND(SUM(D747:D751),2)</f>
        <v>3648.45</v>
      </c>
      <c r="E746" s="76">
        <f t="shared" ref="E746" si="3268">ROUND(SUM(E747:E751),2)</f>
        <v>3577.05</v>
      </c>
      <c r="F746" s="76">
        <f t="shared" ref="F746" si="3269">ROUND(SUM(F747:F751),2)</f>
        <v>3568.84</v>
      </c>
      <c r="G746" s="76">
        <f t="shared" ref="G746" si="3270">ROUND(SUM(G747:G751),2)</f>
        <v>3515.07</v>
      </c>
      <c r="H746" s="76">
        <f t="shared" ref="H746" si="3271">ROUND(SUM(H747:H751),2)</f>
        <v>3490.3</v>
      </c>
      <c r="I746" s="76">
        <f t="shared" ref="I746" si="3272">ROUND(SUM(I747:I751),2)</f>
        <v>3561.55</v>
      </c>
      <c r="J746" s="76">
        <f t="shared" ref="J746" si="3273">ROUND(SUM(J747:J751),2)</f>
        <v>3592.43</v>
      </c>
      <c r="K746" s="76">
        <f t="shared" ref="K746" si="3274">ROUND(SUM(K747:K751),2)</f>
        <v>3626.34</v>
      </c>
      <c r="L746" s="76">
        <f t="shared" ref="L746" si="3275">ROUND(SUM(L747:L751),2)</f>
        <v>3601.4</v>
      </c>
      <c r="M746" s="76">
        <f t="shared" ref="M746" si="3276">ROUND(SUM(M747:M751),2)</f>
        <v>3564.88</v>
      </c>
      <c r="N746" s="76">
        <f t="shared" ref="N746" si="3277">ROUND(SUM(N747:N751),2)</f>
        <v>3513.3</v>
      </c>
      <c r="O746" s="76">
        <f t="shared" ref="O746" si="3278">ROUND(SUM(O747:O751),2)</f>
        <v>3536.35</v>
      </c>
      <c r="P746" s="76">
        <f t="shared" ref="P746" si="3279">ROUND(SUM(P747:P751),2)</f>
        <v>3598.77</v>
      </c>
      <c r="Q746" s="76">
        <f t="shared" ref="Q746" si="3280">ROUND(SUM(Q747:Q751),2)</f>
        <v>3689.47</v>
      </c>
      <c r="R746" s="76">
        <f t="shared" ref="R746" si="3281">ROUND(SUM(R747:R751),2)</f>
        <v>3740.29</v>
      </c>
      <c r="S746" s="76">
        <f t="shared" ref="S746" si="3282">ROUND(SUM(S747:S751),2)</f>
        <v>3760.6</v>
      </c>
      <c r="T746" s="76">
        <f t="shared" ref="T746" si="3283">ROUND(SUM(T747:T751),2)</f>
        <v>3587.36</v>
      </c>
      <c r="U746" s="76">
        <f t="shared" ref="U746" si="3284">ROUND(SUM(U747:U751),2)</f>
        <v>3517.48</v>
      </c>
      <c r="V746" s="76">
        <f t="shared" ref="V746" si="3285">ROUND(SUM(V747:V751),2)</f>
        <v>3506.18</v>
      </c>
      <c r="W746" s="76">
        <f t="shared" ref="W746" si="3286">ROUND(SUM(W747:W751),2)</f>
        <v>3473.9</v>
      </c>
      <c r="X746" s="76">
        <f t="shared" ref="X746" si="3287">ROUND(SUM(X747:X751),2)</f>
        <v>3460.02</v>
      </c>
      <c r="Y746" s="77">
        <f>ROUND(SUM(Y747:Y751),2)</f>
        <v>3440.33</v>
      </c>
    </row>
    <row r="747" spans="1:25" s="6" customFormat="1" ht="38.25" outlineLevel="1" x14ac:dyDescent="0.2">
      <c r="A747" s="79" t="s">
        <v>104</v>
      </c>
      <c r="B747" s="74">
        <f>B180</f>
        <v>583.76468396999996</v>
      </c>
      <c r="C747" s="74">
        <f t="shared" ref="C747:Y747" si="3288">C180</f>
        <v>699.14463783999997</v>
      </c>
      <c r="D747" s="74">
        <f t="shared" si="3288"/>
        <v>745.50066951999997</v>
      </c>
      <c r="E747" s="74">
        <f t="shared" si="3288"/>
        <v>674.10339974999999</v>
      </c>
      <c r="F747" s="74">
        <f t="shared" si="3288"/>
        <v>665.89281960999995</v>
      </c>
      <c r="G747" s="74">
        <f t="shared" si="3288"/>
        <v>612.12952842000004</v>
      </c>
      <c r="H747" s="74">
        <f t="shared" si="3288"/>
        <v>587.35302554999998</v>
      </c>
      <c r="I747" s="74">
        <f t="shared" si="3288"/>
        <v>658.60024521000003</v>
      </c>
      <c r="J747" s="74">
        <f t="shared" si="3288"/>
        <v>689.48581534000004</v>
      </c>
      <c r="K747" s="74">
        <f t="shared" si="3288"/>
        <v>723.39660561999995</v>
      </c>
      <c r="L747" s="74">
        <f t="shared" si="3288"/>
        <v>698.45030298999995</v>
      </c>
      <c r="M747" s="74">
        <f t="shared" si="3288"/>
        <v>661.93495991999998</v>
      </c>
      <c r="N747" s="74">
        <f t="shared" si="3288"/>
        <v>610.35748229000001</v>
      </c>
      <c r="O747" s="74">
        <f t="shared" si="3288"/>
        <v>633.40486701999998</v>
      </c>
      <c r="P747" s="74">
        <f t="shared" si="3288"/>
        <v>695.82615675</v>
      </c>
      <c r="Q747" s="74">
        <f t="shared" si="3288"/>
        <v>786.52253357999996</v>
      </c>
      <c r="R747" s="74">
        <f t="shared" si="3288"/>
        <v>837.34331109000004</v>
      </c>
      <c r="S747" s="74">
        <f t="shared" si="3288"/>
        <v>857.65764055</v>
      </c>
      <c r="T747" s="74">
        <f t="shared" si="3288"/>
        <v>684.41531362000001</v>
      </c>
      <c r="U747" s="74">
        <f t="shared" si="3288"/>
        <v>614.53575902</v>
      </c>
      <c r="V747" s="74">
        <f t="shared" si="3288"/>
        <v>603.23265893999996</v>
      </c>
      <c r="W747" s="74">
        <f t="shared" si="3288"/>
        <v>570.95357145000003</v>
      </c>
      <c r="X747" s="74">
        <f t="shared" si="3288"/>
        <v>557.07394711999996</v>
      </c>
      <c r="Y747" s="75">
        <f t="shared" si="3288"/>
        <v>537.38537041999996</v>
      </c>
    </row>
    <row r="748" spans="1:25" s="6" customFormat="1" ht="38.25" outlineLevel="1" x14ac:dyDescent="0.2">
      <c r="A748" s="79" t="s">
        <v>39</v>
      </c>
      <c r="B748" s="27">
        <f>B742</f>
        <v>0</v>
      </c>
      <c r="C748" s="27">
        <f t="shared" ref="C748:Y748" si="3289">C742</f>
        <v>0</v>
      </c>
      <c r="D748" s="27">
        <f t="shared" si="3289"/>
        <v>0</v>
      </c>
      <c r="E748" s="27">
        <f t="shared" si="3289"/>
        <v>0</v>
      </c>
      <c r="F748" s="27">
        <f t="shared" si="3289"/>
        <v>0</v>
      </c>
      <c r="G748" s="27">
        <f t="shared" si="3289"/>
        <v>0</v>
      </c>
      <c r="H748" s="27">
        <f t="shared" si="3289"/>
        <v>0</v>
      </c>
      <c r="I748" s="27">
        <f t="shared" si="3289"/>
        <v>0</v>
      </c>
      <c r="J748" s="27">
        <f t="shared" si="3289"/>
        <v>0</v>
      </c>
      <c r="K748" s="27">
        <f t="shared" si="3289"/>
        <v>0</v>
      </c>
      <c r="L748" s="27">
        <f t="shared" si="3289"/>
        <v>0</v>
      </c>
      <c r="M748" s="27">
        <f t="shared" si="3289"/>
        <v>0</v>
      </c>
      <c r="N748" s="27">
        <f t="shared" si="3289"/>
        <v>0</v>
      </c>
      <c r="O748" s="27">
        <f t="shared" si="3289"/>
        <v>0</v>
      </c>
      <c r="P748" s="27">
        <f t="shared" si="3289"/>
        <v>0</v>
      </c>
      <c r="Q748" s="27">
        <f t="shared" si="3289"/>
        <v>0</v>
      </c>
      <c r="R748" s="27">
        <f t="shared" si="3289"/>
        <v>0</v>
      </c>
      <c r="S748" s="27">
        <f t="shared" si="3289"/>
        <v>0</v>
      </c>
      <c r="T748" s="27">
        <f t="shared" si="3289"/>
        <v>0</v>
      </c>
      <c r="U748" s="27">
        <f t="shared" si="3289"/>
        <v>0</v>
      </c>
      <c r="V748" s="27">
        <f t="shared" si="3289"/>
        <v>0</v>
      </c>
      <c r="W748" s="27">
        <f t="shared" si="3289"/>
        <v>0</v>
      </c>
      <c r="X748" s="27">
        <f t="shared" si="3289"/>
        <v>0</v>
      </c>
      <c r="Y748" s="28">
        <f t="shared" si="3289"/>
        <v>0</v>
      </c>
    </row>
    <row r="749" spans="1:25" s="6" customFormat="1" ht="18.75" customHeight="1" outlineLevel="1" x14ac:dyDescent="0.2">
      <c r="A749" s="79" t="s">
        <v>2</v>
      </c>
      <c r="B749" s="27">
        <f t="shared" ref="B749:Y749" si="3290">B743</f>
        <v>2771.6</v>
      </c>
      <c r="C749" s="27">
        <f t="shared" si="3290"/>
        <v>2771.6</v>
      </c>
      <c r="D749" s="27">
        <f t="shared" si="3290"/>
        <v>2771.6</v>
      </c>
      <c r="E749" s="27">
        <f t="shared" si="3290"/>
        <v>2771.6</v>
      </c>
      <c r="F749" s="27">
        <f t="shared" si="3290"/>
        <v>2771.6</v>
      </c>
      <c r="G749" s="27">
        <f t="shared" si="3290"/>
        <v>2771.6</v>
      </c>
      <c r="H749" s="27">
        <f t="shared" si="3290"/>
        <v>2771.6</v>
      </c>
      <c r="I749" s="27">
        <f t="shared" si="3290"/>
        <v>2771.6</v>
      </c>
      <c r="J749" s="27">
        <f t="shared" si="3290"/>
        <v>2771.6</v>
      </c>
      <c r="K749" s="27">
        <f t="shared" si="3290"/>
        <v>2771.6</v>
      </c>
      <c r="L749" s="27">
        <f t="shared" si="3290"/>
        <v>2771.6</v>
      </c>
      <c r="M749" s="27">
        <f t="shared" si="3290"/>
        <v>2771.6</v>
      </c>
      <c r="N749" s="27">
        <f t="shared" si="3290"/>
        <v>2771.6</v>
      </c>
      <c r="O749" s="27">
        <f t="shared" si="3290"/>
        <v>2771.6</v>
      </c>
      <c r="P749" s="27">
        <f t="shared" si="3290"/>
        <v>2771.6</v>
      </c>
      <c r="Q749" s="27">
        <f t="shared" si="3290"/>
        <v>2771.6</v>
      </c>
      <c r="R749" s="27">
        <f t="shared" si="3290"/>
        <v>2771.6</v>
      </c>
      <c r="S749" s="27">
        <f t="shared" si="3290"/>
        <v>2771.6</v>
      </c>
      <c r="T749" s="27">
        <f t="shared" si="3290"/>
        <v>2771.6</v>
      </c>
      <c r="U749" s="27">
        <f t="shared" si="3290"/>
        <v>2771.6</v>
      </c>
      <c r="V749" s="27">
        <f t="shared" si="3290"/>
        <v>2771.6</v>
      </c>
      <c r="W749" s="27">
        <f t="shared" si="3290"/>
        <v>2771.6</v>
      </c>
      <c r="X749" s="27">
        <f t="shared" si="3290"/>
        <v>2771.6</v>
      </c>
      <c r="Y749" s="28">
        <f t="shared" si="3290"/>
        <v>2771.6</v>
      </c>
    </row>
    <row r="750" spans="1:25" s="6" customFormat="1" ht="18.75" customHeight="1" outlineLevel="1" x14ac:dyDescent="0.2">
      <c r="A750" s="79" t="s">
        <v>3</v>
      </c>
      <c r="B750" s="27">
        <f t="shared" ref="B750:Y750" si="3291">B744</f>
        <v>128.26</v>
      </c>
      <c r="C750" s="27">
        <f t="shared" si="3291"/>
        <v>128.26</v>
      </c>
      <c r="D750" s="27">
        <f t="shared" si="3291"/>
        <v>128.26</v>
      </c>
      <c r="E750" s="27">
        <f t="shared" si="3291"/>
        <v>128.26</v>
      </c>
      <c r="F750" s="27">
        <f t="shared" si="3291"/>
        <v>128.26</v>
      </c>
      <c r="G750" s="27">
        <f t="shared" si="3291"/>
        <v>128.26</v>
      </c>
      <c r="H750" s="27">
        <f t="shared" si="3291"/>
        <v>128.26</v>
      </c>
      <c r="I750" s="27">
        <f t="shared" si="3291"/>
        <v>128.26</v>
      </c>
      <c r="J750" s="27">
        <f t="shared" si="3291"/>
        <v>128.26</v>
      </c>
      <c r="K750" s="27">
        <f t="shared" si="3291"/>
        <v>128.26</v>
      </c>
      <c r="L750" s="27">
        <f t="shared" si="3291"/>
        <v>128.26</v>
      </c>
      <c r="M750" s="27">
        <f t="shared" si="3291"/>
        <v>128.26</v>
      </c>
      <c r="N750" s="27">
        <f t="shared" si="3291"/>
        <v>128.26</v>
      </c>
      <c r="O750" s="27">
        <f t="shared" si="3291"/>
        <v>128.26</v>
      </c>
      <c r="P750" s="27">
        <f t="shared" si="3291"/>
        <v>128.26</v>
      </c>
      <c r="Q750" s="27">
        <f t="shared" si="3291"/>
        <v>128.26</v>
      </c>
      <c r="R750" s="27">
        <f t="shared" si="3291"/>
        <v>128.26</v>
      </c>
      <c r="S750" s="27">
        <f t="shared" si="3291"/>
        <v>128.26</v>
      </c>
      <c r="T750" s="27">
        <f t="shared" si="3291"/>
        <v>128.26</v>
      </c>
      <c r="U750" s="27">
        <f t="shared" si="3291"/>
        <v>128.26</v>
      </c>
      <c r="V750" s="27">
        <f t="shared" si="3291"/>
        <v>128.26</v>
      </c>
      <c r="W750" s="27">
        <f t="shared" si="3291"/>
        <v>128.26</v>
      </c>
      <c r="X750" s="27">
        <f t="shared" si="3291"/>
        <v>128.26</v>
      </c>
      <c r="Y750" s="28">
        <f t="shared" si="3291"/>
        <v>128.26</v>
      </c>
    </row>
    <row r="751" spans="1:25" s="6" customFormat="1" ht="18.75" customHeight="1" outlineLevel="1" thickBot="1" x14ac:dyDescent="0.25">
      <c r="A751" s="80" t="s">
        <v>64</v>
      </c>
      <c r="B751" s="81">
        <f t="shared" ref="B751:Y751" si="3292">B745</f>
        <v>3.0852256800000002</v>
      </c>
      <c r="C751" s="81">
        <f t="shared" si="3292"/>
        <v>3.0852256800000002</v>
      </c>
      <c r="D751" s="81">
        <f t="shared" si="3292"/>
        <v>3.0852256800000002</v>
      </c>
      <c r="E751" s="81">
        <f t="shared" si="3292"/>
        <v>3.0852256800000002</v>
      </c>
      <c r="F751" s="81">
        <f t="shared" si="3292"/>
        <v>3.0852256800000002</v>
      </c>
      <c r="G751" s="81">
        <f t="shared" si="3292"/>
        <v>3.0852256800000002</v>
      </c>
      <c r="H751" s="81">
        <f t="shared" si="3292"/>
        <v>3.0852256800000002</v>
      </c>
      <c r="I751" s="81">
        <f t="shared" si="3292"/>
        <v>3.0852256800000002</v>
      </c>
      <c r="J751" s="81">
        <f t="shared" si="3292"/>
        <v>3.0852256800000002</v>
      </c>
      <c r="K751" s="81">
        <f t="shared" si="3292"/>
        <v>3.0852256800000002</v>
      </c>
      <c r="L751" s="81">
        <f t="shared" si="3292"/>
        <v>3.0852256800000002</v>
      </c>
      <c r="M751" s="81">
        <f t="shared" si="3292"/>
        <v>3.0852256800000002</v>
      </c>
      <c r="N751" s="81">
        <f t="shared" si="3292"/>
        <v>3.0852256800000002</v>
      </c>
      <c r="O751" s="81">
        <f t="shared" si="3292"/>
        <v>3.0852256800000002</v>
      </c>
      <c r="P751" s="81">
        <f t="shared" si="3292"/>
        <v>3.0852256800000002</v>
      </c>
      <c r="Q751" s="81">
        <f t="shared" si="3292"/>
        <v>3.0852256800000002</v>
      </c>
      <c r="R751" s="81">
        <f t="shared" si="3292"/>
        <v>3.0852256800000002</v>
      </c>
      <c r="S751" s="81">
        <f t="shared" si="3292"/>
        <v>3.0852256800000002</v>
      </c>
      <c r="T751" s="81">
        <f t="shared" si="3292"/>
        <v>3.0852256800000002</v>
      </c>
      <c r="U751" s="81">
        <f t="shared" si="3292"/>
        <v>3.0852256800000002</v>
      </c>
      <c r="V751" s="81">
        <f t="shared" si="3292"/>
        <v>3.0852256800000002</v>
      </c>
      <c r="W751" s="81">
        <f t="shared" si="3292"/>
        <v>3.0852256800000002</v>
      </c>
      <c r="X751" s="81">
        <f t="shared" si="3292"/>
        <v>3.0852256800000002</v>
      </c>
      <c r="Y751" s="82">
        <f t="shared" si="3292"/>
        <v>3.0852256800000002</v>
      </c>
    </row>
    <row r="752" spans="1:25" s="13" customFormat="1" ht="18.75" customHeight="1" x14ac:dyDescent="0.2">
      <c r="A752" s="78">
        <v>30</v>
      </c>
      <c r="B752" s="76">
        <f>ROUND(SUM(B753:B757),2)</f>
        <v>3516.98</v>
      </c>
      <c r="C752" s="76">
        <f t="shared" ref="C752" si="3293">ROUND(SUM(C753:C757),2)</f>
        <v>3621.93</v>
      </c>
      <c r="D752" s="76">
        <f t="shared" ref="D752" si="3294">ROUND(SUM(D753:D757),2)</f>
        <v>3682.73</v>
      </c>
      <c r="E752" s="76">
        <f t="shared" ref="E752" si="3295">ROUND(SUM(E753:E757),2)</f>
        <v>3774.99</v>
      </c>
      <c r="F752" s="76">
        <f t="shared" ref="F752" si="3296">ROUND(SUM(F753:F757),2)</f>
        <v>3856.9</v>
      </c>
      <c r="G752" s="76">
        <f t="shared" ref="G752" si="3297">ROUND(SUM(G753:G757),2)</f>
        <v>3704.86</v>
      </c>
      <c r="H752" s="76">
        <f t="shared" ref="H752" si="3298">ROUND(SUM(H753:H757),2)</f>
        <v>3622.31</v>
      </c>
      <c r="I752" s="76">
        <f t="shared" ref="I752" si="3299">ROUND(SUM(I753:I757),2)</f>
        <v>3653.29</v>
      </c>
      <c r="J752" s="76">
        <f t="shared" ref="J752" si="3300">ROUND(SUM(J753:J757),2)</f>
        <v>3637.92</v>
      </c>
      <c r="K752" s="76">
        <f t="shared" ref="K752" si="3301">ROUND(SUM(K753:K757),2)</f>
        <v>3600.48</v>
      </c>
      <c r="L752" s="76">
        <f t="shared" ref="L752" si="3302">ROUND(SUM(L753:L757),2)</f>
        <v>3574.23</v>
      </c>
      <c r="M752" s="76">
        <f t="shared" ref="M752" si="3303">ROUND(SUM(M753:M757),2)</f>
        <v>3587.86</v>
      </c>
      <c r="N752" s="76">
        <f t="shared" ref="N752" si="3304">ROUND(SUM(N753:N757),2)</f>
        <v>3558.6</v>
      </c>
      <c r="O752" s="76">
        <f t="shared" ref="O752" si="3305">ROUND(SUM(O753:O757),2)</f>
        <v>3559.39</v>
      </c>
      <c r="P752" s="76">
        <f t="shared" ref="P752" si="3306">ROUND(SUM(P753:P757),2)</f>
        <v>3612.18</v>
      </c>
      <c r="Q752" s="76">
        <f t="shared" ref="Q752" si="3307">ROUND(SUM(Q753:Q757),2)</f>
        <v>3666.23</v>
      </c>
      <c r="R752" s="76">
        <f t="shared" ref="R752" si="3308">ROUND(SUM(R753:R757),2)</f>
        <v>3670.66</v>
      </c>
      <c r="S752" s="76">
        <f t="shared" ref="S752" si="3309">ROUND(SUM(S753:S757),2)</f>
        <v>3609.09</v>
      </c>
      <c r="T752" s="76">
        <f t="shared" ref="T752" si="3310">ROUND(SUM(T753:T757),2)</f>
        <v>3650.64</v>
      </c>
      <c r="U752" s="76">
        <f t="shared" ref="U752" si="3311">ROUND(SUM(U753:U757),2)</f>
        <v>3614.83</v>
      </c>
      <c r="V752" s="76">
        <f t="shared" ref="V752" si="3312">ROUND(SUM(V753:V757),2)</f>
        <v>3638.36</v>
      </c>
      <c r="W752" s="76">
        <f t="shared" ref="W752" si="3313">ROUND(SUM(W753:W757),2)</f>
        <v>3610.22</v>
      </c>
      <c r="X752" s="76">
        <f t="shared" ref="X752" si="3314">ROUND(SUM(X753:X757),2)</f>
        <v>3492.58</v>
      </c>
      <c r="Y752" s="77">
        <f>ROUND(SUM(Y753:Y757),2)</f>
        <v>3541.34</v>
      </c>
    </row>
    <row r="753" spans="1:25" s="6" customFormat="1" ht="38.25" outlineLevel="1" x14ac:dyDescent="0.2">
      <c r="A753" s="79" t="s">
        <v>104</v>
      </c>
      <c r="B753" s="74">
        <f>B186</f>
        <v>614.03537696000001</v>
      </c>
      <c r="C753" s="74">
        <f t="shared" ref="C753:Y753" si="3315">C186</f>
        <v>718.98181216</v>
      </c>
      <c r="D753" s="74">
        <f t="shared" si="3315"/>
        <v>779.78255804000003</v>
      </c>
      <c r="E753" s="74">
        <f t="shared" si="3315"/>
        <v>872.04966701000001</v>
      </c>
      <c r="F753" s="74">
        <f t="shared" si="3315"/>
        <v>953.95338460999994</v>
      </c>
      <c r="G753" s="74">
        <f t="shared" si="3315"/>
        <v>801.91170328999999</v>
      </c>
      <c r="H753" s="74">
        <f t="shared" si="3315"/>
        <v>719.36713544999998</v>
      </c>
      <c r="I753" s="74">
        <f t="shared" si="3315"/>
        <v>750.34909634999997</v>
      </c>
      <c r="J753" s="74">
        <f t="shared" si="3315"/>
        <v>734.96999320999998</v>
      </c>
      <c r="K753" s="74">
        <f t="shared" si="3315"/>
        <v>697.53366430999995</v>
      </c>
      <c r="L753" s="74">
        <f t="shared" si="3315"/>
        <v>671.28064875999996</v>
      </c>
      <c r="M753" s="74">
        <f t="shared" si="3315"/>
        <v>684.91412104000005</v>
      </c>
      <c r="N753" s="74">
        <f t="shared" si="3315"/>
        <v>655.65952776999995</v>
      </c>
      <c r="O753" s="74">
        <f t="shared" si="3315"/>
        <v>656.44467147</v>
      </c>
      <c r="P753" s="74">
        <f t="shared" si="3315"/>
        <v>709.23092612999994</v>
      </c>
      <c r="Q753" s="74">
        <f t="shared" si="3315"/>
        <v>763.28322675000004</v>
      </c>
      <c r="R753" s="74">
        <f t="shared" si="3315"/>
        <v>767.71934977000001</v>
      </c>
      <c r="S753" s="74">
        <f t="shared" si="3315"/>
        <v>706.14300936999996</v>
      </c>
      <c r="T753" s="74">
        <f t="shared" si="3315"/>
        <v>747.69099684000003</v>
      </c>
      <c r="U753" s="74">
        <f t="shared" si="3315"/>
        <v>711.88728350999997</v>
      </c>
      <c r="V753" s="74">
        <f t="shared" si="3315"/>
        <v>735.41775345999997</v>
      </c>
      <c r="W753" s="74">
        <f t="shared" si="3315"/>
        <v>707.27747423999995</v>
      </c>
      <c r="X753" s="74">
        <f t="shared" si="3315"/>
        <v>589.6386321</v>
      </c>
      <c r="Y753" s="75">
        <f t="shared" si="3315"/>
        <v>638.39172642000005</v>
      </c>
    </row>
    <row r="754" spans="1:25" s="6" customFormat="1" ht="38.25" outlineLevel="1" x14ac:dyDescent="0.2">
      <c r="A754" s="79" t="s">
        <v>39</v>
      </c>
      <c r="B754" s="27">
        <f>B748</f>
        <v>0</v>
      </c>
      <c r="C754" s="27">
        <f t="shared" ref="C754:Y754" si="3316">C748</f>
        <v>0</v>
      </c>
      <c r="D754" s="27">
        <f t="shared" si="3316"/>
        <v>0</v>
      </c>
      <c r="E754" s="27">
        <f t="shared" si="3316"/>
        <v>0</v>
      </c>
      <c r="F754" s="27">
        <f t="shared" si="3316"/>
        <v>0</v>
      </c>
      <c r="G754" s="27">
        <f t="shared" si="3316"/>
        <v>0</v>
      </c>
      <c r="H754" s="27">
        <f t="shared" si="3316"/>
        <v>0</v>
      </c>
      <c r="I754" s="27">
        <f t="shared" si="3316"/>
        <v>0</v>
      </c>
      <c r="J754" s="27">
        <f t="shared" si="3316"/>
        <v>0</v>
      </c>
      <c r="K754" s="27">
        <f t="shared" si="3316"/>
        <v>0</v>
      </c>
      <c r="L754" s="27">
        <f t="shared" si="3316"/>
        <v>0</v>
      </c>
      <c r="M754" s="27">
        <f t="shared" si="3316"/>
        <v>0</v>
      </c>
      <c r="N754" s="27">
        <f t="shared" si="3316"/>
        <v>0</v>
      </c>
      <c r="O754" s="27">
        <f t="shared" si="3316"/>
        <v>0</v>
      </c>
      <c r="P754" s="27">
        <f t="shared" si="3316"/>
        <v>0</v>
      </c>
      <c r="Q754" s="27">
        <f t="shared" si="3316"/>
        <v>0</v>
      </c>
      <c r="R754" s="27">
        <f t="shared" si="3316"/>
        <v>0</v>
      </c>
      <c r="S754" s="27">
        <f t="shared" si="3316"/>
        <v>0</v>
      </c>
      <c r="T754" s="27">
        <f t="shared" si="3316"/>
        <v>0</v>
      </c>
      <c r="U754" s="27">
        <f t="shared" si="3316"/>
        <v>0</v>
      </c>
      <c r="V754" s="27">
        <f t="shared" si="3316"/>
        <v>0</v>
      </c>
      <c r="W754" s="27">
        <f t="shared" si="3316"/>
        <v>0</v>
      </c>
      <c r="X754" s="27">
        <f t="shared" si="3316"/>
        <v>0</v>
      </c>
      <c r="Y754" s="28">
        <f t="shared" si="3316"/>
        <v>0</v>
      </c>
    </row>
    <row r="755" spans="1:25" s="6" customFormat="1" ht="18.75" customHeight="1" outlineLevel="1" x14ac:dyDescent="0.2">
      <c r="A755" s="79" t="s">
        <v>2</v>
      </c>
      <c r="B755" s="27">
        <f t="shared" ref="B755:Y755" si="3317">B749</f>
        <v>2771.6</v>
      </c>
      <c r="C755" s="27">
        <f t="shared" si="3317"/>
        <v>2771.6</v>
      </c>
      <c r="D755" s="27">
        <f t="shared" si="3317"/>
        <v>2771.6</v>
      </c>
      <c r="E755" s="27">
        <f t="shared" si="3317"/>
        <v>2771.6</v>
      </c>
      <c r="F755" s="27">
        <f t="shared" si="3317"/>
        <v>2771.6</v>
      </c>
      <c r="G755" s="27">
        <f t="shared" si="3317"/>
        <v>2771.6</v>
      </c>
      <c r="H755" s="27">
        <f t="shared" si="3317"/>
        <v>2771.6</v>
      </c>
      <c r="I755" s="27">
        <f t="shared" si="3317"/>
        <v>2771.6</v>
      </c>
      <c r="J755" s="27">
        <f t="shared" si="3317"/>
        <v>2771.6</v>
      </c>
      <c r="K755" s="27">
        <f t="shared" si="3317"/>
        <v>2771.6</v>
      </c>
      <c r="L755" s="27">
        <f t="shared" si="3317"/>
        <v>2771.6</v>
      </c>
      <c r="M755" s="27">
        <f t="shared" si="3317"/>
        <v>2771.6</v>
      </c>
      <c r="N755" s="27">
        <f t="shared" si="3317"/>
        <v>2771.6</v>
      </c>
      <c r="O755" s="27">
        <f t="shared" si="3317"/>
        <v>2771.6</v>
      </c>
      <c r="P755" s="27">
        <f t="shared" si="3317"/>
        <v>2771.6</v>
      </c>
      <c r="Q755" s="27">
        <f t="shared" si="3317"/>
        <v>2771.6</v>
      </c>
      <c r="R755" s="27">
        <f t="shared" si="3317"/>
        <v>2771.6</v>
      </c>
      <c r="S755" s="27">
        <f t="shared" si="3317"/>
        <v>2771.6</v>
      </c>
      <c r="T755" s="27">
        <f t="shared" si="3317"/>
        <v>2771.6</v>
      </c>
      <c r="U755" s="27">
        <f t="shared" si="3317"/>
        <v>2771.6</v>
      </c>
      <c r="V755" s="27">
        <f t="shared" si="3317"/>
        <v>2771.6</v>
      </c>
      <c r="W755" s="27">
        <f t="shared" si="3317"/>
        <v>2771.6</v>
      </c>
      <c r="X755" s="27">
        <f t="shared" si="3317"/>
        <v>2771.6</v>
      </c>
      <c r="Y755" s="28">
        <f t="shared" si="3317"/>
        <v>2771.6</v>
      </c>
    </row>
    <row r="756" spans="1:25" s="6" customFormat="1" ht="18.75" customHeight="1" outlineLevel="1" x14ac:dyDescent="0.2">
      <c r="A756" s="79" t="s">
        <v>3</v>
      </c>
      <c r="B756" s="27">
        <f t="shared" ref="B756:Y756" si="3318">B750</f>
        <v>128.26</v>
      </c>
      <c r="C756" s="27">
        <f t="shared" si="3318"/>
        <v>128.26</v>
      </c>
      <c r="D756" s="27">
        <f t="shared" si="3318"/>
        <v>128.26</v>
      </c>
      <c r="E756" s="27">
        <f t="shared" si="3318"/>
        <v>128.26</v>
      </c>
      <c r="F756" s="27">
        <f t="shared" si="3318"/>
        <v>128.26</v>
      </c>
      <c r="G756" s="27">
        <f t="shared" si="3318"/>
        <v>128.26</v>
      </c>
      <c r="H756" s="27">
        <f t="shared" si="3318"/>
        <v>128.26</v>
      </c>
      <c r="I756" s="27">
        <f t="shared" si="3318"/>
        <v>128.26</v>
      </c>
      <c r="J756" s="27">
        <f t="shared" si="3318"/>
        <v>128.26</v>
      </c>
      <c r="K756" s="27">
        <f t="shared" si="3318"/>
        <v>128.26</v>
      </c>
      <c r="L756" s="27">
        <f t="shared" si="3318"/>
        <v>128.26</v>
      </c>
      <c r="M756" s="27">
        <f t="shared" si="3318"/>
        <v>128.26</v>
      </c>
      <c r="N756" s="27">
        <f t="shared" si="3318"/>
        <v>128.26</v>
      </c>
      <c r="O756" s="27">
        <f t="shared" si="3318"/>
        <v>128.26</v>
      </c>
      <c r="P756" s="27">
        <f t="shared" si="3318"/>
        <v>128.26</v>
      </c>
      <c r="Q756" s="27">
        <f t="shared" si="3318"/>
        <v>128.26</v>
      </c>
      <c r="R756" s="27">
        <f t="shared" si="3318"/>
        <v>128.26</v>
      </c>
      <c r="S756" s="27">
        <f t="shared" si="3318"/>
        <v>128.26</v>
      </c>
      <c r="T756" s="27">
        <f t="shared" si="3318"/>
        <v>128.26</v>
      </c>
      <c r="U756" s="27">
        <f t="shared" si="3318"/>
        <v>128.26</v>
      </c>
      <c r="V756" s="27">
        <f t="shared" si="3318"/>
        <v>128.26</v>
      </c>
      <c r="W756" s="27">
        <f t="shared" si="3318"/>
        <v>128.26</v>
      </c>
      <c r="X756" s="27">
        <f t="shared" si="3318"/>
        <v>128.26</v>
      </c>
      <c r="Y756" s="28">
        <f t="shared" si="3318"/>
        <v>128.26</v>
      </c>
    </row>
    <row r="757" spans="1:25" s="6" customFormat="1" ht="18.75" customHeight="1" outlineLevel="1" thickBot="1" x14ac:dyDescent="0.25">
      <c r="A757" s="80" t="s">
        <v>64</v>
      </c>
      <c r="B757" s="81">
        <f t="shared" ref="B757:Y757" si="3319">B751</f>
        <v>3.0852256800000002</v>
      </c>
      <c r="C757" s="81">
        <f t="shared" si="3319"/>
        <v>3.0852256800000002</v>
      </c>
      <c r="D757" s="81">
        <f t="shared" si="3319"/>
        <v>3.0852256800000002</v>
      </c>
      <c r="E757" s="81">
        <f t="shared" si="3319"/>
        <v>3.0852256800000002</v>
      </c>
      <c r="F757" s="81">
        <f t="shared" si="3319"/>
        <v>3.0852256800000002</v>
      </c>
      <c r="G757" s="81">
        <f t="shared" si="3319"/>
        <v>3.0852256800000002</v>
      </c>
      <c r="H757" s="81">
        <f t="shared" si="3319"/>
        <v>3.0852256800000002</v>
      </c>
      <c r="I757" s="81">
        <f t="shared" si="3319"/>
        <v>3.0852256800000002</v>
      </c>
      <c r="J757" s="81">
        <f t="shared" si="3319"/>
        <v>3.0852256800000002</v>
      </c>
      <c r="K757" s="81">
        <f t="shared" si="3319"/>
        <v>3.0852256800000002</v>
      </c>
      <c r="L757" s="81">
        <f t="shared" si="3319"/>
        <v>3.0852256800000002</v>
      </c>
      <c r="M757" s="81">
        <f t="shared" si="3319"/>
        <v>3.0852256800000002</v>
      </c>
      <c r="N757" s="81">
        <f t="shared" si="3319"/>
        <v>3.0852256800000002</v>
      </c>
      <c r="O757" s="81">
        <f t="shared" si="3319"/>
        <v>3.0852256800000002</v>
      </c>
      <c r="P757" s="81">
        <f t="shared" si="3319"/>
        <v>3.0852256800000002</v>
      </c>
      <c r="Q757" s="81">
        <f t="shared" si="3319"/>
        <v>3.0852256800000002</v>
      </c>
      <c r="R757" s="81">
        <f t="shared" si="3319"/>
        <v>3.0852256800000002</v>
      </c>
      <c r="S757" s="81">
        <f t="shared" si="3319"/>
        <v>3.0852256800000002</v>
      </c>
      <c r="T757" s="81">
        <f t="shared" si="3319"/>
        <v>3.0852256800000002</v>
      </c>
      <c r="U757" s="81">
        <f t="shared" si="3319"/>
        <v>3.0852256800000002</v>
      </c>
      <c r="V757" s="81">
        <f t="shared" si="3319"/>
        <v>3.0852256800000002</v>
      </c>
      <c r="W757" s="81">
        <f t="shared" si="3319"/>
        <v>3.0852256800000002</v>
      </c>
      <c r="X757" s="81">
        <f t="shared" si="3319"/>
        <v>3.0852256800000002</v>
      </c>
      <c r="Y757" s="82">
        <f t="shared" si="3319"/>
        <v>3.0852256800000002</v>
      </c>
    </row>
    <row r="758" spans="1:25" s="13" customFormat="1" ht="18.75" customHeight="1" x14ac:dyDescent="0.2">
      <c r="A758" s="78">
        <v>31</v>
      </c>
      <c r="B758" s="76">
        <f>ROUND(SUM(B759:B763),2)</f>
        <v>2902.95</v>
      </c>
      <c r="C758" s="76">
        <f t="shared" ref="C758" si="3320">ROUND(SUM(C759:C763),2)</f>
        <v>2902.95</v>
      </c>
      <c r="D758" s="76">
        <f t="shared" ref="D758" si="3321">ROUND(SUM(D759:D763),2)</f>
        <v>2902.95</v>
      </c>
      <c r="E758" s="76">
        <f t="shared" ref="E758" si="3322">ROUND(SUM(E759:E763),2)</f>
        <v>2902.95</v>
      </c>
      <c r="F758" s="76">
        <f t="shared" ref="F758" si="3323">ROUND(SUM(F759:F763),2)</f>
        <v>2902.95</v>
      </c>
      <c r="G758" s="76">
        <f t="shared" ref="G758" si="3324">ROUND(SUM(G759:G763),2)</f>
        <v>2902.95</v>
      </c>
      <c r="H758" s="76">
        <f t="shared" ref="H758" si="3325">ROUND(SUM(H759:H763),2)</f>
        <v>2902.95</v>
      </c>
      <c r="I758" s="76">
        <f t="shared" ref="I758" si="3326">ROUND(SUM(I759:I763),2)</f>
        <v>2902.95</v>
      </c>
      <c r="J758" s="76">
        <f t="shared" ref="J758" si="3327">ROUND(SUM(J759:J763),2)</f>
        <v>2902.95</v>
      </c>
      <c r="K758" s="76">
        <f t="shared" ref="K758" si="3328">ROUND(SUM(K759:K763),2)</f>
        <v>2902.95</v>
      </c>
      <c r="L758" s="76">
        <f t="shared" ref="L758" si="3329">ROUND(SUM(L759:L763),2)</f>
        <v>2902.95</v>
      </c>
      <c r="M758" s="76">
        <f t="shared" ref="M758" si="3330">ROUND(SUM(M759:M763),2)</f>
        <v>2902.95</v>
      </c>
      <c r="N758" s="76">
        <f t="shared" ref="N758" si="3331">ROUND(SUM(N759:N763),2)</f>
        <v>2902.95</v>
      </c>
      <c r="O758" s="76">
        <f t="shared" ref="O758" si="3332">ROUND(SUM(O759:O763),2)</f>
        <v>2902.95</v>
      </c>
      <c r="P758" s="76">
        <f t="shared" ref="P758" si="3333">ROUND(SUM(P759:P763),2)</f>
        <v>2902.95</v>
      </c>
      <c r="Q758" s="76">
        <f t="shared" ref="Q758" si="3334">ROUND(SUM(Q759:Q763),2)</f>
        <v>2902.95</v>
      </c>
      <c r="R758" s="76">
        <f t="shared" ref="R758" si="3335">ROUND(SUM(R759:R763),2)</f>
        <v>2902.95</v>
      </c>
      <c r="S758" s="76">
        <f t="shared" ref="S758" si="3336">ROUND(SUM(S759:S763),2)</f>
        <v>2902.95</v>
      </c>
      <c r="T758" s="76">
        <f t="shared" ref="T758" si="3337">ROUND(SUM(T759:T763),2)</f>
        <v>2902.95</v>
      </c>
      <c r="U758" s="76">
        <f t="shared" ref="U758" si="3338">ROUND(SUM(U759:U763),2)</f>
        <v>2902.95</v>
      </c>
      <c r="V758" s="76">
        <f t="shared" ref="V758" si="3339">ROUND(SUM(V759:V763),2)</f>
        <v>2902.95</v>
      </c>
      <c r="W758" s="76">
        <f t="shared" ref="W758" si="3340">ROUND(SUM(W759:W763),2)</f>
        <v>2902.95</v>
      </c>
      <c r="X758" s="76">
        <f t="shared" ref="X758" si="3341">ROUND(SUM(X759:X763),2)</f>
        <v>2902.95</v>
      </c>
      <c r="Y758" s="77">
        <f>ROUND(SUM(Y759:Y763),2)</f>
        <v>2902.95</v>
      </c>
    </row>
    <row r="759" spans="1:25" s="6" customFormat="1" ht="38.25" outlineLevel="1" x14ac:dyDescent="0.2">
      <c r="A759" s="79" t="s">
        <v>104</v>
      </c>
      <c r="B759" s="74">
        <f>B192</f>
        <v>0</v>
      </c>
      <c r="C759" s="74">
        <f t="shared" ref="C759:Y759" si="3342">C192</f>
        <v>0</v>
      </c>
      <c r="D759" s="74">
        <f t="shared" si="3342"/>
        <v>0</v>
      </c>
      <c r="E759" s="74">
        <f t="shared" si="3342"/>
        <v>0</v>
      </c>
      <c r="F759" s="74">
        <f t="shared" si="3342"/>
        <v>0</v>
      </c>
      <c r="G759" s="74">
        <f t="shared" si="3342"/>
        <v>0</v>
      </c>
      <c r="H759" s="74">
        <f t="shared" si="3342"/>
        <v>0</v>
      </c>
      <c r="I759" s="74">
        <f t="shared" si="3342"/>
        <v>0</v>
      </c>
      <c r="J759" s="74">
        <f t="shared" si="3342"/>
        <v>0</v>
      </c>
      <c r="K759" s="74">
        <f t="shared" si="3342"/>
        <v>0</v>
      </c>
      <c r="L759" s="74">
        <f t="shared" si="3342"/>
        <v>0</v>
      </c>
      <c r="M759" s="74">
        <f t="shared" si="3342"/>
        <v>0</v>
      </c>
      <c r="N759" s="74">
        <f t="shared" si="3342"/>
        <v>0</v>
      </c>
      <c r="O759" s="74">
        <f t="shared" si="3342"/>
        <v>0</v>
      </c>
      <c r="P759" s="74">
        <f t="shared" si="3342"/>
        <v>0</v>
      </c>
      <c r="Q759" s="74">
        <f t="shared" si="3342"/>
        <v>0</v>
      </c>
      <c r="R759" s="74">
        <f t="shared" si="3342"/>
        <v>0</v>
      </c>
      <c r="S759" s="74">
        <f t="shared" si="3342"/>
        <v>0</v>
      </c>
      <c r="T759" s="74">
        <f t="shared" si="3342"/>
        <v>0</v>
      </c>
      <c r="U759" s="74">
        <f t="shared" si="3342"/>
        <v>0</v>
      </c>
      <c r="V759" s="74">
        <f t="shared" si="3342"/>
        <v>0</v>
      </c>
      <c r="W759" s="74">
        <f t="shared" si="3342"/>
        <v>0</v>
      </c>
      <c r="X759" s="74">
        <f t="shared" si="3342"/>
        <v>0</v>
      </c>
      <c r="Y759" s="75">
        <f t="shared" si="3342"/>
        <v>0</v>
      </c>
    </row>
    <row r="760" spans="1:25" s="6" customFormat="1" ht="38.25" outlineLevel="1" x14ac:dyDescent="0.2">
      <c r="A760" s="79" t="s">
        <v>39</v>
      </c>
      <c r="B760" s="27">
        <f>B754</f>
        <v>0</v>
      </c>
      <c r="C760" s="27">
        <f t="shared" ref="C760:Y760" si="3343">C754</f>
        <v>0</v>
      </c>
      <c r="D760" s="27">
        <f t="shared" si="3343"/>
        <v>0</v>
      </c>
      <c r="E760" s="27">
        <f t="shared" si="3343"/>
        <v>0</v>
      </c>
      <c r="F760" s="27">
        <f t="shared" si="3343"/>
        <v>0</v>
      </c>
      <c r="G760" s="27">
        <f t="shared" si="3343"/>
        <v>0</v>
      </c>
      <c r="H760" s="27">
        <f t="shared" si="3343"/>
        <v>0</v>
      </c>
      <c r="I760" s="27">
        <f t="shared" si="3343"/>
        <v>0</v>
      </c>
      <c r="J760" s="27">
        <f t="shared" si="3343"/>
        <v>0</v>
      </c>
      <c r="K760" s="27">
        <f t="shared" si="3343"/>
        <v>0</v>
      </c>
      <c r="L760" s="27">
        <f t="shared" si="3343"/>
        <v>0</v>
      </c>
      <c r="M760" s="27">
        <f t="shared" si="3343"/>
        <v>0</v>
      </c>
      <c r="N760" s="27">
        <f t="shared" si="3343"/>
        <v>0</v>
      </c>
      <c r="O760" s="27">
        <f t="shared" si="3343"/>
        <v>0</v>
      </c>
      <c r="P760" s="27">
        <f t="shared" si="3343"/>
        <v>0</v>
      </c>
      <c r="Q760" s="27">
        <f t="shared" si="3343"/>
        <v>0</v>
      </c>
      <c r="R760" s="27">
        <f t="shared" si="3343"/>
        <v>0</v>
      </c>
      <c r="S760" s="27">
        <f t="shared" si="3343"/>
        <v>0</v>
      </c>
      <c r="T760" s="27">
        <f t="shared" si="3343"/>
        <v>0</v>
      </c>
      <c r="U760" s="27">
        <f t="shared" si="3343"/>
        <v>0</v>
      </c>
      <c r="V760" s="27">
        <f t="shared" si="3343"/>
        <v>0</v>
      </c>
      <c r="W760" s="27">
        <f t="shared" si="3343"/>
        <v>0</v>
      </c>
      <c r="X760" s="27">
        <f t="shared" si="3343"/>
        <v>0</v>
      </c>
      <c r="Y760" s="28">
        <f t="shared" si="3343"/>
        <v>0</v>
      </c>
    </row>
    <row r="761" spans="1:25" s="6" customFormat="1" ht="18.75" customHeight="1" outlineLevel="1" x14ac:dyDescent="0.2">
      <c r="A761" s="79" t="s">
        <v>2</v>
      </c>
      <c r="B761" s="27">
        <f t="shared" ref="B761:Y761" si="3344">B755</f>
        <v>2771.6</v>
      </c>
      <c r="C761" s="27">
        <f t="shared" si="3344"/>
        <v>2771.6</v>
      </c>
      <c r="D761" s="27">
        <f t="shared" si="3344"/>
        <v>2771.6</v>
      </c>
      <c r="E761" s="27">
        <f t="shared" si="3344"/>
        <v>2771.6</v>
      </c>
      <c r="F761" s="27">
        <f t="shared" si="3344"/>
        <v>2771.6</v>
      </c>
      <c r="G761" s="27">
        <f t="shared" si="3344"/>
        <v>2771.6</v>
      </c>
      <c r="H761" s="27">
        <f t="shared" si="3344"/>
        <v>2771.6</v>
      </c>
      <c r="I761" s="27">
        <f t="shared" si="3344"/>
        <v>2771.6</v>
      </c>
      <c r="J761" s="27">
        <f t="shared" si="3344"/>
        <v>2771.6</v>
      </c>
      <c r="K761" s="27">
        <f t="shared" si="3344"/>
        <v>2771.6</v>
      </c>
      <c r="L761" s="27">
        <f t="shared" si="3344"/>
        <v>2771.6</v>
      </c>
      <c r="M761" s="27">
        <f t="shared" si="3344"/>
        <v>2771.6</v>
      </c>
      <c r="N761" s="27">
        <f t="shared" si="3344"/>
        <v>2771.6</v>
      </c>
      <c r="O761" s="27">
        <f t="shared" si="3344"/>
        <v>2771.6</v>
      </c>
      <c r="P761" s="27">
        <f t="shared" si="3344"/>
        <v>2771.6</v>
      </c>
      <c r="Q761" s="27">
        <f t="shared" si="3344"/>
        <v>2771.6</v>
      </c>
      <c r="R761" s="27">
        <f t="shared" si="3344"/>
        <v>2771.6</v>
      </c>
      <c r="S761" s="27">
        <f t="shared" si="3344"/>
        <v>2771.6</v>
      </c>
      <c r="T761" s="27">
        <f t="shared" si="3344"/>
        <v>2771.6</v>
      </c>
      <c r="U761" s="27">
        <f t="shared" si="3344"/>
        <v>2771.6</v>
      </c>
      <c r="V761" s="27">
        <f t="shared" si="3344"/>
        <v>2771.6</v>
      </c>
      <c r="W761" s="27">
        <f t="shared" si="3344"/>
        <v>2771.6</v>
      </c>
      <c r="X761" s="27">
        <f t="shared" si="3344"/>
        <v>2771.6</v>
      </c>
      <c r="Y761" s="28">
        <f t="shared" si="3344"/>
        <v>2771.6</v>
      </c>
    </row>
    <row r="762" spans="1:25" s="6" customFormat="1" ht="18.75" customHeight="1" outlineLevel="1" x14ac:dyDescent="0.2">
      <c r="A762" s="79" t="s">
        <v>3</v>
      </c>
      <c r="B762" s="27">
        <f t="shared" ref="B762:Y762" si="3345">B756</f>
        <v>128.26</v>
      </c>
      <c r="C762" s="27">
        <f t="shared" si="3345"/>
        <v>128.26</v>
      </c>
      <c r="D762" s="27">
        <f t="shared" si="3345"/>
        <v>128.26</v>
      </c>
      <c r="E762" s="27">
        <f t="shared" si="3345"/>
        <v>128.26</v>
      </c>
      <c r="F762" s="27">
        <f t="shared" si="3345"/>
        <v>128.26</v>
      </c>
      <c r="G762" s="27">
        <f t="shared" si="3345"/>
        <v>128.26</v>
      </c>
      <c r="H762" s="27">
        <f t="shared" si="3345"/>
        <v>128.26</v>
      </c>
      <c r="I762" s="27">
        <f t="shared" si="3345"/>
        <v>128.26</v>
      </c>
      <c r="J762" s="27">
        <f t="shared" si="3345"/>
        <v>128.26</v>
      </c>
      <c r="K762" s="27">
        <f t="shared" si="3345"/>
        <v>128.26</v>
      </c>
      <c r="L762" s="27">
        <f t="shared" si="3345"/>
        <v>128.26</v>
      </c>
      <c r="M762" s="27">
        <f t="shared" si="3345"/>
        <v>128.26</v>
      </c>
      <c r="N762" s="27">
        <f t="shared" si="3345"/>
        <v>128.26</v>
      </c>
      <c r="O762" s="27">
        <f t="shared" si="3345"/>
        <v>128.26</v>
      </c>
      <c r="P762" s="27">
        <f t="shared" si="3345"/>
        <v>128.26</v>
      </c>
      <c r="Q762" s="27">
        <f t="shared" si="3345"/>
        <v>128.26</v>
      </c>
      <c r="R762" s="27">
        <f t="shared" si="3345"/>
        <v>128.26</v>
      </c>
      <c r="S762" s="27">
        <f t="shared" si="3345"/>
        <v>128.26</v>
      </c>
      <c r="T762" s="27">
        <f t="shared" si="3345"/>
        <v>128.26</v>
      </c>
      <c r="U762" s="27">
        <f t="shared" si="3345"/>
        <v>128.26</v>
      </c>
      <c r="V762" s="27">
        <f t="shared" si="3345"/>
        <v>128.26</v>
      </c>
      <c r="W762" s="27">
        <f t="shared" si="3345"/>
        <v>128.26</v>
      </c>
      <c r="X762" s="27">
        <f t="shared" si="3345"/>
        <v>128.26</v>
      </c>
      <c r="Y762" s="28">
        <f t="shared" si="3345"/>
        <v>128.26</v>
      </c>
    </row>
    <row r="763" spans="1:25" s="6" customFormat="1" ht="18.75" customHeight="1" outlineLevel="1" thickBot="1" x14ac:dyDescent="0.25">
      <c r="A763" s="80" t="s">
        <v>64</v>
      </c>
      <c r="B763" s="81">
        <f t="shared" ref="B763:Y763" si="3346">B757</f>
        <v>3.0852256800000002</v>
      </c>
      <c r="C763" s="81">
        <f t="shared" si="3346"/>
        <v>3.0852256800000002</v>
      </c>
      <c r="D763" s="81">
        <f t="shared" si="3346"/>
        <v>3.0852256800000002</v>
      </c>
      <c r="E763" s="81">
        <f t="shared" si="3346"/>
        <v>3.0852256800000002</v>
      </c>
      <c r="F763" s="81">
        <f t="shared" si="3346"/>
        <v>3.0852256800000002</v>
      </c>
      <c r="G763" s="81">
        <f t="shared" si="3346"/>
        <v>3.0852256800000002</v>
      </c>
      <c r="H763" s="81">
        <f t="shared" si="3346"/>
        <v>3.0852256800000002</v>
      </c>
      <c r="I763" s="81">
        <f t="shared" si="3346"/>
        <v>3.0852256800000002</v>
      </c>
      <c r="J763" s="81">
        <f t="shared" si="3346"/>
        <v>3.0852256800000002</v>
      </c>
      <c r="K763" s="81">
        <f t="shared" si="3346"/>
        <v>3.0852256800000002</v>
      </c>
      <c r="L763" s="81">
        <f t="shared" si="3346"/>
        <v>3.0852256800000002</v>
      </c>
      <c r="M763" s="81">
        <f t="shared" si="3346"/>
        <v>3.0852256800000002</v>
      </c>
      <c r="N763" s="81">
        <f t="shared" si="3346"/>
        <v>3.0852256800000002</v>
      </c>
      <c r="O763" s="81">
        <f t="shared" si="3346"/>
        <v>3.0852256800000002</v>
      </c>
      <c r="P763" s="81">
        <f t="shared" si="3346"/>
        <v>3.0852256800000002</v>
      </c>
      <c r="Q763" s="81">
        <f t="shared" si="3346"/>
        <v>3.0852256800000002</v>
      </c>
      <c r="R763" s="81">
        <f t="shared" si="3346"/>
        <v>3.0852256800000002</v>
      </c>
      <c r="S763" s="81">
        <f t="shared" si="3346"/>
        <v>3.0852256800000002</v>
      </c>
      <c r="T763" s="81">
        <f t="shared" si="3346"/>
        <v>3.0852256800000002</v>
      </c>
      <c r="U763" s="81">
        <f t="shared" si="3346"/>
        <v>3.0852256800000002</v>
      </c>
      <c r="V763" s="81">
        <f t="shared" si="3346"/>
        <v>3.0852256800000002</v>
      </c>
      <c r="W763" s="81">
        <f t="shared" si="3346"/>
        <v>3.0852256800000002</v>
      </c>
      <c r="X763" s="81">
        <f t="shared" si="3346"/>
        <v>3.0852256800000002</v>
      </c>
      <c r="Y763" s="82">
        <f t="shared" si="3346"/>
        <v>3.0852256800000002</v>
      </c>
    </row>
    <row r="764" spans="1:25" x14ac:dyDescent="0.2">
      <c r="A764" s="21"/>
      <c r="Y764" s="21"/>
    </row>
    <row r="765" spans="1:25" x14ac:dyDescent="0.2">
      <c r="A765" s="21"/>
      <c r="Y765" s="21"/>
    </row>
    <row r="766" spans="1:25" collapsed="1" x14ac:dyDescent="0.2">
      <c r="B766" s="9"/>
    </row>
    <row r="767" spans="1:25" s="11" customFormat="1" ht="15.75" x14ac:dyDescent="0.25">
      <c r="A767" s="132" t="s">
        <v>43</v>
      </c>
      <c r="B767" s="132"/>
      <c r="C767" s="132"/>
      <c r="D767" s="132"/>
      <c r="E767" s="132"/>
      <c r="F767" s="132"/>
      <c r="G767" s="132"/>
      <c r="H767" s="132"/>
      <c r="I767" s="132"/>
      <c r="J767" s="132"/>
      <c r="K767" s="132"/>
      <c r="L767" s="132"/>
      <c r="M767" s="132"/>
      <c r="N767" s="132"/>
      <c r="O767" s="132"/>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33"/>
      <c r="B769" s="134"/>
      <c r="C769" s="134"/>
      <c r="D769" s="134"/>
      <c r="E769" s="134"/>
      <c r="F769" s="134"/>
      <c r="G769" s="134"/>
      <c r="H769" s="134"/>
      <c r="I769" s="134"/>
      <c r="J769" s="134"/>
      <c r="K769" s="134"/>
      <c r="L769" s="135"/>
      <c r="M769" s="136" t="s">
        <v>37</v>
      </c>
      <c r="N769" s="137"/>
      <c r="O769" s="138"/>
    </row>
    <row r="770" spans="1:27" s="1" customFormat="1" ht="21.75" customHeight="1" thickBot="1" x14ac:dyDescent="0.25">
      <c r="A770" s="148" t="s">
        <v>44</v>
      </c>
      <c r="B770" s="149"/>
      <c r="C770" s="149"/>
      <c r="D770" s="149"/>
      <c r="E770" s="149"/>
      <c r="F770" s="149"/>
      <c r="G770" s="149"/>
      <c r="H770" s="149"/>
      <c r="I770" s="149"/>
      <c r="J770" s="149"/>
      <c r="K770" s="149"/>
      <c r="L770" s="150"/>
      <c r="M770" s="145">
        <f>ROUND(M771+M772,2)</f>
        <v>306979.98</v>
      </c>
      <c r="N770" s="146"/>
      <c r="O770" s="147"/>
    </row>
    <row r="771" spans="1:27" s="17" customFormat="1" ht="21.75" customHeight="1" outlineLevel="1" x14ac:dyDescent="0.2">
      <c r="A771" s="151" t="s">
        <v>45</v>
      </c>
      <c r="B771" s="152"/>
      <c r="C771" s="152"/>
      <c r="D771" s="152"/>
      <c r="E771" s="152"/>
      <c r="F771" s="152"/>
      <c r="G771" s="152"/>
      <c r="H771" s="152"/>
      <c r="I771" s="152"/>
      <c r="J771" s="152"/>
      <c r="K771" s="152"/>
      <c r="L771" s="153"/>
      <c r="M771" s="142">
        <f>атс!D12</f>
        <v>220934.72453597808</v>
      </c>
      <c r="N771" s="143"/>
      <c r="O771" s="144"/>
    </row>
    <row r="772" spans="1:27" s="6" customFormat="1" ht="21.75" customHeight="1" outlineLevel="1" thickBot="1" x14ac:dyDescent="0.25">
      <c r="A772" s="154" t="s">
        <v>3</v>
      </c>
      <c r="B772" s="155"/>
      <c r="C772" s="155"/>
      <c r="D772" s="155"/>
      <c r="E772" s="155"/>
      <c r="F772" s="155"/>
      <c r="G772" s="155"/>
      <c r="H772" s="155"/>
      <c r="I772" s="155"/>
      <c r="J772" s="155"/>
      <c r="K772" s="155"/>
      <c r="L772" s="156"/>
      <c r="M772" s="139">
        <v>86045.26</v>
      </c>
      <c r="N772" s="140"/>
      <c r="O772" s="141"/>
      <c r="AA772" s="6" t="s">
        <v>106</v>
      </c>
    </row>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tabSelected="1" view="pageBreakPreview" topLeftCell="A873" zoomScale="70" zoomScaleNormal="100" zoomScaleSheetLayoutView="70" workbookViewId="0">
      <selection activeCell="A951" activeCellId="4" sqref="A192:XFD192 A381:XFD381 A570:XFD570 A759:XFD759 A951:XFD951"/>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7" width="9.140625" style="5"/>
    <col min="28" max="29" width="0" style="5" hidden="1" customWidth="1"/>
    <col min="30" max="30" width="12.5703125" style="5" hidden="1" customWidth="1"/>
    <col min="31" max="31" width="18.140625" style="5" hidden="1" customWidth="1"/>
    <col min="32" max="33" width="0" style="5" hidden="1" customWidth="1"/>
    <col min="34" max="16384" width="9.140625" style="5"/>
  </cols>
  <sheetData>
    <row r="1" spans="1:32" s="17" customFormat="1" x14ac:dyDescent="0.2">
      <c r="L1" s="19"/>
      <c r="M1" s="19"/>
      <c r="P1" s="18"/>
    </row>
    <row r="2" spans="1:32" s="44" customFormat="1" ht="60.75" customHeight="1" x14ac:dyDescent="0.2">
      <c r="A2" s="157" t="s">
        <v>152</v>
      </c>
      <c r="B2" s="157"/>
      <c r="C2" s="157"/>
      <c r="D2" s="157"/>
      <c r="E2" s="157"/>
      <c r="F2" s="157"/>
      <c r="G2" s="157"/>
      <c r="H2" s="157"/>
      <c r="I2" s="157"/>
      <c r="J2" s="157"/>
      <c r="K2" s="157"/>
      <c r="L2" s="157"/>
      <c r="M2" s="157"/>
      <c r="N2" s="157"/>
      <c r="O2" s="157"/>
      <c r="P2" s="157"/>
      <c r="Q2" s="157"/>
      <c r="R2" s="157"/>
      <c r="S2" s="157"/>
      <c r="T2" s="157"/>
      <c r="U2" s="157"/>
      <c r="V2" s="157"/>
      <c r="W2" s="157"/>
      <c r="X2" s="157"/>
      <c r="Y2" s="157"/>
      <c r="AC2" s="83"/>
      <c r="AD2" s="84"/>
      <c r="AE2" s="85"/>
      <c r="AF2" s="44" t="s">
        <v>113</v>
      </c>
    </row>
    <row r="3" spans="1:32" s="44" customFormat="1" ht="16.5" customHeight="1" x14ac:dyDescent="0.2">
      <c r="A3" s="157" t="s">
        <v>115</v>
      </c>
      <c r="B3" s="157"/>
      <c r="C3" s="157"/>
      <c r="D3" s="157"/>
      <c r="E3" s="157"/>
      <c r="F3" s="157"/>
      <c r="G3" s="157"/>
      <c r="H3" s="157"/>
      <c r="I3" s="157"/>
      <c r="J3" s="157"/>
      <c r="K3" s="157"/>
      <c r="L3" s="157"/>
      <c r="M3" s="157"/>
      <c r="N3" s="157"/>
      <c r="O3" s="157"/>
      <c r="P3" s="157"/>
      <c r="Q3" s="157"/>
      <c r="R3" s="157"/>
      <c r="S3" s="157"/>
      <c r="T3" s="157"/>
      <c r="U3" s="157"/>
      <c r="V3" s="157"/>
      <c r="W3" s="157"/>
      <c r="X3" s="157"/>
      <c r="Y3" s="157"/>
      <c r="AC3" s="86"/>
      <c r="AD3" s="87" t="s">
        <v>110</v>
      </c>
      <c r="AE3" s="88" t="s">
        <v>111</v>
      </c>
    </row>
    <row r="4" spans="1:32" s="45" customFormat="1" ht="30" customHeight="1" x14ac:dyDescent="0.25">
      <c r="A4" s="157" t="s">
        <v>120</v>
      </c>
      <c r="B4" s="157"/>
      <c r="C4" s="157"/>
      <c r="D4" s="157"/>
      <c r="E4" s="157"/>
      <c r="F4" s="157"/>
      <c r="G4" s="157"/>
      <c r="H4" s="157"/>
      <c r="I4" s="157"/>
      <c r="J4" s="157"/>
      <c r="K4" s="157"/>
      <c r="L4" s="157"/>
      <c r="M4" s="157"/>
      <c r="N4" s="157"/>
      <c r="O4" s="157"/>
      <c r="P4" s="157"/>
      <c r="Q4" s="157"/>
      <c r="R4" s="157"/>
      <c r="S4" s="157"/>
      <c r="T4" s="157"/>
      <c r="U4" s="157"/>
      <c r="V4" s="157"/>
      <c r="W4" s="157"/>
      <c r="X4" s="157"/>
      <c r="Y4" s="157"/>
      <c r="AC4" s="89" t="s">
        <v>0</v>
      </c>
      <c r="AD4" s="122">
        <v>27.5</v>
      </c>
      <c r="AE4" s="122">
        <v>960857.3</v>
      </c>
    </row>
    <row r="5" spans="1:32" ht="15" customHeight="1" x14ac:dyDescent="0.2">
      <c r="AC5" s="90" t="s">
        <v>102</v>
      </c>
      <c r="AD5" s="122">
        <v>177</v>
      </c>
      <c r="AE5" s="122">
        <v>1071017.07</v>
      </c>
    </row>
    <row r="6" spans="1:32" ht="82.5" customHeight="1" x14ac:dyDescent="0.2">
      <c r="A6" s="158" t="s">
        <v>46</v>
      </c>
      <c r="B6" s="158"/>
      <c r="C6" s="158"/>
      <c r="D6" s="158"/>
      <c r="E6" s="158"/>
      <c r="F6" s="158"/>
      <c r="G6" s="158"/>
      <c r="H6" s="158"/>
      <c r="I6" s="158"/>
      <c r="J6" s="158"/>
      <c r="K6" s="158"/>
      <c r="L6" s="158"/>
      <c r="M6" s="158"/>
      <c r="N6" s="158"/>
      <c r="O6" s="158"/>
      <c r="P6" s="158"/>
      <c r="Q6" s="158"/>
      <c r="R6" s="158"/>
      <c r="S6" s="158"/>
      <c r="T6" s="158"/>
      <c r="U6" s="158"/>
      <c r="V6" s="158"/>
      <c r="W6" s="158"/>
      <c r="X6" s="158"/>
      <c r="Y6" s="158"/>
      <c r="AC6" s="90" t="s">
        <v>103</v>
      </c>
      <c r="AD6" s="122">
        <v>240</v>
      </c>
      <c r="AE6" s="122">
        <v>1072133.9099999999</v>
      </c>
    </row>
    <row r="7" spans="1:32" x14ac:dyDescent="0.2">
      <c r="AC7" s="90" t="s">
        <v>1</v>
      </c>
      <c r="AD7" s="122">
        <v>973.06</v>
      </c>
      <c r="AE7" s="122">
        <v>641713.56000000006</v>
      </c>
    </row>
    <row r="8" spans="1:32" s="11" customFormat="1" ht="15.75" x14ac:dyDescent="0.25">
      <c r="A8" s="41" t="s">
        <v>107</v>
      </c>
      <c r="B8" s="41"/>
      <c r="C8" s="41"/>
      <c r="D8" s="41"/>
      <c r="E8" s="41"/>
      <c r="F8" s="41"/>
      <c r="G8" s="41"/>
      <c r="H8" s="41"/>
      <c r="I8" s="41"/>
      <c r="J8" s="41"/>
      <c r="K8" s="41"/>
      <c r="L8" s="41"/>
      <c r="M8" s="41"/>
      <c r="N8" s="41"/>
      <c r="O8" s="41"/>
      <c r="P8" s="41"/>
      <c r="Q8" s="41"/>
      <c r="R8" s="41"/>
      <c r="S8" s="41"/>
      <c r="T8" s="41"/>
      <c r="U8" s="41"/>
      <c r="V8" s="41"/>
      <c r="W8" s="41"/>
      <c r="X8" s="41"/>
      <c r="Y8" s="41"/>
      <c r="AC8" s="91" t="s">
        <v>109</v>
      </c>
      <c r="AD8" s="130" t="s">
        <v>119</v>
      </c>
      <c r="AE8" s="122">
        <v>155541.57999999999</v>
      </c>
    </row>
    <row r="9" spans="1:32" ht="15" thickBot="1" x14ac:dyDescent="0.25">
      <c r="A9"/>
      <c r="AC9" s="90" t="s">
        <v>112</v>
      </c>
      <c r="AD9" s="123">
        <v>5.3499999999999999E-2</v>
      </c>
      <c r="AE9" s="124"/>
    </row>
    <row r="10" spans="1:32" ht="15.75" thickBot="1" x14ac:dyDescent="0.3">
      <c r="A10" s="159" t="s">
        <v>31</v>
      </c>
      <c r="B10" s="161" t="s">
        <v>32</v>
      </c>
      <c r="C10" s="162"/>
      <c r="D10" s="162"/>
      <c r="E10" s="162"/>
      <c r="F10" s="162"/>
      <c r="G10" s="162"/>
      <c r="H10" s="162"/>
      <c r="I10" s="162"/>
      <c r="J10" s="162"/>
      <c r="K10" s="162"/>
      <c r="L10" s="162"/>
      <c r="M10" s="162"/>
      <c r="N10" s="162"/>
      <c r="O10" s="162"/>
      <c r="P10" s="162"/>
      <c r="Q10" s="162"/>
      <c r="R10" s="162"/>
      <c r="S10" s="162"/>
      <c r="T10" s="162"/>
      <c r="U10" s="162"/>
      <c r="V10" s="162"/>
      <c r="W10" s="162"/>
      <c r="X10" s="162"/>
      <c r="Y10" s="163"/>
      <c r="Z10" s="11"/>
      <c r="AC10" s="92"/>
      <c r="AD10" s="93">
        <v>71.260395000000003</v>
      </c>
      <c r="AE10" s="94"/>
    </row>
    <row r="11" spans="1:32" ht="26.25" thickBot="1" x14ac:dyDescent="0.25">
      <c r="A11" s="160"/>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71"/>
      <c r="AE11" s="71"/>
    </row>
    <row r="12" spans="1:32" ht="15" thickBot="1" x14ac:dyDescent="0.25">
      <c r="A12" s="14">
        <v>1</v>
      </c>
      <c r="B12" s="76">
        <v>1012.31</v>
      </c>
      <c r="C12" s="76">
        <v>902.85</v>
      </c>
      <c r="D12" s="76">
        <v>948.45</v>
      </c>
      <c r="E12" s="76">
        <v>898.4</v>
      </c>
      <c r="F12" s="76">
        <v>982.89</v>
      </c>
      <c r="G12" s="76">
        <v>1043.54</v>
      </c>
      <c r="H12" s="76">
        <v>1068.56</v>
      </c>
      <c r="I12" s="76">
        <v>853.34</v>
      </c>
      <c r="J12" s="76">
        <v>761.53</v>
      </c>
      <c r="K12" s="76">
        <v>809.01</v>
      </c>
      <c r="L12" s="76">
        <v>768.18</v>
      </c>
      <c r="M12" s="76">
        <v>816.39</v>
      </c>
      <c r="N12" s="76">
        <v>806.95</v>
      </c>
      <c r="O12" s="76">
        <v>843.91</v>
      </c>
      <c r="P12" s="76">
        <v>865.45</v>
      </c>
      <c r="Q12" s="76">
        <v>874.01</v>
      </c>
      <c r="R12" s="76">
        <v>891.79</v>
      </c>
      <c r="S12" s="76">
        <v>832.87</v>
      </c>
      <c r="T12" s="76">
        <v>857.19</v>
      </c>
      <c r="U12" s="76">
        <v>851.51</v>
      </c>
      <c r="V12" s="76">
        <v>881.84</v>
      </c>
      <c r="W12" s="76">
        <v>961.99</v>
      </c>
      <c r="X12" s="76">
        <v>960.96</v>
      </c>
      <c r="Y12" s="77">
        <v>1000.82</v>
      </c>
    </row>
    <row r="13" spans="1:32" ht="51" hidden="1" outlineLevel="1" x14ac:dyDescent="0.2">
      <c r="A13" s="3" t="s">
        <v>38</v>
      </c>
      <c r="B13" s="26">
        <v>853.46700691000001</v>
      </c>
      <c r="C13" s="26">
        <v>744.00535527</v>
      </c>
      <c r="D13" s="26">
        <v>789.60546977000001</v>
      </c>
      <c r="E13" s="26">
        <v>739.55302659999995</v>
      </c>
      <c r="F13" s="26">
        <v>824.04345362000004</v>
      </c>
      <c r="G13" s="26">
        <v>884.69548163000002</v>
      </c>
      <c r="H13" s="26">
        <v>909.71903988999998</v>
      </c>
      <c r="I13" s="26">
        <v>694.49339241999996</v>
      </c>
      <c r="J13" s="26">
        <v>602.67985778000002</v>
      </c>
      <c r="K13" s="26">
        <v>650.16961792999996</v>
      </c>
      <c r="L13" s="26">
        <v>609.33650487</v>
      </c>
      <c r="M13" s="26">
        <v>657.54765783000005</v>
      </c>
      <c r="N13" s="26">
        <v>648.10149425999998</v>
      </c>
      <c r="O13" s="26">
        <v>685.06017453000004</v>
      </c>
      <c r="P13" s="26">
        <v>706.60425206000002</v>
      </c>
      <c r="Q13" s="26">
        <v>715.16179026999998</v>
      </c>
      <c r="R13" s="26">
        <v>732.94753457000002</v>
      </c>
      <c r="S13" s="26">
        <v>674.02131766000002</v>
      </c>
      <c r="T13" s="26">
        <v>698.34784634000005</v>
      </c>
      <c r="U13" s="26">
        <v>692.66589087</v>
      </c>
      <c r="V13" s="26">
        <v>722.99165973000004</v>
      </c>
      <c r="W13" s="26">
        <v>803.14232020999998</v>
      </c>
      <c r="X13" s="26">
        <v>802.11074861999998</v>
      </c>
      <c r="Y13" s="26">
        <v>841.97075741000003</v>
      </c>
    </row>
    <row r="14" spans="1:32"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hidden="1" outlineLevel="1" x14ac:dyDescent="0.2">
      <c r="A15" s="3" t="s">
        <v>2</v>
      </c>
      <c r="B15" s="26">
        <v>27.5</v>
      </c>
      <c r="C15" s="26">
        <v>27.5</v>
      </c>
      <c r="D15" s="26">
        <v>27.5</v>
      </c>
      <c r="E15" s="26">
        <v>27.5</v>
      </c>
      <c r="F15" s="26">
        <v>27.5</v>
      </c>
      <c r="G15" s="26">
        <v>27.5</v>
      </c>
      <c r="H15" s="26">
        <v>27.5</v>
      </c>
      <c r="I15" s="26">
        <v>27.5</v>
      </c>
      <c r="J15" s="26">
        <v>27.5</v>
      </c>
      <c r="K15" s="26">
        <v>27.5</v>
      </c>
      <c r="L15" s="26">
        <v>27.5</v>
      </c>
      <c r="M15" s="26">
        <v>27.5</v>
      </c>
      <c r="N15" s="26">
        <v>27.5</v>
      </c>
      <c r="O15" s="26">
        <v>27.5</v>
      </c>
      <c r="P15" s="26">
        <v>27.5</v>
      </c>
      <c r="Q15" s="26">
        <v>27.5</v>
      </c>
      <c r="R15" s="26">
        <v>27.5</v>
      </c>
      <c r="S15" s="26">
        <v>27.5</v>
      </c>
      <c r="T15" s="26">
        <v>27.5</v>
      </c>
      <c r="U15" s="26">
        <v>27.5</v>
      </c>
      <c r="V15" s="26">
        <v>27.5</v>
      </c>
      <c r="W15" s="26">
        <v>27.5</v>
      </c>
      <c r="X15" s="26">
        <v>27.5</v>
      </c>
      <c r="Y15" s="26">
        <v>27.5</v>
      </c>
    </row>
    <row r="16" spans="1:32" hidden="1" outlineLevel="1" x14ac:dyDescent="0.2">
      <c r="A16" s="4" t="s">
        <v>3</v>
      </c>
      <c r="B16" s="26">
        <v>128.26</v>
      </c>
      <c r="C16" s="26">
        <v>128.26</v>
      </c>
      <c r="D16" s="26">
        <v>128.26</v>
      </c>
      <c r="E16" s="26">
        <v>128.26</v>
      </c>
      <c r="F16" s="26">
        <v>128.26</v>
      </c>
      <c r="G16" s="26">
        <v>128.26</v>
      </c>
      <c r="H16" s="26">
        <v>128.26</v>
      </c>
      <c r="I16" s="26">
        <v>128.26</v>
      </c>
      <c r="J16" s="26">
        <v>128.26</v>
      </c>
      <c r="K16" s="26">
        <v>128.26</v>
      </c>
      <c r="L16" s="26">
        <v>128.26</v>
      </c>
      <c r="M16" s="26">
        <v>128.26</v>
      </c>
      <c r="N16" s="26">
        <v>128.26</v>
      </c>
      <c r="O16" s="26">
        <v>128.26</v>
      </c>
      <c r="P16" s="26">
        <v>128.26</v>
      </c>
      <c r="Q16" s="26">
        <v>128.26</v>
      </c>
      <c r="R16" s="26">
        <v>128.26</v>
      </c>
      <c r="S16" s="26">
        <v>128.26</v>
      </c>
      <c r="T16" s="26">
        <v>128.26</v>
      </c>
      <c r="U16" s="26">
        <v>128.26</v>
      </c>
      <c r="V16" s="26">
        <v>128.26</v>
      </c>
      <c r="W16" s="26">
        <v>128.26</v>
      </c>
      <c r="X16" s="26">
        <v>128.26</v>
      </c>
      <c r="Y16" s="26">
        <v>128.26</v>
      </c>
    </row>
    <row r="17" spans="1:25" ht="15" hidden="1" outlineLevel="1" thickBot="1" x14ac:dyDescent="0.25">
      <c r="A17" s="22" t="s">
        <v>64</v>
      </c>
      <c r="B17" s="26">
        <v>3.0852256800000002</v>
      </c>
      <c r="C17" s="26">
        <v>3.0852256800000002</v>
      </c>
      <c r="D17" s="26">
        <v>3.0852256800000002</v>
      </c>
      <c r="E17" s="26">
        <v>3.0852256800000002</v>
      </c>
      <c r="F17" s="26">
        <v>3.0852256800000002</v>
      </c>
      <c r="G17" s="26">
        <v>3.0852256800000002</v>
      </c>
      <c r="H17" s="26">
        <v>3.0852256800000002</v>
      </c>
      <c r="I17" s="26">
        <v>3.0852256800000002</v>
      </c>
      <c r="J17" s="26">
        <v>3.0852256800000002</v>
      </c>
      <c r="K17" s="26">
        <v>3.0852256800000002</v>
      </c>
      <c r="L17" s="26">
        <v>3.0852256800000002</v>
      </c>
      <c r="M17" s="26">
        <v>3.0852256800000002</v>
      </c>
      <c r="N17" s="26">
        <v>3.0852256800000002</v>
      </c>
      <c r="O17" s="26">
        <v>3.0852256800000002</v>
      </c>
      <c r="P17" s="26">
        <v>3.0852256800000002</v>
      </c>
      <c r="Q17" s="26">
        <v>3.0852256800000002</v>
      </c>
      <c r="R17" s="26">
        <v>3.0852256800000002</v>
      </c>
      <c r="S17" s="26">
        <v>3.0852256800000002</v>
      </c>
      <c r="T17" s="26">
        <v>3.0852256800000002</v>
      </c>
      <c r="U17" s="26">
        <v>3.0852256800000002</v>
      </c>
      <c r="V17" s="26">
        <v>3.0852256800000002</v>
      </c>
      <c r="W17" s="26">
        <v>3.0852256800000002</v>
      </c>
      <c r="X17" s="26">
        <v>3.0852256800000002</v>
      </c>
      <c r="Y17" s="26">
        <v>3.0852256800000002</v>
      </c>
    </row>
    <row r="18" spans="1:25" ht="15" collapsed="1" thickBot="1" x14ac:dyDescent="0.25">
      <c r="A18" s="14">
        <v>2</v>
      </c>
      <c r="B18" s="76">
        <v>985.72</v>
      </c>
      <c r="C18" s="76">
        <v>1103.08</v>
      </c>
      <c r="D18" s="76">
        <v>977.21</v>
      </c>
      <c r="E18" s="76">
        <v>946.03</v>
      </c>
      <c r="F18" s="76">
        <v>952.6</v>
      </c>
      <c r="G18" s="76">
        <v>944.12</v>
      </c>
      <c r="H18" s="76">
        <v>886.07</v>
      </c>
      <c r="I18" s="76">
        <v>790.06</v>
      </c>
      <c r="J18" s="76">
        <v>732.96</v>
      </c>
      <c r="K18" s="76">
        <v>767.78</v>
      </c>
      <c r="L18" s="76">
        <v>725.17</v>
      </c>
      <c r="M18" s="76">
        <v>708.22</v>
      </c>
      <c r="N18" s="76">
        <v>722.97</v>
      </c>
      <c r="O18" s="76">
        <v>740.17</v>
      </c>
      <c r="P18" s="76">
        <v>734.38</v>
      </c>
      <c r="Q18" s="76">
        <v>807.62</v>
      </c>
      <c r="R18" s="76">
        <v>901.11</v>
      </c>
      <c r="S18" s="76">
        <v>867.53</v>
      </c>
      <c r="T18" s="76">
        <v>874.85</v>
      </c>
      <c r="U18" s="76">
        <v>823.13</v>
      </c>
      <c r="V18" s="76">
        <v>841</v>
      </c>
      <c r="W18" s="76">
        <v>791.69</v>
      </c>
      <c r="X18" s="76">
        <v>728.9</v>
      </c>
      <c r="Y18" s="77">
        <v>739.8</v>
      </c>
    </row>
    <row r="19" spans="1:25" ht="51" hidden="1" outlineLevel="1" x14ac:dyDescent="0.2">
      <c r="A19" s="54" t="s">
        <v>38</v>
      </c>
      <c r="B19" s="26">
        <v>826.87810617000002</v>
      </c>
      <c r="C19" s="26">
        <v>944.23070802999996</v>
      </c>
      <c r="D19" s="26">
        <v>818.36310528000001</v>
      </c>
      <c r="E19" s="26">
        <v>787.18498394999995</v>
      </c>
      <c r="F19" s="26">
        <v>793.75697602000002</v>
      </c>
      <c r="G19" s="26">
        <v>785.27951299999995</v>
      </c>
      <c r="H19" s="26">
        <v>727.22410261000005</v>
      </c>
      <c r="I19" s="26">
        <v>631.21119708000003</v>
      </c>
      <c r="J19" s="26">
        <v>574.11816753999994</v>
      </c>
      <c r="K19" s="26">
        <v>608.93541703000005</v>
      </c>
      <c r="L19" s="26">
        <v>566.32944155999996</v>
      </c>
      <c r="M19" s="26">
        <v>549.37629756000001</v>
      </c>
      <c r="N19" s="26">
        <v>564.12076657</v>
      </c>
      <c r="O19" s="26">
        <v>581.32955131999995</v>
      </c>
      <c r="P19" s="26">
        <v>575.53261682000004</v>
      </c>
      <c r="Q19" s="26">
        <v>648.77705711999999</v>
      </c>
      <c r="R19" s="26">
        <v>742.26398733999997</v>
      </c>
      <c r="S19" s="26">
        <v>708.68388021999999</v>
      </c>
      <c r="T19" s="26">
        <v>716.00041133000002</v>
      </c>
      <c r="U19" s="26">
        <v>664.28931496999996</v>
      </c>
      <c r="V19" s="26">
        <v>682.15363725999998</v>
      </c>
      <c r="W19" s="26">
        <v>632.84664643999997</v>
      </c>
      <c r="X19" s="26">
        <v>570.05434299000001</v>
      </c>
      <c r="Y19" s="26">
        <v>580.95800462</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27.5</v>
      </c>
      <c r="C21" s="26">
        <v>27.5</v>
      </c>
      <c r="D21" s="26">
        <v>27.5</v>
      </c>
      <c r="E21" s="26">
        <v>27.5</v>
      </c>
      <c r="F21" s="26">
        <v>27.5</v>
      </c>
      <c r="G21" s="26">
        <v>27.5</v>
      </c>
      <c r="H21" s="26">
        <v>27.5</v>
      </c>
      <c r="I21" s="26">
        <v>27.5</v>
      </c>
      <c r="J21" s="26">
        <v>27.5</v>
      </c>
      <c r="K21" s="26">
        <v>27.5</v>
      </c>
      <c r="L21" s="26">
        <v>27.5</v>
      </c>
      <c r="M21" s="26">
        <v>27.5</v>
      </c>
      <c r="N21" s="26">
        <v>27.5</v>
      </c>
      <c r="O21" s="26">
        <v>27.5</v>
      </c>
      <c r="P21" s="26">
        <v>27.5</v>
      </c>
      <c r="Q21" s="26">
        <v>27.5</v>
      </c>
      <c r="R21" s="26">
        <v>27.5</v>
      </c>
      <c r="S21" s="26">
        <v>27.5</v>
      </c>
      <c r="T21" s="26">
        <v>27.5</v>
      </c>
      <c r="U21" s="26">
        <v>27.5</v>
      </c>
      <c r="V21" s="26">
        <v>27.5</v>
      </c>
      <c r="W21" s="26">
        <v>27.5</v>
      </c>
      <c r="X21" s="26">
        <v>27.5</v>
      </c>
      <c r="Y21" s="26">
        <v>27.5</v>
      </c>
    </row>
    <row r="22" spans="1:25" hidden="1" outlineLevel="1" x14ac:dyDescent="0.2">
      <c r="A22" s="4" t="s">
        <v>3</v>
      </c>
      <c r="B22" s="26">
        <v>128.26</v>
      </c>
      <c r="C22" s="26">
        <v>128.26</v>
      </c>
      <c r="D22" s="26">
        <v>128.26</v>
      </c>
      <c r="E22" s="26">
        <v>128.26</v>
      </c>
      <c r="F22" s="26">
        <v>128.26</v>
      </c>
      <c r="G22" s="26">
        <v>128.26</v>
      </c>
      <c r="H22" s="26">
        <v>128.26</v>
      </c>
      <c r="I22" s="26">
        <v>128.26</v>
      </c>
      <c r="J22" s="26">
        <v>128.26</v>
      </c>
      <c r="K22" s="26">
        <v>128.26</v>
      </c>
      <c r="L22" s="26">
        <v>128.26</v>
      </c>
      <c r="M22" s="26">
        <v>128.26</v>
      </c>
      <c r="N22" s="26">
        <v>128.26</v>
      </c>
      <c r="O22" s="26">
        <v>128.26</v>
      </c>
      <c r="P22" s="26">
        <v>128.26</v>
      </c>
      <c r="Q22" s="26">
        <v>128.26</v>
      </c>
      <c r="R22" s="26">
        <v>128.26</v>
      </c>
      <c r="S22" s="26">
        <v>128.26</v>
      </c>
      <c r="T22" s="26">
        <v>128.26</v>
      </c>
      <c r="U22" s="26">
        <v>128.26</v>
      </c>
      <c r="V22" s="26">
        <v>128.26</v>
      </c>
      <c r="W22" s="26">
        <v>128.26</v>
      </c>
      <c r="X22" s="26">
        <v>128.26</v>
      </c>
      <c r="Y22" s="26">
        <v>128.26</v>
      </c>
    </row>
    <row r="23" spans="1:25" ht="15" hidden="1" outlineLevel="1" thickBot="1" x14ac:dyDescent="0.25">
      <c r="A23" s="22" t="s">
        <v>64</v>
      </c>
      <c r="B23" s="26">
        <v>3.0852256800000002</v>
      </c>
      <c r="C23" s="26">
        <v>3.0852256800000002</v>
      </c>
      <c r="D23" s="26">
        <v>3.0852256800000002</v>
      </c>
      <c r="E23" s="26">
        <v>3.0852256800000002</v>
      </c>
      <c r="F23" s="26">
        <v>3.0852256800000002</v>
      </c>
      <c r="G23" s="26">
        <v>3.0852256800000002</v>
      </c>
      <c r="H23" s="26">
        <v>3.0852256800000002</v>
      </c>
      <c r="I23" s="26">
        <v>3.0852256800000002</v>
      </c>
      <c r="J23" s="26">
        <v>3.0852256800000002</v>
      </c>
      <c r="K23" s="26">
        <v>3.0852256800000002</v>
      </c>
      <c r="L23" s="26">
        <v>3.0852256800000002</v>
      </c>
      <c r="M23" s="26">
        <v>3.0852256800000002</v>
      </c>
      <c r="N23" s="26">
        <v>3.0852256800000002</v>
      </c>
      <c r="O23" s="26">
        <v>3.0852256800000002</v>
      </c>
      <c r="P23" s="26">
        <v>3.0852256800000002</v>
      </c>
      <c r="Q23" s="26">
        <v>3.0852256800000002</v>
      </c>
      <c r="R23" s="26">
        <v>3.0852256800000002</v>
      </c>
      <c r="S23" s="26">
        <v>3.0852256800000002</v>
      </c>
      <c r="T23" s="26">
        <v>3.0852256800000002</v>
      </c>
      <c r="U23" s="26">
        <v>3.0852256800000002</v>
      </c>
      <c r="V23" s="26">
        <v>3.0852256800000002</v>
      </c>
      <c r="W23" s="26">
        <v>3.0852256800000002</v>
      </c>
      <c r="X23" s="26">
        <v>3.0852256800000002</v>
      </c>
      <c r="Y23" s="26">
        <v>3.0852256800000002</v>
      </c>
    </row>
    <row r="24" spans="1:25" ht="15" collapsed="1" thickBot="1" x14ac:dyDescent="0.25">
      <c r="A24" s="14">
        <v>3</v>
      </c>
      <c r="B24" s="76">
        <v>858.7</v>
      </c>
      <c r="C24" s="76">
        <v>961.75</v>
      </c>
      <c r="D24" s="76">
        <v>943.84</v>
      </c>
      <c r="E24" s="76">
        <v>952.96</v>
      </c>
      <c r="F24" s="76">
        <v>985.52</v>
      </c>
      <c r="G24" s="76">
        <v>1041.04</v>
      </c>
      <c r="H24" s="76">
        <v>966.74</v>
      </c>
      <c r="I24" s="76">
        <v>823.44</v>
      </c>
      <c r="J24" s="76">
        <v>713.66</v>
      </c>
      <c r="K24" s="76">
        <v>723.48</v>
      </c>
      <c r="L24" s="76">
        <v>662.38</v>
      </c>
      <c r="M24" s="76">
        <v>657</v>
      </c>
      <c r="N24" s="76">
        <v>637.28</v>
      </c>
      <c r="O24" s="76">
        <v>643.20000000000005</v>
      </c>
      <c r="P24" s="76">
        <v>682.07</v>
      </c>
      <c r="Q24" s="76">
        <v>756.46</v>
      </c>
      <c r="R24" s="76">
        <v>764.29</v>
      </c>
      <c r="S24" s="76">
        <v>744.47</v>
      </c>
      <c r="T24" s="76">
        <v>659.98</v>
      </c>
      <c r="U24" s="76">
        <v>734.03</v>
      </c>
      <c r="V24" s="76">
        <v>772.74</v>
      </c>
      <c r="W24" s="76">
        <v>812.7</v>
      </c>
      <c r="X24" s="76">
        <v>755.44</v>
      </c>
      <c r="Y24" s="77">
        <v>750.2</v>
      </c>
    </row>
    <row r="25" spans="1:25" ht="51" hidden="1" outlineLevel="1" x14ac:dyDescent="0.2">
      <c r="A25" s="3" t="s">
        <v>38</v>
      </c>
      <c r="B25" s="26">
        <v>699.85860476000005</v>
      </c>
      <c r="C25" s="26">
        <v>802.90437798999994</v>
      </c>
      <c r="D25" s="26">
        <v>784.99681032000001</v>
      </c>
      <c r="E25" s="26">
        <v>794.11314302000005</v>
      </c>
      <c r="F25" s="26">
        <v>826.67853929</v>
      </c>
      <c r="G25" s="26">
        <v>882.19226635999996</v>
      </c>
      <c r="H25" s="26">
        <v>807.89257525999994</v>
      </c>
      <c r="I25" s="26">
        <v>664.59959819000005</v>
      </c>
      <c r="J25" s="26">
        <v>554.81781307000006</v>
      </c>
      <c r="K25" s="26">
        <v>564.63732647999996</v>
      </c>
      <c r="L25" s="26">
        <v>503.53185481000003</v>
      </c>
      <c r="M25" s="26">
        <v>498.15952535000002</v>
      </c>
      <c r="N25" s="26">
        <v>478.43874720000002</v>
      </c>
      <c r="O25" s="26">
        <v>484.35173158999999</v>
      </c>
      <c r="P25" s="26">
        <v>523.22039182000003</v>
      </c>
      <c r="Q25" s="26">
        <v>597.61376306</v>
      </c>
      <c r="R25" s="26">
        <v>605.44585155000004</v>
      </c>
      <c r="S25" s="26">
        <v>585.61981784</v>
      </c>
      <c r="T25" s="26">
        <v>501.13181242000002</v>
      </c>
      <c r="U25" s="26">
        <v>575.18249516000003</v>
      </c>
      <c r="V25" s="26">
        <v>613.89868747000003</v>
      </c>
      <c r="W25" s="26">
        <v>653.85663479000004</v>
      </c>
      <c r="X25" s="26">
        <v>596.59281095999995</v>
      </c>
      <c r="Y25" s="26">
        <v>591.35732359999997</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27.5</v>
      </c>
      <c r="C27" s="26">
        <v>27.5</v>
      </c>
      <c r="D27" s="26">
        <v>27.5</v>
      </c>
      <c r="E27" s="26">
        <v>27.5</v>
      </c>
      <c r="F27" s="26">
        <v>27.5</v>
      </c>
      <c r="G27" s="26">
        <v>27.5</v>
      </c>
      <c r="H27" s="26">
        <v>27.5</v>
      </c>
      <c r="I27" s="26">
        <v>27.5</v>
      </c>
      <c r="J27" s="26">
        <v>27.5</v>
      </c>
      <c r="K27" s="26">
        <v>27.5</v>
      </c>
      <c r="L27" s="26">
        <v>27.5</v>
      </c>
      <c r="M27" s="26">
        <v>27.5</v>
      </c>
      <c r="N27" s="26">
        <v>27.5</v>
      </c>
      <c r="O27" s="26">
        <v>27.5</v>
      </c>
      <c r="P27" s="26">
        <v>27.5</v>
      </c>
      <c r="Q27" s="26">
        <v>27.5</v>
      </c>
      <c r="R27" s="26">
        <v>27.5</v>
      </c>
      <c r="S27" s="26">
        <v>27.5</v>
      </c>
      <c r="T27" s="26">
        <v>27.5</v>
      </c>
      <c r="U27" s="26">
        <v>27.5</v>
      </c>
      <c r="V27" s="26">
        <v>27.5</v>
      </c>
      <c r="W27" s="26">
        <v>27.5</v>
      </c>
      <c r="X27" s="26">
        <v>27.5</v>
      </c>
      <c r="Y27" s="26">
        <v>27.5</v>
      </c>
    </row>
    <row r="28" spans="1:25" hidden="1" outlineLevel="1" x14ac:dyDescent="0.2">
      <c r="A28" s="4" t="s">
        <v>3</v>
      </c>
      <c r="B28" s="26">
        <v>128.26</v>
      </c>
      <c r="C28" s="26">
        <v>128.26</v>
      </c>
      <c r="D28" s="26">
        <v>128.26</v>
      </c>
      <c r="E28" s="26">
        <v>128.26</v>
      </c>
      <c r="F28" s="26">
        <v>128.26</v>
      </c>
      <c r="G28" s="26">
        <v>128.26</v>
      </c>
      <c r="H28" s="26">
        <v>128.26</v>
      </c>
      <c r="I28" s="26">
        <v>128.26</v>
      </c>
      <c r="J28" s="26">
        <v>128.26</v>
      </c>
      <c r="K28" s="26">
        <v>128.26</v>
      </c>
      <c r="L28" s="26">
        <v>128.26</v>
      </c>
      <c r="M28" s="26">
        <v>128.26</v>
      </c>
      <c r="N28" s="26">
        <v>128.26</v>
      </c>
      <c r="O28" s="26">
        <v>128.26</v>
      </c>
      <c r="P28" s="26">
        <v>128.26</v>
      </c>
      <c r="Q28" s="26">
        <v>128.26</v>
      </c>
      <c r="R28" s="26">
        <v>128.26</v>
      </c>
      <c r="S28" s="26">
        <v>128.26</v>
      </c>
      <c r="T28" s="26">
        <v>128.26</v>
      </c>
      <c r="U28" s="26">
        <v>128.26</v>
      </c>
      <c r="V28" s="26">
        <v>128.26</v>
      </c>
      <c r="W28" s="26">
        <v>128.26</v>
      </c>
      <c r="X28" s="26">
        <v>128.26</v>
      </c>
      <c r="Y28" s="26">
        <v>128.26</v>
      </c>
    </row>
    <row r="29" spans="1:25" ht="15" hidden="1" outlineLevel="1" thickBot="1" x14ac:dyDescent="0.25">
      <c r="A29" s="22" t="s">
        <v>64</v>
      </c>
      <c r="B29" s="26">
        <v>3.0852256800000002</v>
      </c>
      <c r="C29" s="26">
        <v>3.0852256800000002</v>
      </c>
      <c r="D29" s="26">
        <v>3.0852256800000002</v>
      </c>
      <c r="E29" s="26">
        <v>3.0852256800000002</v>
      </c>
      <c r="F29" s="26">
        <v>3.0852256800000002</v>
      </c>
      <c r="G29" s="26">
        <v>3.0852256800000002</v>
      </c>
      <c r="H29" s="26">
        <v>3.0852256800000002</v>
      </c>
      <c r="I29" s="26">
        <v>3.0852256800000002</v>
      </c>
      <c r="J29" s="26">
        <v>3.0852256800000002</v>
      </c>
      <c r="K29" s="26">
        <v>3.0852256800000002</v>
      </c>
      <c r="L29" s="26">
        <v>3.0852256800000002</v>
      </c>
      <c r="M29" s="26">
        <v>3.0852256800000002</v>
      </c>
      <c r="N29" s="26">
        <v>3.0852256800000002</v>
      </c>
      <c r="O29" s="26">
        <v>3.0852256800000002</v>
      </c>
      <c r="P29" s="26">
        <v>3.0852256800000002</v>
      </c>
      <c r="Q29" s="26">
        <v>3.0852256800000002</v>
      </c>
      <c r="R29" s="26">
        <v>3.0852256800000002</v>
      </c>
      <c r="S29" s="26">
        <v>3.0852256800000002</v>
      </c>
      <c r="T29" s="26">
        <v>3.0852256800000002</v>
      </c>
      <c r="U29" s="26">
        <v>3.0852256800000002</v>
      </c>
      <c r="V29" s="26">
        <v>3.0852256800000002</v>
      </c>
      <c r="W29" s="26">
        <v>3.0852256800000002</v>
      </c>
      <c r="X29" s="26">
        <v>3.0852256800000002</v>
      </c>
      <c r="Y29" s="26">
        <v>3.0852256800000002</v>
      </c>
    </row>
    <row r="30" spans="1:25" ht="15" collapsed="1" thickBot="1" x14ac:dyDescent="0.25">
      <c r="A30" s="14">
        <v>4</v>
      </c>
      <c r="B30" s="76">
        <v>817.39</v>
      </c>
      <c r="C30" s="76">
        <v>1006.96</v>
      </c>
      <c r="D30" s="76">
        <v>875.68</v>
      </c>
      <c r="E30" s="76">
        <v>811.79</v>
      </c>
      <c r="F30" s="76">
        <v>891.59</v>
      </c>
      <c r="G30" s="76">
        <v>892.58</v>
      </c>
      <c r="H30" s="76">
        <v>930.3</v>
      </c>
      <c r="I30" s="76">
        <v>955.22</v>
      </c>
      <c r="J30" s="76">
        <v>783.22</v>
      </c>
      <c r="K30" s="76">
        <v>672.3</v>
      </c>
      <c r="L30" s="76">
        <v>652.17999999999995</v>
      </c>
      <c r="M30" s="76">
        <v>762.55</v>
      </c>
      <c r="N30" s="76">
        <v>720.1</v>
      </c>
      <c r="O30" s="76">
        <v>720.68</v>
      </c>
      <c r="P30" s="76">
        <v>715.95</v>
      </c>
      <c r="Q30" s="76">
        <v>798.82</v>
      </c>
      <c r="R30" s="76">
        <v>760.58</v>
      </c>
      <c r="S30" s="76">
        <v>745.69</v>
      </c>
      <c r="T30" s="76">
        <v>698.75</v>
      </c>
      <c r="U30" s="76">
        <v>729.08</v>
      </c>
      <c r="V30" s="76">
        <v>812.79</v>
      </c>
      <c r="W30" s="76">
        <v>938.67</v>
      </c>
      <c r="X30" s="76">
        <v>887.22</v>
      </c>
      <c r="Y30" s="77">
        <v>940.69</v>
      </c>
    </row>
    <row r="31" spans="1:25" ht="51" hidden="1" outlineLevel="1" x14ac:dyDescent="0.2">
      <c r="A31" s="54" t="s">
        <v>38</v>
      </c>
      <c r="B31" s="26">
        <v>658.54911012000002</v>
      </c>
      <c r="C31" s="26">
        <v>848.11535371000002</v>
      </c>
      <c r="D31" s="26">
        <v>716.83474746000002</v>
      </c>
      <c r="E31" s="26">
        <v>652.94829751999998</v>
      </c>
      <c r="F31" s="26">
        <v>732.74076665999996</v>
      </c>
      <c r="G31" s="26">
        <v>733.73754346999999</v>
      </c>
      <c r="H31" s="26">
        <v>771.45472432999998</v>
      </c>
      <c r="I31" s="26">
        <v>796.37875887999996</v>
      </c>
      <c r="J31" s="26">
        <v>624.37781433999999</v>
      </c>
      <c r="K31" s="26">
        <v>513.45888204000005</v>
      </c>
      <c r="L31" s="26">
        <v>493.33012239999999</v>
      </c>
      <c r="M31" s="26">
        <v>603.70941230000005</v>
      </c>
      <c r="N31" s="26">
        <v>561.24990637999997</v>
      </c>
      <c r="O31" s="26">
        <v>561.83709591000002</v>
      </c>
      <c r="P31" s="26">
        <v>557.10497671999997</v>
      </c>
      <c r="Q31" s="26">
        <v>639.97614752000004</v>
      </c>
      <c r="R31" s="26">
        <v>601.73946333000004</v>
      </c>
      <c r="S31" s="26">
        <v>586.84555120000005</v>
      </c>
      <c r="T31" s="26">
        <v>539.90101134999998</v>
      </c>
      <c r="U31" s="26">
        <v>570.23530858000004</v>
      </c>
      <c r="V31" s="26">
        <v>653.94278155999996</v>
      </c>
      <c r="W31" s="26">
        <v>779.82361823999997</v>
      </c>
      <c r="X31" s="26">
        <v>728.37108828999999</v>
      </c>
      <c r="Y31" s="26">
        <v>781.84094693999998</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27.5</v>
      </c>
      <c r="C33" s="26">
        <v>27.5</v>
      </c>
      <c r="D33" s="26">
        <v>27.5</v>
      </c>
      <c r="E33" s="26">
        <v>27.5</v>
      </c>
      <c r="F33" s="26">
        <v>27.5</v>
      </c>
      <c r="G33" s="26">
        <v>27.5</v>
      </c>
      <c r="H33" s="26">
        <v>27.5</v>
      </c>
      <c r="I33" s="26">
        <v>27.5</v>
      </c>
      <c r="J33" s="26">
        <v>27.5</v>
      </c>
      <c r="K33" s="26">
        <v>27.5</v>
      </c>
      <c r="L33" s="26">
        <v>27.5</v>
      </c>
      <c r="M33" s="26">
        <v>27.5</v>
      </c>
      <c r="N33" s="26">
        <v>27.5</v>
      </c>
      <c r="O33" s="26">
        <v>27.5</v>
      </c>
      <c r="P33" s="26">
        <v>27.5</v>
      </c>
      <c r="Q33" s="26">
        <v>27.5</v>
      </c>
      <c r="R33" s="26">
        <v>27.5</v>
      </c>
      <c r="S33" s="26">
        <v>27.5</v>
      </c>
      <c r="T33" s="26">
        <v>27.5</v>
      </c>
      <c r="U33" s="26">
        <v>27.5</v>
      </c>
      <c r="V33" s="26">
        <v>27.5</v>
      </c>
      <c r="W33" s="26">
        <v>27.5</v>
      </c>
      <c r="X33" s="26">
        <v>27.5</v>
      </c>
      <c r="Y33" s="26">
        <v>27.5</v>
      </c>
    </row>
    <row r="34" spans="1:25" hidden="1" outlineLevel="1" x14ac:dyDescent="0.2">
      <c r="A34" s="4" t="s">
        <v>3</v>
      </c>
      <c r="B34" s="26">
        <v>128.26</v>
      </c>
      <c r="C34" s="26">
        <v>128.26</v>
      </c>
      <c r="D34" s="26">
        <v>128.26</v>
      </c>
      <c r="E34" s="26">
        <v>128.26</v>
      </c>
      <c r="F34" s="26">
        <v>128.26</v>
      </c>
      <c r="G34" s="26">
        <v>128.26</v>
      </c>
      <c r="H34" s="26">
        <v>128.26</v>
      </c>
      <c r="I34" s="26">
        <v>128.26</v>
      </c>
      <c r="J34" s="26">
        <v>128.26</v>
      </c>
      <c r="K34" s="26">
        <v>128.26</v>
      </c>
      <c r="L34" s="26">
        <v>128.26</v>
      </c>
      <c r="M34" s="26">
        <v>128.26</v>
      </c>
      <c r="N34" s="26">
        <v>128.26</v>
      </c>
      <c r="O34" s="26">
        <v>128.26</v>
      </c>
      <c r="P34" s="26">
        <v>128.26</v>
      </c>
      <c r="Q34" s="26">
        <v>128.26</v>
      </c>
      <c r="R34" s="26">
        <v>128.26</v>
      </c>
      <c r="S34" s="26">
        <v>128.26</v>
      </c>
      <c r="T34" s="26">
        <v>128.26</v>
      </c>
      <c r="U34" s="26">
        <v>128.26</v>
      </c>
      <c r="V34" s="26">
        <v>128.26</v>
      </c>
      <c r="W34" s="26">
        <v>128.26</v>
      </c>
      <c r="X34" s="26">
        <v>128.26</v>
      </c>
      <c r="Y34" s="26">
        <v>128.26</v>
      </c>
    </row>
    <row r="35" spans="1:25" ht="15" hidden="1" outlineLevel="1" thickBot="1" x14ac:dyDescent="0.25">
      <c r="A35" s="22" t="s">
        <v>64</v>
      </c>
      <c r="B35" s="26">
        <v>3.0852256800000002</v>
      </c>
      <c r="C35" s="26">
        <v>3.0852256800000002</v>
      </c>
      <c r="D35" s="26">
        <v>3.0852256800000002</v>
      </c>
      <c r="E35" s="26">
        <v>3.0852256800000002</v>
      </c>
      <c r="F35" s="26">
        <v>3.0852256800000002</v>
      </c>
      <c r="G35" s="26">
        <v>3.0852256800000002</v>
      </c>
      <c r="H35" s="26">
        <v>3.0852256800000002</v>
      </c>
      <c r="I35" s="26">
        <v>3.0852256800000002</v>
      </c>
      <c r="J35" s="26">
        <v>3.0852256800000002</v>
      </c>
      <c r="K35" s="26">
        <v>3.0852256800000002</v>
      </c>
      <c r="L35" s="26">
        <v>3.0852256800000002</v>
      </c>
      <c r="M35" s="26">
        <v>3.0852256800000002</v>
      </c>
      <c r="N35" s="26">
        <v>3.0852256800000002</v>
      </c>
      <c r="O35" s="26">
        <v>3.0852256800000002</v>
      </c>
      <c r="P35" s="26">
        <v>3.0852256800000002</v>
      </c>
      <c r="Q35" s="26">
        <v>3.0852256800000002</v>
      </c>
      <c r="R35" s="26">
        <v>3.0852256800000002</v>
      </c>
      <c r="S35" s="26">
        <v>3.0852256800000002</v>
      </c>
      <c r="T35" s="26">
        <v>3.0852256800000002</v>
      </c>
      <c r="U35" s="26">
        <v>3.0852256800000002</v>
      </c>
      <c r="V35" s="26">
        <v>3.0852256800000002</v>
      </c>
      <c r="W35" s="26">
        <v>3.0852256800000002</v>
      </c>
      <c r="X35" s="26">
        <v>3.0852256800000002</v>
      </c>
      <c r="Y35" s="26">
        <v>3.0852256800000002</v>
      </c>
    </row>
    <row r="36" spans="1:25" ht="15" collapsed="1" thickBot="1" x14ac:dyDescent="0.25">
      <c r="A36" s="14">
        <v>5</v>
      </c>
      <c r="B36" s="76">
        <v>1030.01</v>
      </c>
      <c r="C36" s="76">
        <v>1179.97</v>
      </c>
      <c r="D36" s="76">
        <v>1041.71</v>
      </c>
      <c r="E36" s="76">
        <v>1041.7</v>
      </c>
      <c r="F36" s="76">
        <v>1064.67</v>
      </c>
      <c r="G36" s="76">
        <v>942.71</v>
      </c>
      <c r="H36" s="76">
        <v>891.86</v>
      </c>
      <c r="I36" s="76">
        <v>874.11</v>
      </c>
      <c r="J36" s="76">
        <v>896.47</v>
      </c>
      <c r="K36" s="76">
        <v>794.28</v>
      </c>
      <c r="L36" s="76">
        <v>786.61</v>
      </c>
      <c r="M36" s="76">
        <v>888.01</v>
      </c>
      <c r="N36" s="76">
        <v>860.47</v>
      </c>
      <c r="O36" s="76">
        <v>880.31</v>
      </c>
      <c r="P36" s="76">
        <v>934.63</v>
      </c>
      <c r="Q36" s="76">
        <v>962.69</v>
      </c>
      <c r="R36" s="76">
        <v>965.12</v>
      </c>
      <c r="S36" s="76">
        <v>879.42</v>
      </c>
      <c r="T36" s="76">
        <v>880.84</v>
      </c>
      <c r="U36" s="76">
        <v>903.43</v>
      </c>
      <c r="V36" s="76">
        <v>849.42</v>
      </c>
      <c r="W36" s="76">
        <v>853.69</v>
      </c>
      <c r="X36" s="76">
        <v>934.33</v>
      </c>
      <c r="Y36" s="77">
        <v>1042.79</v>
      </c>
    </row>
    <row r="37" spans="1:25" ht="51" hidden="1" outlineLevel="1" x14ac:dyDescent="0.2">
      <c r="A37" s="3" t="s">
        <v>38</v>
      </c>
      <c r="B37" s="26">
        <v>871.16312318999996</v>
      </c>
      <c r="C37" s="26">
        <v>1021.12053389</v>
      </c>
      <c r="D37" s="26">
        <v>882.86315558000001</v>
      </c>
      <c r="E37" s="26">
        <v>882.85105994000003</v>
      </c>
      <c r="F37" s="26">
        <v>905.82183889999999</v>
      </c>
      <c r="G37" s="26">
        <v>783.86157764999996</v>
      </c>
      <c r="H37" s="26">
        <v>733.0145966</v>
      </c>
      <c r="I37" s="26">
        <v>715.26789799000005</v>
      </c>
      <c r="J37" s="26">
        <v>737.62019915999997</v>
      </c>
      <c r="K37" s="26">
        <v>635.43090405999999</v>
      </c>
      <c r="L37" s="26">
        <v>627.76678103999996</v>
      </c>
      <c r="M37" s="26">
        <v>729.16216636000001</v>
      </c>
      <c r="N37" s="26">
        <v>701.62498013000004</v>
      </c>
      <c r="O37" s="26">
        <v>721.46476733999998</v>
      </c>
      <c r="P37" s="26">
        <v>775.78829937</v>
      </c>
      <c r="Q37" s="26">
        <v>803.84619082999995</v>
      </c>
      <c r="R37" s="26">
        <v>806.27184273</v>
      </c>
      <c r="S37" s="26">
        <v>720.57481863999999</v>
      </c>
      <c r="T37" s="26">
        <v>721.99829179999995</v>
      </c>
      <c r="U37" s="26">
        <v>744.58703560000004</v>
      </c>
      <c r="V37" s="26">
        <v>690.57339275000004</v>
      </c>
      <c r="W37" s="26">
        <v>694.84209576000001</v>
      </c>
      <c r="X37" s="26">
        <v>775.48530617999995</v>
      </c>
      <c r="Y37" s="26">
        <v>883.94840096999997</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27.5</v>
      </c>
      <c r="C39" s="26">
        <v>27.5</v>
      </c>
      <c r="D39" s="26">
        <v>27.5</v>
      </c>
      <c r="E39" s="26">
        <v>27.5</v>
      </c>
      <c r="F39" s="26">
        <v>27.5</v>
      </c>
      <c r="G39" s="26">
        <v>27.5</v>
      </c>
      <c r="H39" s="26">
        <v>27.5</v>
      </c>
      <c r="I39" s="26">
        <v>27.5</v>
      </c>
      <c r="J39" s="26">
        <v>27.5</v>
      </c>
      <c r="K39" s="26">
        <v>27.5</v>
      </c>
      <c r="L39" s="26">
        <v>27.5</v>
      </c>
      <c r="M39" s="26">
        <v>27.5</v>
      </c>
      <c r="N39" s="26">
        <v>27.5</v>
      </c>
      <c r="O39" s="26">
        <v>27.5</v>
      </c>
      <c r="P39" s="26">
        <v>27.5</v>
      </c>
      <c r="Q39" s="26">
        <v>27.5</v>
      </c>
      <c r="R39" s="26">
        <v>27.5</v>
      </c>
      <c r="S39" s="26">
        <v>27.5</v>
      </c>
      <c r="T39" s="26">
        <v>27.5</v>
      </c>
      <c r="U39" s="26">
        <v>27.5</v>
      </c>
      <c r="V39" s="26">
        <v>27.5</v>
      </c>
      <c r="W39" s="26">
        <v>27.5</v>
      </c>
      <c r="X39" s="26">
        <v>27.5</v>
      </c>
      <c r="Y39" s="26">
        <v>27.5</v>
      </c>
    </row>
    <row r="40" spans="1:25" hidden="1" outlineLevel="1" x14ac:dyDescent="0.2">
      <c r="A40" s="4" t="s">
        <v>3</v>
      </c>
      <c r="B40" s="26">
        <v>128.26</v>
      </c>
      <c r="C40" s="26">
        <v>128.26</v>
      </c>
      <c r="D40" s="26">
        <v>128.26</v>
      </c>
      <c r="E40" s="26">
        <v>128.26</v>
      </c>
      <c r="F40" s="26">
        <v>128.26</v>
      </c>
      <c r="G40" s="26">
        <v>128.26</v>
      </c>
      <c r="H40" s="26">
        <v>128.26</v>
      </c>
      <c r="I40" s="26">
        <v>128.26</v>
      </c>
      <c r="J40" s="26">
        <v>128.26</v>
      </c>
      <c r="K40" s="26">
        <v>128.26</v>
      </c>
      <c r="L40" s="26">
        <v>128.26</v>
      </c>
      <c r="M40" s="26">
        <v>128.26</v>
      </c>
      <c r="N40" s="26">
        <v>128.26</v>
      </c>
      <c r="O40" s="26">
        <v>128.26</v>
      </c>
      <c r="P40" s="26">
        <v>128.26</v>
      </c>
      <c r="Q40" s="26">
        <v>128.26</v>
      </c>
      <c r="R40" s="26">
        <v>128.26</v>
      </c>
      <c r="S40" s="26">
        <v>128.26</v>
      </c>
      <c r="T40" s="26">
        <v>128.26</v>
      </c>
      <c r="U40" s="26">
        <v>128.26</v>
      </c>
      <c r="V40" s="26">
        <v>128.26</v>
      </c>
      <c r="W40" s="26">
        <v>128.26</v>
      </c>
      <c r="X40" s="26">
        <v>128.26</v>
      </c>
      <c r="Y40" s="26">
        <v>128.26</v>
      </c>
    </row>
    <row r="41" spans="1:25" ht="15" hidden="1" outlineLevel="1" thickBot="1" x14ac:dyDescent="0.25">
      <c r="A41" s="22" t="s">
        <v>64</v>
      </c>
      <c r="B41" s="26">
        <v>3.0852256800000002</v>
      </c>
      <c r="C41" s="26">
        <v>3.0852256800000002</v>
      </c>
      <c r="D41" s="26">
        <v>3.0852256800000002</v>
      </c>
      <c r="E41" s="26">
        <v>3.0852256800000002</v>
      </c>
      <c r="F41" s="26">
        <v>3.0852256800000002</v>
      </c>
      <c r="G41" s="26">
        <v>3.0852256800000002</v>
      </c>
      <c r="H41" s="26">
        <v>3.0852256800000002</v>
      </c>
      <c r="I41" s="26">
        <v>3.0852256800000002</v>
      </c>
      <c r="J41" s="26">
        <v>3.0852256800000002</v>
      </c>
      <c r="K41" s="26">
        <v>3.0852256800000002</v>
      </c>
      <c r="L41" s="26">
        <v>3.0852256800000002</v>
      </c>
      <c r="M41" s="26">
        <v>3.0852256800000002</v>
      </c>
      <c r="N41" s="26">
        <v>3.0852256800000002</v>
      </c>
      <c r="O41" s="26">
        <v>3.0852256800000002</v>
      </c>
      <c r="P41" s="26">
        <v>3.0852256800000002</v>
      </c>
      <c r="Q41" s="26">
        <v>3.0852256800000002</v>
      </c>
      <c r="R41" s="26">
        <v>3.0852256800000002</v>
      </c>
      <c r="S41" s="26">
        <v>3.0852256800000002</v>
      </c>
      <c r="T41" s="26">
        <v>3.0852256800000002</v>
      </c>
      <c r="U41" s="26">
        <v>3.0852256800000002</v>
      </c>
      <c r="V41" s="26">
        <v>3.0852256800000002</v>
      </c>
      <c r="W41" s="26">
        <v>3.0852256800000002</v>
      </c>
      <c r="X41" s="26">
        <v>3.0852256800000002</v>
      </c>
      <c r="Y41" s="26">
        <v>3.0852256800000002</v>
      </c>
    </row>
    <row r="42" spans="1:25" ht="15" collapsed="1" thickBot="1" x14ac:dyDescent="0.25">
      <c r="A42" s="14">
        <v>6</v>
      </c>
      <c r="B42" s="76">
        <v>1164.8399999999999</v>
      </c>
      <c r="C42" s="76">
        <v>1301.76</v>
      </c>
      <c r="D42" s="76">
        <v>1357.75</v>
      </c>
      <c r="E42" s="76">
        <v>1425.42</v>
      </c>
      <c r="F42" s="76">
        <v>1176.6199999999999</v>
      </c>
      <c r="G42" s="76">
        <v>1018.18</v>
      </c>
      <c r="H42" s="76">
        <v>926.25</v>
      </c>
      <c r="I42" s="76">
        <v>890.03</v>
      </c>
      <c r="J42" s="76">
        <v>801.14</v>
      </c>
      <c r="K42" s="76">
        <v>812.64</v>
      </c>
      <c r="L42" s="76">
        <v>801.44</v>
      </c>
      <c r="M42" s="76">
        <v>871.05</v>
      </c>
      <c r="N42" s="76">
        <v>808.88</v>
      </c>
      <c r="O42" s="76">
        <v>845.86</v>
      </c>
      <c r="P42" s="76">
        <v>834.12</v>
      </c>
      <c r="Q42" s="76">
        <v>907.13</v>
      </c>
      <c r="R42" s="76">
        <v>901.29</v>
      </c>
      <c r="S42" s="76">
        <v>899.01</v>
      </c>
      <c r="T42" s="76">
        <v>890.55</v>
      </c>
      <c r="U42" s="76">
        <v>873.73</v>
      </c>
      <c r="V42" s="76">
        <v>995.73</v>
      </c>
      <c r="W42" s="76">
        <v>969.01</v>
      </c>
      <c r="X42" s="76">
        <v>903.36</v>
      </c>
      <c r="Y42" s="77">
        <v>1039.52</v>
      </c>
    </row>
    <row r="43" spans="1:25" ht="51" hidden="1" outlineLevel="1" x14ac:dyDescent="0.2">
      <c r="A43" s="54" t="s">
        <v>38</v>
      </c>
      <c r="B43" s="26">
        <v>1005.99827913</v>
      </c>
      <c r="C43" s="26">
        <v>1142.9145826500001</v>
      </c>
      <c r="D43" s="26">
        <v>1198.90692797</v>
      </c>
      <c r="E43" s="26">
        <v>1266.5712547000001</v>
      </c>
      <c r="F43" s="26">
        <v>1017.77872555</v>
      </c>
      <c r="G43" s="26">
        <v>859.33701904999998</v>
      </c>
      <c r="H43" s="26">
        <v>767.40832763000003</v>
      </c>
      <c r="I43" s="26">
        <v>731.18331946000001</v>
      </c>
      <c r="J43" s="26">
        <v>642.29196090999994</v>
      </c>
      <c r="K43" s="26">
        <v>653.79043357</v>
      </c>
      <c r="L43" s="26">
        <v>642.59363768000003</v>
      </c>
      <c r="M43" s="26">
        <v>712.20776940999997</v>
      </c>
      <c r="N43" s="26">
        <v>650.03424651</v>
      </c>
      <c r="O43" s="26">
        <v>687.01884199000006</v>
      </c>
      <c r="P43" s="26">
        <v>675.27742996999996</v>
      </c>
      <c r="Q43" s="26">
        <v>748.28420982</v>
      </c>
      <c r="R43" s="26">
        <v>742.44902521999995</v>
      </c>
      <c r="S43" s="26">
        <v>740.16092778999996</v>
      </c>
      <c r="T43" s="26">
        <v>731.70844347000002</v>
      </c>
      <c r="U43" s="26">
        <v>714.88952844000005</v>
      </c>
      <c r="V43" s="26">
        <v>836.88463374000003</v>
      </c>
      <c r="W43" s="26">
        <v>810.16742849000002</v>
      </c>
      <c r="X43" s="26">
        <v>744.51452515999995</v>
      </c>
      <c r="Y43" s="26">
        <v>880.67329540000003</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27.5</v>
      </c>
      <c r="C45" s="26">
        <v>27.5</v>
      </c>
      <c r="D45" s="26">
        <v>27.5</v>
      </c>
      <c r="E45" s="26">
        <v>27.5</v>
      </c>
      <c r="F45" s="26">
        <v>27.5</v>
      </c>
      <c r="G45" s="26">
        <v>27.5</v>
      </c>
      <c r="H45" s="26">
        <v>27.5</v>
      </c>
      <c r="I45" s="26">
        <v>27.5</v>
      </c>
      <c r="J45" s="26">
        <v>27.5</v>
      </c>
      <c r="K45" s="26">
        <v>27.5</v>
      </c>
      <c r="L45" s="26">
        <v>27.5</v>
      </c>
      <c r="M45" s="26">
        <v>27.5</v>
      </c>
      <c r="N45" s="26">
        <v>27.5</v>
      </c>
      <c r="O45" s="26">
        <v>27.5</v>
      </c>
      <c r="P45" s="26">
        <v>27.5</v>
      </c>
      <c r="Q45" s="26">
        <v>27.5</v>
      </c>
      <c r="R45" s="26">
        <v>27.5</v>
      </c>
      <c r="S45" s="26">
        <v>27.5</v>
      </c>
      <c r="T45" s="26">
        <v>27.5</v>
      </c>
      <c r="U45" s="26">
        <v>27.5</v>
      </c>
      <c r="V45" s="26">
        <v>27.5</v>
      </c>
      <c r="W45" s="26">
        <v>27.5</v>
      </c>
      <c r="X45" s="26">
        <v>27.5</v>
      </c>
      <c r="Y45" s="26">
        <v>27.5</v>
      </c>
    </row>
    <row r="46" spans="1:25" hidden="1" outlineLevel="1" x14ac:dyDescent="0.2">
      <c r="A46" s="4" t="s">
        <v>3</v>
      </c>
      <c r="B46" s="26">
        <v>128.26</v>
      </c>
      <c r="C46" s="26">
        <v>128.26</v>
      </c>
      <c r="D46" s="26">
        <v>128.26</v>
      </c>
      <c r="E46" s="26">
        <v>128.26</v>
      </c>
      <c r="F46" s="26">
        <v>128.26</v>
      </c>
      <c r="G46" s="26">
        <v>128.26</v>
      </c>
      <c r="H46" s="26">
        <v>128.26</v>
      </c>
      <c r="I46" s="26">
        <v>128.26</v>
      </c>
      <c r="J46" s="26">
        <v>128.26</v>
      </c>
      <c r="K46" s="26">
        <v>128.26</v>
      </c>
      <c r="L46" s="26">
        <v>128.26</v>
      </c>
      <c r="M46" s="26">
        <v>128.26</v>
      </c>
      <c r="N46" s="26">
        <v>128.26</v>
      </c>
      <c r="O46" s="26">
        <v>128.26</v>
      </c>
      <c r="P46" s="26">
        <v>128.26</v>
      </c>
      <c r="Q46" s="26">
        <v>128.26</v>
      </c>
      <c r="R46" s="26">
        <v>128.26</v>
      </c>
      <c r="S46" s="26">
        <v>128.26</v>
      </c>
      <c r="T46" s="26">
        <v>128.26</v>
      </c>
      <c r="U46" s="26">
        <v>128.26</v>
      </c>
      <c r="V46" s="26">
        <v>128.26</v>
      </c>
      <c r="W46" s="26">
        <v>128.26</v>
      </c>
      <c r="X46" s="26">
        <v>128.26</v>
      </c>
      <c r="Y46" s="26">
        <v>128.26</v>
      </c>
    </row>
    <row r="47" spans="1:25" ht="15" hidden="1" outlineLevel="1" thickBot="1" x14ac:dyDescent="0.25">
      <c r="A47" s="22" t="s">
        <v>64</v>
      </c>
      <c r="B47" s="26">
        <v>3.0852256800000002</v>
      </c>
      <c r="C47" s="26">
        <v>3.0852256800000002</v>
      </c>
      <c r="D47" s="26">
        <v>3.0852256800000002</v>
      </c>
      <c r="E47" s="26">
        <v>3.0852256800000002</v>
      </c>
      <c r="F47" s="26">
        <v>3.0852256800000002</v>
      </c>
      <c r="G47" s="26">
        <v>3.0852256800000002</v>
      </c>
      <c r="H47" s="26">
        <v>3.0852256800000002</v>
      </c>
      <c r="I47" s="26">
        <v>3.0852256800000002</v>
      </c>
      <c r="J47" s="26">
        <v>3.0852256800000002</v>
      </c>
      <c r="K47" s="26">
        <v>3.0852256800000002</v>
      </c>
      <c r="L47" s="26">
        <v>3.0852256800000002</v>
      </c>
      <c r="M47" s="26">
        <v>3.0852256800000002</v>
      </c>
      <c r="N47" s="26">
        <v>3.0852256800000002</v>
      </c>
      <c r="O47" s="26">
        <v>3.0852256800000002</v>
      </c>
      <c r="P47" s="26">
        <v>3.0852256800000002</v>
      </c>
      <c r="Q47" s="26">
        <v>3.0852256800000002</v>
      </c>
      <c r="R47" s="26">
        <v>3.0852256800000002</v>
      </c>
      <c r="S47" s="26">
        <v>3.0852256800000002</v>
      </c>
      <c r="T47" s="26">
        <v>3.0852256800000002</v>
      </c>
      <c r="U47" s="26">
        <v>3.0852256800000002</v>
      </c>
      <c r="V47" s="26">
        <v>3.0852256800000002</v>
      </c>
      <c r="W47" s="26">
        <v>3.0852256800000002</v>
      </c>
      <c r="X47" s="26">
        <v>3.0852256800000002</v>
      </c>
      <c r="Y47" s="26">
        <v>3.0852256800000002</v>
      </c>
    </row>
    <row r="48" spans="1:25" ht="15" collapsed="1" thickBot="1" x14ac:dyDescent="0.25">
      <c r="A48" s="14">
        <v>7</v>
      </c>
      <c r="B48" s="76">
        <v>1094.96</v>
      </c>
      <c r="C48" s="76">
        <v>1082.02</v>
      </c>
      <c r="D48" s="76">
        <v>1112.94</v>
      </c>
      <c r="E48" s="76">
        <v>1117.28</v>
      </c>
      <c r="F48" s="76">
        <v>992.31</v>
      </c>
      <c r="G48" s="76">
        <v>963.27</v>
      </c>
      <c r="H48" s="76">
        <v>846.95</v>
      </c>
      <c r="I48" s="76">
        <v>803.78</v>
      </c>
      <c r="J48" s="76">
        <v>886.44</v>
      </c>
      <c r="K48" s="76">
        <v>886.03</v>
      </c>
      <c r="L48" s="76">
        <v>839</v>
      </c>
      <c r="M48" s="76">
        <v>865.6</v>
      </c>
      <c r="N48" s="76">
        <v>852.14</v>
      </c>
      <c r="O48" s="76">
        <v>853.33</v>
      </c>
      <c r="P48" s="76">
        <v>780.41</v>
      </c>
      <c r="Q48" s="76">
        <v>757.6</v>
      </c>
      <c r="R48" s="76">
        <v>830.46</v>
      </c>
      <c r="S48" s="76">
        <v>781.09</v>
      </c>
      <c r="T48" s="76">
        <v>1008.13</v>
      </c>
      <c r="U48" s="76">
        <v>870.69</v>
      </c>
      <c r="V48" s="76">
        <v>929.35</v>
      </c>
      <c r="W48" s="76">
        <v>862.68</v>
      </c>
      <c r="X48" s="76">
        <v>816.13</v>
      </c>
      <c r="Y48" s="77">
        <v>838.6</v>
      </c>
    </row>
    <row r="49" spans="1:25" ht="51" hidden="1" outlineLevel="1" x14ac:dyDescent="0.2">
      <c r="A49" s="3" t="s">
        <v>38</v>
      </c>
      <c r="B49" s="26">
        <v>936.11529830999996</v>
      </c>
      <c r="C49" s="26">
        <v>923.17365665</v>
      </c>
      <c r="D49" s="26">
        <v>954.09535742000003</v>
      </c>
      <c r="E49" s="26">
        <v>958.43477795000001</v>
      </c>
      <c r="F49" s="26">
        <v>833.46069383999998</v>
      </c>
      <c r="G49" s="26">
        <v>804.42836213999999</v>
      </c>
      <c r="H49" s="26">
        <v>688.10542494000003</v>
      </c>
      <c r="I49" s="26">
        <v>644.93794519000005</v>
      </c>
      <c r="J49" s="26">
        <v>727.59581558000002</v>
      </c>
      <c r="K49" s="26">
        <v>727.18414989999997</v>
      </c>
      <c r="L49" s="26">
        <v>680.15352677999999</v>
      </c>
      <c r="M49" s="26">
        <v>706.75622822000003</v>
      </c>
      <c r="N49" s="26">
        <v>693.29540046</v>
      </c>
      <c r="O49" s="26">
        <v>694.48670203999995</v>
      </c>
      <c r="P49" s="26">
        <v>621.56252674999996</v>
      </c>
      <c r="Q49" s="26">
        <v>598.75403354000002</v>
      </c>
      <c r="R49" s="26">
        <v>671.61055254999997</v>
      </c>
      <c r="S49" s="26">
        <v>622.24565178</v>
      </c>
      <c r="T49" s="26">
        <v>849.28726508</v>
      </c>
      <c r="U49" s="26">
        <v>711.84104875000003</v>
      </c>
      <c r="V49" s="26">
        <v>770.50342317000002</v>
      </c>
      <c r="W49" s="26">
        <v>703.83297119999997</v>
      </c>
      <c r="X49" s="26">
        <v>657.28629558</v>
      </c>
      <c r="Y49" s="26">
        <v>679.74983520000001</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27.5</v>
      </c>
      <c r="C51" s="26">
        <v>27.5</v>
      </c>
      <c r="D51" s="26">
        <v>27.5</v>
      </c>
      <c r="E51" s="26">
        <v>27.5</v>
      </c>
      <c r="F51" s="26">
        <v>27.5</v>
      </c>
      <c r="G51" s="26">
        <v>27.5</v>
      </c>
      <c r="H51" s="26">
        <v>27.5</v>
      </c>
      <c r="I51" s="26">
        <v>27.5</v>
      </c>
      <c r="J51" s="26">
        <v>27.5</v>
      </c>
      <c r="K51" s="26">
        <v>27.5</v>
      </c>
      <c r="L51" s="26">
        <v>27.5</v>
      </c>
      <c r="M51" s="26">
        <v>27.5</v>
      </c>
      <c r="N51" s="26">
        <v>27.5</v>
      </c>
      <c r="O51" s="26">
        <v>27.5</v>
      </c>
      <c r="P51" s="26">
        <v>27.5</v>
      </c>
      <c r="Q51" s="26">
        <v>27.5</v>
      </c>
      <c r="R51" s="26">
        <v>27.5</v>
      </c>
      <c r="S51" s="26">
        <v>27.5</v>
      </c>
      <c r="T51" s="26">
        <v>27.5</v>
      </c>
      <c r="U51" s="26">
        <v>27.5</v>
      </c>
      <c r="V51" s="26">
        <v>27.5</v>
      </c>
      <c r="W51" s="26">
        <v>27.5</v>
      </c>
      <c r="X51" s="26">
        <v>27.5</v>
      </c>
      <c r="Y51" s="26">
        <v>27.5</v>
      </c>
    </row>
    <row r="52" spans="1:25" hidden="1" outlineLevel="1" x14ac:dyDescent="0.2">
      <c r="A52" s="4" t="s">
        <v>3</v>
      </c>
      <c r="B52" s="26">
        <v>128.26</v>
      </c>
      <c r="C52" s="26">
        <v>128.26</v>
      </c>
      <c r="D52" s="26">
        <v>128.26</v>
      </c>
      <c r="E52" s="26">
        <v>128.26</v>
      </c>
      <c r="F52" s="26">
        <v>128.26</v>
      </c>
      <c r="G52" s="26">
        <v>128.26</v>
      </c>
      <c r="H52" s="26">
        <v>128.26</v>
      </c>
      <c r="I52" s="26">
        <v>128.26</v>
      </c>
      <c r="J52" s="26">
        <v>128.26</v>
      </c>
      <c r="K52" s="26">
        <v>128.26</v>
      </c>
      <c r="L52" s="26">
        <v>128.26</v>
      </c>
      <c r="M52" s="26">
        <v>128.26</v>
      </c>
      <c r="N52" s="26">
        <v>128.26</v>
      </c>
      <c r="O52" s="26">
        <v>128.26</v>
      </c>
      <c r="P52" s="26">
        <v>128.26</v>
      </c>
      <c r="Q52" s="26">
        <v>128.26</v>
      </c>
      <c r="R52" s="26">
        <v>128.26</v>
      </c>
      <c r="S52" s="26">
        <v>128.26</v>
      </c>
      <c r="T52" s="26">
        <v>128.26</v>
      </c>
      <c r="U52" s="26">
        <v>128.26</v>
      </c>
      <c r="V52" s="26">
        <v>128.26</v>
      </c>
      <c r="W52" s="26">
        <v>128.26</v>
      </c>
      <c r="X52" s="26">
        <v>128.26</v>
      </c>
      <c r="Y52" s="26">
        <v>128.26</v>
      </c>
    </row>
    <row r="53" spans="1:25" ht="15" hidden="1" outlineLevel="1" thickBot="1" x14ac:dyDescent="0.25">
      <c r="A53" s="22" t="s">
        <v>64</v>
      </c>
      <c r="B53" s="26">
        <v>3.0852256800000002</v>
      </c>
      <c r="C53" s="26">
        <v>3.0852256800000002</v>
      </c>
      <c r="D53" s="26">
        <v>3.0852256800000002</v>
      </c>
      <c r="E53" s="26">
        <v>3.0852256800000002</v>
      </c>
      <c r="F53" s="26">
        <v>3.0852256800000002</v>
      </c>
      <c r="G53" s="26">
        <v>3.0852256800000002</v>
      </c>
      <c r="H53" s="26">
        <v>3.0852256800000002</v>
      </c>
      <c r="I53" s="26">
        <v>3.0852256800000002</v>
      </c>
      <c r="J53" s="26">
        <v>3.0852256800000002</v>
      </c>
      <c r="K53" s="26">
        <v>3.0852256800000002</v>
      </c>
      <c r="L53" s="26">
        <v>3.0852256800000002</v>
      </c>
      <c r="M53" s="26">
        <v>3.0852256800000002</v>
      </c>
      <c r="N53" s="26">
        <v>3.0852256800000002</v>
      </c>
      <c r="O53" s="26">
        <v>3.0852256800000002</v>
      </c>
      <c r="P53" s="26">
        <v>3.0852256800000002</v>
      </c>
      <c r="Q53" s="26">
        <v>3.0852256800000002</v>
      </c>
      <c r="R53" s="26">
        <v>3.0852256800000002</v>
      </c>
      <c r="S53" s="26">
        <v>3.0852256800000002</v>
      </c>
      <c r="T53" s="26">
        <v>3.0852256800000002</v>
      </c>
      <c r="U53" s="26">
        <v>3.0852256800000002</v>
      </c>
      <c r="V53" s="26">
        <v>3.0852256800000002</v>
      </c>
      <c r="W53" s="26">
        <v>3.0852256800000002</v>
      </c>
      <c r="X53" s="26">
        <v>3.0852256800000002</v>
      </c>
      <c r="Y53" s="26">
        <v>3.0852256800000002</v>
      </c>
    </row>
    <row r="54" spans="1:25" ht="15" collapsed="1" thickBot="1" x14ac:dyDescent="0.25">
      <c r="A54" s="20">
        <v>8</v>
      </c>
      <c r="B54" s="76">
        <v>843.54</v>
      </c>
      <c r="C54" s="76">
        <v>931.46</v>
      </c>
      <c r="D54" s="76">
        <v>910.03</v>
      </c>
      <c r="E54" s="76">
        <v>981.66</v>
      </c>
      <c r="F54" s="76">
        <v>1057.7</v>
      </c>
      <c r="G54" s="76">
        <v>1088.45</v>
      </c>
      <c r="H54" s="76">
        <v>1000.92</v>
      </c>
      <c r="I54" s="76">
        <v>950.23</v>
      </c>
      <c r="J54" s="76">
        <v>880.04</v>
      </c>
      <c r="K54" s="76">
        <v>842.92</v>
      </c>
      <c r="L54" s="76">
        <v>756.93</v>
      </c>
      <c r="M54" s="76">
        <v>754.81</v>
      </c>
      <c r="N54" s="76">
        <v>781.08</v>
      </c>
      <c r="O54" s="76">
        <v>786.78</v>
      </c>
      <c r="P54" s="76">
        <v>754.1</v>
      </c>
      <c r="Q54" s="76">
        <v>767.37</v>
      </c>
      <c r="R54" s="76">
        <v>728.97</v>
      </c>
      <c r="S54" s="76">
        <v>642.64</v>
      </c>
      <c r="T54" s="76">
        <v>710.88</v>
      </c>
      <c r="U54" s="76">
        <v>755.37</v>
      </c>
      <c r="V54" s="76">
        <v>763.35</v>
      </c>
      <c r="W54" s="76">
        <v>709.41</v>
      </c>
      <c r="X54" s="76">
        <v>693.65</v>
      </c>
      <c r="Y54" s="77">
        <v>784.87</v>
      </c>
    </row>
    <row r="55" spans="1:25" ht="51" hidden="1" outlineLevel="1" x14ac:dyDescent="0.2">
      <c r="A55" s="54" t="s">
        <v>38</v>
      </c>
      <c r="B55" s="26">
        <v>684.69659861000002</v>
      </c>
      <c r="C55" s="26">
        <v>772.60991536999995</v>
      </c>
      <c r="D55" s="26">
        <v>751.18737843999997</v>
      </c>
      <c r="E55" s="26">
        <v>822.81053331999999</v>
      </c>
      <c r="F55" s="26">
        <v>898.85770106999996</v>
      </c>
      <c r="G55" s="26">
        <v>929.60381954000002</v>
      </c>
      <c r="H55" s="26">
        <v>842.07228029999999</v>
      </c>
      <c r="I55" s="26">
        <v>791.38589379999996</v>
      </c>
      <c r="J55" s="26">
        <v>721.19530137000004</v>
      </c>
      <c r="K55" s="26">
        <v>684.07972174999998</v>
      </c>
      <c r="L55" s="26">
        <v>598.08463932999996</v>
      </c>
      <c r="M55" s="26">
        <v>595.96411517000001</v>
      </c>
      <c r="N55" s="26">
        <v>622.23652616000004</v>
      </c>
      <c r="O55" s="26">
        <v>627.93548854000005</v>
      </c>
      <c r="P55" s="26">
        <v>595.25024902999996</v>
      </c>
      <c r="Q55" s="26">
        <v>608.52761969000005</v>
      </c>
      <c r="R55" s="26">
        <v>570.12473826999997</v>
      </c>
      <c r="S55" s="26">
        <v>483.79780970000002</v>
      </c>
      <c r="T55" s="26">
        <v>552.0335986</v>
      </c>
      <c r="U55" s="26">
        <v>596.52588943000001</v>
      </c>
      <c r="V55" s="26">
        <v>604.50178989999995</v>
      </c>
      <c r="W55" s="26">
        <v>550.56798995999998</v>
      </c>
      <c r="X55" s="26">
        <v>534.80370399000003</v>
      </c>
      <c r="Y55" s="26">
        <v>626.02660848000005</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27.5</v>
      </c>
      <c r="C57" s="26">
        <v>27.5</v>
      </c>
      <c r="D57" s="26">
        <v>27.5</v>
      </c>
      <c r="E57" s="26">
        <v>27.5</v>
      </c>
      <c r="F57" s="26">
        <v>27.5</v>
      </c>
      <c r="G57" s="26">
        <v>27.5</v>
      </c>
      <c r="H57" s="26">
        <v>27.5</v>
      </c>
      <c r="I57" s="26">
        <v>27.5</v>
      </c>
      <c r="J57" s="26">
        <v>27.5</v>
      </c>
      <c r="K57" s="26">
        <v>27.5</v>
      </c>
      <c r="L57" s="26">
        <v>27.5</v>
      </c>
      <c r="M57" s="26">
        <v>27.5</v>
      </c>
      <c r="N57" s="26">
        <v>27.5</v>
      </c>
      <c r="O57" s="26">
        <v>27.5</v>
      </c>
      <c r="P57" s="26">
        <v>27.5</v>
      </c>
      <c r="Q57" s="26">
        <v>27.5</v>
      </c>
      <c r="R57" s="26">
        <v>27.5</v>
      </c>
      <c r="S57" s="26">
        <v>27.5</v>
      </c>
      <c r="T57" s="26">
        <v>27.5</v>
      </c>
      <c r="U57" s="26">
        <v>27.5</v>
      </c>
      <c r="V57" s="26">
        <v>27.5</v>
      </c>
      <c r="W57" s="26">
        <v>27.5</v>
      </c>
      <c r="X57" s="26">
        <v>27.5</v>
      </c>
      <c r="Y57" s="26">
        <v>27.5</v>
      </c>
    </row>
    <row r="58" spans="1:25" hidden="1" outlineLevel="1" x14ac:dyDescent="0.2">
      <c r="A58" s="4" t="s">
        <v>3</v>
      </c>
      <c r="B58" s="26">
        <v>128.26</v>
      </c>
      <c r="C58" s="26">
        <v>128.26</v>
      </c>
      <c r="D58" s="26">
        <v>128.26</v>
      </c>
      <c r="E58" s="26">
        <v>128.26</v>
      </c>
      <c r="F58" s="26">
        <v>128.26</v>
      </c>
      <c r="G58" s="26">
        <v>128.26</v>
      </c>
      <c r="H58" s="26">
        <v>128.26</v>
      </c>
      <c r="I58" s="26">
        <v>128.26</v>
      </c>
      <c r="J58" s="26">
        <v>128.26</v>
      </c>
      <c r="K58" s="26">
        <v>128.26</v>
      </c>
      <c r="L58" s="26">
        <v>128.26</v>
      </c>
      <c r="M58" s="26">
        <v>128.26</v>
      </c>
      <c r="N58" s="26">
        <v>128.26</v>
      </c>
      <c r="O58" s="26">
        <v>128.26</v>
      </c>
      <c r="P58" s="26">
        <v>128.26</v>
      </c>
      <c r="Q58" s="26">
        <v>128.26</v>
      </c>
      <c r="R58" s="26">
        <v>128.26</v>
      </c>
      <c r="S58" s="26">
        <v>128.26</v>
      </c>
      <c r="T58" s="26">
        <v>128.26</v>
      </c>
      <c r="U58" s="26">
        <v>128.26</v>
      </c>
      <c r="V58" s="26">
        <v>128.26</v>
      </c>
      <c r="W58" s="26">
        <v>128.26</v>
      </c>
      <c r="X58" s="26">
        <v>128.26</v>
      </c>
      <c r="Y58" s="26">
        <v>128.26</v>
      </c>
    </row>
    <row r="59" spans="1:25" ht="15" hidden="1" outlineLevel="1" thickBot="1" x14ac:dyDescent="0.25">
      <c r="A59" s="22" t="s">
        <v>64</v>
      </c>
      <c r="B59" s="26">
        <v>3.0852256800000002</v>
      </c>
      <c r="C59" s="26">
        <v>3.0852256800000002</v>
      </c>
      <c r="D59" s="26">
        <v>3.0852256800000002</v>
      </c>
      <c r="E59" s="26">
        <v>3.0852256800000002</v>
      </c>
      <c r="F59" s="26">
        <v>3.0852256800000002</v>
      </c>
      <c r="G59" s="26">
        <v>3.0852256800000002</v>
      </c>
      <c r="H59" s="26">
        <v>3.0852256800000002</v>
      </c>
      <c r="I59" s="26">
        <v>3.0852256800000002</v>
      </c>
      <c r="J59" s="26">
        <v>3.0852256800000002</v>
      </c>
      <c r="K59" s="26">
        <v>3.0852256800000002</v>
      </c>
      <c r="L59" s="26">
        <v>3.0852256800000002</v>
      </c>
      <c r="M59" s="26">
        <v>3.0852256800000002</v>
      </c>
      <c r="N59" s="26">
        <v>3.0852256800000002</v>
      </c>
      <c r="O59" s="26">
        <v>3.0852256800000002</v>
      </c>
      <c r="P59" s="26">
        <v>3.0852256800000002</v>
      </c>
      <c r="Q59" s="26">
        <v>3.0852256800000002</v>
      </c>
      <c r="R59" s="26">
        <v>3.0852256800000002</v>
      </c>
      <c r="S59" s="26">
        <v>3.0852256800000002</v>
      </c>
      <c r="T59" s="26">
        <v>3.0852256800000002</v>
      </c>
      <c r="U59" s="26">
        <v>3.0852256800000002</v>
      </c>
      <c r="V59" s="26">
        <v>3.0852256800000002</v>
      </c>
      <c r="W59" s="26">
        <v>3.0852256800000002</v>
      </c>
      <c r="X59" s="26">
        <v>3.0852256800000002</v>
      </c>
      <c r="Y59" s="26">
        <v>3.0852256800000002</v>
      </c>
    </row>
    <row r="60" spans="1:25" ht="15" collapsed="1" thickBot="1" x14ac:dyDescent="0.25">
      <c r="A60" s="14">
        <v>9</v>
      </c>
      <c r="B60" s="76">
        <v>854.28</v>
      </c>
      <c r="C60" s="76">
        <v>979.57</v>
      </c>
      <c r="D60" s="76">
        <v>947.13</v>
      </c>
      <c r="E60" s="76">
        <v>909.72</v>
      </c>
      <c r="F60" s="76">
        <v>929.21</v>
      </c>
      <c r="G60" s="76">
        <v>991.44</v>
      </c>
      <c r="H60" s="76">
        <v>1048.6099999999999</v>
      </c>
      <c r="I60" s="76">
        <v>913.72</v>
      </c>
      <c r="J60" s="76">
        <v>778.77</v>
      </c>
      <c r="K60" s="76">
        <v>717.39</v>
      </c>
      <c r="L60" s="76">
        <v>726.15</v>
      </c>
      <c r="M60" s="76">
        <v>695.73</v>
      </c>
      <c r="N60" s="76">
        <v>704.15</v>
      </c>
      <c r="O60" s="76">
        <v>687.19</v>
      </c>
      <c r="P60" s="76">
        <v>647.30999999999995</v>
      </c>
      <c r="Q60" s="76">
        <v>697.08</v>
      </c>
      <c r="R60" s="76">
        <v>764.88</v>
      </c>
      <c r="S60" s="76">
        <v>748.98</v>
      </c>
      <c r="T60" s="76">
        <v>745.01</v>
      </c>
      <c r="U60" s="76">
        <v>690.15</v>
      </c>
      <c r="V60" s="76">
        <v>648.11</v>
      </c>
      <c r="W60" s="76">
        <v>694.14</v>
      </c>
      <c r="X60" s="76">
        <v>713.36</v>
      </c>
      <c r="Y60" s="77">
        <v>759.98</v>
      </c>
    </row>
    <row r="61" spans="1:25" ht="51" hidden="1" outlineLevel="1" x14ac:dyDescent="0.2">
      <c r="A61" s="3" t="s">
        <v>38</v>
      </c>
      <c r="B61" s="26">
        <v>695.43964410000001</v>
      </c>
      <c r="C61" s="26">
        <v>820.72930176</v>
      </c>
      <c r="D61" s="26">
        <v>788.28730672999995</v>
      </c>
      <c r="E61" s="26">
        <v>750.87638331999995</v>
      </c>
      <c r="F61" s="26">
        <v>770.36706031999995</v>
      </c>
      <c r="G61" s="26">
        <v>832.59949745999995</v>
      </c>
      <c r="H61" s="26">
        <v>889.76060840000002</v>
      </c>
      <c r="I61" s="26">
        <v>754.87212511999996</v>
      </c>
      <c r="J61" s="26">
        <v>619.92814284999997</v>
      </c>
      <c r="K61" s="26">
        <v>558.54334749999998</v>
      </c>
      <c r="L61" s="26">
        <v>567.30422420000002</v>
      </c>
      <c r="M61" s="26">
        <v>536.88866715999995</v>
      </c>
      <c r="N61" s="26">
        <v>545.30051404999995</v>
      </c>
      <c r="O61" s="26">
        <v>528.34006270999998</v>
      </c>
      <c r="P61" s="26">
        <v>488.46929102000001</v>
      </c>
      <c r="Q61" s="26">
        <v>538.23384320000002</v>
      </c>
      <c r="R61" s="26">
        <v>606.03947470000003</v>
      </c>
      <c r="S61" s="26">
        <v>590.13520933999996</v>
      </c>
      <c r="T61" s="26">
        <v>586.16017523000005</v>
      </c>
      <c r="U61" s="26">
        <v>531.30275689999996</v>
      </c>
      <c r="V61" s="26">
        <v>489.26389086</v>
      </c>
      <c r="W61" s="26">
        <v>535.29973036000001</v>
      </c>
      <c r="X61" s="26">
        <v>554.51575660000003</v>
      </c>
      <c r="Y61" s="26">
        <v>601.13781463999999</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27.5</v>
      </c>
      <c r="C63" s="26">
        <v>27.5</v>
      </c>
      <c r="D63" s="26">
        <v>27.5</v>
      </c>
      <c r="E63" s="26">
        <v>27.5</v>
      </c>
      <c r="F63" s="26">
        <v>27.5</v>
      </c>
      <c r="G63" s="26">
        <v>27.5</v>
      </c>
      <c r="H63" s="26">
        <v>27.5</v>
      </c>
      <c r="I63" s="26">
        <v>27.5</v>
      </c>
      <c r="J63" s="26">
        <v>27.5</v>
      </c>
      <c r="K63" s="26">
        <v>27.5</v>
      </c>
      <c r="L63" s="26">
        <v>27.5</v>
      </c>
      <c r="M63" s="26">
        <v>27.5</v>
      </c>
      <c r="N63" s="26">
        <v>27.5</v>
      </c>
      <c r="O63" s="26">
        <v>27.5</v>
      </c>
      <c r="P63" s="26">
        <v>27.5</v>
      </c>
      <c r="Q63" s="26">
        <v>27.5</v>
      </c>
      <c r="R63" s="26">
        <v>27.5</v>
      </c>
      <c r="S63" s="26">
        <v>27.5</v>
      </c>
      <c r="T63" s="26">
        <v>27.5</v>
      </c>
      <c r="U63" s="26">
        <v>27.5</v>
      </c>
      <c r="V63" s="26">
        <v>27.5</v>
      </c>
      <c r="W63" s="26">
        <v>27.5</v>
      </c>
      <c r="X63" s="26">
        <v>27.5</v>
      </c>
      <c r="Y63" s="26">
        <v>27.5</v>
      </c>
    </row>
    <row r="64" spans="1:25" hidden="1" outlineLevel="1" x14ac:dyDescent="0.2">
      <c r="A64" s="4" t="s">
        <v>3</v>
      </c>
      <c r="B64" s="26">
        <v>128.26</v>
      </c>
      <c r="C64" s="26">
        <v>128.26</v>
      </c>
      <c r="D64" s="26">
        <v>128.26</v>
      </c>
      <c r="E64" s="26">
        <v>128.26</v>
      </c>
      <c r="F64" s="26">
        <v>128.26</v>
      </c>
      <c r="G64" s="26">
        <v>128.26</v>
      </c>
      <c r="H64" s="26">
        <v>128.26</v>
      </c>
      <c r="I64" s="26">
        <v>128.26</v>
      </c>
      <c r="J64" s="26">
        <v>128.26</v>
      </c>
      <c r="K64" s="26">
        <v>128.26</v>
      </c>
      <c r="L64" s="26">
        <v>128.26</v>
      </c>
      <c r="M64" s="26">
        <v>128.26</v>
      </c>
      <c r="N64" s="26">
        <v>128.26</v>
      </c>
      <c r="O64" s="26">
        <v>128.26</v>
      </c>
      <c r="P64" s="26">
        <v>128.26</v>
      </c>
      <c r="Q64" s="26">
        <v>128.26</v>
      </c>
      <c r="R64" s="26">
        <v>128.26</v>
      </c>
      <c r="S64" s="26">
        <v>128.26</v>
      </c>
      <c r="T64" s="26">
        <v>128.26</v>
      </c>
      <c r="U64" s="26">
        <v>128.26</v>
      </c>
      <c r="V64" s="26">
        <v>128.26</v>
      </c>
      <c r="W64" s="26">
        <v>128.26</v>
      </c>
      <c r="X64" s="26">
        <v>128.26</v>
      </c>
      <c r="Y64" s="26">
        <v>128.26</v>
      </c>
    </row>
    <row r="65" spans="1:25" ht="15" hidden="1" outlineLevel="1" thickBot="1" x14ac:dyDescent="0.25">
      <c r="A65" s="22" t="s">
        <v>64</v>
      </c>
      <c r="B65" s="26">
        <v>3.0852256800000002</v>
      </c>
      <c r="C65" s="26">
        <v>3.0852256800000002</v>
      </c>
      <c r="D65" s="26">
        <v>3.0852256800000002</v>
      </c>
      <c r="E65" s="26">
        <v>3.0852256800000002</v>
      </c>
      <c r="F65" s="26">
        <v>3.0852256800000002</v>
      </c>
      <c r="G65" s="26">
        <v>3.0852256800000002</v>
      </c>
      <c r="H65" s="26">
        <v>3.0852256800000002</v>
      </c>
      <c r="I65" s="26">
        <v>3.0852256800000002</v>
      </c>
      <c r="J65" s="26">
        <v>3.0852256800000002</v>
      </c>
      <c r="K65" s="26">
        <v>3.0852256800000002</v>
      </c>
      <c r="L65" s="26">
        <v>3.0852256800000002</v>
      </c>
      <c r="M65" s="26">
        <v>3.0852256800000002</v>
      </c>
      <c r="N65" s="26">
        <v>3.0852256800000002</v>
      </c>
      <c r="O65" s="26">
        <v>3.0852256800000002</v>
      </c>
      <c r="P65" s="26">
        <v>3.0852256800000002</v>
      </c>
      <c r="Q65" s="26">
        <v>3.0852256800000002</v>
      </c>
      <c r="R65" s="26">
        <v>3.0852256800000002</v>
      </c>
      <c r="S65" s="26">
        <v>3.0852256800000002</v>
      </c>
      <c r="T65" s="26">
        <v>3.0852256800000002</v>
      </c>
      <c r="U65" s="26">
        <v>3.0852256800000002</v>
      </c>
      <c r="V65" s="26">
        <v>3.0852256800000002</v>
      </c>
      <c r="W65" s="26">
        <v>3.0852256800000002</v>
      </c>
      <c r="X65" s="26">
        <v>3.0852256800000002</v>
      </c>
      <c r="Y65" s="26">
        <v>3.0852256800000002</v>
      </c>
    </row>
    <row r="66" spans="1:25" ht="15" collapsed="1" thickBot="1" x14ac:dyDescent="0.25">
      <c r="A66" s="20">
        <v>10</v>
      </c>
      <c r="B66" s="76">
        <v>821.37</v>
      </c>
      <c r="C66" s="76">
        <v>803.09</v>
      </c>
      <c r="D66" s="76">
        <v>841.56</v>
      </c>
      <c r="E66" s="76">
        <v>905.61</v>
      </c>
      <c r="F66" s="76">
        <v>854.02</v>
      </c>
      <c r="G66" s="76">
        <v>867.27</v>
      </c>
      <c r="H66" s="76">
        <v>856.25</v>
      </c>
      <c r="I66" s="76">
        <v>862.81</v>
      </c>
      <c r="J66" s="76">
        <v>800.48</v>
      </c>
      <c r="K66" s="76">
        <v>701.12</v>
      </c>
      <c r="L66" s="76">
        <v>729.71</v>
      </c>
      <c r="M66" s="76">
        <v>695.22</v>
      </c>
      <c r="N66" s="76">
        <v>727.94</v>
      </c>
      <c r="O66" s="76">
        <v>795.4</v>
      </c>
      <c r="P66" s="76">
        <v>810.28</v>
      </c>
      <c r="Q66" s="76">
        <v>824.09</v>
      </c>
      <c r="R66" s="76">
        <v>705.98</v>
      </c>
      <c r="S66" s="76">
        <v>719.04</v>
      </c>
      <c r="T66" s="76">
        <v>720.39</v>
      </c>
      <c r="U66" s="76">
        <v>689.25</v>
      </c>
      <c r="V66" s="76">
        <v>695.15</v>
      </c>
      <c r="W66" s="76">
        <v>649.72</v>
      </c>
      <c r="X66" s="76">
        <v>682.75</v>
      </c>
      <c r="Y66" s="77">
        <v>754.06</v>
      </c>
    </row>
    <row r="67" spans="1:25" ht="51" hidden="1" outlineLevel="1" x14ac:dyDescent="0.2">
      <c r="A67" s="54" t="s">
        <v>38</v>
      </c>
      <c r="B67" s="26">
        <v>662.52599074</v>
      </c>
      <c r="C67" s="26">
        <v>644.24904693999997</v>
      </c>
      <c r="D67" s="26">
        <v>682.71701645999997</v>
      </c>
      <c r="E67" s="26">
        <v>746.76855172</v>
      </c>
      <c r="F67" s="26">
        <v>695.17749547000005</v>
      </c>
      <c r="G67" s="26">
        <v>708.42636804999995</v>
      </c>
      <c r="H67" s="26">
        <v>697.40244321</v>
      </c>
      <c r="I67" s="26">
        <v>703.96404523000001</v>
      </c>
      <c r="J67" s="26">
        <v>641.63497388999997</v>
      </c>
      <c r="K67" s="26">
        <v>542.27535452999996</v>
      </c>
      <c r="L67" s="26">
        <v>570.86177380000004</v>
      </c>
      <c r="M67" s="26">
        <v>536.37260059000005</v>
      </c>
      <c r="N67" s="26">
        <v>569.09746370000005</v>
      </c>
      <c r="O67" s="26">
        <v>636.55404685999997</v>
      </c>
      <c r="P67" s="26">
        <v>651.43731697999999</v>
      </c>
      <c r="Q67" s="26">
        <v>665.24110393000001</v>
      </c>
      <c r="R67" s="26">
        <v>547.13334364000002</v>
      </c>
      <c r="S67" s="26">
        <v>560.19297112000004</v>
      </c>
      <c r="T67" s="26">
        <v>561.54230918999997</v>
      </c>
      <c r="U67" s="26">
        <v>530.40803137</v>
      </c>
      <c r="V67" s="26">
        <v>536.30387962999998</v>
      </c>
      <c r="W67" s="26">
        <v>490.87462843999998</v>
      </c>
      <c r="X67" s="26">
        <v>523.90595861999998</v>
      </c>
      <c r="Y67" s="26">
        <v>595.21915462000004</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27.5</v>
      </c>
      <c r="C69" s="26">
        <v>27.5</v>
      </c>
      <c r="D69" s="26">
        <v>27.5</v>
      </c>
      <c r="E69" s="26">
        <v>27.5</v>
      </c>
      <c r="F69" s="26">
        <v>27.5</v>
      </c>
      <c r="G69" s="26">
        <v>27.5</v>
      </c>
      <c r="H69" s="26">
        <v>27.5</v>
      </c>
      <c r="I69" s="26">
        <v>27.5</v>
      </c>
      <c r="J69" s="26">
        <v>27.5</v>
      </c>
      <c r="K69" s="26">
        <v>27.5</v>
      </c>
      <c r="L69" s="26">
        <v>27.5</v>
      </c>
      <c r="M69" s="26">
        <v>27.5</v>
      </c>
      <c r="N69" s="26">
        <v>27.5</v>
      </c>
      <c r="O69" s="26">
        <v>27.5</v>
      </c>
      <c r="P69" s="26">
        <v>27.5</v>
      </c>
      <c r="Q69" s="26">
        <v>27.5</v>
      </c>
      <c r="R69" s="26">
        <v>27.5</v>
      </c>
      <c r="S69" s="26">
        <v>27.5</v>
      </c>
      <c r="T69" s="26">
        <v>27.5</v>
      </c>
      <c r="U69" s="26">
        <v>27.5</v>
      </c>
      <c r="V69" s="26">
        <v>27.5</v>
      </c>
      <c r="W69" s="26">
        <v>27.5</v>
      </c>
      <c r="X69" s="26">
        <v>27.5</v>
      </c>
      <c r="Y69" s="26">
        <v>27.5</v>
      </c>
    </row>
    <row r="70" spans="1:25" hidden="1" outlineLevel="1" x14ac:dyDescent="0.2">
      <c r="A70" s="4" t="s">
        <v>3</v>
      </c>
      <c r="B70" s="26">
        <v>128.26</v>
      </c>
      <c r="C70" s="26">
        <v>128.26</v>
      </c>
      <c r="D70" s="26">
        <v>128.26</v>
      </c>
      <c r="E70" s="26">
        <v>128.26</v>
      </c>
      <c r="F70" s="26">
        <v>128.26</v>
      </c>
      <c r="G70" s="26">
        <v>128.26</v>
      </c>
      <c r="H70" s="26">
        <v>128.26</v>
      </c>
      <c r="I70" s="26">
        <v>128.26</v>
      </c>
      <c r="J70" s="26">
        <v>128.26</v>
      </c>
      <c r="K70" s="26">
        <v>128.26</v>
      </c>
      <c r="L70" s="26">
        <v>128.26</v>
      </c>
      <c r="M70" s="26">
        <v>128.26</v>
      </c>
      <c r="N70" s="26">
        <v>128.26</v>
      </c>
      <c r="O70" s="26">
        <v>128.26</v>
      </c>
      <c r="P70" s="26">
        <v>128.26</v>
      </c>
      <c r="Q70" s="26">
        <v>128.26</v>
      </c>
      <c r="R70" s="26">
        <v>128.26</v>
      </c>
      <c r="S70" s="26">
        <v>128.26</v>
      </c>
      <c r="T70" s="26">
        <v>128.26</v>
      </c>
      <c r="U70" s="26">
        <v>128.26</v>
      </c>
      <c r="V70" s="26">
        <v>128.26</v>
      </c>
      <c r="W70" s="26">
        <v>128.26</v>
      </c>
      <c r="X70" s="26">
        <v>128.26</v>
      </c>
      <c r="Y70" s="26">
        <v>128.26</v>
      </c>
    </row>
    <row r="71" spans="1:25" ht="15" hidden="1" outlineLevel="1" thickBot="1" x14ac:dyDescent="0.25">
      <c r="A71" s="22" t="s">
        <v>64</v>
      </c>
      <c r="B71" s="26">
        <v>3.0852256800000002</v>
      </c>
      <c r="C71" s="26">
        <v>3.0852256800000002</v>
      </c>
      <c r="D71" s="26">
        <v>3.0852256800000002</v>
      </c>
      <c r="E71" s="26">
        <v>3.0852256800000002</v>
      </c>
      <c r="F71" s="26">
        <v>3.0852256800000002</v>
      </c>
      <c r="G71" s="26">
        <v>3.0852256800000002</v>
      </c>
      <c r="H71" s="26">
        <v>3.0852256800000002</v>
      </c>
      <c r="I71" s="26">
        <v>3.0852256800000002</v>
      </c>
      <c r="J71" s="26">
        <v>3.0852256800000002</v>
      </c>
      <c r="K71" s="26">
        <v>3.0852256800000002</v>
      </c>
      <c r="L71" s="26">
        <v>3.0852256800000002</v>
      </c>
      <c r="M71" s="26">
        <v>3.0852256800000002</v>
      </c>
      <c r="N71" s="26">
        <v>3.0852256800000002</v>
      </c>
      <c r="O71" s="26">
        <v>3.0852256800000002</v>
      </c>
      <c r="P71" s="26">
        <v>3.0852256800000002</v>
      </c>
      <c r="Q71" s="26">
        <v>3.0852256800000002</v>
      </c>
      <c r="R71" s="26">
        <v>3.0852256800000002</v>
      </c>
      <c r="S71" s="26">
        <v>3.0852256800000002</v>
      </c>
      <c r="T71" s="26">
        <v>3.0852256800000002</v>
      </c>
      <c r="U71" s="26">
        <v>3.0852256800000002</v>
      </c>
      <c r="V71" s="26">
        <v>3.0852256800000002</v>
      </c>
      <c r="W71" s="26">
        <v>3.0852256800000002</v>
      </c>
      <c r="X71" s="26">
        <v>3.0852256800000002</v>
      </c>
      <c r="Y71" s="26">
        <v>3.0852256800000002</v>
      </c>
    </row>
    <row r="72" spans="1:25" ht="15" collapsed="1" thickBot="1" x14ac:dyDescent="0.25">
      <c r="A72" s="14">
        <v>11</v>
      </c>
      <c r="B72" s="76">
        <v>736.61</v>
      </c>
      <c r="C72" s="76">
        <v>801.18</v>
      </c>
      <c r="D72" s="76">
        <v>883.28</v>
      </c>
      <c r="E72" s="76">
        <v>921.49</v>
      </c>
      <c r="F72" s="76">
        <v>948.02</v>
      </c>
      <c r="G72" s="76">
        <v>940.9</v>
      </c>
      <c r="H72" s="76">
        <v>976.95</v>
      </c>
      <c r="I72" s="76">
        <v>997</v>
      </c>
      <c r="J72" s="76">
        <v>912.9</v>
      </c>
      <c r="K72" s="76">
        <v>839.85</v>
      </c>
      <c r="L72" s="76">
        <v>795.9</v>
      </c>
      <c r="M72" s="76">
        <v>789.71</v>
      </c>
      <c r="N72" s="76">
        <v>757.14</v>
      </c>
      <c r="O72" s="76">
        <v>768.5</v>
      </c>
      <c r="P72" s="76">
        <v>824.43</v>
      </c>
      <c r="Q72" s="76">
        <v>897.71</v>
      </c>
      <c r="R72" s="76">
        <v>890.84</v>
      </c>
      <c r="S72" s="76">
        <v>920.77</v>
      </c>
      <c r="T72" s="76">
        <v>840.64</v>
      </c>
      <c r="U72" s="76">
        <v>750.1</v>
      </c>
      <c r="V72" s="76">
        <v>708.98</v>
      </c>
      <c r="W72" s="76">
        <v>714.28</v>
      </c>
      <c r="X72" s="76">
        <v>645.97</v>
      </c>
      <c r="Y72" s="77">
        <v>659.49</v>
      </c>
    </row>
    <row r="73" spans="1:25" ht="51" hidden="1" outlineLevel="1" x14ac:dyDescent="0.2">
      <c r="A73" s="3" t="s">
        <v>38</v>
      </c>
      <c r="B73" s="26">
        <v>577.76803941000003</v>
      </c>
      <c r="C73" s="26">
        <v>642.33170700999995</v>
      </c>
      <c r="D73" s="26">
        <v>724.43643272999998</v>
      </c>
      <c r="E73" s="26">
        <v>762.64702254999997</v>
      </c>
      <c r="F73" s="26">
        <v>789.17310169999996</v>
      </c>
      <c r="G73" s="26">
        <v>782.05308917000002</v>
      </c>
      <c r="H73" s="26">
        <v>818.10682446999999</v>
      </c>
      <c r="I73" s="26">
        <v>838.15824342999997</v>
      </c>
      <c r="J73" s="26">
        <v>754.05354797999996</v>
      </c>
      <c r="K73" s="26">
        <v>681.00089451999997</v>
      </c>
      <c r="L73" s="26">
        <v>637.05127990999995</v>
      </c>
      <c r="M73" s="26">
        <v>630.86637748999999</v>
      </c>
      <c r="N73" s="26">
        <v>598.29261570000006</v>
      </c>
      <c r="O73" s="26">
        <v>609.65362961000005</v>
      </c>
      <c r="P73" s="26">
        <v>665.58963179</v>
      </c>
      <c r="Q73" s="26">
        <v>738.86497999999995</v>
      </c>
      <c r="R73" s="26">
        <v>731.99567643</v>
      </c>
      <c r="S73" s="26">
        <v>761.92860614999995</v>
      </c>
      <c r="T73" s="26">
        <v>681.79081675999998</v>
      </c>
      <c r="U73" s="26">
        <v>591.25976718000004</v>
      </c>
      <c r="V73" s="26">
        <v>550.13251630000002</v>
      </c>
      <c r="W73" s="26">
        <v>555.43200586</v>
      </c>
      <c r="X73" s="26">
        <v>487.12419609</v>
      </c>
      <c r="Y73" s="26">
        <v>500.64082701000001</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27.5</v>
      </c>
      <c r="C75" s="26">
        <v>27.5</v>
      </c>
      <c r="D75" s="26">
        <v>27.5</v>
      </c>
      <c r="E75" s="26">
        <v>27.5</v>
      </c>
      <c r="F75" s="26">
        <v>27.5</v>
      </c>
      <c r="G75" s="26">
        <v>27.5</v>
      </c>
      <c r="H75" s="26">
        <v>27.5</v>
      </c>
      <c r="I75" s="26">
        <v>27.5</v>
      </c>
      <c r="J75" s="26">
        <v>27.5</v>
      </c>
      <c r="K75" s="26">
        <v>27.5</v>
      </c>
      <c r="L75" s="26">
        <v>27.5</v>
      </c>
      <c r="M75" s="26">
        <v>27.5</v>
      </c>
      <c r="N75" s="26">
        <v>27.5</v>
      </c>
      <c r="O75" s="26">
        <v>27.5</v>
      </c>
      <c r="P75" s="26">
        <v>27.5</v>
      </c>
      <c r="Q75" s="26">
        <v>27.5</v>
      </c>
      <c r="R75" s="26">
        <v>27.5</v>
      </c>
      <c r="S75" s="26">
        <v>27.5</v>
      </c>
      <c r="T75" s="26">
        <v>27.5</v>
      </c>
      <c r="U75" s="26">
        <v>27.5</v>
      </c>
      <c r="V75" s="26">
        <v>27.5</v>
      </c>
      <c r="W75" s="26">
        <v>27.5</v>
      </c>
      <c r="X75" s="26">
        <v>27.5</v>
      </c>
      <c r="Y75" s="26">
        <v>27.5</v>
      </c>
    </row>
    <row r="76" spans="1:25" hidden="1" outlineLevel="1" x14ac:dyDescent="0.2">
      <c r="A76" s="4" t="s">
        <v>3</v>
      </c>
      <c r="B76" s="26">
        <v>128.26</v>
      </c>
      <c r="C76" s="26">
        <v>128.26</v>
      </c>
      <c r="D76" s="26">
        <v>128.26</v>
      </c>
      <c r="E76" s="26">
        <v>128.26</v>
      </c>
      <c r="F76" s="26">
        <v>128.26</v>
      </c>
      <c r="G76" s="26">
        <v>128.26</v>
      </c>
      <c r="H76" s="26">
        <v>128.26</v>
      </c>
      <c r="I76" s="26">
        <v>128.26</v>
      </c>
      <c r="J76" s="26">
        <v>128.26</v>
      </c>
      <c r="K76" s="26">
        <v>128.26</v>
      </c>
      <c r="L76" s="26">
        <v>128.26</v>
      </c>
      <c r="M76" s="26">
        <v>128.26</v>
      </c>
      <c r="N76" s="26">
        <v>128.26</v>
      </c>
      <c r="O76" s="26">
        <v>128.26</v>
      </c>
      <c r="P76" s="26">
        <v>128.26</v>
      </c>
      <c r="Q76" s="26">
        <v>128.26</v>
      </c>
      <c r="R76" s="26">
        <v>128.26</v>
      </c>
      <c r="S76" s="26">
        <v>128.26</v>
      </c>
      <c r="T76" s="26">
        <v>128.26</v>
      </c>
      <c r="U76" s="26">
        <v>128.26</v>
      </c>
      <c r="V76" s="26">
        <v>128.26</v>
      </c>
      <c r="W76" s="26">
        <v>128.26</v>
      </c>
      <c r="X76" s="26">
        <v>128.26</v>
      </c>
      <c r="Y76" s="26">
        <v>128.26</v>
      </c>
    </row>
    <row r="77" spans="1:25" ht="15" hidden="1" outlineLevel="1" thickBot="1" x14ac:dyDescent="0.25">
      <c r="A77" s="22" t="s">
        <v>64</v>
      </c>
      <c r="B77" s="26">
        <v>3.0852256800000002</v>
      </c>
      <c r="C77" s="26">
        <v>3.0852256800000002</v>
      </c>
      <c r="D77" s="26">
        <v>3.0852256800000002</v>
      </c>
      <c r="E77" s="26">
        <v>3.0852256800000002</v>
      </c>
      <c r="F77" s="26">
        <v>3.0852256800000002</v>
      </c>
      <c r="G77" s="26">
        <v>3.0852256800000002</v>
      </c>
      <c r="H77" s="26">
        <v>3.0852256800000002</v>
      </c>
      <c r="I77" s="26">
        <v>3.0852256800000002</v>
      </c>
      <c r="J77" s="26">
        <v>3.0852256800000002</v>
      </c>
      <c r="K77" s="26">
        <v>3.0852256800000002</v>
      </c>
      <c r="L77" s="26">
        <v>3.0852256800000002</v>
      </c>
      <c r="M77" s="26">
        <v>3.0852256800000002</v>
      </c>
      <c r="N77" s="26">
        <v>3.0852256800000002</v>
      </c>
      <c r="O77" s="26">
        <v>3.0852256800000002</v>
      </c>
      <c r="P77" s="26">
        <v>3.0852256800000002</v>
      </c>
      <c r="Q77" s="26">
        <v>3.0852256800000002</v>
      </c>
      <c r="R77" s="26">
        <v>3.0852256800000002</v>
      </c>
      <c r="S77" s="26">
        <v>3.0852256800000002</v>
      </c>
      <c r="T77" s="26">
        <v>3.0852256800000002</v>
      </c>
      <c r="U77" s="26">
        <v>3.0852256800000002</v>
      </c>
      <c r="V77" s="26">
        <v>3.0852256800000002</v>
      </c>
      <c r="W77" s="26">
        <v>3.0852256800000002</v>
      </c>
      <c r="X77" s="26">
        <v>3.0852256800000002</v>
      </c>
      <c r="Y77" s="26">
        <v>3.0852256800000002</v>
      </c>
    </row>
    <row r="78" spans="1:25" ht="15" collapsed="1" thickBot="1" x14ac:dyDescent="0.25">
      <c r="A78" s="20">
        <v>12</v>
      </c>
      <c r="B78" s="76">
        <v>707.4</v>
      </c>
      <c r="C78" s="76">
        <v>785.56</v>
      </c>
      <c r="D78" s="76">
        <v>889.44</v>
      </c>
      <c r="E78" s="76">
        <v>898.72</v>
      </c>
      <c r="F78" s="76">
        <v>904.79</v>
      </c>
      <c r="G78" s="76">
        <v>924.49</v>
      </c>
      <c r="H78" s="76">
        <v>893.93</v>
      </c>
      <c r="I78" s="76">
        <v>753.42</v>
      </c>
      <c r="J78" s="76">
        <v>755.85</v>
      </c>
      <c r="K78" s="76">
        <v>793.95</v>
      </c>
      <c r="L78" s="76">
        <v>772.04</v>
      </c>
      <c r="M78" s="76">
        <v>642.52</v>
      </c>
      <c r="N78" s="76">
        <v>699.92</v>
      </c>
      <c r="O78" s="76">
        <v>778.57</v>
      </c>
      <c r="P78" s="76">
        <v>715.35</v>
      </c>
      <c r="Q78" s="76">
        <v>682.92</v>
      </c>
      <c r="R78" s="76">
        <v>711.76</v>
      </c>
      <c r="S78" s="76">
        <v>780.4</v>
      </c>
      <c r="T78" s="76">
        <v>705.2</v>
      </c>
      <c r="U78" s="76">
        <v>704.7</v>
      </c>
      <c r="V78" s="76">
        <v>679.31</v>
      </c>
      <c r="W78" s="76">
        <v>613.79</v>
      </c>
      <c r="X78" s="76">
        <v>593.79</v>
      </c>
      <c r="Y78" s="77">
        <v>688.03</v>
      </c>
    </row>
    <row r="79" spans="1:25" ht="51" hidden="1" outlineLevel="1" x14ac:dyDescent="0.2">
      <c r="A79" s="54" t="s">
        <v>38</v>
      </c>
      <c r="B79" s="26">
        <v>548.55968590999998</v>
      </c>
      <c r="C79" s="26">
        <v>626.71397730000001</v>
      </c>
      <c r="D79" s="26">
        <v>730.59147137000002</v>
      </c>
      <c r="E79" s="26">
        <v>739.87857579000001</v>
      </c>
      <c r="F79" s="26">
        <v>745.94752276999998</v>
      </c>
      <c r="G79" s="26">
        <v>765.64172803999998</v>
      </c>
      <c r="H79" s="26">
        <v>735.08293100000003</v>
      </c>
      <c r="I79" s="26">
        <v>594.57555683999999</v>
      </c>
      <c r="J79" s="26">
        <v>597.00787223999998</v>
      </c>
      <c r="K79" s="26">
        <v>635.10623123000005</v>
      </c>
      <c r="L79" s="26">
        <v>613.19868449000001</v>
      </c>
      <c r="M79" s="26">
        <v>483.67921584999999</v>
      </c>
      <c r="N79" s="26">
        <v>541.07283770000004</v>
      </c>
      <c r="O79" s="26">
        <v>619.72695947</v>
      </c>
      <c r="P79" s="26">
        <v>556.50454153999999</v>
      </c>
      <c r="Q79" s="26">
        <v>524.07086057000004</v>
      </c>
      <c r="R79" s="26">
        <v>552.91540178000002</v>
      </c>
      <c r="S79" s="26">
        <v>621.55810964</v>
      </c>
      <c r="T79" s="26">
        <v>546.35386527000003</v>
      </c>
      <c r="U79" s="26">
        <v>545.85050148000005</v>
      </c>
      <c r="V79" s="26">
        <v>520.46622020999996</v>
      </c>
      <c r="W79" s="26">
        <v>454.94440320000001</v>
      </c>
      <c r="X79" s="26">
        <v>434.94471995999999</v>
      </c>
      <c r="Y79" s="26">
        <v>529.18633739999996</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27.5</v>
      </c>
      <c r="C81" s="26">
        <v>27.5</v>
      </c>
      <c r="D81" s="26">
        <v>27.5</v>
      </c>
      <c r="E81" s="26">
        <v>27.5</v>
      </c>
      <c r="F81" s="26">
        <v>27.5</v>
      </c>
      <c r="G81" s="26">
        <v>27.5</v>
      </c>
      <c r="H81" s="26">
        <v>27.5</v>
      </c>
      <c r="I81" s="26">
        <v>27.5</v>
      </c>
      <c r="J81" s="26">
        <v>27.5</v>
      </c>
      <c r="K81" s="26">
        <v>27.5</v>
      </c>
      <c r="L81" s="26">
        <v>27.5</v>
      </c>
      <c r="M81" s="26">
        <v>27.5</v>
      </c>
      <c r="N81" s="26">
        <v>27.5</v>
      </c>
      <c r="O81" s="26">
        <v>27.5</v>
      </c>
      <c r="P81" s="26">
        <v>27.5</v>
      </c>
      <c r="Q81" s="26">
        <v>27.5</v>
      </c>
      <c r="R81" s="26">
        <v>27.5</v>
      </c>
      <c r="S81" s="26">
        <v>27.5</v>
      </c>
      <c r="T81" s="26">
        <v>27.5</v>
      </c>
      <c r="U81" s="26">
        <v>27.5</v>
      </c>
      <c r="V81" s="26">
        <v>27.5</v>
      </c>
      <c r="W81" s="26">
        <v>27.5</v>
      </c>
      <c r="X81" s="26">
        <v>27.5</v>
      </c>
      <c r="Y81" s="26">
        <v>27.5</v>
      </c>
    </row>
    <row r="82" spans="1:25" hidden="1" outlineLevel="1" x14ac:dyDescent="0.2">
      <c r="A82" s="4" t="s">
        <v>3</v>
      </c>
      <c r="B82" s="26">
        <v>128.26</v>
      </c>
      <c r="C82" s="26">
        <v>128.26</v>
      </c>
      <c r="D82" s="26">
        <v>128.26</v>
      </c>
      <c r="E82" s="26">
        <v>128.26</v>
      </c>
      <c r="F82" s="26">
        <v>128.26</v>
      </c>
      <c r="G82" s="26">
        <v>128.26</v>
      </c>
      <c r="H82" s="26">
        <v>128.26</v>
      </c>
      <c r="I82" s="26">
        <v>128.26</v>
      </c>
      <c r="J82" s="26">
        <v>128.26</v>
      </c>
      <c r="K82" s="26">
        <v>128.26</v>
      </c>
      <c r="L82" s="26">
        <v>128.26</v>
      </c>
      <c r="M82" s="26">
        <v>128.26</v>
      </c>
      <c r="N82" s="26">
        <v>128.26</v>
      </c>
      <c r="O82" s="26">
        <v>128.26</v>
      </c>
      <c r="P82" s="26">
        <v>128.26</v>
      </c>
      <c r="Q82" s="26">
        <v>128.26</v>
      </c>
      <c r="R82" s="26">
        <v>128.26</v>
      </c>
      <c r="S82" s="26">
        <v>128.26</v>
      </c>
      <c r="T82" s="26">
        <v>128.26</v>
      </c>
      <c r="U82" s="26">
        <v>128.26</v>
      </c>
      <c r="V82" s="26">
        <v>128.26</v>
      </c>
      <c r="W82" s="26">
        <v>128.26</v>
      </c>
      <c r="X82" s="26">
        <v>128.26</v>
      </c>
      <c r="Y82" s="26">
        <v>128.26</v>
      </c>
    </row>
    <row r="83" spans="1:25" ht="15" hidden="1" outlineLevel="1" thickBot="1" x14ac:dyDescent="0.25">
      <c r="A83" s="22" t="s">
        <v>64</v>
      </c>
      <c r="B83" s="26">
        <v>3.0852256800000002</v>
      </c>
      <c r="C83" s="26">
        <v>3.0852256800000002</v>
      </c>
      <c r="D83" s="26">
        <v>3.0852256800000002</v>
      </c>
      <c r="E83" s="26">
        <v>3.0852256800000002</v>
      </c>
      <c r="F83" s="26">
        <v>3.0852256800000002</v>
      </c>
      <c r="G83" s="26">
        <v>3.0852256800000002</v>
      </c>
      <c r="H83" s="26">
        <v>3.0852256800000002</v>
      </c>
      <c r="I83" s="26">
        <v>3.0852256800000002</v>
      </c>
      <c r="J83" s="26">
        <v>3.0852256800000002</v>
      </c>
      <c r="K83" s="26">
        <v>3.0852256800000002</v>
      </c>
      <c r="L83" s="26">
        <v>3.0852256800000002</v>
      </c>
      <c r="M83" s="26">
        <v>3.0852256800000002</v>
      </c>
      <c r="N83" s="26">
        <v>3.0852256800000002</v>
      </c>
      <c r="O83" s="26">
        <v>3.0852256800000002</v>
      </c>
      <c r="P83" s="26">
        <v>3.0852256800000002</v>
      </c>
      <c r="Q83" s="26">
        <v>3.0852256800000002</v>
      </c>
      <c r="R83" s="26">
        <v>3.0852256800000002</v>
      </c>
      <c r="S83" s="26">
        <v>3.0852256800000002</v>
      </c>
      <c r="T83" s="26">
        <v>3.0852256800000002</v>
      </c>
      <c r="U83" s="26">
        <v>3.0852256800000002</v>
      </c>
      <c r="V83" s="26">
        <v>3.0852256800000002</v>
      </c>
      <c r="W83" s="26">
        <v>3.0852256800000002</v>
      </c>
      <c r="X83" s="26">
        <v>3.0852256800000002</v>
      </c>
      <c r="Y83" s="26">
        <v>3.0852256800000002</v>
      </c>
    </row>
    <row r="84" spans="1:25" ht="15" collapsed="1" thickBot="1" x14ac:dyDescent="0.25">
      <c r="A84" s="14">
        <v>13</v>
      </c>
      <c r="B84" s="76">
        <v>816.91</v>
      </c>
      <c r="C84" s="76">
        <v>897.91</v>
      </c>
      <c r="D84" s="76">
        <v>904.43</v>
      </c>
      <c r="E84" s="76">
        <v>970.75</v>
      </c>
      <c r="F84" s="76">
        <v>1018.44</v>
      </c>
      <c r="G84" s="76">
        <v>955.95</v>
      </c>
      <c r="H84" s="76">
        <v>881.97</v>
      </c>
      <c r="I84" s="76">
        <v>880.34</v>
      </c>
      <c r="J84" s="76">
        <v>856.56</v>
      </c>
      <c r="K84" s="76">
        <v>793.28</v>
      </c>
      <c r="L84" s="76">
        <v>761.84</v>
      </c>
      <c r="M84" s="76">
        <v>841.62</v>
      </c>
      <c r="N84" s="76">
        <v>792.26</v>
      </c>
      <c r="O84" s="76">
        <v>781.99</v>
      </c>
      <c r="P84" s="76">
        <v>780.35</v>
      </c>
      <c r="Q84" s="76">
        <v>816.18</v>
      </c>
      <c r="R84" s="76">
        <v>800.13</v>
      </c>
      <c r="S84" s="76">
        <v>803.85</v>
      </c>
      <c r="T84" s="76">
        <v>783.83</v>
      </c>
      <c r="U84" s="76">
        <v>833.83</v>
      </c>
      <c r="V84" s="76">
        <v>823.75</v>
      </c>
      <c r="W84" s="76">
        <v>770.16</v>
      </c>
      <c r="X84" s="76">
        <v>799.87</v>
      </c>
      <c r="Y84" s="77">
        <v>798.44</v>
      </c>
    </row>
    <row r="85" spans="1:25" ht="51" hidden="1" outlineLevel="1" x14ac:dyDescent="0.2">
      <c r="A85" s="3" t="s">
        <v>38</v>
      </c>
      <c r="B85" s="26">
        <v>658.06128533000003</v>
      </c>
      <c r="C85" s="26">
        <v>739.06845389</v>
      </c>
      <c r="D85" s="26">
        <v>745.58065324999995</v>
      </c>
      <c r="E85" s="26">
        <v>811.90396099999998</v>
      </c>
      <c r="F85" s="26">
        <v>859.59637342999997</v>
      </c>
      <c r="G85" s="26">
        <v>797.10468157000003</v>
      </c>
      <c r="H85" s="26">
        <v>723.12505901999998</v>
      </c>
      <c r="I85" s="26">
        <v>721.49321791</v>
      </c>
      <c r="J85" s="26">
        <v>697.71647113999995</v>
      </c>
      <c r="K85" s="26">
        <v>634.43511088000002</v>
      </c>
      <c r="L85" s="26">
        <v>602.99145955999995</v>
      </c>
      <c r="M85" s="26">
        <v>682.77269258000001</v>
      </c>
      <c r="N85" s="26">
        <v>633.41935857999999</v>
      </c>
      <c r="O85" s="26">
        <v>623.14970374999996</v>
      </c>
      <c r="P85" s="26">
        <v>621.50352558999998</v>
      </c>
      <c r="Q85" s="26">
        <v>657.3305699</v>
      </c>
      <c r="R85" s="26">
        <v>641.28167973999996</v>
      </c>
      <c r="S85" s="26">
        <v>645.00374482999996</v>
      </c>
      <c r="T85" s="26">
        <v>624.98309596000001</v>
      </c>
      <c r="U85" s="26">
        <v>674.98814670000002</v>
      </c>
      <c r="V85" s="26">
        <v>664.90756566000005</v>
      </c>
      <c r="W85" s="26">
        <v>611.31773390000001</v>
      </c>
      <c r="X85" s="26">
        <v>641.02523472999997</v>
      </c>
      <c r="Y85" s="26">
        <v>639.59548085999995</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27.5</v>
      </c>
      <c r="C87" s="26">
        <v>27.5</v>
      </c>
      <c r="D87" s="26">
        <v>27.5</v>
      </c>
      <c r="E87" s="26">
        <v>27.5</v>
      </c>
      <c r="F87" s="26">
        <v>27.5</v>
      </c>
      <c r="G87" s="26">
        <v>27.5</v>
      </c>
      <c r="H87" s="26">
        <v>27.5</v>
      </c>
      <c r="I87" s="26">
        <v>27.5</v>
      </c>
      <c r="J87" s="26">
        <v>27.5</v>
      </c>
      <c r="K87" s="26">
        <v>27.5</v>
      </c>
      <c r="L87" s="26">
        <v>27.5</v>
      </c>
      <c r="M87" s="26">
        <v>27.5</v>
      </c>
      <c r="N87" s="26">
        <v>27.5</v>
      </c>
      <c r="O87" s="26">
        <v>27.5</v>
      </c>
      <c r="P87" s="26">
        <v>27.5</v>
      </c>
      <c r="Q87" s="26">
        <v>27.5</v>
      </c>
      <c r="R87" s="26">
        <v>27.5</v>
      </c>
      <c r="S87" s="26">
        <v>27.5</v>
      </c>
      <c r="T87" s="26">
        <v>27.5</v>
      </c>
      <c r="U87" s="26">
        <v>27.5</v>
      </c>
      <c r="V87" s="26">
        <v>27.5</v>
      </c>
      <c r="W87" s="26">
        <v>27.5</v>
      </c>
      <c r="X87" s="26">
        <v>27.5</v>
      </c>
      <c r="Y87" s="26">
        <v>27.5</v>
      </c>
    </row>
    <row r="88" spans="1:25" hidden="1" outlineLevel="1" x14ac:dyDescent="0.2">
      <c r="A88" s="4" t="s">
        <v>3</v>
      </c>
      <c r="B88" s="26">
        <v>128.26</v>
      </c>
      <c r="C88" s="26">
        <v>128.26</v>
      </c>
      <c r="D88" s="26">
        <v>128.26</v>
      </c>
      <c r="E88" s="26">
        <v>128.26</v>
      </c>
      <c r="F88" s="26">
        <v>128.26</v>
      </c>
      <c r="G88" s="26">
        <v>128.26</v>
      </c>
      <c r="H88" s="26">
        <v>128.26</v>
      </c>
      <c r="I88" s="26">
        <v>128.26</v>
      </c>
      <c r="J88" s="26">
        <v>128.26</v>
      </c>
      <c r="K88" s="26">
        <v>128.26</v>
      </c>
      <c r="L88" s="26">
        <v>128.26</v>
      </c>
      <c r="M88" s="26">
        <v>128.26</v>
      </c>
      <c r="N88" s="26">
        <v>128.26</v>
      </c>
      <c r="O88" s="26">
        <v>128.26</v>
      </c>
      <c r="P88" s="26">
        <v>128.26</v>
      </c>
      <c r="Q88" s="26">
        <v>128.26</v>
      </c>
      <c r="R88" s="26">
        <v>128.26</v>
      </c>
      <c r="S88" s="26">
        <v>128.26</v>
      </c>
      <c r="T88" s="26">
        <v>128.26</v>
      </c>
      <c r="U88" s="26">
        <v>128.26</v>
      </c>
      <c r="V88" s="26">
        <v>128.26</v>
      </c>
      <c r="W88" s="26">
        <v>128.26</v>
      </c>
      <c r="X88" s="26">
        <v>128.26</v>
      </c>
      <c r="Y88" s="26">
        <v>128.26</v>
      </c>
    </row>
    <row r="89" spans="1:25" ht="15" hidden="1" outlineLevel="1" thickBot="1" x14ac:dyDescent="0.25">
      <c r="A89" s="22" t="s">
        <v>64</v>
      </c>
      <c r="B89" s="26">
        <v>3.0852256800000002</v>
      </c>
      <c r="C89" s="26">
        <v>3.0852256800000002</v>
      </c>
      <c r="D89" s="26">
        <v>3.0852256800000002</v>
      </c>
      <c r="E89" s="26">
        <v>3.0852256800000002</v>
      </c>
      <c r="F89" s="26">
        <v>3.0852256800000002</v>
      </c>
      <c r="G89" s="26">
        <v>3.0852256800000002</v>
      </c>
      <c r="H89" s="26">
        <v>3.0852256800000002</v>
      </c>
      <c r="I89" s="26">
        <v>3.0852256800000002</v>
      </c>
      <c r="J89" s="26">
        <v>3.0852256800000002</v>
      </c>
      <c r="K89" s="26">
        <v>3.0852256800000002</v>
      </c>
      <c r="L89" s="26">
        <v>3.0852256800000002</v>
      </c>
      <c r="M89" s="26">
        <v>3.0852256800000002</v>
      </c>
      <c r="N89" s="26">
        <v>3.0852256800000002</v>
      </c>
      <c r="O89" s="26">
        <v>3.0852256800000002</v>
      </c>
      <c r="P89" s="26">
        <v>3.0852256800000002</v>
      </c>
      <c r="Q89" s="26">
        <v>3.0852256800000002</v>
      </c>
      <c r="R89" s="26">
        <v>3.0852256800000002</v>
      </c>
      <c r="S89" s="26">
        <v>3.0852256800000002</v>
      </c>
      <c r="T89" s="26">
        <v>3.0852256800000002</v>
      </c>
      <c r="U89" s="26">
        <v>3.0852256800000002</v>
      </c>
      <c r="V89" s="26">
        <v>3.0852256800000002</v>
      </c>
      <c r="W89" s="26">
        <v>3.0852256800000002</v>
      </c>
      <c r="X89" s="26">
        <v>3.0852256800000002</v>
      </c>
      <c r="Y89" s="26">
        <v>3.0852256800000002</v>
      </c>
    </row>
    <row r="90" spans="1:25" ht="15" collapsed="1" thickBot="1" x14ac:dyDescent="0.25">
      <c r="A90" s="20">
        <v>14</v>
      </c>
      <c r="B90" s="76">
        <v>821.07</v>
      </c>
      <c r="C90" s="76">
        <v>858.65</v>
      </c>
      <c r="D90" s="76">
        <v>879.26</v>
      </c>
      <c r="E90" s="76">
        <v>900.42</v>
      </c>
      <c r="F90" s="76">
        <v>952.95</v>
      </c>
      <c r="G90" s="76">
        <v>1090.43</v>
      </c>
      <c r="H90" s="76">
        <v>873.48</v>
      </c>
      <c r="I90" s="76">
        <v>755.9</v>
      </c>
      <c r="J90" s="76">
        <v>771</v>
      </c>
      <c r="K90" s="76">
        <v>704.58</v>
      </c>
      <c r="L90" s="76">
        <v>738.5</v>
      </c>
      <c r="M90" s="76">
        <v>758.58</v>
      </c>
      <c r="N90" s="76">
        <v>730.56</v>
      </c>
      <c r="O90" s="76">
        <v>724.14</v>
      </c>
      <c r="P90" s="76">
        <v>719</v>
      </c>
      <c r="Q90" s="76">
        <v>733.03</v>
      </c>
      <c r="R90" s="76">
        <v>705.18</v>
      </c>
      <c r="S90" s="76">
        <v>652.59</v>
      </c>
      <c r="T90" s="76">
        <v>672.07</v>
      </c>
      <c r="U90" s="76">
        <v>697.64</v>
      </c>
      <c r="V90" s="76">
        <v>699.14</v>
      </c>
      <c r="W90" s="76">
        <v>682.57</v>
      </c>
      <c r="X90" s="76">
        <v>705.18</v>
      </c>
      <c r="Y90" s="77">
        <v>771.46</v>
      </c>
    </row>
    <row r="91" spans="1:25" ht="51" hidden="1" outlineLevel="1" x14ac:dyDescent="0.2">
      <c r="A91" s="54" t="s">
        <v>38</v>
      </c>
      <c r="B91" s="26">
        <v>662.22309061999999</v>
      </c>
      <c r="C91" s="26">
        <v>699.80375436999998</v>
      </c>
      <c r="D91" s="26">
        <v>720.41060463999997</v>
      </c>
      <c r="E91" s="26">
        <v>741.57502044</v>
      </c>
      <c r="F91" s="26">
        <v>794.10204492000003</v>
      </c>
      <c r="G91" s="26">
        <v>931.58098841000003</v>
      </c>
      <c r="H91" s="26">
        <v>714.63761261000002</v>
      </c>
      <c r="I91" s="26">
        <v>597.057366</v>
      </c>
      <c r="J91" s="26">
        <v>612.15199122000001</v>
      </c>
      <c r="K91" s="26">
        <v>545.73681121000004</v>
      </c>
      <c r="L91" s="26">
        <v>579.65194138000004</v>
      </c>
      <c r="M91" s="26">
        <v>599.73098434999997</v>
      </c>
      <c r="N91" s="26">
        <v>571.71210819999999</v>
      </c>
      <c r="O91" s="26">
        <v>565.29640246999998</v>
      </c>
      <c r="P91" s="26">
        <v>560.15887054999996</v>
      </c>
      <c r="Q91" s="26">
        <v>574.18855348</v>
      </c>
      <c r="R91" s="26">
        <v>546.33365953999999</v>
      </c>
      <c r="S91" s="26">
        <v>493.74126331999997</v>
      </c>
      <c r="T91" s="26">
        <v>513.22511488999999</v>
      </c>
      <c r="U91" s="26">
        <v>538.79718951999996</v>
      </c>
      <c r="V91" s="26">
        <v>540.29522430999998</v>
      </c>
      <c r="W91" s="26">
        <v>523.72042925999995</v>
      </c>
      <c r="X91" s="26">
        <v>546.32983836999995</v>
      </c>
      <c r="Y91" s="26">
        <v>612.61409942</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27.5</v>
      </c>
      <c r="C93" s="26">
        <v>27.5</v>
      </c>
      <c r="D93" s="26">
        <v>27.5</v>
      </c>
      <c r="E93" s="26">
        <v>27.5</v>
      </c>
      <c r="F93" s="26">
        <v>27.5</v>
      </c>
      <c r="G93" s="26">
        <v>27.5</v>
      </c>
      <c r="H93" s="26">
        <v>27.5</v>
      </c>
      <c r="I93" s="26">
        <v>27.5</v>
      </c>
      <c r="J93" s="26">
        <v>27.5</v>
      </c>
      <c r="K93" s="26">
        <v>27.5</v>
      </c>
      <c r="L93" s="26">
        <v>27.5</v>
      </c>
      <c r="M93" s="26">
        <v>27.5</v>
      </c>
      <c r="N93" s="26">
        <v>27.5</v>
      </c>
      <c r="O93" s="26">
        <v>27.5</v>
      </c>
      <c r="P93" s="26">
        <v>27.5</v>
      </c>
      <c r="Q93" s="26">
        <v>27.5</v>
      </c>
      <c r="R93" s="26">
        <v>27.5</v>
      </c>
      <c r="S93" s="26">
        <v>27.5</v>
      </c>
      <c r="T93" s="26">
        <v>27.5</v>
      </c>
      <c r="U93" s="26">
        <v>27.5</v>
      </c>
      <c r="V93" s="26">
        <v>27.5</v>
      </c>
      <c r="W93" s="26">
        <v>27.5</v>
      </c>
      <c r="X93" s="26">
        <v>27.5</v>
      </c>
      <c r="Y93" s="26">
        <v>27.5</v>
      </c>
    </row>
    <row r="94" spans="1:25" hidden="1" outlineLevel="1" x14ac:dyDescent="0.2">
      <c r="A94" s="4" t="s">
        <v>3</v>
      </c>
      <c r="B94" s="26">
        <v>128.26</v>
      </c>
      <c r="C94" s="26">
        <v>128.26</v>
      </c>
      <c r="D94" s="26">
        <v>128.26</v>
      </c>
      <c r="E94" s="26">
        <v>128.26</v>
      </c>
      <c r="F94" s="26">
        <v>128.26</v>
      </c>
      <c r="G94" s="26">
        <v>128.26</v>
      </c>
      <c r="H94" s="26">
        <v>128.26</v>
      </c>
      <c r="I94" s="26">
        <v>128.26</v>
      </c>
      <c r="J94" s="26">
        <v>128.26</v>
      </c>
      <c r="K94" s="26">
        <v>128.26</v>
      </c>
      <c r="L94" s="26">
        <v>128.26</v>
      </c>
      <c r="M94" s="26">
        <v>128.26</v>
      </c>
      <c r="N94" s="26">
        <v>128.26</v>
      </c>
      <c r="O94" s="26">
        <v>128.26</v>
      </c>
      <c r="P94" s="26">
        <v>128.26</v>
      </c>
      <c r="Q94" s="26">
        <v>128.26</v>
      </c>
      <c r="R94" s="26">
        <v>128.26</v>
      </c>
      <c r="S94" s="26">
        <v>128.26</v>
      </c>
      <c r="T94" s="26">
        <v>128.26</v>
      </c>
      <c r="U94" s="26">
        <v>128.26</v>
      </c>
      <c r="V94" s="26">
        <v>128.26</v>
      </c>
      <c r="W94" s="26">
        <v>128.26</v>
      </c>
      <c r="X94" s="26">
        <v>128.26</v>
      </c>
      <c r="Y94" s="26">
        <v>128.26</v>
      </c>
    </row>
    <row r="95" spans="1:25" ht="15" hidden="1" outlineLevel="1" thickBot="1" x14ac:dyDescent="0.25">
      <c r="A95" s="22" t="s">
        <v>64</v>
      </c>
      <c r="B95" s="26">
        <v>3.0852256800000002</v>
      </c>
      <c r="C95" s="26">
        <v>3.0852256800000002</v>
      </c>
      <c r="D95" s="26">
        <v>3.0852256800000002</v>
      </c>
      <c r="E95" s="26">
        <v>3.0852256800000002</v>
      </c>
      <c r="F95" s="26">
        <v>3.0852256800000002</v>
      </c>
      <c r="G95" s="26">
        <v>3.0852256800000002</v>
      </c>
      <c r="H95" s="26">
        <v>3.0852256800000002</v>
      </c>
      <c r="I95" s="26">
        <v>3.0852256800000002</v>
      </c>
      <c r="J95" s="26">
        <v>3.0852256800000002</v>
      </c>
      <c r="K95" s="26">
        <v>3.0852256800000002</v>
      </c>
      <c r="L95" s="26">
        <v>3.0852256800000002</v>
      </c>
      <c r="M95" s="26">
        <v>3.0852256800000002</v>
      </c>
      <c r="N95" s="26">
        <v>3.0852256800000002</v>
      </c>
      <c r="O95" s="26">
        <v>3.0852256800000002</v>
      </c>
      <c r="P95" s="26">
        <v>3.0852256800000002</v>
      </c>
      <c r="Q95" s="26">
        <v>3.0852256800000002</v>
      </c>
      <c r="R95" s="26">
        <v>3.0852256800000002</v>
      </c>
      <c r="S95" s="26">
        <v>3.0852256800000002</v>
      </c>
      <c r="T95" s="26">
        <v>3.0852256800000002</v>
      </c>
      <c r="U95" s="26">
        <v>3.0852256800000002</v>
      </c>
      <c r="V95" s="26">
        <v>3.0852256800000002</v>
      </c>
      <c r="W95" s="26">
        <v>3.0852256800000002</v>
      </c>
      <c r="X95" s="26">
        <v>3.0852256800000002</v>
      </c>
      <c r="Y95" s="26">
        <v>3.0852256800000002</v>
      </c>
    </row>
    <row r="96" spans="1:25" ht="15" collapsed="1" thickBot="1" x14ac:dyDescent="0.25">
      <c r="A96" s="14">
        <v>15</v>
      </c>
      <c r="B96" s="76">
        <v>829.11</v>
      </c>
      <c r="C96" s="76">
        <v>900.26</v>
      </c>
      <c r="D96" s="76">
        <v>930.17</v>
      </c>
      <c r="E96" s="76">
        <v>1003.81</v>
      </c>
      <c r="F96" s="76">
        <v>968.04</v>
      </c>
      <c r="G96" s="76">
        <v>887.38</v>
      </c>
      <c r="H96" s="76">
        <v>849.23</v>
      </c>
      <c r="I96" s="76">
        <v>754.58</v>
      </c>
      <c r="J96" s="76">
        <v>717.22</v>
      </c>
      <c r="K96" s="76">
        <v>661.18</v>
      </c>
      <c r="L96" s="76">
        <v>616.11</v>
      </c>
      <c r="M96" s="76">
        <v>613.21</v>
      </c>
      <c r="N96" s="76">
        <v>805.37</v>
      </c>
      <c r="O96" s="76">
        <v>843.23</v>
      </c>
      <c r="P96" s="76">
        <v>742.01</v>
      </c>
      <c r="Q96" s="76">
        <v>756.73</v>
      </c>
      <c r="R96" s="76">
        <v>751.19</v>
      </c>
      <c r="S96" s="76">
        <v>785.69</v>
      </c>
      <c r="T96" s="76">
        <v>810.23</v>
      </c>
      <c r="U96" s="76">
        <v>709.85</v>
      </c>
      <c r="V96" s="76">
        <v>695.12</v>
      </c>
      <c r="W96" s="76">
        <v>703.96</v>
      </c>
      <c r="X96" s="76">
        <v>730.08</v>
      </c>
      <c r="Y96" s="77">
        <v>807.53</v>
      </c>
    </row>
    <row r="97" spans="1:25" ht="51" hidden="1" outlineLevel="1" x14ac:dyDescent="0.2">
      <c r="A97" s="3" t="s">
        <v>38</v>
      </c>
      <c r="B97" s="26">
        <v>670.26142351999999</v>
      </c>
      <c r="C97" s="26">
        <v>741.41082356000004</v>
      </c>
      <c r="D97" s="26">
        <v>771.32770201000005</v>
      </c>
      <c r="E97" s="26">
        <v>844.96319767</v>
      </c>
      <c r="F97" s="26">
        <v>809.19270485000004</v>
      </c>
      <c r="G97" s="26">
        <v>728.53455104</v>
      </c>
      <c r="H97" s="26">
        <v>690.38860600999999</v>
      </c>
      <c r="I97" s="26">
        <v>595.73138433999998</v>
      </c>
      <c r="J97" s="26">
        <v>558.37836872000003</v>
      </c>
      <c r="K97" s="26">
        <v>502.33076837999999</v>
      </c>
      <c r="L97" s="26">
        <v>457.26072920000001</v>
      </c>
      <c r="M97" s="26">
        <v>454.36954236999998</v>
      </c>
      <c r="N97" s="26">
        <v>646.52244429999996</v>
      </c>
      <c r="O97" s="26">
        <v>684.38872601000003</v>
      </c>
      <c r="P97" s="26">
        <v>583.16880345000004</v>
      </c>
      <c r="Q97" s="26">
        <v>597.88351788</v>
      </c>
      <c r="R97" s="26">
        <v>592.34126948999995</v>
      </c>
      <c r="S97" s="26">
        <v>626.84251325000002</v>
      </c>
      <c r="T97" s="26">
        <v>651.38511778999998</v>
      </c>
      <c r="U97" s="26">
        <v>551.00817751</v>
      </c>
      <c r="V97" s="26">
        <v>536.27667329999997</v>
      </c>
      <c r="W97" s="26">
        <v>545.11319864999996</v>
      </c>
      <c r="X97" s="26">
        <v>571.23634302999994</v>
      </c>
      <c r="Y97" s="26">
        <v>648.68362060000004</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27.5</v>
      </c>
      <c r="C99" s="26">
        <v>27.5</v>
      </c>
      <c r="D99" s="26">
        <v>27.5</v>
      </c>
      <c r="E99" s="26">
        <v>27.5</v>
      </c>
      <c r="F99" s="26">
        <v>27.5</v>
      </c>
      <c r="G99" s="26">
        <v>27.5</v>
      </c>
      <c r="H99" s="26">
        <v>27.5</v>
      </c>
      <c r="I99" s="26">
        <v>27.5</v>
      </c>
      <c r="J99" s="26">
        <v>27.5</v>
      </c>
      <c r="K99" s="26">
        <v>27.5</v>
      </c>
      <c r="L99" s="26">
        <v>27.5</v>
      </c>
      <c r="M99" s="26">
        <v>27.5</v>
      </c>
      <c r="N99" s="26">
        <v>27.5</v>
      </c>
      <c r="O99" s="26">
        <v>27.5</v>
      </c>
      <c r="P99" s="26">
        <v>27.5</v>
      </c>
      <c r="Q99" s="26">
        <v>27.5</v>
      </c>
      <c r="R99" s="26">
        <v>27.5</v>
      </c>
      <c r="S99" s="26">
        <v>27.5</v>
      </c>
      <c r="T99" s="26">
        <v>27.5</v>
      </c>
      <c r="U99" s="26">
        <v>27.5</v>
      </c>
      <c r="V99" s="26">
        <v>27.5</v>
      </c>
      <c r="W99" s="26">
        <v>27.5</v>
      </c>
      <c r="X99" s="26">
        <v>27.5</v>
      </c>
      <c r="Y99" s="26">
        <v>27.5</v>
      </c>
    </row>
    <row r="100" spans="1:25" hidden="1" outlineLevel="1" x14ac:dyDescent="0.2">
      <c r="A100" s="4" t="s">
        <v>3</v>
      </c>
      <c r="B100" s="26">
        <v>128.26</v>
      </c>
      <c r="C100" s="26">
        <v>128.26</v>
      </c>
      <c r="D100" s="26">
        <v>128.26</v>
      </c>
      <c r="E100" s="26">
        <v>128.26</v>
      </c>
      <c r="F100" s="26">
        <v>128.26</v>
      </c>
      <c r="G100" s="26">
        <v>128.26</v>
      </c>
      <c r="H100" s="26">
        <v>128.26</v>
      </c>
      <c r="I100" s="26">
        <v>128.26</v>
      </c>
      <c r="J100" s="26">
        <v>128.26</v>
      </c>
      <c r="K100" s="26">
        <v>128.26</v>
      </c>
      <c r="L100" s="26">
        <v>128.26</v>
      </c>
      <c r="M100" s="26">
        <v>128.26</v>
      </c>
      <c r="N100" s="26">
        <v>128.26</v>
      </c>
      <c r="O100" s="26">
        <v>128.26</v>
      </c>
      <c r="P100" s="26">
        <v>128.26</v>
      </c>
      <c r="Q100" s="26">
        <v>128.26</v>
      </c>
      <c r="R100" s="26">
        <v>128.26</v>
      </c>
      <c r="S100" s="26">
        <v>128.26</v>
      </c>
      <c r="T100" s="26">
        <v>128.26</v>
      </c>
      <c r="U100" s="26">
        <v>128.26</v>
      </c>
      <c r="V100" s="26">
        <v>128.26</v>
      </c>
      <c r="W100" s="26">
        <v>128.26</v>
      </c>
      <c r="X100" s="26">
        <v>128.26</v>
      </c>
      <c r="Y100" s="26">
        <v>128.26</v>
      </c>
    </row>
    <row r="101" spans="1:25" ht="15" hidden="1" outlineLevel="1" thickBot="1" x14ac:dyDescent="0.25">
      <c r="A101" s="22" t="s">
        <v>64</v>
      </c>
      <c r="B101" s="26">
        <v>3.0852256800000002</v>
      </c>
      <c r="C101" s="26">
        <v>3.0852256800000002</v>
      </c>
      <c r="D101" s="26">
        <v>3.0852256800000002</v>
      </c>
      <c r="E101" s="26">
        <v>3.0852256800000002</v>
      </c>
      <c r="F101" s="26">
        <v>3.0852256800000002</v>
      </c>
      <c r="G101" s="26">
        <v>3.0852256800000002</v>
      </c>
      <c r="H101" s="26">
        <v>3.0852256800000002</v>
      </c>
      <c r="I101" s="26">
        <v>3.0852256800000002</v>
      </c>
      <c r="J101" s="26">
        <v>3.0852256800000002</v>
      </c>
      <c r="K101" s="26">
        <v>3.0852256800000002</v>
      </c>
      <c r="L101" s="26">
        <v>3.0852256800000002</v>
      </c>
      <c r="M101" s="26">
        <v>3.0852256800000002</v>
      </c>
      <c r="N101" s="26">
        <v>3.0852256800000002</v>
      </c>
      <c r="O101" s="26">
        <v>3.0852256800000002</v>
      </c>
      <c r="P101" s="26">
        <v>3.0852256800000002</v>
      </c>
      <c r="Q101" s="26">
        <v>3.0852256800000002</v>
      </c>
      <c r="R101" s="26">
        <v>3.0852256800000002</v>
      </c>
      <c r="S101" s="26">
        <v>3.0852256800000002</v>
      </c>
      <c r="T101" s="26">
        <v>3.0852256800000002</v>
      </c>
      <c r="U101" s="26">
        <v>3.0852256800000002</v>
      </c>
      <c r="V101" s="26">
        <v>3.0852256800000002</v>
      </c>
      <c r="W101" s="26">
        <v>3.0852256800000002</v>
      </c>
      <c r="X101" s="26">
        <v>3.0852256800000002</v>
      </c>
      <c r="Y101" s="26">
        <v>3.0852256800000002</v>
      </c>
    </row>
    <row r="102" spans="1:25" ht="15" collapsed="1" thickBot="1" x14ac:dyDescent="0.25">
      <c r="A102" s="20">
        <v>16</v>
      </c>
      <c r="B102" s="76">
        <v>750.77</v>
      </c>
      <c r="C102" s="76">
        <v>752.29</v>
      </c>
      <c r="D102" s="76">
        <v>830.69</v>
      </c>
      <c r="E102" s="76">
        <v>868.23</v>
      </c>
      <c r="F102" s="76">
        <v>978.04</v>
      </c>
      <c r="G102" s="76">
        <v>899.63</v>
      </c>
      <c r="H102" s="76">
        <v>880.45</v>
      </c>
      <c r="I102" s="76">
        <v>808.03</v>
      </c>
      <c r="J102" s="76">
        <v>759.83</v>
      </c>
      <c r="K102" s="76">
        <v>743.39</v>
      </c>
      <c r="L102" s="76">
        <v>743.69</v>
      </c>
      <c r="M102" s="76">
        <v>759.33</v>
      </c>
      <c r="N102" s="76">
        <v>781.52</v>
      </c>
      <c r="O102" s="76">
        <v>774.55</v>
      </c>
      <c r="P102" s="76">
        <v>728.13</v>
      </c>
      <c r="Q102" s="76">
        <v>721.66</v>
      </c>
      <c r="R102" s="76">
        <v>699.63</v>
      </c>
      <c r="S102" s="76">
        <v>780.71</v>
      </c>
      <c r="T102" s="76">
        <v>761.53</v>
      </c>
      <c r="U102" s="76">
        <v>647.25</v>
      </c>
      <c r="V102" s="76">
        <v>676.67</v>
      </c>
      <c r="W102" s="76">
        <v>668.8</v>
      </c>
      <c r="X102" s="76">
        <v>703.74</v>
      </c>
      <c r="Y102" s="77">
        <v>750.85</v>
      </c>
    </row>
    <row r="103" spans="1:25" ht="51" hidden="1" outlineLevel="1" x14ac:dyDescent="0.2">
      <c r="A103" s="54" t="s">
        <v>38</v>
      </c>
      <c r="B103" s="26">
        <v>591.92915448999997</v>
      </c>
      <c r="C103" s="26">
        <v>593.44173560000002</v>
      </c>
      <c r="D103" s="26">
        <v>671.84636411999998</v>
      </c>
      <c r="E103" s="26">
        <v>709.38675295999997</v>
      </c>
      <c r="F103" s="26">
        <v>819.19840282999996</v>
      </c>
      <c r="G103" s="26">
        <v>740.78262428000005</v>
      </c>
      <c r="H103" s="26">
        <v>721.60854606999999</v>
      </c>
      <c r="I103" s="26">
        <v>649.18751560999999</v>
      </c>
      <c r="J103" s="26">
        <v>600.97996955999997</v>
      </c>
      <c r="K103" s="26">
        <v>584.54793195000002</v>
      </c>
      <c r="L103" s="26">
        <v>584.84834324999997</v>
      </c>
      <c r="M103" s="26">
        <v>600.48477586000001</v>
      </c>
      <c r="N103" s="26">
        <v>622.67567532999999</v>
      </c>
      <c r="O103" s="26">
        <v>615.70354304</v>
      </c>
      <c r="P103" s="26">
        <v>569.28120760000002</v>
      </c>
      <c r="Q103" s="26">
        <v>562.81045588999996</v>
      </c>
      <c r="R103" s="26">
        <v>540.78057404000003</v>
      </c>
      <c r="S103" s="26">
        <v>621.86700886000006</v>
      </c>
      <c r="T103" s="26">
        <v>602.67985033000002</v>
      </c>
      <c r="U103" s="26">
        <v>488.40942675000002</v>
      </c>
      <c r="V103" s="26">
        <v>517.82199815000001</v>
      </c>
      <c r="W103" s="26">
        <v>509.95590332</v>
      </c>
      <c r="X103" s="26">
        <v>544.89839763999998</v>
      </c>
      <c r="Y103" s="26">
        <v>592.00045818000001</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27.5</v>
      </c>
      <c r="C105" s="26">
        <v>27.5</v>
      </c>
      <c r="D105" s="26">
        <v>27.5</v>
      </c>
      <c r="E105" s="26">
        <v>27.5</v>
      </c>
      <c r="F105" s="26">
        <v>27.5</v>
      </c>
      <c r="G105" s="26">
        <v>27.5</v>
      </c>
      <c r="H105" s="26">
        <v>27.5</v>
      </c>
      <c r="I105" s="26">
        <v>27.5</v>
      </c>
      <c r="J105" s="26">
        <v>27.5</v>
      </c>
      <c r="K105" s="26">
        <v>27.5</v>
      </c>
      <c r="L105" s="26">
        <v>27.5</v>
      </c>
      <c r="M105" s="26">
        <v>27.5</v>
      </c>
      <c r="N105" s="26">
        <v>27.5</v>
      </c>
      <c r="O105" s="26">
        <v>27.5</v>
      </c>
      <c r="P105" s="26">
        <v>27.5</v>
      </c>
      <c r="Q105" s="26">
        <v>27.5</v>
      </c>
      <c r="R105" s="26">
        <v>27.5</v>
      </c>
      <c r="S105" s="26">
        <v>27.5</v>
      </c>
      <c r="T105" s="26">
        <v>27.5</v>
      </c>
      <c r="U105" s="26">
        <v>27.5</v>
      </c>
      <c r="V105" s="26">
        <v>27.5</v>
      </c>
      <c r="W105" s="26">
        <v>27.5</v>
      </c>
      <c r="X105" s="26">
        <v>27.5</v>
      </c>
      <c r="Y105" s="26">
        <v>27.5</v>
      </c>
    </row>
    <row r="106" spans="1:25" hidden="1" outlineLevel="1" x14ac:dyDescent="0.2">
      <c r="A106" s="4" t="s">
        <v>3</v>
      </c>
      <c r="B106" s="26">
        <v>128.26</v>
      </c>
      <c r="C106" s="26">
        <v>128.26</v>
      </c>
      <c r="D106" s="26">
        <v>128.26</v>
      </c>
      <c r="E106" s="26">
        <v>128.26</v>
      </c>
      <c r="F106" s="26">
        <v>128.26</v>
      </c>
      <c r="G106" s="26">
        <v>128.26</v>
      </c>
      <c r="H106" s="26">
        <v>128.26</v>
      </c>
      <c r="I106" s="26">
        <v>128.26</v>
      </c>
      <c r="J106" s="26">
        <v>128.26</v>
      </c>
      <c r="K106" s="26">
        <v>128.26</v>
      </c>
      <c r="L106" s="26">
        <v>128.26</v>
      </c>
      <c r="M106" s="26">
        <v>128.26</v>
      </c>
      <c r="N106" s="26">
        <v>128.26</v>
      </c>
      <c r="O106" s="26">
        <v>128.26</v>
      </c>
      <c r="P106" s="26">
        <v>128.26</v>
      </c>
      <c r="Q106" s="26">
        <v>128.26</v>
      </c>
      <c r="R106" s="26">
        <v>128.26</v>
      </c>
      <c r="S106" s="26">
        <v>128.26</v>
      </c>
      <c r="T106" s="26">
        <v>128.26</v>
      </c>
      <c r="U106" s="26">
        <v>128.26</v>
      </c>
      <c r="V106" s="26">
        <v>128.26</v>
      </c>
      <c r="W106" s="26">
        <v>128.26</v>
      </c>
      <c r="X106" s="26">
        <v>128.26</v>
      </c>
      <c r="Y106" s="26">
        <v>128.26</v>
      </c>
    </row>
    <row r="107" spans="1:25" ht="15" hidden="1" outlineLevel="1" thickBot="1" x14ac:dyDescent="0.25">
      <c r="A107" s="22" t="s">
        <v>64</v>
      </c>
      <c r="B107" s="26">
        <v>3.0852256800000002</v>
      </c>
      <c r="C107" s="26">
        <v>3.0852256800000002</v>
      </c>
      <c r="D107" s="26">
        <v>3.0852256800000002</v>
      </c>
      <c r="E107" s="26">
        <v>3.0852256800000002</v>
      </c>
      <c r="F107" s="26">
        <v>3.0852256800000002</v>
      </c>
      <c r="G107" s="26">
        <v>3.0852256800000002</v>
      </c>
      <c r="H107" s="26">
        <v>3.0852256800000002</v>
      </c>
      <c r="I107" s="26">
        <v>3.0852256800000002</v>
      </c>
      <c r="J107" s="26">
        <v>3.0852256800000002</v>
      </c>
      <c r="K107" s="26">
        <v>3.0852256800000002</v>
      </c>
      <c r="L107" s="26">
        <v>3.0852256800000002</v>
      </c>
      <c r="M107" s="26">
        <v>3.0852256800000002</v>
      </c>
      <c r="N107" s="26">
        <v>3.0852256800000002</v>
      </c>
      <c r="O107" s="26">
        <v>3.0852256800000002</v>
      </c>
      <c r="P107" s="26">
        <v>3.0852256800000002</v>
      </c>
      <c r="Q107" s="26">
        <v>3.0852256800000002</v>
      </c>
      <c r="R107" s="26">
        <v>3.0852256800000002</v>
      </c>
      <c r="S107" s="26">
        <v>3.0852256800000002</v>
      </c>
      <c r="T107" s="26">
        <v>3.0852256800000002</v>
      </c>
      <c r="U107" s="26">
        <v>3.0852256800000002</v>
      </c>
      <c r="V107" s="26">
        <v>3.0852256800000002</v>
      </c>
      <c r="W107" s="26">
        <v>3.0852256800000002</v>
      </c>
      <c r="X107" s="26">
        <v>3.0852256800000002</v>
      </c>
      <c r="Y107" s="26">
        <v>3.0852256800000002</v>
      </c>
    </row>
    <row r="108" spans="1:25" ht="15" collapsed="1" thickBot="1" x14ac:dyDescent="0.25">
      <c r="A108" s="14">
        <v>17</v>
      </c>
      <c r="B108" s="76">
        <v>799.67</v>
      </c>
      <c r="C108" s="76">
        <v>818.96</v>
      </c>
      <c r="D108" s="76">
        <v>909.05</v>
      </c>
      <c r="E108" s="76">
        <v>958.69</v>
      </c>
      <c r="F108" s="76">
        <v>922.85</v>
      </c>
      <c r="G108" s="76">
        <v>951.37</v>
      </c>
      <c r="H108" s="76">
        <v>1064.3900000000001</v>
      </c>
      <c r="I108" s="76">
        <v>856.15</v>
      </c>
      <c r="J108" s="76">
        <v>750.39</v>
      </c>
      <c r="K108" s="76">
        <v>678.21</v>
      </c>
      <c r="L108" s="76">
        <v>642.72</v>
      </c>
      <c r="M108" s="76">
        <v>702.61</v>
      </c>
      <c r="N108" s="76">
        <v>759.46</v>
      </c>
      <c r="O108" s="76">
        <v>777.1</v>
      </c>
      <c r="P108" s="76">
        <v>730.39</v>
      </c>
      <c r="Q108" s="76">
        <v>722.41</v>
      </c>
      <c r="R108" s="76">
        <v>729.46</v>
      </c>
      <c r="S108" s="76">
        <v>757.64</v>
      </c>
      <c r="T108" s="76">
        <v>765.3</v>
      </c>
      <c r="U108" s="76">
        <v>661.25</v>
      </c>
      <c r="V108" s="76">
        <v>668.73</v>
      </c>
      <c r="W108" s="76">
        <v>681.29</v>
      </c>
      <c r="X108" s="76">
        <v>754.47</v>
      </c>
      <c r="Y108" s="77">
        <v>774.44</v>
      </c>
    </row>
    <row r="109" spans="1:25" ht="51" hidden="1" outlineLevel="1" x14ac:dyDescent="0.2">
      <c r="A109" s="3" t="s">
        <v>38</v>
      </c>
      <c r="B109" s="26">
        <v>640.82162129999995</v>
      </c>
      <c r="C109" s="26">
        <v>660.11471392999999</v>
      </c>
      <c r="D109" s="26">
        <v>750.20067254000003</v>
      </c>
      <c r="E109" s="26">
        <v>799.84138828000005</v>
      </c>
      <c r="F109" s="26">
        <v>764.00650898000004</v>
      </c>
      <c r="G109" s="26">
        <v>792.52216612999996</v>
      </c>
      <c r="H109" s="26">
        <v>905.54081026999995</v>
      </c>
      <c r="I109" s="26">
        <v>697.30837056999997</v>
      </c>
      <c r="J109" s="26">
        <v>591.54178405000005</v>
      </c>
      <c r="K109" s="26">
        <v>519.36183040000003</v>
      </c>
      <c r="L109" s="26">
        <v>483.87508622000001</v>
      </c>
      <c r="M109" s="26">
        <v>543.76547515000004</v>
      </c>
      <c r="N109" s="26">
        <v>600.61964560000001</v>
      </c>
      <c r="O109" s="26">
        <v>618.25834639000004</v>
      </c>
      <c r="P109" s="26">
        <v>571.54913671999998</v>
      </c>
      <c r="Q109" s="26">
        <v>563.56014105999998</v>
      </c>
      <c r="R109" s="26">
        <v>570.61953759000005</v>
      </c>
      <c r="S109" s="26">
        <v>598.79709783999999</v>
      </c>
      <c r="T109" s="26">
        <v>606.45234241000003</v>
      </c>
      <c r="U109" s="26">
        <v>502.40774084999998</v>
      </c>
      <c r="V109" s="26">
        <v>509.88036812000001</v>
      </c>
      <c r="W109" s="26">
        <v>522.44790952999995</v>
      </c>
      <c r="X109" s="26">
        <v>595.62692407999998</v>
      </c>
      <c r="Y109" s="26">
        <v>615.59267580999995</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27.5</v>
      </c>
      <c r="C111" s="26">
        <v>27.5</v>
      </c>
      <c r="D111" s="26">
        <v>27.5</v>
      </c>
      <c r="E111" s="26">
        <v>27.5</v>
      </c>
      <c r="F111" s="26">
        <v>27.5</v>
      </c>
      <c r="G111" s="26">
        <v>27.5</v>
      </c>
      <c r="H111" s="26">
        <v>27.5</v>
      </c>
      <c r="I111" s="26">
        <v>27.5</v>
      </c>
      <c r="J111" s="26">
        <v>27.5</v>
      </c>
      <c r="K111" s="26">
        <v>27.5</v>
      </c>
      <c r="L111" s="26">
        <v>27.5</v>
      </c>
      <c r="M111" s="26">
        <v>27.5</v>
      </c>
      <c r="N111" s="26">
        <v>27.5</v>
      </c>
      <c r="O111" s="26">
        <v>27.5</v>
      </c>
      <c r="P111" s="26">
        <v>27.5</v>
      </c>
      <c r="Q111" s="26">
        <v>27.5</v>
      </c>
      <c r="R111" s="26">
        <v>27.5</v>
      </c>
      <c r="S111" s="26">
        <v>27.5</v>
      </c>
      <c r="T111" s="26">
        <v>27.5</v>
      </c>
      <c r="U111" s="26">
        <v>27.5</v>
      </c>
      <c r="V111" s="26">
        <v>27.5</v>
      </c>
      <c r="W111" s="26">
        <v>27.5</v>
      </c>
      <c r="X111" s="26">
        <v>27.5</v>
      </c>
      <c r="Y111" s="26">
        <v>27.5</v>
      </c>
    </row>
    <row r="112" spans="1:25" hidden="1" outlineLevel="1" x14ac:dyDescent="0.2">
      <c r="A112" s="4" t="s">
        <v>3</v>
      </c>
      <c r="B112" s="26">
        <v>128.26</v>
      </c>
      <c r="C112" s="26">
        <v>128.26</v>
      </c>
      <c r="D112" s="26">
        <v>128.26</v>
      </c>
      <c r="E112" s="26">
        <v>128.26</v>
      </c>
      <c r="F112" s="26">
        <v>128.26</v>
      </c>
      <c r="G112" s="26">
        <v>128.26</v>
      </c>
      <c r="H112" s="26">
        <v>128.26</v>
      </c>
      <c r="I112" s="26">
        <v>128.26</v>
      </c>
      <c r="J112" s="26">
        <v>128.26</v>
      </c>
      <c r="K112" s="26">
        <v>128.26</v>
      </c>
      <c r="L112" s="26">
        <v>128.26</v>
      </c>
      <c r="M112" s="26">
        <v>128.26</v>
      </c>
      <c r="N112" s="26">
        <v>128.26</v>
      </c>
      <c r="O112" s="26">
        <v>128.26</v>
      </c>
      <c r="P112" s="26">
        <v>128.26</v>
      </c>
      <c r="Q112" s="26">
        <v>128.26</v>
      </c>
      <c r="R112" s="26">
        <v>128.26</v>
      </c>
      <c r="S112" s="26">
        <v>128.26</v>
      </c>
      <c r="T112" s="26">
        <v>128.26</v>
      </c>
      <c r="U112" s="26">
        <v>128.26</v>
      </c>
      <c r="V112" s="26">
        <v>128.26</v>
      </c>
      <c r="W112" s="26">
        <v>128.26</v>
      </c>
      <c r="X112" s="26">
        <v>128.26</v>
      </c>
      <c r="Y112" s="26">
        <v>128.26</v>
      </c>
    </row>
    <row r="113" spans="1:25" ht="15" hidden="1" outlineLevel="1" thickBot="1" x14ac:dyDescent="0.25">
      <c r="A113" s="22" t="s">
        <v>64</v>
      </c>
      <c r="B113" s="26">
        <v>3.0852256800000002</v>
      </c>
      <c r="C113" s="26">
        <v>3.0852256800000002</v>
      </c>
      <c r="D113" s="26">
        <v>3.0852256800000002</v>
      </c>
      <c r="E113" s="26">
        <v>3.0852256800000002</v>
      </c>
      <c r="F113" s="26">
        <v>3.0852256800000002</v>
      </c>
      <c r="G113" s="26">
        <v>3.0852256800000002</v>
      </c>
      <c r="H113" s="26">
        <v>3.0852256800000002</v>
      </c>
      <c r="I113" s="26">
        <v>3.0852256800000002</v>
      </c>
      <c r="J113" s="26">
        <v>3.0852256800000002</v>
      </c>
      <c r="K113" s="26">
        <v>3.0852256800000002</v>
      </c>
      <c r="L113" s="26">
        <v>3.0852256800000002</v>
      </c>
      <c r="M113" s="26">
        <v>3.0852256800000002</v>
      </c>
      <c r="N113" s="26">
        <v>3.0852256800000002</v>
      </c>
      <c r="O113" s="26">
        <v>3.0852256800000002</v>
      </c>
      <c r="P113" s="26">
        <v>3.0852256800000002</v>
      </c>
      <c r="Q113" s="26">
        <v>3.0852256800000002</v>
      </c>
      <c r="R113" s="26">
        <v>3.0852256800000002</v>
      </c>
      <c r="S113" s="26">
        <v>3.0852256800000002</v>
      </c>
      <c r="T113" s="26">
        <v>3.0852256800000002</v>
      </c>
      <c r="U113" s="26">
        <v>3.0852256800000002</v>
      </c>
      <c r="V113" s="26">
        <v>3.0852256800000002</v>
      </c>
      <c r="W113" s="26">
        <v>3.0852256800000002</v>
      </c>
      <c r="X113" s="26">
        <v>3.0852256800000002</v>
      </c>
      <c r="Y113" s="26">
        <v>3.0852256800000002</v>
      </c>
    </row>
    <row r="114" spans="1:25" ht="15" collapsed="1" thickBot="1" x14ac:dyDescent="0.25">
      <c r="A114" s="15">
        <v>18</v>
      </c>
      <c r="B114" s="76">
        <v>819.46</v>
      </c>
      <c r="C114" s="76">
        <v>857.56</v>
      </c>
      <c r="D114" s="76">
        <v>896.24</v>
      </c>
      <c r="E114" s="76">
        <v>886.1</v>
      </c>
      <c r="F114" s="76">
        <v>855.02</v>
      </c>
      <c r="G114" s="76">
        <v>931.73</v>
      </c>
      <c r="H114" s="76">
        <v>917.49</v>
      </c>
      <c r="I114" s="76">
        <v>840.19</v>
      </c>
      <c r="J114" s="76">
        <v>861.53</v>
      </c>
      <c r="K114" s="76">
        <v>660.96</v>
      </c>
      <c r="L114" s="76">
        <v>611.74</v>
      </c>
      <c r="M114" s="76">
        <v>667.36</v>
      </c>
      <c r="N114" s="76">
        <v>662.89</v>
      </c>
      <c r="O114" s="76">
        <v>717.76</v>
      </c>
      <c r="P114" s="76">
        <v>683.04</v>
      </c>
      <c r="Q114" s="76">
        <v>755.77</v>
      </c>
      <c r="R114" s="76">
        <v>766.95</v>
      </c>
      <c r="S114" s="76">
        <v>719.11</v>
      </c>
      <c r="T114" s="76">
        <v>739.53</v>
      </c>
      <c r="U114" s="76">
        <v>722.2</v>
      </c>
      <c r="V114" s="76">
        <v>787.89</v>
      </c>
      <c r="W114" s="76">
        <v>805.46</v>
      </c>
      <c r="X114" s="76">
        <v>881.52</v>
      </c>
      <c r="Y114" s="77">
        <v>890.45</v>
      </c>
    </row>
    <row r="115" spans="1:25" ht="51" hidden="1" outlineLevel="1" x14ac:dyDescent="0.2">
      <c r="A115" s="3" t="s">
        <v>38</v>
      </c>
      <c r="B115" s="26">
        <v>660.61774228000002</v>
      </c>
      <c r="C115" s="26">
        <v>698.71169735000001</v>
      </c>
      <c r="D115" s="26">
        <v>737.39511426000001</v>
      </c>
      <c r="E115" s="26">
        <v>727.2504189</v>
      </c>
      <c r="F115" s="26">
        <v>696.17579724999996</v>
      </c>
      <c r="G115" s="26">
        <v>772.88683194999999</v>
      </c>
      <c r="H115" s="26">
        <v>758.64863973000001</v>
      </c>
      <c r="I115" s="26">
        <v>681.34705852000002</v>
      </c>
      <c r="J115" s="26">
        <v>702.68550938999999</v>
      </c>
      <c r="K115" s="26">
        <v>502.11729994000001</v>
      </c>
      <c r="L115" s="26">
        <v>452.89314916000001</v>
      </c>
      <c r="M115" s="26">
        <v>508.51526779</v>
      </c>
      <c r="N115" s="26">
        <v>504.04104993999999</v>
      </c>
      <c r="O115" s="26">
        <v>558.91081168000005</v>
      </c>
      <c r="P115" s="26">
        <v>524.19630504999998</v>
      </c>
      <c r="Q115" s="26">
        <v>596.92302661999997</v>
      </c>
      <c r="R115" s="26">
        <v>608.09979926000005</v>
      </c>
      <c r="S115" s="26">
        <v>560.26894450999998</v>
      </c>
      <c r="T115" s="26">
        <v>580.68400930999996</v>
      </c>
      <c r="U115" s="26">
        <v>563.35170095000001</v>
      </c>
      <c r="V115" s="26">
        <v>629.04509885000004</v>
      </c>
      <c r="W115" s="26">
        <v>646.61948829999994</v>
      </c>
      <c r="X115" s="26">
        <v>722.67141501000003</v>
      </c>
      <c r="Y115" s="26">
        <v>731.60363075999999</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27.5</v>
      </c>
      <c r="C117" s="26">
        <v>27.5</v>
      </c>
      <c r="D117" s="26">
        <v>27.5</v>
      </c>
      <c r="E117" s="26">
        <v>27.5</v>
      </c>
      <c r="F117" s="26">
        <v>27.5</v>
      </c>
      <c r="G117" s="26">
        <v>27.5</v>
      </c>
      <c r="H117" s="26">
        <v>27.5</v>
      </c>
      <c r="I117" s="26">
        <v>27.5</v>
      </c>
      <c r="J117" s="26">
        <v>27.5</v>
      </c>
      <c r="K117" s="26">
        <v>27.5</v>
      </c>
      <c r="L117" s="26">
        <v>27.5</v>
      </c>
      <c r="M117" s="26">
        <v>27.5</v>
      </c>
      <c r="N117" s="26">
        <v>27.5</v>
      </c>
      <c r="O117" s="26">
        <v>27.5</v>
      </c>
      <c r="P117" s="26">
        <v>27.5</v>
      </c>
      <c r="Q117" s="26">
        <v>27.5</v>
      </c>
      <c r="R117" s="26">
        <v>27.5</v>
      </c>
      <c r="S117" s="26">
        <v>27.5</v>
      </c>
      <c r="T117" s="26">
        <v>27.5</v>
      </c>
      <c r="U117" s="26">
        <v>27.5</v>
      </c>
      <c r="V117" s="26">
        <v>27.5</v>
      </c>
      <c r="W117" s="26">
        <v>27.5</v>
      </c>
      <c r="X117" s="26">
        <v>27.5</v>
      </c>
      <c r="Y117" s="26">
        <v>27.5</v>
      </c>
    </row>
    <row r="118" spans="1:25" hidden="1" outlineLevel="1" x14ac:dyDescent="0.2">
      <c r="A118" s="4" t="s">
        <v>3</v>
      </c>
      <c r="B118" s="26">
        <v>128.26</v>
      </c>
      <c r="C118" s="26">
        <v>128.26</v>
      </c>
      <c r="D118" s="26">
        <v>128.26</v>
      </c>
      <c r="E118" s="26">
        <v>128.26</v>
      </c>
      <c r="F118" s="26">
        <v>128.26</v>
      </c>
      <c r="G118" s="26">
        <v>128.26</v>
      </c>
      <c r="H118" s="26">
        <v>128.26</v>
      </c>
      <c r="I118" s="26">
        <v>128.26</v>
      </c>
      <c r="J118" s="26">
        <v>128.26</v>
      </c>
      <c r="K118" s="26">
        <v>128.26</v>
      </c>
      <c r="L118" s="26">
        <v>128.26</v>
      </c>
      <c r="M118" s="26">
        <v>128.26</v>
      </c>
      <c r="N118" s="26">
        <v>128.26</v>
      </c>
      <c r="O118" s="26">
        <v>128.26</v>
      </c>
      <c r="P118" s="26">
        <v>128.26</v>
      </c>
      <c r="Q118" s="26">
        <v>128.26</v>
      </c>
      <c r="R118" s="26">
        <v>128.26</v>
      </c>
      <c r="S118" s="26">
        <v>128.26</v>
      </c>
      <c r="T118" s="26">
        <v>128.26</v>
      </c>
      <c r="U118" s="26">
        <v>128.26</v>
      </c>
      <c r="V118" s="26">
        <v>128.26</v>
      </c>
      <c r="W118" s="26">
        <v>128.26</v>
      </c>
      <c r="X118" s="26">
        <v>128.26</v>
      </c>
      <c r="Y118" s="26">
        <v>128.26</v>
      </c>
    </row>
    <row r="119" spans="1:25" ht="15" hidden="1" outlineLevel="1" thickBot="1" x14ac:dyDescent="0.25">
      <c r="A119" s="22" t="s">
        <v>64</v>
      </c>
      <c r="B119" s="26">
        <v>3.0852256800000002</v>
      </c>
      <c r="C119" s="26">
        <v>3.0852256800000002</v>
      </c>
      <c r="D119" s="26">
        <v>3.0852256800000002</v>
      </c>
      <c r="E119" s="26">
        <v>3.0852256800000002</v>
      </c>
      <c r="F119" s="26">
        <v>3.0852256800000002</v>
      </c>
      <c r="G119" s="26">
        <v>3.0852256800000002</v>
      </c>
      <c r="H119" s="26">
        <v>3.0852256800000002</v>
      </c>
      <c r="I119" s="26">
        <v>3.0852256800000002</v>
      </c>
      <c r="J119" s="26">
        <v>3.0852256800000002</v>
      </c>
      <c r="K119" s="26">
        <v>3.0852256800000002</v>
      </c>
      <c r="L119" s="26">
        <v>3.0852256800000002</v>
      </c>
      <c r="M119" s="26">
        <v>3.0852256800000002</v>
      </c>
      <c r="N119" s="26">
        <v>3.0852256800000002</v>
      </c>
      <c r="O119" s="26">
        <v>3.0852256800000002</v>
      </c>
      <c r="P119" s="26">
        <v>3.0852256800000002</v>
      </c>
      <c r="Q119" s="26">
        <v>3.0852256800000002</v>
      </c>
      <c r="R119" s="26">
        <v>3.0852256800000002</v>
      </c>
      <c r="S119" s="26">
        <v>3.0852256800000002</v>
      </c>
      <c r="T119" s="26">
        <v>3.0852256800000002</v>
      </c>
      <c r="U119" s="26">
        <v>3.0852256800000002</v>
      </c>
      <c r="V119" s="26">
        <v>3.0852256800000002</v>
      </c>
      <c r="W119" s="26">
        <v>3.0852256800000002</v>
      </c>
      <c r="X119" s="26">
        <v>3.0852256800000002</v>
      </c>
      <c r="Y119" s="26">
        <v>3.0852256800000002</v>
      </c>
    </row>
    <row r="120" spans="1:25" ht="15" collapsed="1" thickBot="1" x14ac:dyDescent="0.25">
      <c r="A120" s="20">
        <v>19</v>
      </c>
      <c r="B120" s="76">
        <v>833.8</v>
      </c>
      <c r="C120" s="76">
        <v>802.28</v>
      </c>
      <c r="D120" s="76">
        <v>918.58</v>
      </c>
      <c r="E120" s="76">
        <v>959.08</v>
      </c>
      <c r="F120" s="76">
        <v>847.12</v>
      </c>
      <c r="G120" s="76">
        <v>735.35</v>
      </c>
      <c r="H120" s="76">
        <v>728.79</v>
      </c>
      <c r="I120" s="76">
        <v>722.99</v>
      </c>
      <c r="J120" s="76">
        <v>690.74</v>
      </c>
      <c r="K120" s="76">
        <v>700.44</v>
      </c>
      <c r="L120" s="76">
        <v>753.59</v>
      </c>
      <c r="M120" s="76">
        <v>784.61</v>
      </c>
      <c r="N120" s="76">
        <v>814.32</v>
      </c>
      <c r="O120" s="76">
        <v>826.29</v>
      </c>
      <c r="P120" s="76">
        <v>889.97</v>
      </c>
      <c r="Q120" s="76">
        <v>857.44</v>
      </c>
      <c r="R120" s="76">
        <v>939.21</v>
      </c>
      <c r="S120" s="76">
        <v>849</v>
      </c>
      <c r="T120" s="76">
        <v>816.93</v>
      </c>
      <c r="U120" s="76">
        <v>791.1</v>
      </c>
      <c r="V120" s="76">
        <v>792.35</v>
      </c>
      <c r="W120" s="76">
        <v>784.93</v>
      </c>
      <c r="X120" s="76">
        <v>724.96</v>
      </c>
      <c r="Y120" s="77">
        <v>751.76</v>
      </c>
    </row>
    <row r="121" spans="1:25" ht="51" hidden="1" outlineLevel="1" x14ac:dyDescent="0.2">
      <c r="A121" s="54" t="s">
        <v>38</v>
      </c>
      <c r="B121" s="26">
        <v>674.95241755999996</v>
      </c>
      <c r="C121" s="26">
        <v>643.43347762999997</v>
      </c>
      <c r="D121" s="26">
        <v>759.73588765</v>
      </c>
      <c r="E121" s="26">
        <v>800.23534573999996</v>
      </c>
      <c r="F121" s="26">
        <v>688.27887946999999</v>
      </c>
      <c r="G121" s="26">
        <v>576.50048607999997</v>
      </c>
      <c r="H121" s="26">
        <v>569.94686279999996</v>
      </c>
      <c r="I121" s="26">
        <v>564.14633192999997</v>
      </c>
      <c r="J121" s="26">
        <v>531.89136769000004</v>
      </c>
      <c r="K121" s="26">
        <v>541.59889863000001</v>
      </c>
      <c r="L121" s="26">
        <v>594.74167465999994</v>
      </c>
      <c r="M121" s="26">
        <v>625.76002370000003</v>
      </c>
      <c r="N121" s="26">
        <v>655.47321639999996</v>
      </c>
      <c r="O121" s="26">
        <v>667.44820885000001</v>
      </c>
      <c r="P121" s="26">
        <v>731.12616108999998</v>
      </c>
      <c r="Q121" s="26">
        <v>698.59770873000002</v>
      </c>
      <c r="R121" s="26">
        <v>780.36526444000003</v>
      </c>
      <c r="S121" s="26">
        <v>690.15629463000005</v>
      </c>
      <c r="T121" s="26">
        <v>658.07989936000001</v>
      </c>
      <c r="U121" s="26">
        <v>632.25293977000001</v>
      </c>
      <c r="V121" s="26">
        <v>633.50789284999996</v>
      </c>
      <c r="W121" s="26">
        <v>626.08274577999998</v>
      </c>
      <c r="X121" s="26">
        <v>566.11135119999994</v>
      </c>
      <c r="Y121" s="26">
        <v>592.91714136999997</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27.5</v>
      </c>
      <c r="C123" s="26">
        <v>27.5</v>
      </c>
      <c r="D123" s="26">
        <v>27.5</v>
      </c>
      <c r="E123" s="26">
        <v>27.5</v>
      </c>
      <c r="F123" s="26">
        <v>27.5</v>
      </c>
      <c r="G123" s="26">
        <v>27.5</v>
      </c>
      <c r="H123" s="26">
        <v>27.5</v>
      </c>
      <c r="I123" s="26">
        <v>27.5</v>
      </c>
      <c r="J123" s="26">
        <v>27.5</v>
      </c>
      <c r="K123" s="26">
        <v>27.5</v>
      </c>
      <c r="L123" s="26">
        <v>27.5</v>
      </c>
      <c r="M123" s="26">
        <v>27.5</v>
      </c>
      <c r="N123" s="26">
        <v>27.5</v>
      </c>
      <c r="O123" s="26">
        <v>27.5</v>
      </c>
      <c r="P123" s="26">
        <v>27.5</v>
      </c>
      <c r="Q123" s="26">
        <v>27.5</v>
      </c>
      <c r="R123" s="26">
        <v>27.5</v>
      </c>
      <c r="S123" s="26">
        <v>27.5</v>
      </c>
      <c r="T123" s="26">
        <v>27.5</v>
      </c>
      <c r="U123" s="26">
        <v>27.5</v>
      </c>
      <c r="V123" s="26">
        <v>27.5</v>
      </c>
      <c r="W123" s="26">
        <v>27.5</v>
      </c>
      <c r="X123" s="26">
        <v>27.5</v>
      </c>
      <c r="Y123" s="26">
        <v>27.5</v>
      </c>
    </row>
    <row r="124" spans="1:25" hidden="1" outlineLevel="1" x14ac:dyDescent="0.2">
      <c r="A124" s="4" t="s">
        <v>3</v>
      </c>
      <c r="B124" s="26">
        <v>128.26</v>
      </c>
      <c r="C124" s="26">
        <v>128.26</v>
      </c>
      <c r="D124" s="26">
        <v>128.26</v>
      </c>
      <c r="E124" s="26">
        <v>128.26</v>
      </c>
      <c r="F124" s="26">
        <v>128.26</v>
      </c>
      <c r="G124" s="26">
        <v>128.26</v>
      </c>
      <c r="H124" s="26">
        <v>128.26</v>
      </c>
      <c r="I124" s="26">
        <v>128.26</v>
      </c>
      <c r="J124" s="26">
        <v>128.26</v>
      </c>
      <c r="K124" s="26">
        <v>128.26</v>
      </c>
      <c r="L124" s="26">
        <v>128.26</v>
      </c>
      <c r="M124" s="26">
        <v>128.26</v>
      </c>
      <c r="N124" s="26">
        <v>128.26</v>
      </c>
      <c r="O124" s="26">
        <v>128.26</v>
      </c>
      <c r="P124" s="26">
        <v>128.26</v>
      </c>
      <c r="Q124" s="26">
        <v>128.26</v>
      </c>
      <c r="R124" s="26">
        <v>128.26</v>
      </c>
      <c r="S124" s="26">
        <v>128.26</v>
      </c>
      <c r="T124" s="26">
        <v>128.26</v>
      </c>
      <c r="U124" s="26">
        <v>128.26</v>
      </c>
      <c r="V124" s="26">
        <v>128.26</v>
      </c>
      <c r="W124" s="26">
        <v>128.26</v>
      </c>
      <c r="X124" s="26">
        <v>128.26</v>
      </c>
      <c r="Y124" s="26">
        <v>128.26</v>
      </c>
    </row>
    <row r="125" spans="1:25" ht="15" hidden="1" outlineLevel="1" thickBot="1" x14ac:dyDescent="0.25">
      <c r="A125" s="22" t="s">
        <v>64</v>
      </c>
      <c r="B125" s="26">
        <v>3.0852256800000002</v>
      </c>
      <c r="C125" s="26">
        <v>3.0852256800000002</v>
      </c>
      <c r="D125" s="26">
        <v>3.0852256800000002</v>
      </c>
      <c r="E125" s="26">
        <v>3.0852256800000002</v>
      </c>
      <c r="F125" s="26">
        <v>3.0852256800000002</v>
      </c>
      <c r="G125" s="26">
        <v>3.0852256800000002</v>
      </c>
      <c r="H125" s="26">
        <v>3.0852256800000002</v>
      </c>
      <c r="I125" s="26">
        <v>3.0852256800000002</v>
      </c>
      <c r="J125" s="26">
        <v>3.0852256800000002</v>
      </c>
      <c r="K125" s="26">
        <v>3.0852256800000002</v>
      </c>
      <c r="L125" s="26">
        <v>3.0852256800000002</v>
      </c>
      <c r="M125" s="26">
        <v>3.0852256800000002</v>
      </c>
      <c r="N125" s="26">
        <v>3.0852256800000002</v>
      </c>
      <c r="O125" s="26">
        <v>3.0852256800000002</v>
      </c>
      <c r="P125" s="26">
        <v>3.0852256800000002</v>
      </c>
      <c r="Q125" s="26">
        <v>3.0852256800000002</v>
      </c>
      <c r="R125" s="26">
        <v>3.0852256800000002</v>
      </c>
      <c r="S125" s="26">
        <v>3.0852256800000002</v>
      </c>
      <c r="T125" s="26">
        <v>3.0852256800000002</v>
      </c>
      <c r="U125" s="26">
        <v>3.0852256800000002</v>
      </c>
      <c r="V125" s="26">
        <v>3.0852256800000002</v>
      </c>
      <c r="W125" s="26">
        <v>3.0852256800000002</v>
      </c>
      <c r="X125" s="26">
        <v>3.0852256800000002</v>
      </c>
      <c r="Y125" s="26">
        <v>3.0852256800000002</v>
      </c>
    </row>
    <row r="126" spans="1:25" ht="15" collapsed="1" thickBot="1" x14ac:dyDescent="0.25">
      <c r="A126" s="14">
        <v>20</v>
      </c>
      <c r="B126" s="76">
        <v>749.29</v>
      </c>
      <c r="C126" s="76">
        <v>829.99</v>
      </c>
      <c r="D126" s="76">
        <v>740.65</v>
      </c>
      <c r="E126" s="76">
        <v>770.35</v>
      </c>
      <c r="F126" s="76">
        <v>769.86</v>
      </c>
      <c r="G126" s="76">
        <v>835.58</v>
      </c>
      <c r="H126" s="76">
        <v>810.26</v>
      </c>
      <c r="I126" s="76">
        <v>721.45</v>
      </c>
      <c r="J126" s="76">
        <v>732.01</v>
      </c>
      <c r="K126" s="76">
        <v>737.94</v>
      </c>
      <c r="L126" s="76">
        <v>788.41</v>
      </c>
      <c r="M126" s="76">
        <v>735.98</v>
      </c>
      <c r="N126" s="76">
        <v>753.28</v>
      </c>
      <c r="O126" s="76">
        <v>798.49</v>
      </c>
      <c r="P126" s="76">
        <v>776.4</v>
      </c>
      <c r="Q126" s="76">
        <v>785.94</v>
      </c>
      <c r="R126" s="76">
        <v>674.69</v>
      </c>
      <c r="S126" s="76">
        <v>712.87</v>
      </c>
      <c r="T126" s="76">
        <v>824.23</v>
      </c>
      <c r="U126" s="76">
        <v>815.77</v>
      </c>
      <c r="V126" s="76">
        <v>815.63</v>
      </c>
      <c r="W126" s="76">
        <v>791.06</v>
      </c>
      <c r="X126" s="76">
        <v>712.37</v>
      </c>
      <c r="Y126" s="77">
        <v>827.85</v>
      </c>
    </row>
    <row r="127" spans="1:25" ht="51" hidden="1" outlineLevel="1" x14ac:dyDescent="0.2">
      <c r="A127" s="3" t="s">
        <v>38</v>
      </c>
      <c r="B127" s="26">
        <v>590.44018030999996</v>
      </c>
      <c r="C127" s="26">
        <v>671.14904096999999</v>
      </c>
      <c r="D127" s="26">
        <v>581.80265754000004</v>
      </c>
      <c r="E127" s="26">
        <v>611.50693521000005</v>
      </c>
      <c r="F127" s="26">
        <v>611.01901504</v>
      </c>
      <c r="G127" s="26">
        <v>676.73244169999998</v>
      </c>
      <c r="H127" s="26">
        <v>651.41232878999995</v>
      </c>
      <c r="I127" s="26">
        <v>562.60130275999995</v>
      </c>
      <c r="J127" s="26">
        <v>573.16076928999996</v>
      </c>
      <c r="K127" s="26">
        <v>579.09208808000005</v>
      </c>
      <c r="L127" s="26">
        <v>629.56008469999995</v>
      </c>
      <c r="M127" s="26">
        <v>577.13819124999998</v>
      </c>
      <c r="N127" s="26">
        <v>594.43370039000001</v>
      </c>
      <c r="O127" s="26">
        <v>639.64699810000002</v>
      </c>
      <c r="P127" s="26">
        <v>617.55560513</v>
      </c>
      <c r="Q127" s="26">
        <v>627.09299988999999</v>
      </c>
      <c r="R127" s="26">
        <v>515.84372734999999</v>
      </c>
      <c r="S127" s="26">
        <v>554.02331600000002</v>
      </c>
      <c r="T127" s="26">
        <v>665.38596095000003</v>
      </c>
      <c r="U127" s="26">
        <v>656.92319635000001</v>
      </c>
      <c r="V127" s="26">
        <v>656.78577344999997</v>
      </c>
      <c r="W127" s="26">
        <v>632.21817179000004</v>
      </c>
      <c r="X127" s="26">
        <v>553.52469596000003</v>
      </c>
      <c r="Y127" s="26">
        <v>668.99996664000003</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27.5</v>
      </c>
      <c r="C129" s="26">
        <v>27.5</v>
      </c>
      <c r="D129" s="26">
        <v>27.5</v>
      </c>
      <c r="E129" s="26">
        <v>27.5</v>
      </c>
      <c r="F129" s="26">
        <v>27.5</v>
      </c>
      <c r="G129" s="26">
        <v>27.5</v>
      </c>
      <c r="H129" s="26">
        <v>27.5</v>
      </c>
      <c r="I129" s="26">
        <v>27.5</v>
      </c>
      <c r="J129" s="26">
        <v>27.5</v>
      </c>
      <c r="K129" s="26">
        <v>27.5</v>
      </c>
      <c r="L129" s="26">
        <v>27.5</v>
      </c>
      <c r="M129" s="26">
        <v>27.5</v>
      </c>
      <c r="N129" s="26">
        <v>27.5</v>
      </c>
      <c r="O129" s="26">
        <v>27.5</v>
      </c>
      <c r="P129" s="26">
        <v>27.5</v>
      </c>
      <c r="Q129" s="26">
        <v>27.5</v>
      </c>
      <c r="R129" s="26">
        <v>27.5</v>
      </c>
      <c r="S129" s="26">
        <v>27.5</v>
      </c>
      <c r="T129" s="26">
        <v>27.5</v>
      </c>
      <c r="U129" s="26">
        <v>27.5</v>
      </c>
      <c r="V129" s="26">
        <v>27.5</v>
      </c>
      <c r="W129" s="26">
        <v>27.5</v>
      </c>
      <c r="X129" s="26">
        <v>27.5</v>
      </c>
      <c r="Y129" s="26">
        <v>27.5</v>
      </c>
    </row>
    <row r="130" spans="1:25" hidden="1" outlineLevel="1" x14ac:dyDescent="0.2">
      <c r="A130" s="4" t="s">
        <v>3</v>
      </c>
      <c r="B130" s="26">
        <v>128.26</v>
      </c>
      <c r="C130" s="26">
        <v>128.26</v>
      </c>
      <c r="D130" s="26">
        <v>128.26</v>
      </c>
      <c r="E130" s="26">
        <v>128.26</v>
      </c>
      <c r="F130" s="26">
        <v>128.26</v>
      </c>
      <c r="G130" s="26">
        <v>128.26</v>
      </c>
      <c r="H130" s="26">
        <v>128.26</v>
      </c>
      <c r="I130" s="26">
        <v>128.26</v>
      </c>
      <c r="J130" s="26">
        <v>128.26</v>
      </c>
      <c r="K130" s="26">
        <v>128.26</v>
      </c>
      <c r="L130" s="26">
        <v>128.26</v>
      </c>
      <c r="M130" s="26">
        <v>128.26</v>
      </c>
      <c r="N130" s="26">
        <v>128.26</v>
      </c>
      <c r="O130" s="26">
        <v>128.26</v>
      </c>
      <c r="P130" s="26">
        <v>128.26</v>
      </c>
      <c r="Q130" s="26">
        <v>128.26</v>
      </c>
      <c r="R130" s="26">
        <v>128.26</v>
      </c>
      <c r="S130" s="26">
        <v>128.26</v>
      </c>
      <c r="T130" s="26">
        <v>128.26</v>
      </c>
      <c r="U130" s="26">
        <v>128.26</v>
      </c>
      <c r="V130" s="26">
        <v>128.26</v>
      </c>
      <c r="W130" s="26">
        <v>128.26</v>
      </c>
      <c r="X130" s="26">
        <v>128.26</v>
      </c>
      <c r="Y130" s="26">
        <v>128.26</v>
      </c>
    </row>
    <row r="131" spans="1:25" ht="15" hidden="1" outlineLevel="1" thickBot="1" x14ac:dyDescent="0.25">
      <c r="A131" s="22" t="s">
        <v>64</v>
      </c>
      <c r="B131" s="26">
        <v>3.0852256800000002</v>
      </c>
      <c r="C131" s="26">
        <v>3.0852256800000002</v>
      </c>
      <c r="D131" s="26">
        <v>3.0852256800000002</v>
      </c>
      <c r="E131" s="26">
        <v>3.0852256800000002</v>
      </c>
      <c r="F131" s="26">
        <v>3.0852256800000002</v>
      </c>
      <c r="G131" s="26">
        <v>3.0852256800000002</v>
      </c>
      <c r="H131" s="26">
        <v>3.0852256800000002</v>
      </c>
      <c r="I131" s="26">
        <v>3.0852256800000002</v>
      </c>
      <c r="J131" s="26">
        <v>3.0852256800000002</v>
      </c>
      <c r="K131" s="26">
        <v>3.0852256800000002</v>
      </c>
      <c r="L131" s="26">
        <v>3.0852256800000002</v>
      </c>
      <c r="M131" s="26">
        <v>3.0852256800000002</v>
      </c>
      <c r="N131" s="26">
        <v>3.0852256800000002</v>
      </c>
      <c r="O131" s="26">
        <v>3.0852256800000002</v>
      </c>
      <c r="P131" s="26">
        <v>3.0852256800000002</v>
      </c>
      <c r="Q131" s="26">
        <v>3.0852256800000002</v>
      </c>
      <c r="R131" s="26">
        <v>3.0852256800000002</v>
      </c>
      <c r="S131" s="26">
        <v>3.0852256800000002</v>
      </c>
      <c r="T131" s="26">
        <v>3.0852256800000002</v>
      </c>
      <c r="U131" s="26">
        <v>3.0852256800000002</v>
      </c>
      <c r="V131" s="26">
        <v>3.0852256800000002</v>
      </c>
      <c r="W131" s="26">
        <v>3.0852256800000002</v>
      </c>
      <c r="X131" s="26">
        <v>3.0852256800000002</v>
      </c>
      <c r="Y131" s="26">
        <v>3.0852256800000002</v>
      </c>
    </row>
    <row r="132" spans="1:25" ht="15" collapsed="1" thickBot="1" x14ac:dyDescent="0.25">
      <c r="A132" s="14">
        <v>21</v>
      </c>
      <c r="B132" s="76">
        <v>808.9</v>
      </c>
      <c r="C132" s="76">
        <v>897.35</v>
      </c>
      <c r="D132" s="76">
        <v>762.81</v>
      </c>
      <c r="E132" s="76">
        <v>700.05</v>
      </c>
      <c r="F132" s="76">
        <v>720.4</v>
      </c>
      <c r="G132" s="76">
        <v>837.63</v>
      </c>
      <c r="H132" s="76">
        <v>759.83</v>
      </c>
      <c r="I132" s="76">
        <v>672.88</v>
      </c>
      <c r="J132" s="76">
        <v>734.76</v>
      </c>
      <c r="K132" s="76">
        <v>706.39</v>
      </c>
      <c r="L132" s="76">
        <v>708.92</v>
      </c>
      <c r="M132" s="76">
        <v>716.12</v>
      </c>
      <c r="N132" s="76">
        <v>733.63</v>
      </c>
      <c r="O132" s="76">
        <v>747.97</v>
      </c>
      <c r="P132" s="76">
        <v>693.61</v>
      </c>
      <c r="Q132" s="76">
        <v>741.09</v>
      </c>
      <c r="R132" s="76">
        <v>741.48</v>
      </c>
      <c r="S132" s="76">
        <v>726.01</v>
      </c>
      <c r="T132" s="76">
        <v>714.78</v>
      </c>
      <c r="U132" s="76">
        <v>790.08</v>
      </c>
      <c r="V132" s="76">
        <v>776.79</v>
      </c>
      <c r="W132" s="76">
        <v>814.17</v>
      </c>
      <c r="X132" s="76">
        <v>780.38</v>
      </c>
      <c r="Y132" s="77">
        <v>883.76</v>
      </c>
    </row>
    <row r="133" spans="1:25" ht="51" hidden="1" outlineLevel="1" x14ac:dyDescent="0.2">
      <c r="A133" s="54" t="s">
        <v>38</v>
      </c>
      <c r="B133" s="26">
        <v>650.05089319000001</v>
      </c>
      <c r="C133" s="26">
        <v>738.50745847999997</v>
      </c>
      <c r="D133" s="26">
        <v>603.96230257000002</v>
      </c>
      <c r="E133" s="26">
        <v>541.20851827000001</v>
      </c>
      <c r="F133" s="26">
        <v>561.55447532999995</v>
      </c>
      <c r="G133" s="26">
        <v>678.78140679000001</v>
      </c>
      <c r="H133" s="26">
        <v>600.98832134999998</v>
      </c>
      <c r="I133" s="26">
        <v>514.03035408000005</v>
      </c>
      <c r="J133" s="26">
        <v>575.91023943000005</v>
      </c>
      <c r="K133" s="26">
        <v>547.54384300000004</v>
      </c>
      <c r="L133" s="26">
        <v>550.07493094999995</v>
      </c>
      <c r="M133" s="26">
        <v>557.27086761999999</v>
      </c>
      <c r="N133" s="26">
        <v>574.78229576000001</v>
      </c>
      <c r="O133" s="26">
        <v>589.12091372999998</v>
      </c>
      <c r="P133" s="26">
        <v>534.76158898000006</v>
      </c>
      <c r="Q133" s="26">
        <v>582.23989943000004</v>
      </c>
      <c r="R133" s="26">
        <v>582.63099827999997</v>
      </c>
      <c r="S133" s="26">
        <v>567.16750533000004</v>
      </c>
      <c r="T133" s="26">
        <v>555.93829416000005</v>
      </c>
      <c r="U133" s="26">
        <v>631.23028066999996</v>
      </c>
      <c r="V133" s="26">
        <v>617.94959838</v>
      </c>
      <c r="W133" s="26">
        <v>655.32739174999995</v>
      </c>
      <c r="X133" s="26">
        <v>621.53732646000003</v>
      </c>
      <c r="Y133" s="26">
        <v>724.91440337999995</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27.5</v>
      </c>
      <c r="C135" s="26">
        <v>27.5</v>
      </c>
      <c r="D135" s="26">
        <v>27.5</v>
      </c>
      <c r="E135" s="26">
        <v>27.5</v>
      </c>
      <c r="F135" s="26">
        <v>27.5</v>
      </c>
      <c r="G135" s="26">
        <v>27.5</v>
      </c>
      <c r="H135" s="26">
        <v>27.5</v>
      </c>
      <c r="I135" s="26">
        <v>27.5</v>
      </c>
      <c r="J135" s="26">
        <v>27.5</v>
      </c>
      <c r="K135" s="26">
        <v>27.5</v>
      </c>
      <c r="L135" s="26">
        <v>27.5</v>
      </c>
      <c r="M135" s="26">
        <v>27.5</v>
      </c>
      <c r="N135" s="26">
        <v>27.5</v>
      </c>
      <c r="O135" s="26">
        <v>27.5</v>
      </c>
      <c r="P135" s="26">
        <v>27.5</v>
      </c>
      <c r="Q135" s="26">
        <v>27.5</v>
      </c>
      <c r="R135" s="26">
        <v>27.5</v>
      </c>
      <c r="S135" s="26">
        <v>27.5</v>
      </c>
      <c r="T135" s="26">
        <v>27.5</v>
      </c>
      <c r="U135" s="26">
        <v>27.5</v>
      </c>
      <c r="V135" s="26">
        <v>27.5</v>
      </c>
      <c r="W135" s="26">
        <v>27.5</v>
      </c>
      <c r="X135" s="26">
        <v>27.5</v>
      </c>
      <c r="Y135" s="26">
        <v>27.5</v>
      </c>
    </row>
    <row r="136" spans="1:25" hidden="1" outlineLevel="1" x14ac:dyDescent="0.2">
      <c r="A136" s="4" t="s">
        <v>3</v>
      </c>
      <c r="B136" s="26">
        <v>128.26</v>
      </c>
      <c r="C136" s="26">
        <v>128.26</v>
      </c>
      <c r="D136" s="26">
        <v>128.26</v>
      </c>
      <c r="E136" s="26">
        <v>128.26</v>
      </c>
      <c r="F136" s="26">
        <v>128.26</v>
      </c>
      <c r="G136" s="26">
        <v>128.26</v>
      </c>
      <c r="H136" s="26">
        <v>128.26</v>
      </c>
      <c r="I136" s="26">
        <v>128.26</v>
      </c>
      <c r="J136" s="26">
        <v>128.26</v>
      </c>
      <c r="K136" s="26">
        <v>128.26</v>
      </c>
      <c r="L136" s="26">
        <v>128.26</v>
      </c>
      <c r="M136" s="26">
        <v>128.26</v>
      </c>
      <c r="N136" s="26">
        <v>128.26</v>
      </c>
      <c r="O136" s="26">
        <v>128.26</v>
      </c>
      <c r="P136" s="26">
        <v>128.26</v>
      </c>
      <c r="Q136" s="26">
        <v>128.26</v>
      </c>
      <c r="R136" s="26">
        <v>128.26</v>
      </c>
      <c r="S136" s="26">
        <v>128.26</v>
      </c>
      <c r="T136" s="26">
        <v>128.26</v>
      </c>
      <c r="U136" s="26">
        <v>128.26</v>
      </c>
      <c r="V136" s="26">
        <v>128.26</v>
      </c>
      <c r="W136" s="26">
        <v>128.26</v>
      </c>
      <c r="X136" s="26">
        <v>128.26</v>
      </c>
      <c r="Y136" s="26">
        <v>128.26</v>
      </c>
    </row>
    <row r="137" spans="1:25" ht="15" hidden="1" outlineLevel="1" thickBot="1" x14ac:dyDescent="0.25">
      <c r="A137" s="22" t="s">
        <v>64</v>
      </c>
      <c r="B137" s="26">
        <v>3.0852256800000002</v>
      </c>
      <c r="C137" s="26">
        <v>3.0852256800000002</v>
      </c>
      <c r="D137" s="26">
        <v>3.0852256800000002</v>
      </c>
      <c r="E137" s="26">
        <v>3.0852256800000002</v>
      </c>
      <c r="F137" s="26">
        <v>3.0852256800000002</v>
      </c>
      <c r="G137" s="26">
        <v>3.0852256800000002</v>
      </c>
      <c r="H137" s="26">
        <v>3.0852256800000002</v>
      </c>
      <c r="I137" s="26">
        <v>3.0852256800000002</v>
      </c>
      <c r="J137" s="26">
        <v>3.0852256800000002</v>
      </c>
      <c r="K137" s="26">
        <v>3.0852256800000002</v>
      </c>
      <c r="L137" s="26">
        <v>3.0852256800000002</v>
      </c>
      <c r="M137" s="26">
        <v>3.0852256800000002</v>
      </c>
      <c r="N137" s="26">
        <v>3.0852256800000002</v>
      </c>
      <c r="O137" s="26">
        <v>3.0852256800000002</v>
      </c>
      <c r="P137" s="26">
        <v>3.0852256800000002</v>
      </c>
      <c r="Q137" s="26">
        <v>3.0852256800000002</v>
      </c>
      <c r="R137" s="26">
        <v>3.0852256800000002</v>
      </c>
      <c r="S137" s="26">
        <v>3.0852256800000002</v>
      </c>
      <c r="T137" s="26">
        <v>3.0852256800000002</v>
      </c>
      <c r="U137" s="26">
        <v>3.0852256800000002</v>
      </c>
      <c r="V137" s="26">
        <v>3.0852256800000002</v>
      </c>
      <c r="W137" s="26">
        <v>3.0852256800000002</v>
      </c>
      <c r="X137" s="26">
        <v>3.0852256800000002</v>
      </c>
      <c r="Y137" s="26">
        <v>3.0852256800000002</v>
      </c>
    </row>
    <row r="138" spans="1:25" ht="15" collapsed="1" thickBot="1" x14ac:dyDescent="0.25">
      <c r="A138" s="14">
        <v>22</v>
      </c>
      <c r="B138" s="76">
        <v>959.18</v>
      </c>
      <c r="C138" s="76">
        <v>1083.7</v>
      </c>
      <c r="D138" s="76">
        <v>869.39</v>
      </c>
      <c r="E138" s="76">
        <v>958.14</v>
      </c>
      <c r="F138" s="76">
        <v>943.28</v>
      </c>
      <c r="G138" s="76">
        <v>958.32</v>
      </c>
      <c r="H138" s="76">
        <v>865.95</v>
      </c>
      <c r="I138" s="76">
        <v>864.47</v>
      </c>
      <c r="J138" s="76">
        <v>878.84</v>
      </c>
      <c r="K138" s="76">
        <v>867.51</v>
      </c>
      <c r="L138" s="76">
        <v>896.48</v>
      </c>
      <c r="M138" s="76">
        <v>892.04</v>
      </c>
      <c r="N138" s="76">
        <v>902.73</v>
      </c>
      <c r="O138" s="76">
        <v>856.51</v>
      </c>
      <c r="P138" s="76">
        <v>800.64</v>
      </c>
      <c r="Q138" s="76">
        <v>779.91</v>
      </c>
      <c r="R138" s="76">
        <v>777.71</v>
      </c>
      <c r="S138" s="76">
        <v>802.38</v>
      </c>
      <c r="T138" s="76">
        <v>845.29</v>
      </c>
      <c r="U138" s="76">
        <v>849.85</v>
      </c>
      <c r="V138" s="76">
        <v>876.38</v>
      </c>
      <c r="W138" s="76">
        <v>819.34</v>
      </c>
      <c r="X138" s="76">
        <v>800.48</v>
      </c>
      <c r="Y138" s="77">
        <v>812.29</v>
      </c>
    </row>
    <row r="139" spans="1:25" ht="51" hidden="1" outlineLevel="1" x14ac:dyDescent="0.2">
      <c r="A139" s="3" t="s">
        <v>38</v>
      </c>
      <c r="B139" s="26">
        <v>800.33452523000005</v>
      </c>
      <c r="C139" s="26">
        <v>924.85693588000004</v>
      </c>
      <c r="D139" s="26">
        <v>710.54391674999999</v>
      </c>
      <c r="E139" s="26">
        <v>799.29644713000005</v>
      </c>
      <c r="F139" s="26">
        <v>784.43128790000003</v>
      </c>
      <c r="G139" s="26">
        <v>799.47197225000002</v>
      </c>
      <c r="H139" s="26">
        <v>707.10584679999999</v>
      </c>
      <c r="I139" s="26">
        <v>705.62227454000003</v>
      </c>
      <c r="J139" s="26">
        <v>719.99732089999998</v>
      </c>
      <c r="K139" s="26">
        <v>708.66714037999998</v>
      </c>
      <c r="L139" s="26">
        <v>737.63294570000005</v>
      </c>
      <c r="M139" s="26">
        <v>733.19416192000006</v>
      </c>
      <c r="N139" s="26">
        <v>743.88954149000006</v>
      </c>
      <c r="O139" s="26">
        <v>697.66842201999998</v>
      </c>
      <c r="P139" s="26">
        <v>641.79528202999995</v>
      </c>
      <c r="Q139" s="26">
        <v>621.06976413999996</v>
      </c>
      <c r="R139" s="26">
        <v>618.86373467999999</v>
      </c>
      <c r="S139" s="26">
        <v>643.53391122000005</v>
      </c>
      <c r="T139" s="26">
        <v>686.44941650999999</v>
      </c>
      <c r="U139" s="26">
        <v>691.00607150999997</v>
      </c>
      <c r="V139" s="26">
        <v>717.53396534000001</v>
      </c>
      <c r="W139" s="26">
        <v>660.49108745000001</v>
      </c>
      <c r="X139" s="26">
        <v>641.63970766</v>
      </c>
      <c r="Y139" s="26">
        <v>653.44096462000005</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27.5</v>
      </c>
      <c r="C141" s="26">
        <v>27.5</v>
      </c>
      <c r="D141" s="26">
        <v>27.5</v>
      </c>
      <c r="E141" s="26">
        <v>27.5</v>
      </c>
      <c r="F141" s="26">
        <v>27.5</v>
      </c>
      <c r="G141" s="26">
        <v>27.5</v>
      </c>
      <c r="H141" s="26">
        <v>27.5</v>
      </c>
      <c r="I141" s="26">
        <v>27.5</v>
      </c>
      <c r="J141" s="26">
        <v>27.5</v>
      </c>
      <c r="K141" s="26">
        <v>27.5</v>
      </c>
      <c r="L141" s="26">
        <v>27.5</v>
      </c>
      <c r="M141" s="26">
        <v>27.5</v>
      </c>
      <c r="N141" s="26">
        <v>27.5</v>
      </c>
      <c r="O141" s="26">
        <v>27.5</v>
      </c>
      <c r="P141" s="26">
        <v>27.5</v>
      </c>
      <c r="Q141" s="26">
        <v>27.5</v>
      </c>
      <c r="R141" s="26">
        <v>27.5</v>
      </c>
      <c r="S141" s="26">
        <v>27.5</v>
      </c>
      <c r="T141" s="26">
        <v>27.5</v>
      </c>
      <c r="U141" s="26">
        <v>27.5</v>
      </c>
      <c r="V141" s="26">
        <v>27.5</v>
      </c>
      <c r="W141" s="26">
        <v>27.5</v>
      </c>
      <c r="X141" s="26">
        <v>27.5</v>
      </c>
      <c r="Y141" s="26">
        <v>27.5</v>
      </c>
    </row>
    <row r="142" spans="1:25" hidden="1" outlineLevel="1" x14ac:dyDescent="0.2">
      <c r="A142" s="4" t="s">
        <v>3</v>
      </c>
      <c r="B142" s="26">
        <v>128.26</v>
      </c>
      <c r="C142" s="26">
        <v>128.26</v>
      </c>
      <c r="D142" s="26">
        <v>128.26</v>
      </c>
      <c r="E142" s="26">
        <v>128.26</v>
      </c>
      <c r="F142" s="26">
        <v>128.26</v>
      </c>
      <c r="G142" s="26">
        <v>128.26</v>
      </c>
      <c r="H142" s="26">
        <v>128.26</v>
      </c>
      <c r="I142" s="26">
        <v>128.26</v>
      </c>
      <c r="J142" s="26">
        <v>128.26</v>
      </c>
      <c r="K142" s="26">
        <v>128.26</v>
      </c>
      <c r="L142" s="26">
        <v>128.26</v>
      </c>
      <c r="M142" s="26">
        <v>128.26</v>
      </c>
      <c r="N142" s="26">
        <v>128.26</v>
      </c>
      <c r="O142" s="26">
        <v>128.26</v>
      </c>
      <c r="P142" s="26">
        <v>128.26</v>
      </c>
      <c r="Q142" s="26">
        <v>128.26</v>
      </c>
      <c r="R142" s="26">
        <v>128.26</v>
      </c>
      <c r="S142" s="26">
        <v>128.26</v>
      </c>
      <c r="T142" s="26">
        <v>128.26</v>
      </c>
      <c r="U142" s="26">
        <v>128.26</v>
      </c>
      <c r="V142" s="26">
        <v>128.26</v>
      </c>
      <c r="W142" s="26">
        <v>128.26</v>
      </c>
      <c r="X142" s="26">
        <v>128.26</v>
      </c>
      <c r="Y142" s="26">
        <v>128.26</v>
      </c>
    </row>
    <row r="143" spans="1:25" ht="15" hidden="1" outlineLevel="1" thickBot="1" x14ac:dyDescent="0.25">
      <c r="A143" s="22" t="s">
        <v>64</v>
      </c>
      <c r="B143" s="26">
        <v>3.0852256800000002</v>
      </c>
      <c r="C143" s="26">
        <v>3.0852256800000002</v>
      </c>
      <c r="D143" s="26">
        <v>3.0852256800000002</v>
      </c>
      <c r="E143" s="26">
        <v>3.0852256800000002</v>
      </c>
      <c r="F143" s="26">
        <v>3.0852256800000002</v>
      </c>
      <c r="G143" s="26">
        <v>3.0852256800000002</v>
      </c>
      <c r="H143" s="26">
        <v>3.0852256800000002</v>
      </c>
      <c r="I143" s="26">
        <v>3.0852256800000002</v>
      </c>
      <c r="J143" s="26">
        <v>3.0852256800000002</v>
      </c>
      <c r="K143" s="26">
        <v>3.0852256800000002</v>
      </c>
      <c r="L143" s="26">
        <v>3.0852256800000002</v>
      </c>
      <c r="M143" s="26">
        <v>3.0852256800000002</v>
      </c>
      <c r="N143" s="26">
        <v>3.0852256800000002</v>
      </c>
      <c r="O143" s="26">
        <v>3.0852256800000002</v>
      </c>
      <c r="P143" s="26">
        <v>3.0852256800000002</v>
      </c>
      <c r="Q143" s="26">
        <v>3.0852256800000002</v>
      </c>
      <c r="R143" s="26">
        <v>3.0852256800000002</v>
      </c>
      <c r="S143" s="26">
        <v>3.0852256800000002</v>
      </c>
      <c r="T143" s="26">
        <v>3.0852256800000002</v>
      </c>
      <c r="U143" s="26">
        <v>3.0852256800000002</v>
      </c>
      <c r="V143" s="26">
        <v>3.0852256800000002</v>
      </c>
      <c r="W143" s="26">
        <v>3.0852256800000002</v>
      </c>
      <c r="X143" s="26">
        <v>3.0852256800000002</v>
      </c>
      <c r="Y143" s="26">
        <v>3.0852256800000002</v>
      </c>
    </row>
    <row r="144" spans="1:25" ht="15" collapsed="1" thickBot="1" x14ac:dyDescent="0.25">
      <c r="A144" s="14">
        <v>23</v>
      </c>
      <c r="B144" s="76">
        <v>776.23</v>
      </c>
      <c r="C144" s="76">
        <v>778.65</v>
      </c>
      <c r="D144" s="76">
        <v>884.54</v>
      </c>
      <c r="E144" s="76">
        <v>1059.6400000000001</v>
      </c>
      <c r="F144" s="76">
        <v>1044.95</v>
      </c>
      <c r="G144" s="76">
        <v>950.61</v>
      </c>
      <c r="H144" s="76">
        <v>900.46</v>
      </c>
      <c r="I144" s="76">
        <v>948.44</v>
      </c>
      <c r="J144" s="76">
        <v>942.32</v>
      </c>
      <c r="K144" s="76">
        <v>923.28</v>
      </c>
      <c r="L144" s="76">
        <v>962.83</v>
      </c>
      <c r="M144" s="76">
        <v>997.09</v>
      </c>
      <c r="N144" s="76">
        <v>947.19</v>
      </c>
      <c r="O144" s="76">
        <v>956.52</v>
      </c>
      <c r="P144" s="76">
        <v>859.15</v>
      </c>
      <c r="Q144" s="76">
        <v>845.8</v>
      </c>
      <c r="R144" s="76">
        <v>819.27</v>
      </c>
      <c r="S144" s="76">
        <v>839.85</v>
      </c>
      <c r="T144" s="76">
        <v>905.52</v>
      </c>
      <c r="U144" s="76">
        <v>831.71</v>
      </c>
      <c r="V144" s="76">
        <v>849.23</v>
      </c>
      <c r="W144" s="76">
        <v>817.76</v>
      </c>
      <c r="X144" s="76">
        <v>824.6</v>
      </c>
      <c r="Y144" s="77">
        <v>806.78</v>
      </c>
    </row>
    <row r="145" spans="1:25" ht="51" hidden="1" outlineLevel="1" x14ac:dyDescent="0.2">
      <c r="A145" s="54" t="s">
        <v>38</v>
      </c>
      <c r="B145" s="26">
        <v>617.38130716000001</v>
      </c>
      <c r="C145" s="26">
        <v>619.80182516000002</v>
      </c>
      <c r="D145" s="26">
        <v>725.69098006000002</v>
      </c>
      <c r="E145" s="26">
        <v>900.79911625</v>
      </c>
      <c r="F145" s="26">
        <v>886.10915269999998</v>
      </c>
      <c r="G145" s="26">
        <v>791.76547129999994</v>
      </c>
      <c r="H145" s="26">
        <v>741.61924728999998</v>
      </c>
      <c r="I145" s="26">
        <v>789.59535152000001</v>
      </c>
      <c r="J145" s="26">
        <v>783.47815946000003</v>
      </c>
      <c r="K145" s="26">
        <v>764.43577792999997</v>
      </c>
      <c r="L145" s="26">
        <v>803.98171743</v>
      </c>
      <c r="M145" s="26">
        <v>838.24548629000003</v>
      </c>
      <c r="N145" s="26">
        <v>788.34222864000003</v>
      </c>
      <c r="O145" s="26">
        <v>797.67751682999995</v>
      </c>
      <c r="P145" s="26">
        <v>700.30270366000002</v>
      </c>
      <c r="Q145" s="26">
        <v>686.95668636000005</v>
      </c>
      <c r="R145" s="26">
        <v>660.42424648999997</v>
      </c>
      <c r="S145" s="26">
        <v>681.00225683999997</v>
      </c>
      <c r="T145" s="26">
        <v>746.67704379999998</v>
      </c>
      <c r="U145" s="26">
        <v>672.86014590000002</v>
      </c>
      <c r="V145" s="26">
        <v>690.38492024000004</v>
      </c>
      <c r="W145" s="26">
        <v>658.90990785999998</v>
      </c>
      <c r="X145" s="26">
        <v>665.75786317999996</v>
      </c>
      <c r="Y145" s="26">
        <v>647.93942430000004</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27.5</v>
      </c>
      <c r="C147" s="26">
        <v>27.5</v>
      </c>
      <c r="D147" s="26">
        <v>27.5</v>
      </c>
      <c r="E147" s="26">
        <v>27.5</v>
      </c>
      <c r="F147" s="26">
        <v>27.5</v>
      </c>
      <c r="G147" s="26">
        <v>27.5</v>
      </c>
      <c r="H147" s="26">
        <v>27.5</v>
      </c>
      <c r="I147" s="26">
        <v>27.5</v>
      </c>
      <c r="J147" s="26">
        <v>27.5</v>
      </c>
      <c r="K147" s="26">
        <v>27.5</v>
      </c>
      <c r="L147" s="26">
        <v>27.5</v>
      </c>
      <c r="M147" s="26">
        <v>27.5</v>
      </c>
      <c r="N147" s="26">
        <v>27.5</v>
      </c>
      <c r="O147" s="26">
        <v>27.5</v>
      </c>
      <c r="P147" s="26">
        <v>27.5</v>
      </c>
      <c r="Q147" s="26">
        <v>27.5</v>
      </c>
      <c r="R147" s="26">
        <v>27.5</v>
      </c>
      <c r="S147" s="26">
        <v>27.5</v>
      </c>
      <c r="T147" s="26">
        <v>27.5</v>
      </c>
      <c r="U147" s="26">
        <v>27.5</v>
      </c>
      <c r="V147" s="26">
        <v>27.5</v>
      </c>
      <c r="W147" s="26">
        <v>27.5</v>
      </c>
      <c r="X147" s="26">
        <v>27.5</v>
      </c>
      <c r="Y147" s="26">
        <v>27.5</v>
      </c>
    </row>
    <row r="148" spans="1:25" hidden="1" outlineLevel="1" x14ac:dyDescent="0.2">
      <c r="A148" s="4" t="s">
        <v>3</v>
      </c>
      <c r="B148" s="26">
        <v>128.26</v>
      </c>
      <c r="C148" s="26">
        <v>128.26</v>
      </c>
      <c r="D148" s="26">
        <v>128.26</v>
      </c>
      <c r="E148" s="26">
        <v>128.26</v>
      </c>
      <c r="F148" s="26">
        <v>128.26</v>
      </c>
      <c r="G148" s="26">
        <v>128.26</v>
      </c>
      <c r="H148" s="26">
        <v>128.26</v>
      </c>
      <c r="I148" s="26">
        <v>128.26</v>
      </c>
      <c r="J148" s="26">
        <v>128.26</v>
      </c>
      <c r="K148" s="26">
        <v>128.26</v>
      </c>
      <c r="L148" s="26">
        <v>128.26</v>
      </c>
      <c r="M148" s="26">
        <v>128.26</v>
      </c>
      <c r="N148" s="26">
        <v>128.26</v>
      </c>
      <c r="O148" s="26">
        <v>128.26</v>
      </c>
      <c r="P148" s="26">
        <v>128.26</v>
      </c>
      <c r="Q148" s="26">
        <v>128.26</v>
      </c>
      <c r="R148" s="26">
        <v>128.26</v>
      </c>
      <c r="S148" s="26">
        <v>128.26</v>
      </c>
      <c r="T148" s="26">
        <v>128.26</v>
      </c>
      <c r="U148" s="26">
        <v>128.26</v>
      </c>
      <c r="V148" s="26">
        <v>128.26</v>
      </c>
      <c r="W148" s="26">
        <v>128.26</v>
      </c>
      <c r="X148" s="26">
        <v>128.26</v>
      </c>
      <c r="Y148" s="26">
        <v>128.26</v>
      </c>
    </row>
    <row r="149" spans="1:25" ht="15" hidden="1" outlineLevel="1" thickBot="1" x14ac:dyDescent="0.25">
      <c r="A149" s="22" t="s">
        <v>64</v>
      </c>
      <c r="B149" s="26">
        <v>3.0852256800000002</v>
      </c>
      <c r="C149" s="26">
        <v>3.0852256800000002</v>
      </c>
      <c r="D149" s="26">
        <v>3.0852256800000002</v>
      </c>
      <c r="E149" s="26">
        <v>3.0852256800000002</v>
      </c>
      <c r="F149" s="26">
        <v>3.0852256800000002</v>
      </c>
      <c r="G149" s="26">
        <v>3.0852256800000002</v>
      </c>
      <c r="H149" s="26">
        <v>3.0852256800000002</v>
      </c>
      <c r="I149" s="26">
        <v>3.0852256800000002</v>
      </c>
      <c r="J149" s="26">
        <v>3.0852256800000002</v>
      </c>
      <c r="K149" s="26">
        <v>3.0852256800000002</v>
      </c>
      <c r="L149" s="26">
        <v>3.0852256800000002</v>
      </c>
      <c r="M149" s="26">
        <v>3.0852256800000002</v>
      </c>
      <c r="N149" s="26">
        <v>3.0852256800000002</v>
      </c>
      <c r="O149" s="26">
        <v>3.0852256800000002</v>
      </c>
      <c r="P149" s="26">
        <v>3.0852256800000002</v>
      </c>
      <c r="Q149" s="26">
        <v>3.0852256800000002</v>
      </c>
      <c r="R149" s="26">
        <v>3.0852256800000002</v>
      </c>
      <c r="S149" s="26">
        <v>3.0852256800000002</v>
      </c>
      <c r="T149" s="26">
        <v>3.0852256800000002</v>
      </c>
      <c r="U149" s="26">
        <v>3.0852256800000002</v>
      </c>
      <c r="V149" s="26">
        <v>3.0852256800000002</v>
      </c>
      <c r="W149" s="26">
        <v>3.0852256800000002</v>
      </c>
      <c r="X149" s="26">
        <v>3.0852256800000002</v>
      </c>
      <c r="Y149" s="26">
        <v>3.0852256800000002</v>
      </c>
    </row>
    <row r="150" spans="1:25" ht="15" collapsed="1" thickBot="1" x14ac:dyDescent="0.25">
      <c r="A150" s="14">
        <v>24</v>
      </c>
      <c r="B150" s="76">
        <v>780.27</v>
      </c>
      <c r="C150" s="76">
        <v>917.75</v>
      </c>
      <c r="D150" s="76">
        <v>938.27</v>
      </c>
      <c r="E150" s="76">
        <v>955.9</v>
      </c>
      <c r="F150" s="76">
        <v>965.52</v>
      </c>
      <c r="G150" s="76">
        <v>962.47</v>
      </c>
      <c r="H150" s="76">
        <v>967.13</v>
      </c>
      <c r="I150" s="76">
        <v>939.44</v>
      </c>
      <c r="J150" s="76">
        <v>816.01</v>
      </c>
      <c r="K150" s="76">
        <v>781.48</v>
      </c>
      <c r="L150" s="76">
        <v>866.81</v>
      </c>
      <c r="M150" s="76">
        <v>906.09</v>
      </c>
      <c r="N150" s="76">
        <v>857.48</v>
      </c>
      <c r="O150" s="76">
        <v>742.08</v>
      </c>
      <c r="P150" s="76">
        <v>727.46</v>
      </c>
      <c r="Q150" s="76">
        <v>693.2</v>
      </c>
      <c r="R150" s="76">
        <v>671.91</v>
      </c>
      <c r="S150" s="76">
        <v>656.08</v>
      </c>
      <c r="T150" s="76">
        <v>679.66</v>
      </c>
      <c r="U150" s="76">
        <v>725.35</v>
      </c>
      <c r="V150" s="76">
        <v>776.49</v>
      </c>
      <c r="W150" s="76">
        <v>761.38</v>
      </c>
      <c r="X150" s="76">
        <v>717.66</v>
      </c>
      <c r="Y150" s="77">
        <v>744.32</v>
      </c>
    </row>
    <row r="151" spans="1:25" ht="51" hidden="1" outlineLevel="1" x14ac:dyDescent="0.2">
      <c r="A151" s="54" t="s">
        <v>38</v>
      </c>
      <c r="B151" s="26">
        <v>621.42843127000003</v>
      </c>
      <c r="C151" s="26">
        <v>758.90325383000004</v>
      </c>
      <c r="D151" s="26">
        <v>779.42023858000005</v>
      </c>
      <c r="E151" s="26">
        <v>797.05951871000002</v>
      </c>
      <c r="F151" s="26">
        <v>806.67570859</v>
      </c>
      <c r="G151" s="26">
        <v>803.62740823000001</v>
      </c>
      <c r="H151" s="26">
        <v>808.28170148000004</v>
      </c>
      <c r="I151" s="26">
        <v>780.59209434000002</v>
      </c>
      <c r="J151" s="26">
        <v>657.16479967999999</v>
      </c>
      <c r="K151" s="26">
        <v>622.63157519000004</v>
      </c>
      <c r="L151" s="26">
        <v>707.96974197999998</v>
      </c>
      <c r="M151" s="26">
        <v>747.24034542000004</v>
      </c>
      <c r="N151" s="26">
        <v>698.63649293000003</v>
      </c>
      <c r="O151" s="26">
        <v>583.23399544999995</v>
      </c>
      <c r="P151" s="26">
        <v>568.61209344999997</v>
      </c>
      <c r="Q151" s="26">
        <v>534.35770046000005</v>
      </c>
      <c r="R151" s="26">
        <v>513.06196086</v>
      </c>
      <c r="S151" s="26">
        <v>497.23231059</v>
      </c>
      <c r="T151" s="26">
        <v>520.81075419000001</v>
      </c>
      <c r="U151" s="26">
        <v>566.50671164000005</v>
      </c>
      <c r="V151" s="26">
        <v>617.64739653000004</v>
      </c>
      <c r="W151" s="26">
        <v>602.53218819000006</v>
      </c>
      <c r="X151" s="26">
        <v>558.81014706999997</v>
      </c>
      <c r="Y151" s="26">
        <v>585.47272133000001</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27.5</v>
      </c>
      <c r="C153" s="26">
        <v>27.5</v>
      </c>
      <c r="D153" s="26">
        <v>27.5</v>
      </c>
      <c r="E153" s="26">
        <v>27.5</v>
      </c>
      <c r="F153" s="26">
        <v>27.5</v>
      </c>
      <c r="G153" s="26">
        <v>27.5</v>
      </c>
      <c r="H153" s="26">
        <v>27.5</v>
      </c>
      <c r="I153" s="26">
        <v>27.5</v>
      </c>
      <c r="J153" s="26">
        <v>27.5</v>
      </c>
      <c r="K153" s="26">
        <v>27.5</v>
      </c>
      <c r="L153" s="26">
        <v>27.5</v>
      </c>
      <c r="M153" s="26">
        <v>27.5</v>
      </c>
      <c r="N153" s="26">
        <v>27.5</v>
      </c>
      <c r="O153" s="26">
        <v>27.5</v>
      </c>
      <c r="P153" s="26">
        <v>27.5</v>
      </c>
      <c r="Q153" s="26">
        <v>27.5</v>
      </c>
      <c r="R153" s="26">
        <v>27.5</v>
      </c>
      <c r="S153" s="26">
        <v>27.5</v>
      </c>
      <c r="T153" s="26">
        <v>27.5</v>
      </c>
      <c r="U153" s="26">
        <v>27.5</v>
      </c>
      <c r="V153" s="26">
        <v>27.5</v>
      </c>
      <c r="W153" s="26">
        <v>27.5</v>
      </c>
      <c r="X153" s="26">
        <v>27.5</v>
      </c>
      <c r="Y153" s="26">
        <v>27.5</v>
      </c>
    </row>
    <row r="154" spans="1:25" hidden="1" outlineLevel="1" x14ac:dyDescent="0.2">
      <c r="A154" s="4" t="s">
        <v>3</v>
      </c>
      <c r="B154" s="26">
        <v>128.26</v>
      </c>
      <c r="C154" s="26">
        <v>128.26</v>
      </c>
      <c r="D154" s="26">
        <v>128.26</v>
      </c>
      <c r="E154" s="26">
        <v>128.26</v>
      </c>
      <c r="F154" s="26">
        <v>128.26</v>
      </c>
      <c r="G154" s="26">
        <v>128.26</v>
      </c>
      <c r="H154" s="26">
        <v>128.26</v>
      </c>
      <c r="I154" s="26">
        <v>128.26</v>
      </c>
      <c r="J154" s="26">
        <v>128.26</v>
      </c>
      <c r="K154" s="26">
        <v>128.26</v>
      </c>
      <c r="L154" s="26">
        <v>128.26</v>
      </c>
      <c r="M154" s="26">
        <v>128.26</v>
      </c>
      <c r="N154" s="26">
        <v>128.26</v>
      </c>
      <c r="O154" s="26">
        <v>128.26</v>
      </c>
      <c r="P154" s="26">
        <v>128.26</v>
      </c>
      <c r="Q154" s="26">
        <v>128.26</v>
      </c>
      <c r="R154" s="26">
        <v>128.26</v>
      </c>
      <c r="S154" s="26">
        <v>128.26</v>
      </c>
      <c r="T154" s="26">
        <v>128.26</v>
      </c>
      <c r="U154" s="26">
        <v>128.26</v>
      </c>
      <c r="V154" s="26">
        <v>128.26</v>
      </c>
      <c r="W154" s="26">
        <v>128.26</v>
      </c>
      <c r="X154" s="26">
        <v>128.26</v>
      </c>
      <c r="Y154" s="26">
        <v>128.26</v>
      </c>
    </row>
    <row r="155" spans="1:25" ht="15" hidden="1" outlineLevel="1" thickBot="1" x14ac:dyDescent="0.25">
      <c r="A155" s="22" t="s">
        <v>64</v>
      </c>
      <c r="B155" s="26">
        <v>3.0852256800000002</v>
      </c>
      <c r="C155" s="26">
        <v>3.0852256800000002</v>
      </c>
      <c r="D155" s="26">
        <v>3.0852256800000002</v>
      </c>
      <c r="E155" s="26">
        <v>3.0852256800000002</v>
      </c>
      <c r="F155" s="26">
        <v>3.0852256800000002</v>
      </c>
      <c r="G155" s="26">
        <v>3.0852256800000002</v>
      </c>
      <c r="H155" s="26">
        <v>3.0852256800000002</v>
      </c>
      <c r="I155" s="26">
        <v>3.0852256800000002</v>
      </c>
      <c r="J155" s="26">
        <v>3.0852256800000002</v>
      </c>
      <c r="K155" s="26">
        <v>3.0852256800000002</v>
      </c>
      <c r="L155" s="26">
        <v>3.0852256800000002</v>
      </c>
      <c r="M155" s="26">
        <v>3.0852256800000002</v>
      </c>
      <c r="N155" s="26">
        <v>3.0852256800000002</v>
      </c>
      <c r="O155" s="26">
        <v>3.0852256800000002</v>
      </c>
      <c r="P155" s="26">
        <v>3.0852256800000002</v>
      </c>
      <c r="Q155" s="26">
        <v>3.0852256800000002</v>
      </c>
      <c r="R155" s="26">
        <v>3.0852256800000002</v>
      </c>
      <c r="S155" s="26">
        <v>3.0852256800000002</v>
      </c>
      <c r="T155" s="26">
        <v>3.0852256800000002</v>
      </c>
      <c r="U155" s="26">
        <v>3.0852256800000002</v>
      </c>
      <c r="V155" s="26">
        <v>3.0852256800000002</v>
      </c>
      <c r="W155" s="26">
        <v>3.0852256800000002</v>
      </c>
      <c r="X155" s="26">
        <v>3.0852256800000002</v>
      </c>
      <c r="Y155" s="26">
        <v>3.0852256800000002</v>
      </c>
    </row>
    <row r="156" spans="1:25" ht="15" collapsed="1" thickBot="1" x14ac:dyDescent="0.25">
      <c r="A156" s="14">
        <v>25</v>
      </c>
      <c r="B156" s="76">
        <v>847.97</v>
      </c>
      <c r="C156" s="76">
        <v>992.32</v>
      </c>
      <c r="D156" s="76">
        <v>939.92</v>
      </c>
      <c r="E156" s="76">
        <v>895.05</v>
      </c>
      <c r="F156" s="76">
        <v>999.93</v>
      </c>
      <c r="G156" s="76">
        <v>1029.46</v>
      </c>
      <c r="H156" s="76">
        <v>979.71</v>
      </c>
      <c r="I156" s="76">
        <v>899.93</v>
      </c>
      <c r="J156" s="76">
        <v>863.55</v>
      </c>
      <c r="K156" s="76">
        <v>820.1</v>
      </c>
      <c r="L156" s="76">
        <v>748.63</v>
      </c>
      <c r="M156" s="76">
        <v>678.29</v>
      </c>
      <c r="N156" s="76">
        <v>649.75</v>
      </c>
      <c r="O156" s="76">
        <v>766.72</v>
      </c>
      <c r="P156" s="76">
        <v>861.14</v>
      </c>
      <c r="Q156" s="76">
        <v>729.95</v>
      </c>
      <c r="R156" s="76">
        <v>679.49</v>
      </c>
      <c r="S156" s="76">
        <v>741.79</v>
      </c>
      <c r="T156" s="76">
        <v>732.72</v>
      </c>
      <c r="U156" s="76">
        <v>776.92</v>
      </c>
      <c r="V156" s="76">
        <v>811.31</v>
      </c>
      <c r="W156" s="76">
        <v>767.75</v>
      </c>
      <c r="X156" s="76">
        <v>846.42</v>
      </c>
      <c r="Y156" s="77">
        <v>856.42</v>
      </c>
    </row>
    <row r="157" spans="1:25" ht="51" hidden="1" outlineLevel="1" x14ac:dyDescent="0.2">
      <c r="A157" s="3" t="s">
        <v>38</v>
      </c>
      <c r="B157" s="26">
        <v>689.12325419000001</v>
      </c>
      <c r="C157" s="26">
        <v>833.47492613999998</v>
      </c>
      <c r="D157" s="26">
        <v>781.07324725000001</v>
      </c>
      <c r="E157" s="26">
        <v>736.20629938000002</v>
      </c>
      <c r="F157" s="26">
        <v>841.08736887999999</v>
      </c>
      <c r="G157" s="26">
        <v>870.61020547999999</v>
      </c>
      <c r="H157" s="26">
        <v>820.86774878999995</v>
      </c>
      <c r="I157" s="26">
        <v>741.08403115999999</v>
      </c>
      <c r="J157" s="26">
        <v>704.70860181</v>
      </c>
      <c r="K157" s="26">
        <v>661.25449602000003</v>
      </c>
      <c r="L157" s="26">
        <v>589.78090761999999</v>
      </c>
      <c r="M157" s="26">
        <v>519.44541298000001</v>
      </c>
      <c r="N157" s="26">
        <v>490.90284291</v>
      </c>
      <c r="O157" s="26">
        <v>607.87674141000002</v>
      </c>
      <c r="P157" s="26">
        <v>702.29364987999998</v>
      </c>
      <c r="Q157" s="26">
        <v>571.10212180999997</v>
      </c>
      <c r="R157" s="26">
        <v>520.64681966000001</v>
      </c>
      <c r="S157" s="26">
        <v>582.94626098000003</v>
      </c>
      <c r="T157" s="26">
        <v>573.87943959999996</v>
      </c>
      <c r="U157" s="26">
        <v>618.07945735999999</v>
      </c>
      <c r="V157" s="26">
        <v>652.46081993999996</v>
      </c>
      <c r="W157" s="26">
        <v>608.90635807000001</v>
      </c>
      <c r="X157" s="26">
        <v>687.57691984999997</v>
      </c>
      <c r="Y157" s="26">
        <v>697.57296444999997</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27.5</v>
      </c>
      <c r="C159" s="26">
        <v>27.5</v>
      </c>
      <c r="D159" s="26">
        <v>27.5</v>
      </c>
      <c r="E159" s="26">
        <v>27.5</v>
      </c>
      <c r="F159" s="26">
        <v>27.5</v>
      </c>
      <c r="G159" s="26">
        <v>27.5</v>
      </c>
      <c r="H159" s="26">
        <v>27.5</v>
      </c>
      <c r="I159" s="26">
        <v>27.5</v>
      </c>
      <c r="J159" s="26">
        <v>27.5</v>
      </c>
      <c r="K159" s="26">
        <v>27.5</v>
      </c>
      <c r="L159" s="26">
        <v>27.5</v>
      </c>
      <c r="M159" s="26">
        <v>27.5</v>
      </c>
      <c r="N159" s="26">
        <v>27.5</v>
      </c>
      <c r="O159" s="26">
        <v>27.5</v>
      </c>
      <c r="P159" s="26">
        <v>27.5</v>
      </c>
      <c r="Q159" s="26">
        <v>27.5</v>
      </c>
      <c r="R159" s="26">
        <v>27.5</v>
      </c>
      <c r="S159" s="26">
        <v>27.5</v>
      </c>
      <c r="T159" s="26">
        <v>27.5</v>
      </c>
      <c r="U159" s="26">
        <v>27.5</v>
      </c>
      <c r="V159" s="26">
        <v>27.5</v>
      </c>
      <c r="W159" s="26">
        <v>27.5</v>
      </c>
      <c r="X159" s="26">
        <v>27.5</v>
      </c>
      <c r="Y159" s="26">
        <v>27.5</v>
      </c>
    </row>
    <row r="160" spans="1:25" hidden="1" outlineLevel="1" x14ac:dyDescent="0.2">
      <c r="A160" s="4" t="s">
        <v>3</v>
      </c>
      <c r="B160" s="26">
        <v>128.26</v>
      </c>
      <c r="C160" s="26">
        <v>128.26</v>
      </c>
      <c r="D160" s="26">
        <v>128.26</v>
      </c>
      <c r="E160" s="26">
        <v>128.26</v>
      </c>
      <c r="F160" s="26">
        <v>128.26</v>
      </c>
      <c r="G160" s="26">
        <v>128.26</v>
      </c>
      <c r="H160" s="26">
        <v>128.26</v>
      </c>
      <c r="I160" s="26">
        <v>128.26</v>
      </c>
      <c r="J160" s="26">
        <v>128.26</v>
      </c>
      <c r="K160" s="26">
        <v>128.26</v>
      </c>
      <c r="L160" s="26">
        <v>128.26</v>
      </c>
      <c r="M160" s="26">
        <v>128.26</v>
      </c>
      <c r="N160" s="26">
        <v>128.26</v>
      </c>
      <c r="O160" s="26">
        <v>128.26</v>
      </c>
      <c r="P160" s="26">
        <v>128.26</v>
      </c>
      <c r="Q160" s="26">
        <v>128.26</v>
      </c>
      <c r="R160" s="26">
        <v>128.26</v>
      </c>
      <c r="S160" s="26">
        <v>128.26</v>
      </c>
      <c r="T160" s="26">
        <v>128.26</v>
      </c>
      <c r="U160" s="26">
        <v>128.26</v>
      </c>
      <c r="V160" s="26">
        <v>128.26</v>
      </c>
      <c r="W160" s="26">
        <v>128.26</v>
      </c>
      <c r="X160" s="26">
        <v>128.26</v>
      </c>
      <c r="Y160" s="26">
        <v>128.26</v>
      </c>
    </row>
    <row r="161" spans="1:25" ht="15" hidden="1" outlineLevel="1" thickBot="1" x14ac:dyDescent="0.25">
      <c r="A161" s="22" t="s">
        <v>64</v>
      </c>
      <c r="B161" s="26">
        <v>3.0852256800000002</v>
      </c>
      <c r="C161" s="26">
        <v>3.0852256800000002</v>
      </c>
      <c r="D161" s="26">
        <v>3.0852256800000002</v>
      </c>
      <c r="E161" s="26">
        <v>3.0852256800000002</v>
      </c>
      <c r="F161" s="26">
        <v>3.0852256800000002</v>
      </c>
      <c r="G161" s="26">
        <v>3.0852256800000002</v>
      </c>
      <c r="H161" s="26">
        <v>3.0852256800000002</v>
      </c>
      <c r="I161" s="26">
        <v>3.0852256800000002</v>
      </c>
      <c r="J161" s="26">
        <v>3.0852256800000002</v>
      </c>
      <c r="K161" s="26">
        <v>3.0852256800000002</v>
      </c>
      <c r="L161" s="26">
        <v>3.0852256800000002</v>
      </c>
      <c r="M161" s="26">
        <v>3.0852256800000002</v>
      </c>
      <c r="N161" s="26">
        <v>3.0852256800000002</v>
      </c>
      <c r="O161" s="26">
        <v>3.0852256800000002</v>
      </c>
      <c r="P161" s="26">
        <v>3.0852256800000002</v>
      </c>
      <c r="Q161" s="26">
        <v>3.0852256800000002</v>
      </c>
      <c r="R161" s="26">
        <v>3.0852256800000002</v>
      </c>
      <c r="S161" s="26">
        <v>3.0852256800000002</v>
      </c>
      <c r="T161" s="26">
        <v>3.0852256800000002</v>
      </c>
      <c r="U161" s="26">
        <v>3.0852256800000002</v>
      </c>
      <c r="V161" s="26">
        <v>3.0852256800000002</v>
      </c>
      <c r="W161" s="26">
        <v>3.0852256800000002</v>
      </c>
      <c r="X161" s="26">
        <v>3.0852256800000002</v>
      </c>
      <c r="Y161" s="26">
        <v>3.0852256800000002</v>
      </c>
    </row>
    <row r="162" spans="1:25" ht="15" collapsed="1" thickBot="1" x14ac:dyDescent="0.25">
      <c r="A162" s="15">
        <v>26</v>
      </c>
      <c r="B162" s="76">
        <v>930.04</v>
      </c>
      <c r="C162" s="76">
        <v>1258.1400000000001</v>
      </c>
      <c r="D162" s="76">
        <v>1265.05</v>
      </c>
      <c r="E162" s="76">
        <v>1127.4000000000001</v>
      </c>
      <c r="F162" s="76">
        <v>1098.82</v>
      </c>
      <c r="G162" s="76">
        <v>935.43</v>
      </c>
      <c r="H162" s="76">
        <v>891.59</v>
      </c>
      <c r="I162" s="76">
        <v>799.26</v>
      </c>
      <c r="J162" s="76">
        <v>769.01</v>
      </c>
      <c r="K162" s="76">
        <v>705.19</v>
      </c>
      <c r="L162" s="76">
        <v>735.69</v>
      </c>
      <c r="M162" s="76">
        <v>801.09</v>
      </c>
      <c r="N162" s="76">
        <v>753.3</v>
      </c>
      <c r="O162" s="76">
        <v>784.98</v>
      </c>
      <c r="P162" s="76">
        <v>836.81</v>
      </c>
      <c r="Q162" s="76">
        <v>874.68</v>
      </c>
      <c r="R162" s="76">
        <v>998</v>
      </c>
      <c r="S162" s="76">
        <v>1024.8800000000001</v>
      </c>
      <c r="T162" s="76">
        <v>895.81</v>
      </c>
      <c r="U162" s="76">
        <v>815.61</v>
      </c>
      <c r="V162" s="76">
        <v>893.21</v>
      </c>
      <c r="W162" s="76">
        <v>853.89</v>
      </c>
      <c r="X162" s="76">
        <v>884.59</v>
      </c>
      <c r="Y162" s="77">
        <v>927.88</v>
      </c>
    </row>
    <row r="163" spans="1:25" ht="51" hidden="1" outlineLevel="1" x14ac:dyDescent="0.2">
      <c r="A163" s="3" t="s">
        <v>38</v>
      </c>
      <c r="B163" s="26">
        <v>771.19580020000001</v>
      </c>
      <c r="C163" s="26">
        <v>1099.2943159900001</v>
      </c>
      <c r="D163" s="26">
        <v>1106.20857067</v>
      </c>
      <c r="E163" s="26">
        <v>968.55454270999996</v>
      </c>
      <c r="F163" s="26">
        <v>939.97169444999997</v>
      </c>
      <c r="G163" s="26">
        <v>776.58745084999998</v>
      </c>
      <c r="H163" s="26">
        <v>732.74374635000004</v>
      </c>
      <c r="I163" s="26">
        <v>640.41379372999995</v>
      </c>
      <c r="J163" s="26">
        <v>610.16373186999999</v>
      </c>
      <c r="K163" s="26">
        <v>546.34264658999996</v>
      </c>
      <c r="L163" s="26">
        <v>576.84440248999999</v>
      </c>
      <c r="M163" s="26">
        <v>642.24542350000002</v>
      </c>
      <c r="N163" s="26">
        <v>594.45630997000001</v>
      </c>
      <c r="O163" s="26">
        <v>626.13934261999998</v>
      </c>
      <c r="P163" s="26">
        <v>677.96739679999996</v>
      </c>
      <c r="Q163" s="26">
        <v>715.83217302000003</v>
      </c>
      <c r="R163" s="26">
        <v>839.15565906999996</v>
      </c>
      <c r="S163" s="26">
        <v>866.03005917999997</v>
      </c>
      <c r="T163" s="26">
        <v>736.96200880000004</v>
      </c>
      <c r="U163" s="26">
        <v>656.76264623999998</v>
      </c>
      <c r="V163" s="26">
        <v>734.36738758000001</v>
      </c>
      <c r="W163" s="26">
        <v>695.04498778000004</v>
      </c>
      <c r="X163" s="26">
        <v>725.74292362000006</v>
      </c>
      <c r="Y163" s="26">
        <v>769.03454278000004</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27.5</v>
      </c>
      <c r="C165" s="26">
        <v>27.5</v>
      </c>
      <c r="D165" s="26">
        <v>27.5</v>
      </c>
      <c r="E165" s="26">
        <v>27.5</v>
      </c>
      <c r="F165" s="26">
        <v>27.5</v>
      </c>
      <c r="G165" s="26">
        <v>27.5</v>
      </c>
      <c r="H165" s="26">
        <v>27.5</v>
      </c>
      <c r="I165" s="26">
        <v>27.5</v>
      </c>
      <c r="J165" s="26">
        <v>27.5</v>
      </c>
      <c r="K165" s="26">
        <v>27.5</v>
      </c>
      <c r="L165" s="26">
        <v>27.5</v>
      </c>
      <c r="M165" s="26">
        <v>27.5</v>
      </c>
      <c r="N165" s="26">
        <v>27.5</v>
      </c>
      <c r="O165" s="26">
        <v>27.5</v>
      </c>
      <c r="P165" s="26">
        <v>27.5</v>
      </c>
      <c r="Q165" s="26">
        <v>27.5</v>
      </c>
      <c r="R165" s="26">
        <v>27.5</v>
      </c>
      <c r="S165" s="26">
        <v>27.5</v>
      </c>
      <c r="T165" s="26">
        <v>27.5</v>
      </c>
      <c r="U165" s="26">
        <v>27.5</v>
      </c>
      <c r="V165" s="26">
        <v>27.5</v>
      </c>
      <c r="W165" s="26">
        <v>27.5</v>
      </c>
      <c r="X165" s="26">
        <v>27.5</v>
      </c>
      <c r="Y165" s="26">
        <v>27.5</v>
      </c>
    </row>
    <row r="166" spans="1:25" hidden="1" outlineLevel="1" x14ac:dyDescent="0.2">
      <c r="A166" s="4" t="s">
        <v>3</v>
      </c>
      <c r="B166" s="26">
        <v>128.26</v>
      </c>
      <c r="C166" s="26">
        <v>128.26</v>
      </c>
      <c r="D166" s="26">
        <v>128.26</v>
      </c>
      <c r="E166" s="26">
        <v>128.26</v>
      </c>
      <c r="F166" s="26">
        <v>128.26</v>
      </c>
      <c r="G166" s="26">
        <v>128.26</v>
      </c>
      <c r="H166" s="26">
        <v>128.26</v>
      </c>
      <c r="I166" s="26">
        <v>128.26</v>
      </c>
      <c r="J166" s="26">
        <v>128.26</v>
      </c>
      <c r="K166" s="26">
        <v>128.26</v>
      </c>
      <c r="L166" s="26">
        <v>128.26</v>
      </c>
      <c r="M166" s="26">
        <v>128.26</v>
      </c>
      <c r="N166" s="26">
        <v>128.26</v>
      </c>
      <c r="O166" s="26">
        <v>128.26</v>
      </c>
      <c r="P166" s="26">
        <v>128.26</v>
      </c>
      <c r="Q166" s="26">
        <v>128.26</v>
      </c>
      <c r="R166" s="26">
        <v>128.26</v>
      </c>
      <c r="S166" s="26">
        <v>128.26</v>
      </c>
      <c r="T166" s="26">
        <v>128.26</v>
      </c>
      <c r="U166" s="26">
        <v>128.26</v>
      </c>
      <c r="V166" s="26">
        <v>128.26</v>
      </c>
      <c r="W166" s="26">
        <v>128.26</v>
      </c>
      <c r="X166" s="26">
        <v>128.26</v>
      </c>
      <c r="Y166" s="26">
        <v>128.26</v>
      </c>
    </row>
    <row r="167" spans="1:25" ht="15" hidden="1" outlineLevel="1" thickBot="1" x14ac:dyDescent="0.25">
      <c r="A167" s="22" t="s">
        <v>64</v>
      </c>
      <c r="B167" s="26">
        <v>3.0852256800000002</v>
      </c>
      <c r="C167" s="26">
        <v>3.0852256800000002</v>
      </c>
      <c r="D167" s="26">
        <v>3.0852256800000002</v>
      </c>
      <c r="E167" s="26">
        <v>3.0852256800000002</v>
      </c>
      <c r="F167" s="26">
        <v>3.0852256800000002</v>
      </c>
      <c r="G167" s="26">
        <v>3.0852256800000002</v>
      </c>
      <c r="H167" s="26">
        <v>3.0852256800000002</v>
      </c>
      <c r="I167" s="26">
        <v>3.0852256800000002</v>
      </c>
      <c r="J167" s="26">
        <v>3.0852256800000002</v>
      </c>
      <c r="K167" s="26">
        <v>3.0852256800000002</v>
      </c>
      <c r="L167" s="26">
        <v>3.0852256800000002</v>
      </c>
      <c r="M167" s="26">
        <v>3.0852256800000002</v>
      </c>
      <c r="N167" s="26">
        <v>3.0852256800000002</v>
      </c>
      <c r="O167" s="26">
        <v>3.0852256800000002</v>
      </c>
      <c r="P167" s="26">
        <v>3.0852256800000002</v>
      </c>
      <c r="Q167" s="26">
        <v>3.0852256800000002</v>
      </c>
      <c r="R167" s="26">
        <v>3.0852256800000002</v>
      </c>
      <c r="S167" s="26">
        <v>3.0852256800000002</v>
      </c>
      <c r="T167" s="26">
        <v>3.0852256800000002</v>
      </c>
      <c r="U167" s="26">
        <v>3.0852256800000002</v>
      </c>
      <c r="V167" s="26">
        <v>3.0852256800000002</v>
      </c>
      <c r="W167" s="26">
        <v>3.0852256800000002</v>
      </c>
      <c r="X167" s="26">
        <v>3.0852256800000002</v>
      </c>
      <c r="Y167" s="26">
        <v>3.0852256800000002</v>
      </c>
    </row>
    <row r="168" spans="1:25" ht="15" collapsed="1" thickBot="1" x14ac:dyDescent="0.25">
      <c r="A168" s="20">
        <v>27</v>
      </c>
      <c r="B168" s="76">
        <v>966.88</v>
      </c>
      <c r="C168" s="76">
        <v>955.33</v>
      </c>
      <c r="D168" s="76">
        <v>1000.85</v>
      </c>
      <c r="E168" s="76">
        <v>1056.76</v>
      </c>
      <c r="F168" s="76">
        <v>991.9</v>
      </c>
      <c r="G168" s="76">
        <v>1068.75</v>
      </c>
      <c r="H168" s="76">
        <v>1029.52</v>
      </c>
      <c r="I168" s="76">
        <v>976.31</v>
      </c>
      <c r="J168" s="76">
        <v>917.59</v>
      </c>
      <c r="K168" s="76">
        <v>845.12</v>
      </c>
      <c r="L168" s="76">
        <v>769.94</v>
      </c>
      <c r="M168" s="76">
        <v>865.25</v>
      </c>
      <c r="N168" s="76">
        <v>928.74</v>
      </c>
      <c r="O168" s="76">
        <v>819.34</v>
      </c>
      <c r="P168" s="76">
        <v>796.17</v>
      </c>
      <c r="Q168" s="76">
        <v>751.64</v>
      </c>
      <c r="R168" s="76">
        <v>785.06</v>
      </c>
      <c r="S168" s="76">
        <v>680.96</v>
      </c>
      <c r="T168" s="76">
        <v>668.87</v>
      </c>
      <c r="U168" s="76">
        <v>723.69</v>
      </c>
      <c r="V168" s="76">
        <v>712.83</v>
      </c>
      <c r="W168" s="76">
        <v>697.01</v>
      </c>
      <c r="X168" s="76">
        <v>708.17</v>
      </c>
      <c r="Y168" s="77">
        <v>860.97</v>
      </c>
    </row>
    <row r="169" spans="1:25" ht="51" hidden="1" outlineLevel="1" x14ac:dyDescent="0.2">
      <c r="A169" s="54" t="s">
        <v>38</v>
      </c>
      <c r="B169" s="26">
        <v>808.03840520999995</v>
      </c>
      <c r="C169" s="26">
        <v>796.48065852000002</v>
      </c>
      <c r="D169" s="26">
        <v>842.00257744999999</v>
      </c>
      <c r="E169" s="26">
        <v>897.91543109999998</v>
      </c>
      <c r="F169" s="26">
        <v>833.0539023</v>
      </c>
      <c r="G169" s="26">
        <v>909.90280738000001</v>
      </c>
      <c r="H169" s="26">
        <v>870.67694912000002</v>
      </c>
      <c r="I169" s="26">
        <v>817.46444315999997</v>
      </c>
      <c r="J169" s="26">
        <v>758.74096341999996</v>
      </c>
      <c r="K169" s="26">
        <v>686.27187093999999</v>
      </c>
      <c r="L169" s="26">
        <v>611.09355868</v>
      </c>
      <c r="M169" s="26">
        <v>706.40544994000004</v>
      </c>
      <c r="N169" s="26">
        <v>769.89830025000003</v>
      </c>
      <c r="O169" s="26">
        <v>660.49413883</v>
      </c>
      <c r="P169" s="26">
        <v>637.32074035000005</v>
      </c>
      <c r="Q169" s="26">
        <v>592.79054136000002</v>
      </c>
      <c r="R169" s="26">
        <v>626.21526826000002</v>
      </c>
      <c r="S169" s="26">
        <v>522.11746101000006</v>
      </c>
      <c r="T169" s="26">
        <v>510.02778456999999</v>
      </c>
      <c r="U169" s="26">
        <v>564.84123783999996</v>
      </c>
      <c r="V169" s="26">
        <v>553.98966903999997</v>
      </c>
      <c r="W169" s="26">
        <v>538.16172316999996</v>
      </c>
      <c r="X169" s="26">
        <v>549.32503799999995</v>
      </c>
      <c r="Y169" s="26">
        <v>702.12294197999995</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27.5</v>
      </c>
      <c r="C171" s="26">
        <v>27.5</v>
      </c>
      <c r="D171" s="26">
        <v>27.5</v>
      </c>
      <c r="E171" s="26">
        <v>27.5</v>
      </c>
      <c r="F171" s="26">
        <v>27.5</v>
      </c>
      <c r="G171" s="26">
        <v>27.5</v>
      </c>
      <c r="H171" s="26">
        <v>27.5</v>
      </c>
      <c r="I171" s="26">
        <v>27.5</v>
      </c>
      <c r="J171" s="26">
        <v>27.5</v>
      </c>
      <c r="K171" s="26">
        <v>27.5</v>
      </c>
      <c r="L171" s="26">
        <v>27.5</v>
      </c>
      <c r="M171" s="26">
        <v>27.5</v>
      </c>
      <c r="N171" s="26">
        <v>27.5</v>
      </c>
      <c r="O171" s="26">
        <v>27.5</v>
      </c>
      <c r="P171" s="26">
        <v>27.5</v>
      </c>
      <c r="Q171" s="26">
        <v>27.5</v>
      </c>
      <c r="R171" s="26">
        <v>27.5</v>
      </c>
      <c r="S171" s="26">
        <v>27.5</v>
      </c>
      <c r="T171" s="26">
        <v>27.5</v>
      </c>
      <c r="U171" s="26">
        <v>27.5</v>
      </c>
      <c r="V171" s="26">
        <v>27.5</v>
      </c>
      <c r="W171" s="26">
        <v>27.5</v>
      </c>
      <c r="X171" s="26">
        <v>27.5</v>
      </c>
      <c r="Y171" s="26">
        <v>27.5</v>
      </c>
    </row>
    <row r="172" spans="1:25" hidden="1" outlineLevel="1" x14ac:dyDescent="0.2">
      <c r="A172" s="4" t="s">
        <v>3</v>
      </c>
      <c r="B172" s="26">
        <v>128.26</v>
      </c>
      <c r="C172" s="26">
        <v>128.26</v>
      </c>
      <c r="D172" s="26">
        <v>128.26</v>
      </c>
      <c r="E172" s="26">
        <v>128.26</v>
      </c>
      <c r="F172" s="26">
        <v>128.26</v>
      </c>
      <c r="G172" s="26">
        <v>128.26</v>
      </c>
      <c r="H172" s="26">
        <v>128.26</v>
      </c>
      <c r="I172" s="26">
        <v>128.26</v>
      </c>
      <c r="J172" s="26">
        <v>128.26</v>
      </c>
      <c r="K172" s="26">
        <v>128.26</v>
      </c>
      <c r="L172" s="26">
        <v>128.26</v>
      </c>
      <c r="M172" s="26">
        <v>128.26</v>
      </c>
      <c r="N172" s="26">
        <v>128.26</v>
      </c>
      <c r="O172" s="26">
        <v>128.26</v>
      </c>
      <c r="P172" s="26">
        <v>128.26</v>
      </c>
      <c r="Q172" s="26">
        <v>128.26</v>
      </c>
      <c r="R172" s="26">
        <v>128.26</v>
      </c>
      <c r="S172" s="26">
        <v>128.26</v>
      </c>
      <c r="T172" s="26">
        <v>128.26</v>
      </c>
      <c r="U172" s="26">
        <v>128.26</v>
      </c>
      <c r="V172" s="26">
        <v>128.26</v>
      </c>
      <c r="W172" s="26">
        <v>128.26</v>
      </c>
      <c r="X172" s="26">
        <v>128.26</v>
      </c>
      <c r="Y172" s="26">
        <v>128.26</v>
      </c>
    </row>
    <row r="173" spans="1:25" ht="15" hidden="1" outlineLevel="1" thickBot="1" x14ac:dyDescent="0.25">
      <c r="A173" s="22" t="s">
        <v>64</v>
      </c>
      <c r="B173" s="26">
        <v>3.0852256800000002</v>
      </c>
      <c r="C173" s="26">
        <v>3.0852256800000002</v>
      </c>
      <c r="D173" s="26">
        <v>3.0852256800000002</v>
      </c>
      <c r="E173" s="26">
        <v>3.0852256800000002</v>
      </c>
      <c r="F173" s="26">
        <v>3.0852256800000002</v>
      </c>
      <c r="G173" s="26">
        <v>3.0852256800000002</v>
      </c>
      <c r="H173" s="26">
        <v>3.0852256800000002</v>
      </c>
      <c r="I173" s="26">
        <v>3.0852256800000002</v>
      </c>
      <c r="J173" s="26">
        <v>3.0852256800000002</v>
      </c>
      <c r="K173" s="26">
        <v>3.0852256800000002</v>
      </c>
      <c r="L173" s="26">
        <v>3.0852256800000002</v>
      </c>
      <c r="M173" s="26">
        <v>3.0852256800000002</v>
      </c>
      <c r="N173" s="26">
        <v>3.0852256800000002</v>
      </c>
      <c r="O173" s="26">
        <v>3.0852256800000002</v>
      </c>
      <c r="P173" s="26">
        <v>3.0852256800000002</v>
      </c>
      <c r="Q173" s="26">
        <v>3.0852256800000002</v>
      </c>
      <c r="R173" s="26">
        <v>3.0852256800000002</v>
      </c>
      <c r="S173" s="26">
        <v>3.0852256800000002</v>
      </c>
      <c r="T173" s="26">
        <v>3.0852256800000002</v>
      </c>
      <c r="U173" s="26">
        <v>3.0852256800000002</v>
      </c>
      <c r="V173" s="26">
        <v>3.0852256800000002</v>
      </c>
      <c r="W173" s="26">
        <v>3.0852256800000002</v>
      </c>
      <c r="X173" s="26">
        <v>3.0852256800000002</v>
      </c>
      <c r="Y173" s="26">
        <v>3.0852256800000002</v>
      </c>
    </row>
    <row r="174" spans="1:25" ht="15" collapsed="1" thickBot="1" x14ac:dyDescent="0.25">
      <c r="A174" s="14">
        <v>28</v>
      </c>
      <c r="B174" s="76">
        <v>925.64</v>
      </c>
      <c r="C174" s="76">
        <v>1062.95</v>
      </c>
      <c r="D174" s="76">
        <v>1051.6600000000001</v>
      </c>
      <c r="E174" s="76">
        <v>932.2</v>
      </c>
      <c r="F174" s="76">
        <v>902.61</v>
      </c>
      <c r="G174" s="76">
        <v>955.26</v>
      </c>
      <c r="H174" s="76">
        <v>923.34</v>
      </c>
      <c r="I174" s="76">
        <v>909.63</v>
      </c>
      <c r="J174" s="76">
        <v>866.53</v>
      </c>
      <c r="K174" s="76">
        <v>823.01</v>
      </c>
      <c r="L174" s="76">
        <v>794.36</v>
      </c>
      <c r="M174" s="76">
        <v>726.93</v>
      </c>
      <c r="N174" s="76">
        <v>679.23</v>
      </c>
      <c r="O174" s="76">
        <v>799.55</v>
      </c>
      <c r="P174" s="76">
        <v>801.09</v>
      </c>
      <c r="Q174" s="76">
        <v>896.03</v>
      </c>
      <c r="R174" s="76">
        <v>932.3</v>
      </c>
      <c r="S174" s="76">
        <v>820.77</v>
      </c>
      <c r="T174" s="76">
        <v>833.47</v>
      </c>
      <c r="U174" s="76">
        <v>733.69</v>
      </c>
      <c r="V174" s="76">
        <v>747.04</v>
      </c>
      <c r="W174" s="76">
        <v>817.55</v>
      </c>
      <c r="X174" s="76">
        <v>882.08</v>
      </c>
      <c r="Y174" s="77">
        <v>876.78</v>
      </c>
    </row>
    <row r="175" spans="1:25" ht="51" hidden="1" outlineLevel="1" x14ac:dyDescent="0.2">
      <c r="A175" s="54" t="s">
        <v>38</v>
      </c>
      <c r="B175" s="26">
        <v>766.79507693999994</v>
      </c>
      <c r="C175" s="26">
        <v>904.10612428000002</v>
      </c>
      <c r="D175" s="26">
        <v>892.81404170999997</v>
      </c>
      <c r="E175" s="26">
        <v>773.35469733000002</v>
      </c>
      <c r="F175" s="26">
        <v>743.76718926000001</v>
      </c>
      <c r="G175" s="26">
        <v>796.41563524000003</v>
      </c>
      <c r="H175" s="26">
        <v>764.49716429</v>
      </c>
      <c r="I175" s="26">
        <v>750.78126051000004</v>
      </c>
      <c r="J175" s="26">
        <v>707.68013504999999</v>
      </c>
      <c r="K175" s="26">
        <v>664.16859013999999</v>
      </c>
      <c r="L175" s="26">
        <v>635.50995554999997</v>
      </c>
      <c r="M175" s="26">
        <v>568.08162817000004</v>
      </c>
      <c r="N175" s="26">
        <v>520.38478157999998</v>
      </c>
      <c r="O175" s="26">
        <v>640.70540415000005</v>
      </c>
      <c r="P175" s="26">
        <v>642.24851691000003</v>
      </c>
      <c r="Q175" s="26">
        <v>737.18563005999999</v>
      </c>
      <c r="R175" s="26">
        <v>773.45746346999999</v>
      </c>
      <c r="S175" s="26">
        <v>661.92481731999999</v>
      </c>
      <c r="T175" s="26">
        <v>674.62486661000003</v>
      </c>
      <c r="U175" s="26">
        <v>574.84032529000001</v>
      </c>
      <c r="V175" s="26">
        <v>588.19248875000005</v>
      </c>
      <c r="W175" s="26">
        <v>658.70325950999995</v>
      </c>
      <c r="X175" s="26">
        <v>723.23654740999996</v>
      </c>
      <c r="Y175" s="26">
        <v>717.93685766999999</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27.5</v>
      </c>
      <c r="C177" s="26">
        <v>27.5</v>
      </c>
      <c r="D177" s="26">
        <v>27.5</v>
      </c>
      <c r="E177" s="26">
        <v>27.5</v>
      </c>
      <c r="F177" s="26">
        <v>27.5</v>
      </c>
      <c r="G177" s="26">
        <v>27.5</v>
      </c>
      <c r="H177" s="26">
        <v>27.5</v>
      </c>
      <c r="I177" s="26">
        <v>27.5</v>
      </c>
      <c r="J177" s="26">
        <v>27.5</v>
      </c>
      <c r="K177" s="26">
        <v>27.5</v>
      </c>
      <c r="L177" s="26">
        <v>27.5</v>
      </c>
      <c r="M177" s="26">
        <v>27.5</v>
      </c>
      <c r="N177" s="26">
        <v>27.5</v>
      </c>
      <c r="O177" s="26">
        <v>27.5</v>
      </c>
      <c r="P177" s="26">
        <v>27.5</v>
      </c>
      <c r="Q177" s="26">
        <v>27.5</v>
      </c>
      <c r="R177" s="26">
        <v>27.5</v>
      </c>
      <c r="S177" s="26">
        <v>27.5</v>
      </c>
      <c r="T177" s="26">
        <v>27.5</v>
      </c>
      <c r="U177" s="26">
        <v>27.5</v>
      </c>
      <c r="V177" s="26">
        <v>27.5</v>
      </c>
      <c r="W177" s="26">
        <v>27.5</v>
      </c>
      <c r="X177" s="26">
        <v>27.5</v>
      </c>
      <c r="Y177" s="26">
        <v>27.5</v>
      </c>
    </row>
    <row r="178" spans="1:25" hidden="1" outlineLevel="1" x14ac:dyDescent="0.2">
      <c r="A178" s="4" t="s">
        <v>3</v>
      </c>
      <c r="B178" s="26">
        <v>128.26</v>
      </c>
      <c r="C178" s="26">
        <v>128.26</v>
      </c>
      <c r="D178" s="26">
        <v>128.26</v>
      </c>
      <c r="E178" s="26">
        <v>128.26</v>
      </c>
      <c r="F178" s="26">
        <v>128.26</v>
      </c>
      <c r="G178" s="26">
        <v>128.26</v>
      </c>
      <c r="H178" s="26">
        <v>128.26</v>
      </c>
      <c r="I178" s="26">
        <v>128.26</v>
      </c>
      <c r="J178" s="26">
        <v>128.26</v>
      </c>
      <c r="K178" s="26">
        <v>128.26</v>
      </c>
      <c r="L178" s="26">
        <v>128.26</v>
      </c>
      <c r="M178" s="26">
        <v>128.26</v>
      </c>
      <c r="N178" s="26">
        <v>128.26</v>
      </c>
      <c r="O178" s="26">
        <v>128.26</v>
      </c>
      <c r="P178" s="26">
        <v>128.26</v>
      </c>
      <c r="Q178" s="26">
        <v>128.26</v>
      </c>
      <c r="R178" s="26">
        <v>128.26</v>
      </c>
      <c r="S178" s="26">
        <v>128.26</v>
      </c>
      <c r="T178" s="26">
        <v>128.26</v>
      </c>
      <c r="U178" s="26">
        <v>128.26</v>
      </c>
      <c r="V178" s="26">
        <v>128.26</v>
      </c>
      <c r="W178" s="26">
        <v>128.26</v>
      </c>
      <c r="X178" s="26">
        <v>128.26</v>
      </c>
      <c r="Y178" s="26">
        <v>128.26</v>
      </c>
    </row>
    <row r="179" spans="1:25" ht="15" hidden="1" outlineLevel="1" thickBot="1" x14ac:dyDescent="0.25">
      <c r="A179" s="22" t="s">
        <v>64</v>
      </c>
      <c r="B179" s="26">
        <v>3.0852256800000002</v>
      </c>
      <c r="C179" s="26">
        <v>3.0852256800000002</v>
      </c>
      <c r="D179" s="26">
        <v>3.0852256800000002</v>
      </c>
      <c r="E179" s="26">
        <v>3.0852256800000002</v>
      </c>
      <c r="F179" s="26">
        <v>3.0852256800000002</v>
      </c>
      <c r="G179" s="26">
        <v>3.0852256800000002</v>
      </c>
      <c r="H179" s="26">
        <v>3.0852256800000002</v>
      </c>
      <c r="I179" s="26">
        <v>3.0852256800000002</v>
      </c>
      <c r="J179" s="26">
        <v>3.0852256800000002</v>
      </c>
      <c r="K179" s="26">
        <v>3.0852256800000002</v>
      </c>
      <c r="L179" s="26">
        <v>3.0852256800000002</v>
      </c>
      <c r="M179" s="26">
        <v>3.0852256800000002</v>
      </c>
      <c r="N179" s="26">
        <v>3.0852256800000002</v>
      </c>
      <c r="O179" s="26">
        <v>3.0852256800000002</v>
      </c>
      <c r="P179" s="26">
        <v>3.0852256800000002</v>
      </c>
      <c r="Q179" s="26">
        <v>3.0852256800000002</v>
      </c>
      <c r="R179" s="26">
        <v>3.0852256800000002</v>
      </c>
      <c r="S179" s="26">
        <v>3.0852256800000002</v>
      </c>
      <c r="T179" s="26">
        <v>3.0852256800000002</v>
      </c>
      <c r="U179" s="26">
        <v>3.0852256800000002</v>
      </c>
      <c r="V179" s="26">
        <v>3.0852256800000002</v>
      </c>
      <c r="W179" s="26">
        <v>3.0852256800000002</v>
      </c>
      <c r="X179" s="26">
        <v>3.0852256800000002</v>
      </c>
      <c r="Y179" s="26">
        <v>3.0852256800000002</v>
      </c>
    </row>
    <row r="180" spans="1:25" ht="15" collapsed="1" thickBot="1" x14ac:dyDescent="0.25">
      <c r="A180" s="14">
        <v>29</v>
      </c>
      <c r="B180" s="76">
        <v>742.61</v>
      </c>
      <c r="C180" s="76">
        <v>857.99</v>
      </c>
      <c r="D180" s="76">
        <v>904.35</v>
      </c>
      <c r="E180" s="76">
        <v>832.95</v>
      </c>
      <c r="F180" s="76">
        <v>824.74</v>
      </c>
      <c r="G180" s="76">
        <v>770.97</v>
      </c>
      <c r="H180" s="76">
        <v>746.2</v>
      </c>
      <c r="I180" s="76">
        <v>817.45</v>
      </c>
      <c r="J180" s="76">
        <v>848.33</v>
      </c>
      <c r="K180" s="76">
        <v>882.24</v>
      </c>
      <c r="L180" s="76">
        <v>857.3</v>
      </c>
      <c r="M180" s="76">
        <v>820.78</v>
      </c>
      <c r="N180" s="76">
        <v>769.2</v>
      </c>
      <c r="O180" s="76">
        <v>792.25</v>
      </c>
      <c r="P180" s="76">
        <v>854.67</v>
      </c>
      <c r="Q180" s="76">
        <v>945.37</v>
      </c>
      <c r="R180" s="76">
        <v>996.19</v>
      </c>
      <c r="S180" s="76">
        <v>1016.5</v>
      </c>
      <c r="T180" s="76">
        <v>843.26</v>
      </c>
      <c r="U180" s="76">
        <v>773.38</v>
      </c>
      <c r="V180" s="76">
        <v>762.08</v>
      </c>
      <c r="W180" s="76">
        <v>729.8</v>
      </c>
      <c r="X180" s="76">
        <v>715.92</v>
      </c>
      <c r="Y180" s="77">
        <v>696.23</v>
      </c>
    </row>
    <row r="181" spans="1:25" ht="51" hidden="1" outlineLevel="1" x14ac:dyDescent="0.2">
      <c r="A181" s="3" t="s">
        <v>38</v>
      </c>
      <c r="B181" s="26">
        <v>583.76468396999996</v>
      </c>
      <c r="C181" s="26">
        <v>699.14463783999997</v>
      </c>
      <c r="D181" s="26">
        <v>745.50066951999997</v>
      </c>
      <c r="E181" s="26">
        <v>674.10339974999999</v>
      </c>
      <c r="F181" s="26">
        <v>665.89281960999995</v>
      </c>
      <c r="G181" s="26">
        <v>612.12952842000004</v>
      </c>
      <c r="H181" s="26">
        <v>587.35302554999998</v>
      </c>
      <c r="I181" s="26">
        <v>658.60024521000003</v>
      </c>
      <c r="J181" s="26">
        <v>689.48581534000004</v>
      </c>
      <c r="K181" s="26">
        <v>723.39660561999995</v>
      </c>
      <c r="L181" s="26">
        <v>698.45030298999995</v>
      </c>
      <c r="M181" s="26">
        <v>661.93495991999998</v>
      </c>
      <c r="N181" s="26">
        <v>610.35748229000001</v>
      </c>
      <c r="O181" s="26">
        <v>633.40486701999998</v>
      </c>
      <c r="P181" s="26">
        <v>695.82615675</v>
      </c>
      <c r="Q181" s="26">
        <v>786.52253357999996</v>
      </c>
      <c r="R181" s="26">
        <v>837.34331109000004</v>
      </c>
      <c r="S181" s="26">
        <v>857.65764055</v>
      </c>
      <c r="T181" s="26">
        <v>684.41531362000001</v>
      </c>
      <c r="U181" s="26">
        <v>614.53575902</v>
      </c>
      <c r="V181" s="26">
        <v>603.23265893999996</v>
      </c>
      <c r="W181" s="26">
        <v>570.95357145000003</v>
      </c>
      <c r="X181" s="26">
        <v>557.07394711999996</v>
      </c>
      <c r="Y181" s="26">
        <v>537.38537041999996</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27.5</v>
      </c>
      <c r="C183" s="26">
        <v>27.5</v>
      </c>
      <c r="D183" s="26">
        <v>27.5</v>
      </c>
      <c r="E183" s="26">
        <v>27.5</v>
      </c>
      <c r="F183" s="26">
        <v>27.5</v>
      </c>
      <c r="G183" s="26">
        <v>27.5</v>
      </c>
      <c r="H183" s="26">
        <v>27.5</v>
      </c>
      <c r="I183" s="26">
        <v>27.5</v>
      </c>
      <c r="J183" s="26">
        <v>27.5</v>
      </c>
      <c r="K183" s="26">
        <v>27.5</v>
      </c>
      <c r="L183" s="26">
        <v>27.5</v>
      </c>
      <c r="M183" s="26">
        <v>27.5</v>
      </c>
      <c r="N183" s="26">
        <v>27.5</v>
      </c>
      <c r="O183" s="26">
        <v>27.5</v>
      </c>
      <c r="P183" s="26">
        <v>27.5</v>
      </c>
      <c r="Q183" s="26">
        <v>27.5</v>
      </c>
      <c r="R183" s="26">
        <v>27.5</v>
      </c>
      <c r="S183" s="26">
        <v>27.5</v>
      </c>
      <c r="T183" s="26">
        <v>27.5</v>
      </c>
      <c r="U183" s="26">
        <v>27.5</v>
      </c>
      <c r="V183" s="26">
        <v>27.5</v>
      </c>
      <c r="W183" s="26">
        <v>27.5</v>
      </c>
      <c r="X183" s="26">
        <v>27.5</v>
      </c>
      <c r="Y183" s="26">
        <v>27.5</v>
      </c>
    </row>
    <row r="184" spans="1:25" hidden="1" outlineLevel="1" x14ac:dyDescent="0.2">
      <c r="A184" s="4" t="s">
        <v>3</v>
      </c>
      <c r="B184" s="26">
        <v>128.26</v>
      </c>
      <c r="C184" s="26">
        <v>128.26</v>
      </c>
      <c r="D184" s="26">
        <v>128.26</v>
      </c>
      <c r="E184" s="26">
        <v>128.26</v>
      </c>
      <c r="F184" s="26">
        <v>128.26</v>
      </c>
      <c r="G184" s="26">
        <v>128.26</v>
      </c>
      <c r="H184" s="26">
        <v>128.26</v>
      </c>
      <c r="I184" s="26">
        <v>128.26</v>
      </c>
      <c r="J184" s="26">
        <v>128.26</v>
      </c>
      <c r="K184" s="26">
        <v>128.26</v>
      </c>
      <c r="L184" s="26">
        <v>128.26</v>
      </c>
      <c r="M184" s="26">
        <v>128.26</v>
      </c>
      <c r="N184" s="26">
        <v>128.26</v>
      </c>
      <c r="O184" s="26">
        <v>128.26</v>
      </c>
      <c r="P184" s="26">
        <v>128.26</v>
      </c>
      <c r="Q184" s="26">
        <v>128.26</v>
      </c>
      <c r="R184" s="26">
        <v>128.26</v>
      </c>
      <c r="S184" s="26">
        <v>128.26</v>
      </c>
      <c r="T184" s="26">
        <v>128.26</v>
      </c>
      <c r="U184" s="26">
        <v>128.26</v>
      </c>
      <c r="V184" s="26">
        <v>128.26</v>
      </c>
      <c r="W184" s="26">
        <v>128.26</v>
      </c>
      <c r="X184" s="26">
        <v>128.26</v>
      </c>
      <c r="Y184" s="26">
        <v>128.26</v>
      </c>
    </row>
    <row r="185" spans="1:25" ht="15" hidden="1" outlineLevel="1" thickBot="1" x14ac:dyDescent="0.25">
      <c r="A185" s="22" t="s">
        <v>64</v>
      </c>
      <c r="B185" s="26">
        <v>3.0852256800000002</v>
      </c>
      <c r="C185" s="26">
        <v>3.0852256800000002</v>
      </c>
      <c r="D185" s="26">
        <v>3.0852256800000002</v>
      </c>
      <c r="E185" s="26">
        <v>3.0852256800000002</v>
      </c>
      <c r="F185" s="26">
        <v>3.0852256800000002</v>
      </c>
      <c r="G185" s="26">
        <v>3.0852256800000002</v>
      </c>
      <c r="H185" s="26">
        <v>3.0852256800000002</v>
      </c>
      <c r="I185" s="26">
        <v>3.0852256800000002</v>
      </c>
      <c r="J185" s="26">
        <v>3.0852256800000002</v>
      </c>
      <c r="K185" s="26">
        <v>3.0852256800000002</v>
      </c>
      <c r="L185" s="26">
        <v>3.0852256800000002</v>
      </c>
      <c r="M185" s="26">
        <v>3.0852256800000002</v>
      </c>
      <c r="N185" s="26">
        <v>3.0852256800000002</v>
      </c>
      <c r="O185" s="26">
        <v>3.0852256800000002</v>
      </c>
      <c r="P185" s="26">
        <v>3.0852256800000002</v>
      </c>
      <c r="Q185" s="26">
        <v>3.0852256800000002</v>
      </c>
      <c r="R185" s="26">
        <v>3.0852256800000002</v>
      </c>
      <c r="S185" s="26">
        <v>3.0852256800000002</v>
      </c>
      <c r="T185" s="26">
        <v>3.0852256800000002</v>
      </c>
      <c r="U185" s="26">
        <v>3.0852256800000002</v>
      </c>
      <c r="V185" s="26">
        <v>3.0852256800000002</v>
      </c>
      <c r="W185" s="26">
        <v>3.0852256800000002</v>
      </c>
      <c r="X185" s="26">
        <v>3.0852256800000002</v>
      </c>
      <c r="Y185" s="26">
        <v>3.0852256800000002</v>
      </c>
    </row>
    <row r="186" spans="1:25" ht="15" collapsed="1" thickBot="1" x14ac:dyDescent="0.25">
      <c r="A186" s="14">
        <v>30</v>
      </c>
      <c r="B186" s="76">
        <v>772.88</v>
      </c>
      <c r="C186" s="76">
        <v>877.83</v>
      </c>
      <c r="D186" s="76">
        <v>938.63</v>
      </c>
      <c r="E186" s="76">
        <v>1030.8900000000001</v>
      </c>
      <c r="F186" s="76">
        <v>1112.8</v>
      </c>
      <c r="G186" s="76">
        <v>960.76</v>
      </c>
      <c r="H186" s="76">
        <v>878.21</v>
      </c>
      <c r="I186" s="76">
        <v>909.19</v>
      </c>
      <c r="J186" s="76">
        <v>893.82</v>
      </c>
      <c r="K186" s="76">
        <v>856.38</v>
      </c>
      <c r="L186" s="76">
        <v>830.13</v>
      </c>
      <c r="M186" s="76">
        <v>843.76</v>
      </c>
      <c r="N186" s="76">
        <v>814.5</v>
      </c>
      <c r="O186" s="76">
        <v>815.29</v>
      </c>
      <c r="P186" s="76">
        <v>868.08</v>
      </c>
      <c r="Q186" s="76">
        <v>922.13</v>
      </c>
      <c r="R186" s="76">
        <v>926.56</v>
      </c>
      <c r="S186" s="76">
        <v>864.99</v>
      </c>
      <c r="T186" s="76">
        <v>906.54</v>
      </c>
      <c r="U186" s="76">
        <v>870.73</v>
      </c>
      <c r="V186" s="76">
        <v>894.26</v>
      </c>
      <c r="W186" s="76">
        <v>866.12</v>
      </c>
      <c r="X186" s="76">
        <v>748.48</v>
      </c>
      <c r="Y186" s="77">
        <v>797.24</v>
      </c>
    </row>
    <row r="187" spans="1:25" ht="51" hidden="1" outlineLevel="1" x14ac:dyDescent="0.2">
      <c r="A187" s="3" t="s">
        <v>38</v>
      </c>
      <c r="B187" s="26">
        <v>614.03537696000001</v>
      </c>
      <c r="C187" s="26">
        <v>718.98181216</v>
      </c>
      <c r="D187" s="26">
        <v>779.78255804000003</v>
      </c>
      <c r="E187" s="26">
        <v>872.04966701000001</v>
      </c>
      <c r="F187" s="26">
        <v>953.95338460999994</v>
      </c>
      <c r="G187" s="26">
        <v>801.91170328999999</v>
      </c>
      <c r="H187" s="26">
        <v>719.36713544999998</v>
      </c>
      <c r="I187" s="26">
        <v>750.34909634999997</v>
      </c>
      <c r="J187" s="26">
        <v>734.96999320999998</v>
      </c>
      <c r="K187" s="26">
        <v>697.53366430999995</v>
      </c>
      <c r="L187" s="26">
        <v>671.28064875999996</v>
      </c>
      <c r="M187" s="26">
        <v>684.91412104000005</v>
      </c>
      <c r="N187" s="26">
        <v>655.65952776999995</v>
      </c>
      <c r="O187" s="26">
        <v>656.44467147</v>
      </c>
      <c r="P187" s="26">
        <v>709.23092612999994</v>
      </c>
      <c r="Q187" s="26">
        <v>763.28322675000004</v>
      </c>
      <c r="R187" s="26">
        <v>767.71934977000001</v>
      </c>
      <c r="S187" s="26">
        <v>706.14300936999996</v>
      </c>
      <c r="T187" s="26">
        <v>747.69099684000003</v>
      </c>
      <c r="U187" s="26">
        <v>711.88728350999997</v>
      </c>
      <c r="V187" s="26">
        <v>735.41775345999997</v>
      </c>
      <c r="W187" s="26">
        <v>707.27747423999995</v>
      </c>
      <c r="X187" s="26">
        <v>589.6386321</v>
      </c>
      <c r="Y187" s="26">
        <v>638.39172642000005</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27.5</v>
      </c>
      <c r="C189" s="26">
        <v>27.5</v>
      </c>
      <c r="D189" s="26">
        <v>27.5</v>
      </c>
      <c r="E189" s="26">
        <v>27.5</v>
      </c>
      <c r="F189" s="26">
        <v>27.5</v>
      </c>
      <c r="G189" s="26">
        <v>27.5</v>
      </c>
      <c r="H189" s="26">
        <v>27.5</v>
      </c>
      <c r="I189" s="26">
        <v>27.5</v>
      </c>
      <c r="J189" s="26">
        <v>27.5</v>
      </c>
      <c r="K189" s="26">
        <v>27.5</v>
      </c>
      <c r="L189" s="26">
        <v>27.5</v>
      </c>
      <c r="M189" s="26">
        <v>27.5</v>
      </c>
      <c r="N189" s="26">
        <v>27.5</v>
      </c>
      <c r="O189" s="26">
        <v>27.5</v>
      </c>
      <c r="P189" s="26">
        <v>27.5</v>
      </c>
      <c r="Q189" s="26">
        <v>27.5</v>
      </c>
      <c r="R189" s="26">
        <v>27.5</v>
      </c>
      <c r="S189" s="26">
        <v>27.5</v>
      </c>
      <c r="T189" s="26">
        <v>27.5</v>
      </c>
      <c r="U189" s="26">
        <v>27.5</v>
      </c>
      <c r="V189" s="26">
        <v>27.5</v>
      </c>
      <c r="W189" s="26">
        <v>27.5</v>
      </c>
      <c r="X189" s="26">
        <v>27.5</v>
      </c>
      <c r="Y189" s="26">
        <v>27.5</v>
      </c>
    </row>
    <row r="190" spans="1:25" hidden="1" outlineLevel="1" x14ac:dyDescent="0.2">
      <c r="A190" s="4" t="s">
        <v>3</v>
      </c>
      <c r="B190" s="26">
        <v>128.26</v>
      </c>
      <c r="C190" s="26">
        <v>128.26</v>
      </c>
      <c r="D190" s="26">
        <v>128.26</v>
      </c>
      <c r="E190" s="26">
        <v>128.26</v>
      </c>
      <c r="F190" s="26">
        <v>128.26</v>
      </c>
      <c r="G190" s="26">
        <v>128.26</v>
      </c>
      <c r="H190" s="26">
        <v>128.26</v>
      </c>
      <c r="I190" s="26">
        <v>128.26</v>
      </c>
      <c r="J190" s="26">
        <v>128.26</v>
      </c>
      <c r="K190" s="26">
        <v>128.26</v>
      </c>
      <c r="L190" s="26">
        <v>128.26</v>
      </c>
      <c r="M190" s="26">
        <v>128.26</v>
      </c>
      <c r="N190" s="26">
        <v>128.26</v>
      </c>
      <c r="O190" s="26">
        <v>128.26</v>
      </c>
      <c r="P190" s="26">
        <v>128.26</v>
      </c>
      <c r="Q190" s="26">
        <v>128.26</v>
      </c>
      <c r="R190" s="26">
        <v>128.26</v>
      </c>
      <c r="S190" s="26">
        <v>128.26</v>
      </c>
      <c r="T190" s="26">
        <v>128.26</v>
      </c>
      <c r="U190" s="26">
        <v>128.26</v>
      </c>
      <c r="V190" s="26">
        <v>128.26</v>
      </c>
      <c r="W190" s="26">
        <v>128.26</v>
      </c>
      <c r="X190" s="26">
        <v>128.26</v>
      </c>
      <c r="Y190" s="26">
        <v>128.26</v>
      </c>
    </row>
    <row r="191" spans="1:25" ht="15" hidden="1" outlineLevel="1" thickBot="1" x14ac:dyDescent="0.25">
      <c r="A191" s="22" t="s">
        <v>64</v>
      </c>
      <c r="B191" s="26">
        <v>3.0852256800000002</v>
      </c>
      <c r="C191" s="26">
        <v>3.0852256800000002</v>
      </c>
      <c r="D191" s="26">
        <v>3.0852256800000002</v>
      </c>
      <c r="E191" s="26">
        <v>3.0852256800000002</v>
      </c>
      <c r="F191" s="26">
        <v>3.0852256800000002</v>
      </c>
      <c r="G191" s="26">
        <v>3.0852256800000002</v>
      </c>
      <c r="H191" s="26">
        <v>3.0852256800000002</v>
      </c>
      <c r="I191" s="26">
        <v>3.0852256800000002</v>
      </c>
      <c r="J191" s="26">
        <v>3.0852256800000002</v>
      </c>
      <c r="K191" s="26">
        <v>3.0852256800000002</v>
      </c>
      <c r="L191" s="26">
        <v>3.0852256800000002</v>
      </c>
      <c r="M191" s="26">
        <v>3.0852256800000002</v>
      </c>
      <c r="N191" s="26">
        <v>3.0852256800000002</v>
      </c>
      <c r="O191" s="26">
        <v>3.0852256800000002</v>
      </c>
      <c r="P191" s="26">
        <v>3.0852256800000002</v>
      </c>
      <c r="Q191" s="26">
        <v>3.0852256800000002</v>
      </c>
      <c r="R191" s="26">
        <v>3.0852256800000002</v>
      </c>
      <c r="S191" s="26">
        <v>3.0852256800000002</v>
      </c>
      <c r="T191" s="26">
        <v>3.0852256800000002</v>
      </c>
      <c r="U191" s="26">
        <v>3.0852256800000002</v>
      </c>
      <c r="V191" s="26">
        <v>3.0852256800000002</v>
      </c>
      <c r="W191" s="26">
        <v>3.0852256800000002</v>
      </c>
      <c r="X191" s="26">
        <v>3.0852256800000002</v>
      </c>
      <c r="Y191" s="26">
        <v>3.0852256800000002</v>
      </c>
    </row>
    <row r="192" spans="1:25" ht="15" hidden="1" collapsed="1" thickBot="1" x14ac:dyDescent="0.25">
      <c r="A192" s="20">
        <v>31</v>
      </c>
      <c r="B192" s="76">
        <v>158.85</v>
      </c>
      <c r="C192" s="76">
        <v>158.85</v>
      </c>
      <c r="D192" s="76">
        <v>158.85</v>
      </c>
      <c r="E192" s="76">
        <v>158.85</v>
      </c>
      <c r="F192" s="76">
        <v>158.85</v>
      </c>
      <c r="G192" s="76">
        <v>158.85</v>
      </c>
      <c r="H192" s="76">
        <v>158.85</v>
      </c>
      <c r="I192" s="76">
        <v>158.85</v>
      </c>
      <c r="J192" s="76">
        <v>158.85</v>
      </c>
      <c r="K192" s="76">
        <v>158.85</v>
      </c>
      <c r="L192" s="76">
        <v>158.85</v>
      </c>
      <c r="M192" s="76">
        <v>158.85</v>
      </c>
      <c r="N192" s="76">
        <v>158.85</v>
      </c>
      <c r="O192" s="76">
        <v>158.85</v>
      </c>
      <c r="P192" s="76">
        <v>158.85</v>
      </c>
      <c r="Q192" s="76">
        <v>158.85</v>
      </c>
      <c r="R192" s="76">
        <v>158.85</v>
      </c>
      <c r="S192" s="76">
        <v>158.85</v>
      </c>
      <c r="T192" s="76">
        <v>158.85</v>
      </c>
      <c r="U192" s="76">
        <v>158.85</v>
      </c>
      <c r="V192" s="76">
        <v>158.85</v>
      </c>
      <c r="W192" s="76">
        <v>158.85</v>
      </c>
      <c r="X192" s="76">
        <v>158.85</v>
      </c>
      <c r="Y192" s="77">
        <v>158.85</v>
      </c>
    </row>
    <row r="193" spans="1:26" s="8" customFormat="1" ht="51" hidden="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27.5</v>
      </c>
      <c r="C195" s="26">
        <v>27.5</v>
      </c>
      <c r="D195" s="26">
        <v>27.5</v>
      </c>
      <c r="E195" s="26">
        <v>27.5</v>
      </c>
      <c r="F195" s="26">
        <v>27.5</v>
      </c>
      <c r="G195" s="26">
        <v>27.5</v>
      </c>
      <c r="H195" s="26">
        <v>27.5</v>
      </c>
      <c r="I195" s="26">
        <v>27.5</v>
      </c>
      <c r="J195" s="26">
        <v>27.5</v>
      </c>
      <c r="K195" s="26">
        <v>27.5</v>
      </c>
      <c r="L195" s="26">
        <v>27.5</v>
      </c>
      <c r="M195" s="26">
        <v>27.5</v>
      </c>
      <c r="N195" s="26">
        <v>27.5</v>
      </c>
      <c r="O195" s="26">
        <v>27.5</v>
      </c>
      <c r="P195" s="26">
        <v>27.5</v>
      </c>
      <c r="Q195" s="26">
        <v>27.5</v>
      </c>
      <c r="R195" s="26">
        <v>27.5</v>
      </c>
      <c r="S195" s="26">
        <v>27.5</v>
      </c>
      <c r="T195" s="26">
        <v>27.5</v>
      </c>
      <c r="U195" s="26">
        <v>27.5</v>
      </c>
      <c r="V195" s="26">
        <v>27.5</v>
      </c>
      <c r="W195" s="26">
        <v>27.5</v>
      </c>
      <c r="X195" s="26">
        <v>27.5</v>
      </c>
      <c r="Y195" s="26">
        <v>27.5</v>
      </c>
    </row>
    <row r="196" spans="1:26" s="21" customFormat="1" hidden="1" outlineLevel="1" x14ac:dyDescent="0.2">
      <c r="A196" s="4" t="s">
        <v>3</v>
      </c>
      <c r="B196" s="26">
        <v>128.26</v>
      </c>
      <c r="C196" s="26">
        <v>128.26</v>
      </c>
      <c r="D196" s="26">
        <v>128.26</v>
      </c>
      <c r="E196" s="26">
        <v>128.26</v>
      </c>
      <c r="F196" s="26">
        <v>128.26</v>
      </c>
      <c r="G196" s="26">
        <v>128.26</v>
      </c>
      <c r="H196" s="26">
        <v>128.26</v>
      </c>
      <c r="I196" s="26">
        <v>128.26</v>
      </c>
      <c r="J196" s="26">
        <v>128.26</v>
      </c>
      <c r="K196" s="26">
        <v>128.26</v>
      </c>
      <c r="L196" s="26">
        <v>128.26</v>
      </c>
      <c r="M196" s="26">
        <v>128.26</v>
      </c>
      <c r="N196" s="26">
        <v>128.26</v>
      </c>
      <c r="O196" s="26">
        <v>128.26</v>
      </c>
      <c r="P196" s="26">
        <v>128.26</v>
      </c>
      <c r="Q196" s="26">
        <v>128.26</v>
      </c>
      <c r="R196" s="26">
        <v>128.26</v>
      </c>
      <c r="S196" s="26">
        <v>128.26</v>
      </c>
      <c r="T196" s="26">
        <v>128.26</v>
      </c>
      <c r="U196" s="26">
        <v>128.26</v>
      </c>
      <c r="V196" s="26">
        <v>128.26</v>
      </c>
      <c r="W196" s="26">
        <v>128.26</v>
      </c>
      <c r="X196" s="26">
        <v>128.26</v>
      </c>
      <c r="Y196" s="26">
        <v>128.26</v>
      </c>
    </row>
    <row r="197" spans="1:26" s="10" customFormat="1" ht="15" hidden="1" outlineLevel="1" thickBot="1" x14ac:dyDescent="0.25">
      <c r="A197" s="22" t="s">
        <v>64</v>
      </c>
      <c r="B197" s="26">
        <v>3.0852256800000002</v>
      </c>
      <c r="C197" s="26">
        <v>3.0852256800000002</v>
      </c>
      <c r="D197" s="26">
        <v>3.0852256800000002</v>
      </c>
      <c r="E197" s="26">
        <v>3.0852256800000002</v>
      </c>
      <c r="F197" s="26">
        <v>3.0852256800000002</v>
      </c>
      <c r="G197" s="26">
        <v>3.0852256800000002</v>
      </c>
      <c r="H197" s="26">
        <v>3.0852256800000002</v>
      </c>
      <c r="I197" s="26">
        <v>3.0852256800000002</v>
      </c>
      <c r="J197" s="26">
        <v>3.0852256800000002</v>
      </c>
      <c r="K197" s="26">
        <v>3.0852256800000002</v>
      </c>
      <c r="L197" s="26">
        <v>3.0852256800000002</v>
      </c>
      <c r="M197" s="26">
        <v>3.0852256800000002</v>
      </c>
      <c r="N197" s="26">
        <v>3.0852256800000002</v>
      </c>
      <c r="O197" s="26">
        <v>3.0852256800000002</v>
      </c>
      <c r="P197" s="26">
        <v>3.0852256800000002</v>
      </c>
      <c r="Q197" s="26">
        <v>3.0852256800000002</v>
      </c>
      <c r="R197" s="26">
        <v>3.0852256800000002</v>
      </c>
      <c r="S197" s="26">
        <v>3.0852256800000002</v>
      </c>
      <c r="T197" s="26">
        <v>3.0852256800000002</v>
      </c>
      <c r="U197" s="26">
        <v>3.0852256800000002</v>
      </c>
      <c r="V197" s="26">
        <v>3.0852256800000002</v>
      </c>
      <c r="W197" s="26">
        <v>3.0852256800000002</v>
      </c>
      <c r="X197" s="26">
        <v>3.0852256800000002</v>
      </c>
      <c r="Y197" s="26">
        <v>3.0852256800000002</v>
      </c>
    </row>
    <row r="198" spans="1:26" ht="15" collapsed="1" thickBot="1" x14ac:dyDescent="0.25">
      <c r="A198"/>
    </row>
    <row r="199" spans="1:26" ht="15.75" thickBot="1" x14ac:dyDescent="0.3">
      <c r="A199" s="159" t="s">
        <v>31</v>
      </c>
      <c r="B199" s="161" t="s">
        <v>41</v>
      </c>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3"/>
      <c r="Z199" s="11">
        <v>1</v>
      </c>
    </row>
    <row r="200" spans="1:26" ht="26.25" thickBot="1" x14ac:dyDescent="0.25">
      <c r="A200" s="160"/>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76">
        <v>1161.81</v>
      </c>
      <c r="C201" s="76">
        <v>1052.3499999999999</v>
      </c>
      <c r="D201" s="76">
        <v>1097.95</v>
      </c>
      <c r="E201" s="76">
        <v>1047.9000000000001</v>
      </c>
      <c r="F201" s="76">
        <v>1132.3900000000001</v>
      </c>
      <c r="G201" s="76">
        <v>1193.04</v>
      </c>
      <c r="H201" s="76">
        <v>1218.06</v>
      </c>
      <c r="I201" s="76">
        <v>1002.84</v>
      </c>
      <c r="J201" s="76">
        <v>911.03</v>
      </c>
      <c r="K201" s="76">
        <v>958.51</v>
      </c>
      <c r="L201" s="76">
        <v>917.68</v>
      </c>
      <c r="M201" s="76">
        <v>965.89</v>
      </c>
      <c r="N201" s="76">
        <v>956.45</v>
      </c>
      <c r="O201" s="76">
        <v>993.41</v>
      </c>
      <c r="P201" s="76">
        <v>1014.95</v>
      </c>
      <c r="Q201" s="76">
        <v>1023.51</v>
      </c>
      <c r="R201" s="76">
        <v>1041.29</v>
      </c>
      <c r="S201" s="76">
        <v>982.37</v>
      </c>
      <c r="T201" s="76">
        <v>1006.69</v>
      </c>
      <c r="U201" s="76">
        <v>1001.01</v>
      </c>
      <c r="V201" s="76">
        <v>1031.3399999999999</v>
      </c>
      <c r="W201" s="76">
        <v>1111.49</v>
      </c>
      <c r="X201" s="76">
        <v>1110.46</v>
      </c>
      <c r="Y201" s="76">
        <v>1150.32</v>
      </c>
    </row>
    <row r="202" spans="1:26" ht="51" hidden="1" outlineLevel="1" x14ac:dyDescent="0.2">
      <c r="A202" s="3" t="s">
        <v>38</v>
      </c>
      <c r="B202" s="26">
        <v>853.46700691000001</v>
      </c>
      <c r="C202" s="26">
        <v>744.00535527</v>
      </c>
      <c r="D202" s="26">
        <v>789.60546977000001</v>
      </c>
      <c r="E202" s="26">
        <v>739.55302659999995</v>
      </c>
      <c r="F202" s="26">
        <v>824.04345362000004</v>
      </c>
      <c r="G202" s="26">
        <v>884.69548163000002</v>
      </c>
      <c r="H202" s="26">
        <v>909.71903988999998</v>
      </c>
      <c r="I202" s="26">
        <v>694.49339241999996</v>
      </c>
      <c r="J202" s="26">
        <v>602.67985778000002</v>
      </c>
      <c r="K202" s="26">
        <v>650.16961792999996</v>
      </c>
      <c r="L202" s="26">
        <v>609.33650487</v>
      </c>
      <c r="M202" s="26">
        <v>657.54765783000005</v>
      </c>
      <c r="N202" s="26">
        <v>648.10149425999998</v>
      </c>
      <c r="O202" s="26">
        <v>685.06017453000004</v>
      </c>
      <c r="P202" s="26">
        <v>706.60425206000002</v>
      </c>
      <c r="Q202" s="26">
        <v>715.16179026999998</v>
      </c>
      <c r="R202" s="26">
        <v>732.94753457000002</v>
      </c>
      <c r="S202" s="26">
        <v>674.02131766000002</v>
      </c>
      <c r="T202" s="26">
        <v>698.34784634000005</v>
      </c>
      <c r="U202" s="26">
        <v>692.66589087</v>
      </c>
      <c r="V202" s="26">
        <v>722.99165973000004</v>
      </c>
      <c r="W202" s="26">
        <v>803.14232020999998</v>
      </c>
      <c r="X202" s="26">
        <v>802.11074861999998</v>
      </c>
      <c r="Y202" s="26">
        <v>841.97075741000003</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177</v>
      </c>
      <c r="C204" s="26">
        <v>177</v>
      </c>
      <c r="D204" s="26">
        <v>177</v>
      </c>
      <c r="E204" s="26">
        <v>177</v>
      </c>
      <c r="F204" s="26">
        <v>177</v>
      </c>
      <c r="G204" s="26">
        <v>177</v>
      </c>
      <c r="H204" s="26">
        <v>177</v>
      </c>
      <c r="I204" s="26">
        <v>177</v>
      </c>
      <c r="J204" s="26">
        <v>177</v>
      </c>
      <c r="K204" s="26">
        <v>177</v>
      </c>
      <c r="L204" s="26">
        <v>177</v>
      </c>
      <c r="M204" s="26">
        <v>177</v>
      </c>
      <c r="N204" s="26">
        <v>177</v>
      </c>
      <c r="O204" s="26">
        <v>177</v>
      </c>
      <c r="P204" s="26">
        <v>177</v>
      </c>
      <c r="Q204" s="26">
        <v>177</v>
      </c>
      <c r="R204" s="26">
        <v>177</v>
      </c>
      <c r="S204" s="26">
        <v>177</v>
      </c>
      <c r="T204" s="26">
        <v>177</v>
      </c>
      <c r="U204" s="26">
        <v>177</v>
      </c>
      <c r="V204" s="26">
        <v>177</v>
      </c>
      <c r="W204" s="26">
        <v>177</v>
      </c>
      <c r="X204" s="26">
        <v>177</v>
      </c>
      <c r="Y204" s="26">
        <v>177</v>
      </c>
    </row>
    <row r="205" spans="1:26" hidden="1" outlineLevel="1" x14ac:dyDescent="0.2">
      <c r="A205" s="4" t="s">
        <v>3</v>
      </c>
      <c r="B205" s="26">
        <v>128.26</v>
      </c>
      <c r="C205" s="26">
        <v>128.26</v>
      </c>
      <c r="D205" s="26">
        <v>128.26</v>
      </c>
      <c r="E205" s="26">
        <v>128.26</v>
      </c>
      <c r="F205" s="26">
        <v>128.26</v>
      </c>
      <c r="G205" s="26">
        <v>128.26</v>
      </c>
      <c r="H205" s="26">
        <v>128.26</v>
      </c>
      <c r="I205" s="26">
        <v>128.26</v>
      </c>
      <c r="J205" s="26">
        <v>128.26</v>
      </c>
      <c r="K205" s="26">
        <v>128.26</v>
      </c>
      <c r="L205" s="26">
        <v>128.26</v>
      </c>
      <c r="M205" s="26">
        <v>128.26</v>
      </c>
      <c r="N205" s="26">
        <v>128.26</v>
      </c>
      <c r="O205" s="26">
        <v>128.26</v>
      </c>
      <c r="P205" s="26">
        <v>128.26</v>
      </c>
      <c r="Q205" s="26">
        <v>128.26</v>
      </c>
      <c r="R205" s="26">
        <v>128.26</v>
      </c>
      <c r="S205" s="26">
        <v>128.26</v>
      </c>
      <c r="T205" s="26">
        <v>128.26</v>
      </c>
      <c r="U205" s="26">
        <v>128.26</v>
      </c>
      <c r="V205" s="26">
        <v>128.26</v>
      </c>
      <c r="W205" s="26">
        <v>128.26</v>
      </c>
      <c r="X205" s="26">
        <v>128.26</v>
      </c>
      <c r="Y205" s="26">
        <v>128.26</v>
      </c>
    </row>
    <row r="206" spans="1:26" ht="15" hidden="1" outlineLevel="1" thickBot="1" x14ac:dyDescent="0.25">
      <c r="A206" s="22" t="s">
        <v>64</v>
      </c>
      <c r="B206" s="26">
        <v>3.0852256800000002</v>
      </c>
      <c r="C206" s="26">
        <v>3.0852256800000002</v>
      </c>
      <c r="D206" s="26">
        <v>3.0852256800000002</v>
      </c>
      <c r="E206" s="26">
        <v>3.0852256800000002</v>
      </c>
      <c r="F206" s="26">
        <v>3.0852256800000002</v>
      </c>
      <c r="G206" s="26">
        <v>3.0852256800000002</v>
      </c>
      <c r="H206" s="26">
        <v>3.0852256800000002</v>
      </c>
      <c r="I206" s="26">
        <v>3.0852256800000002</v>
      </c>
      <c r="J206" s="26">
        <v>3.0852256800000002</v>
      </c>
      <c r="K206" s="26">
        <v>3.0852256800000002</v>
      </c>
      <c r="L206" s="26">
        <v>3.0852256800000002</v>
      </c>
      <c r="M206" s="26">
        <v>3.0852256800000002</v>
      </c>
      <c r="N206" s="26">
        <v>3.0852256800000002</v>
      </c>
      <c r="O206" s="26">
        <v>3.0852256800000002</v>
      </c>
      <c r="P206" s="26">
        <v>3.0852256800000002</v>
      </c>
      <c r="Q206" s="26">
        <v>3.0852256800000002</v>
      </c>
      <c r="R206" s="26">
        <v>3.0852256800000002</v>
      </c>
      <c r="S206" s="26">
        <v>3.0852256800000002</v>
      </c>
      <c r="T206" s="26">
        <v>3.0852256800000002</v>
      </c>
      <c r="U206" s="26">
        <v>3.0852256800000002</v>
      </c>
      <c r="V206" s="26">
        <v>3.0852256800000002</v>
      </c>
      <c r="W206" s="26">
        <v>3.0852256800000002</v>
      </c>
      <c r="X206" s="26">
        <v>3.0852256800000002</v>
      </c>
      <c r="Y206" s="26">
        <v>3.0852256800000002</v>
      </c>
    </row>
    <row r="207" spans="1:26" ht="15" collapsed="1" thickBot="1" x14ac:dyDescent="0.25">
      <c r="A207" s="14">
        <v>2</v>
      </c>
      <c r="B207" s="76">
        <v>1135.22</v>
      </c>
      <c r="C207" s="76">
        <v>1252.58</v>
      </c>
      <c r="D207" s="76">
        <v>1126.71</v>
      </c>
      <c r="E207" s="76">
        <v>1095.53</v>
      </c>
      <c r="F207" s="76">
        <v>1102.0999999999999</v>
      </c>
      <c r="G207" s="76">
        <v>1093.6199999999999</v>
      </c>
      <c r="H207" s="76">
        <v>1035.57</v>
      </c>
      <c r="I207" s="76">
        <v>939.56</v>
      </c>
      <c r="J207" s="76">
        <v>882.46</v>
      </c>
      <c r="K207" s="76">
        <v>917.28</v>
      </c>
      <c r="L207" s="76">
        <v>874.67</v>
      </c>
      <c r="M207" s="76">
        <v>857.72</v>
      </c>
      <c r="N207" s="76">
        <v>872.47</v>
      </c>
      <c r="O207" s="76">
        <v>889.67</v>
      </c>
      <c r="P207" s="76">
        <v>883.88</v>
      </c>
      <c r="Q207" s="76">
        <v>957.12</v>
      </c>
      <c r="R207" s="76">
        <v>1050.6099999999999</v>
      </c>
      <c r="S207" s="76">
        <v>1017.03</v>
      </c>
      <c r="T207" s="76">
        <v>1024.3499999999999</v>
      </c>
      <c r="U207" s="76">
        <v>972.63</v>
      </c>
      <c r="V207" s="76">
        <v>990.5</v>
      </c>
      <c r="W207" s="76">
        <v>941.19</v>
      </c>
      <c r="X207" s="76">
        <v>878.4</v>
      </c>
      <c r="Y207" s="76">
        <v>889.3</v>
      </c>
    </row>
    <row r="208" spans="1:26" ht="51" hidden="1" outlineLevel="1" x14ac:dyDescent="0.2">
      <c r="A208" s="54" t="s">
        <v>38</v>
      </c>
      <c r="B208" s="26">
        <v>826.87810617000002</v>
      </c>
      <c r="C208" s="26">
        <v>944.23070802999996</v>
      </c>
      <c r="D208" s="26">
        <v>818.36310528000001</v>
      </c>
      <c r="E208" s="26">
        <v>787.18498394999995</v>
      </c>
      <c r="F208" s="26">
        <v>793.75697602000002</v>
      </c>
      <c r="G208" s="26">
        <v>785.27951299999995</v>
      </c>
      <c r="H208" s="26">
        <v>727.22410261000005</v>
      </c>
      <c r="I208" s="26">
        <v>631.21119708000003</v>
      </c>
      <c r="J208" s="26">
        <v>574.11816753999994</v>
      </c>
      <c r="K208" s="26">
        <v>608.93541703000005</v>
      </c>
      <c r="L208" s="26">
        <v>566.32944155999996</v>
      </c>
      <c r="M208" s="26">
        <v>549.37629756000001</v>
      </c>
      <c r="N208" s="26">
        <v>564.12076657</v>
      </c>
      <c r="O208" s="26">
        <v>581.32955131999995</v>
      </c>
      <c r="P208" s="26">
        <v>575.53261682000004</v>
      </c>
      <c r="Q208" s="26">
        <v>648.77705711999999</v>
      </c>
      <c r="R208" s="26">
        <v>742.26398733999997</v>
      </c>
      <c r="S208" s="26">
        <v>708.68388021999999</v>
      </c>
      <c r="T208" s="26">
        <v>716.00041133000002</v>
      </c>
      <c r="U208" s="26">
        <v>664.28931496999996</v>
      </c>
      <c r="V208" s="26">
        <v>682.15363725999998</v>
      </c>
      <c r="W208" s="26">
        <v>632.84664643999997</v>
      </c>
      <c r="X208" s="26">
        <v>570.05434299000001</v>
      </c>
      <c r="Y208" s="26">
        <v>580.95800462</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177</v>
      </c>
      <c r="C210" s="26">
        <v>177</v>
      </c>
      <c r="D210" s="26">
        <v>177</v>
      </c>
      <c r="E210" s="26">
        <v>177</v>
      </c>
      <c r="F210" s="26">
        <v>177</v>
      </c>
      <c r="G210" s="26">
        <v>177</v>
      </c>
      <c r="H210" s="26">
        <v>177</v>
      </c>
      <c r="I210" s="26">
        <v>177</v>
      </c>
      <c r="J210" s="26">
        <v>177</v>
      </c>
      <c r="K210" s="26">
        <v>177</v>
      </c>
      <c r="L210" s="26">
        <v>177</v>
      </c>
      <c r="M210" s="26">
        <v>177</v>
      </c>
      <c r="N210" s="26">
        <v>177</v>
      </c>
      <c r="O210" s="26">
        <v>177</v>
      </c>
      <c r="P210" s="26">
        <v>177</v>
      </c>
      <c r="Q210" s="26">
        <v>177</v>
      </c>
      <c r="R210" s="26">
        <v>177</v>
      </c>
      <c r="S210" s="26">
        <v>177</v>
      </c>
      <c r="T210" s="26">
        <v>177</v>
      </c>
      <c r="U210" s="26">
        <v>177</v>
      </c>
      <c r="V210" s="26">
        <v>177</v>
      </c>
      <c r="W210" s="26">
        <v>177</v>
      </c>
      <c r="X210" s="26">
        <v>177</v>
      </c>
      <c r="Y210" s="26">
        <v>177</v>
      </c>
    </row>
    <row r="211" spans="1:25" hidden="1" outlineLevel="1" x14ac:dyDescent="0.2">
      <c r="A211" s="4" t="s">
        <v>3</v>
      </c>
      <c r="B211" s="26">
        <v>128.26</v>
      </c>
      <c r="C211" s="26">
        <v>128.26</v>
      </c>
      <c r="D211" s="26">
        <v>128.26</v>
      </c>
      <c r="E211" s="26">
        <v>128.26</v>
      </c>
      <c r="F211" s="26">
        <v>128.26</v>
      </c>
      <c r="G211" s="26">
        <v>128.26</v>
      </c>
      <c r="H211" s="26">
        <v>128.26</v>
      </c>
      <c r="I211" s="26">
        <v>128.26</v>
      </c>
      <c r="J211" s="26">
        <v>128.26</v>
      </c>
      <c r="K211" s="26">
        <v>128.26</v>
      </c>
      <c r="L211" s="26">
        <v>128.26</v>
      </c>
      <c r="M211" s="26">
        <v>128.26</v>
      </c>
      <c r="N211" s="26">
        <v>128.26</v>
      </c>
      <c r="O211" s="26">
        <v>128.26</v>
      </c>
      <c r="P211" s="26">
        <v>128.26</v>
      </c>
      <c r="Q211" s="26">
        <v>128.26</v>
      </c>
      <c r="R211" s="26">
        <v>128.26</v>
      </c>
      <c r="S211" s="26">
        <v>128.26</v>
      </c>
      <c r="T211" s="26">
        <v>128.26</v>
      </c>
      <c r="U211" s="26">
        <v>128.26</v>
      </c>
      <c r="V211" s="26">
        <v>128.26</v>
      </c>
      <c r="W211" s="26">
        <v>128.26</v>
      </c>
      <c r="X211" s="26">
        <v>128.26</v>
      </c>
      <c r="Y211" s="26">
        <v>128.26</v>
      </c>
    </row>
    <row r="212" spans="1:25" ht="15" hidden="1" outlineLevel="1" thickBot="1" x14ac:dyDescent="0.25">
      <c r="A212" s="22" t="s">
        <v>64</v>
      </c>
      <c r="B212" s="26">
        <v>3.0852256800000002</v>
      </c>
      <c r="C212" s="26">
        <v>3.0852256800000002</v>
      </c>
      <c r="D212" s="26">
        <v>3.0852256800000002</v>
      </c>
      <c r="E212" s="26">
        <v>3.0852256800000002</v>
      </c>
      <c r="F212" s="26">
        <v>3.0852256800000002</v>
      </c>
      <c r="G212" s="26">
        <v>3.0852256800000002</v>
      </c>
      <c r="H212" s="26">
        <v>3.0852256800000002</v>
      </c>
      <c r="I212" s="26">
        <v>3.0852256800000002</v>
      </c>
      <c r="J212" s="26">
        <v>3.0852256800000002</v>
      </c>
      <c r="K212" s="26">
        <v>3.0852256800000002</v>
      </c>
      <c r="L212" s="26">
        <v>3.0852256800000002</v>
      </c>
      <c r="M212" s="26">
        <v>3.0852256800000002</v>
      </c>
      <c r="N212" s="26">
        <v>3.0852256800000002</v>
      </c>
      <c r="O212" s="26">
        <v>3.0852256800000002</v>
      </c>
      <c r="P212" s="26">
        <v>3.0852256800000002</v>
      </c>
      <c r="Q212" s="26">
        <v>3.0852256800000002</v>
      </c>
      <c r="R212" s="26">
        <v>3.0852256800000002</v>
      </c>
      <c r="S212" s="26">
        <v>3.0852256800000002</v>
      </c>
      <c r="T212" s="26">
        <v>3.0852256800000002</v>
      </c>
      <c r="U212" s="26">
        <v>3.0852256800000002</v>
      </c>
      <c r="V212" s="26">
        <v>3.0852256800000002</v>
      </c>
      <c r="W212" s="26">
        <v>3.0852256800000002</v>
      </c>
      <c r="X212" s="26">
        <v>3.0852256800000002</v>
      </c>
      <c r="Y212" s="26">
        <v>3.0852256800000002</v>
      </c>
    </row>
    <row r="213" spans="1:25" ht="15" collapsed="1" thickBot="1" x14ac:dyDescent="0.25">
      <c r="A213" s="14">
        <v>3</v>
      </c>
      <c r="B213" s="76">
        <v>1008.2</v>
      </c>
      <c r="C213" s="76">
        <v>1111.25</v>
      </c>
      <c r="D213" s="76">
        <v>1093.3399999999999</v>
      </c>
      <c r="E213" s="76">
        <v>1102.46</v>
      </c>
      <c r="F213" s="76">
        <v>1135.02</v>
      </c>
      <c r="G213" s="76">
        <v>1190.54</v>
      </c>
      <c r="H213" s="76">
        <v>1116.24</v>
      </c>
      <c r="I213" s="76">
        <v>972.94</v>
      </c>
      <c r="J213" s="76">
        <v>863.16</v>
      </c>
      <c r="K213" s="76">
        <v>872.98</v>
      </c>
      <c r="L213" s="76">
        <v>811.88</v>
      </c>
      <c r="M213" s="76">
        <v>806.5</v>
      </c>
      <c r="N213" s="76">
        <v>786.78</v>
      </c>
      <c r="O213" s="76">
        <v>792.7</v>
      </c>
      <c r="P213" s="76">
        <v>831.57</v>
      </c>
      <c r="Q213" s="76">
        <v>905.96</v>
      </c>
      <c r="R213" s="76">
        <v>913.79</v>
      </c>
      <c r="S213" s="76">
        <v>893.97</v>
      </c>
      <c r="T213" s="76">
        <v>809.48</v>
      </c>
      <c r="U213" s="76">
        <v>883.53</v>
      </c>
      <c r="V213" s="76">
        <v>922.24</v>
      </c>
      <c r="W213" s="76">
        <v>962.2</v>
      </c>
      <c r="X213" s="76">
        <v>904.94</v>
      </c>
      <c r="Y213" s="76">
        <v>899.7</v>
      </c>
    </row>
    <row r="214" spans="1:25" ht="51" hidden="1" outlineLevel="1" x14ac:dyDescent="0.2">
      <c r="A214" s="3" t="s">
        <v>38</v>
      </c>
      <c r="B214" s="26">
        <v>699.85860476000005</v>
      </c>
      <c r="C214" s="26">
        <v>802.90437798999994</v>
      </c>
      <c r="D214" s="26">
        <v>784.99681032000001</v>
      </c>
      <c r="E214" s="26">
        <v>794.11314302000005</v>
      </c>
      <c r="F214" s="26">
        <v>826.67853929</v>
      </c>
      <c r="G214" s="26">
        <v>882.19226635999996</v>
      </c>
      <c r="H214" s="26">
        <v>807.89257525999994</v>
      </c>
      <c r="I214" s="26">
        <v>664.59959819000005</v>
      </c>
      <c r="J214" s="26">
        <v>554.81781307000006</v>
      </c>
      <c r="K214" s="26">
        <v>564.63732647999996</v>
      </c>
      <c r="L214" s="26">
        <v>503.53185481000003</v>
      </c>
      <c r="M214" s="26">
        <v>498.15952535000002</v>
      </c>
      <c r="N214" s="26">
        <v>478.43874720000002</v>
      </c>
      <c r="O214" s="26">
        <v>484.35173158999999</v>
      </c>
      <c r="P214" s="26">
        <v>523.22039182000003</v>
      </c>
      <c r="Q214" s="26">
        <v>597.61376306</v>
      </c>
      <c r="R214" s="26">
        <v>605.44585155000004</v>
      </c>
      <c r="S214" s="26">
        <v>585.61981784</v>
      </c>
      <c r="T214" s="26">
        <v>501.13181242000002</v>
      </c>
      <c r="U214" s="26">
        <v>575.18249516000003</v>
      </c>
      <c r="V214" s="26">
        <v>613.89868747000003</v>
      </c>
      <c r="W214" s="26">
        <v>653.85663479000004</v>
      </c>
      <c r="X214" s="26">
        <v>596.59281095999995</v>
      </c>
      <c r="Y214" s="26">
        <v>591.35732359999997</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177</v>
      </c>
      <c r="C216" s="26">
        <v>177</v>
      </c>
      <c r="D216" s="26">
        <v>177</v>
      </c>
      <c r="E216" s="26">
        <v>177</v>
      </c>
      <c r="F216" s="26">
        <v>177</v>
      </c>
      <c r="G216" s="26">
        <v>177</v>
      </c>
      <c r="H216" s="26">
        <v>177</v>
      </c>
      <c r="I216" s="26">
        <v>177</v>
      </c>
      <c r="J216" s="26">
        <v>177</v>
      </c>
      <c r="K216" s="26">
        <v>177</v>
      </c>
      <c r="L216" s="26">
        <v>177</v>
      </c>
      <c r="M216" s="26">
        <v>177</v>
      </c>
      <c r="N216" s="26">
        <v>177</v>
      </c>
      <c r="O216" s="26">
        <v>177</v>
      </c>
      <c r="P216" s="26">
        <v>177</v>
      </c>
      <c r="Q216" s="26">
        <v>177</v>
      </c>
      <c r="R216" s="26">
        <v>177</v>
      </c>
      <c r="S216" s="26">
        <v>177</v>
      </c>
      <c r="T216" s="26">
        <v>177</v>
      </c>
      <c r="U216" s="26">
        <v>177</v>
      </c>
      <c r="V216" s="26">
        <v>177</v>
      </c>
      <c r="W216" s="26">
        <v>177</v>
      </c>
      <c r="X216" s="26">
        <v>177</v>
      </c>
      <c r="Y216" s="26">
        <v>177</v>
      </c>
    </row>
    <row r="217" spans="1:25" hidden="1" outlineLevel="1" x14ac:dyDescent="0.2">
      <c r="A217" s="4" t="s">
        <v>3</v>
      </c>
      <c r="B217" s="26">
        <v>128.26</v>
      </c>
      <c r="C217" s="26">
        <v>128.26</v>
      </c>
      <c r="D217" s="26">
        <v>128.26</v>
      </c>
      <c r="E217" s="26">
        <v>128.26</v>
      </c>
      <c r="F217" s="26">
        <v>128.26</v>
      </c>
      <c r="G217" s="26">
        <v>128.26</v>
      </c>
      <c r="H217" s="26">
        <v>128.26</v>
      </c>
      <c r="I217" s="26">
        <v>128.26</v>
      </c>
      <c r="J217" s="26">
        <v>128.26</v>
      </c>
      <c r="K217" s="26">
        <v>128.26</v>
      </c>
      <c r="L217" s="26">
        <v>128.26</v>
      </c>
      <c r="M217" s="26">
        <v>128.26</v>
      </c>
      <c r="N217" s="26">
        <v>128.26</v>
      </c>
      <c r="O217" s="26">
        <v>128.26</v>
      </c>
      <c r="P217" s="26">
        <v>128.26</v>
      </c>
      <c r="Q217" s="26">
        <v>128.26</v>
      </c>
      <c r="R217" s="26">
        <v>128.26</v>
      </c>
      <c r="S217" s="26">
        <v>128.26</v>
      </c>
      <c r="T217" s="26">
        <v>128.26</v>
      </c>
      <c r="U217" s="26">
        <v>128.26</v>
      </c>
      <c r="V217" s="26">
        <v>128.26</v>
      </c>
      <c r="W217" s="26">
        <v>128.26</v>
      </c>
      <c r="X217" s="26">
        <v>128.26</v>
      </c>
      <c r="Y217" s="26">
        <v>128.26</v>
      </c>
    </row>
    <row r="218" spans="1:25" ht="15" hidden="1" outlineLevel="1" thickBot="1" x14ac:dyDescent="0.25">
      <c r="A218" s="22" t="s">
        <v>64</v>
      </c>
      <c r="B218" s="26">
        <v>3.0852256800000002</v>
      </c>
      <c r="C218" s="26">
        <v>3.0852256800000002</v>
      </c>
      <c r="D218" s="26">
        <v>3.0852256800000002</v>
      </c>
      <c r="E218" s="26">
        <v>3.0852256800000002</v>
      </c>
      <c r="F218" s="26">
        <v>3.0852256800000002</v>
      </c>
      <c r="G218" s="26">
        <v>3.0852256800000002</v>
      </c>
      <c r="H218" s="26">
        <v>3.0852256800000002</v>
      </c>
      <c r="I218" s="26">
        <v>3.0852256800000002</v>
      </c>
      <c r="J218" s="26">
        <v>3.0852256800000002</v>
      </c>
      <c r="K218" s="26">
        <v>3.0852256800000002</v>
      </c>
      <c r="L218" s="26">
        <v>3.0852256800000002</v>
      </c>
      <c r="M218" s="26">
        <v>3.0852256800000002</v>
      </c>
      <c r="N218" s="26">
        <v>3.0852256800000002</v>
      </c>
      <c r="O218" s="26">
        <v>3.0852256800000002</v>
      </c>
      <c r="P218" s="26">
        <v>3.0852256800000002</v>
      </c>
      <c r="Q218" s="26">
        <v>3.0852256800000002</v>
      </c>
      <c r="R218" s="26">
        <v>3.0852256800000002</v>
      </c>
      <c r="S218" s="26">
        <v>3.0852256800000002</v>
      </c>
      <c r="T218" s="26">
        <v>3.0852256800000002</v>
      </c>
      <c r="U218" s="26">
        <v>3.0852256800000002</v>
      </c>
      <c r="V218" s="26">
        <v>3.0852256800000002</v>
      </c>
      <c r="W218" s="26">
        <v>3.0852256800000002</v>
      </c>
      <c r="X218" s="26">
        <v>3.0852256800000002</v>
      </c>
      <c r="Y218" s="26">
        <v>3.0852256800000002</v>
      </c>
    </row>
    <row r="219" spans="1:25" ht="15" collapsed="1" thickBot="1" x14ac:dyDescent="0.25">
      <c r="A219" s="14">
        <v>4</v>
      </c>
      <c r="B219" s="76">
        <v>966.89</v>
      </c>
      <c r="C219" s="76">
        <v>1156.46</v>
      </c>
      <c r="D219" s="76">
        <v>1025.18</v>
      </c>
      <c r="E219" s="76">
        <v>961.29</v>
      </c>
      <c r="F219" s="76">
        <v>1041.0899999999999</v>
      </c>
      <c r="G219" s="76">
        <v>1042.08</v>
      </c>
      <c r="H219" s="76">
        <v>1079.8</v>
      </c>
      <c r="I219" s="76">
        <v>1104.72</v>
      </c>
      <c r="J219" s="76">
        <v>932.72</v>
      </c>
      <c r="K219" s="76">
        <v>821.8</v>
      </c>
      <c r="L219" s="76">
        <v>801.68</v>
      </c>
      <c r="M219" s="76">
        <v>912.05</v>
      </c>
      <c r="N219" s="76">
        <v>869.6</v>
      </c>
      <c r="O219" s="76">
        <v>870.18</v>
      </c>
      <c r="P219" s="76">
        <v>865.45</v>
      </c>
      <c r="Q219" s="76">
        <v>948.32</v>
      </c>
      <c r="R219" s="76">
        <v>910.08</v>
      </c>
      <c r="S219" s="76">
        <v>895.19</v>
      </c>
      <c r="T219" s="76">
        <v>848.25</v>
      </c>
      <c r="U219" s="76">
        <v>878.58</v>
      </c>
      <c r="V219" s="76">
        <v>962.29</v>
      </c>
      <c r="W219" s="76">
        <v>1088.17</v>
      </c>
      <c r="X219" s="76">
        <v>1036.72</v>
      </c>
      <c r="Y219" s="76">
        <v>1090.19</v>
      </c>
    </row>
    <row r="220" spans="1:25" ht="51" hidden="1" outlineLevel="1" x14ac:dyDescent="0.2">
      <c r="A220" s="54" t="s">
        <v>38</v>
      </c>
      <c r="B220" s="26">
        <v>658.54911012000002</v>
      </c>
      <c r="C220" s="26">
        <v>848.11535371000002</v>
      </c>
      <c r="D220" s="26">
        <v>716.83474746000002</v>
      </c>
      <c r="E220" s="26">
        <v>652.94829751999998</v>
      </c>
      <c r="F220" s="26">
        <v>732.74076665999996</v>
      </c>
      <c r="G220" s="26">
        <v>733.73754346999999</v>
      </c>
      <c r="H220" s="26">
        <v>771.45472432999998</v>
      </c>
      <c r="I220" s="26">
        <v>796.37875887999996</v>
      </c>
      <c r="J220" s="26">
        <v>624.37781433999999</v>
      </c>
      <c r="K220" s="26">
        <v>513.45888204000005</v>
      </c>
      <c r="L220" s="26">
        <v>493.33012239999999</v>
      </c>
      <c r="M220" s="26">
        <v>603.70941230000005</v>
      </c>
      <c r="N220" s="26">
        <v>561.24990637999997</v>
      </c>
      <c r="O220" s="26">
        <v>561.83709591000002</v>
      </c>
      <c r="P220" s="26">
        <v>557.10497671999997</v>
      </c>
      <c r="Q220" s="26">
        <v>639.97614752000004</v>
      </c>
      <c r="R220" s="26">
        <v>601.73946333000004</v>
      </c>
      <c r="S220" s="26">
        <v>586.84555120000005</v>
      </c>
      <c r="T220" s="26">
        <v>539.90101134999998</v>
      </c>
      <c r="U220" s="26">
        <v>570.23530858000004</v>
      </c>
      <c r="V220" s="26">
        <v>653.94278155999996</v>
      </c>
      <c r="W220" s="26">
        <v>779.82361823999997</v>
      </c>
      <c r="X220" s="26">
        <v>728.37108828999999</v>
      </c>
      <c r="Y220" s="26">
        <v>781.84094693999998</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177</v>
      </c>
      <c r="C222" s="26">
        <v>177</v>
      </c>
      <c r="D222" s="26">
        <v>177</v>
      </c>
      <c r="E222" s="26">
        <v>177</v>
      </c>
      <c r="F222" s="26">
        <v>177</v>
      </c>
      <c r="G222" s="26">
        <v>177</v>
      </c>
      <c r="H222" s="26">
        <v>177</v>
      </c>
      <c r="I222" s="26">
        <v>177</v>
      </c>
      <c r="J222" s="26">
        <v>177</v>
      </c>
      <c r="K222" s="26">
        <v>177</v>
      </c>
      <c r="L222" s="26">
        <v>177</v>
      </c>
      <c r="M222" s="26">
        <v>177</v>
      </c>
      <c r="N222" s="26">
        <v>177</v>
      </c>
      <c r="O222" s="26">
        <v>177</v>
      </c>
      <c r="P222" s="26">
        <v>177</v>
      </c>
      <c r="Q222" s="26">
        <v>177</v>
      </c>
      <c r="R222" s="26">
        <v>177</v>
      </c>
      <c r="S222" s="26">
        <v>177</v>
      </c>
      <c r="T222" s="26">
        <v>177</v>
      </c>
      <c r="U222" s="26">
        <v>177</v>
      </c>
      <c r="V222" s="26">
        <v>177</v>
      </c>
      <c r="W222" s="26">
        <v>177</v>
      </c>
      <c r="X222" s="26">
        <v>177</v>
      </c>
      <c r="Y222" s="26">
        <v>177</v>
      </c>
    </row>
    <row r="223" spans="1:25" hidden="1" outlineLevel="1" x14ac:dyDescent="0.2">
      <c r="A223" s="4" t="s">
        <v>3</v>
      </c>
      <c r="B223" s="26">
        <v>128.26</v>
      </c>
      <c r="C223" s="26">
        <v>128.26</v>
      </c>
      <c r="D223" s="26">
        <v>128.26</v>
      </c>
      <c r="E223" s="26">
        <v>128.26</v>
      </c>
      <c r="F223" s="26">
        <v>128.26</v>
      </c>
      <c r="G223" s="26">
        <v>128.26</v>
      </c>
      <c r="H223" s="26">
        <v>128.26</v>
      </c>
      <c r="I223" s="26">
        <v>128.26</v>
      </c>
      <c r="J223" s="26">
        <v>128.26</v>
      </c>
      <c r="K223" s="26">
        <v>128.26</v>
      </c>
      <c r="L223" s="26">
        <v>128.26</v>
      </c>
      <c r="M223" s="26">
        <v>128.26</v>
      </c>
      <c r="N223" s="26">
        <v>128.26</v>
      </c>
      <c r="O223" s="26">
        <v>128.26</v>
      </c>
      <c r="P223" s="26">
        <v>128.26</v>
      </c>
      <c r="Q223" s="26">
        <v>128.26</v>
      </c>
      <c r="R223" s="26">
        <v>128.26</v>
      </c>
      <c r="S223" s="26">
        <v>128.26</v>
      </c>
      <c r="T223" s="26">
        <v>128.26</v>
      </c>
      <c r="U223" s="26">
        <v>128.26</v>
      </c>
      <c r="V223" s="26">
        <v>128.26</v>
      </c>
      <c r="W223" s="26">
        <v>128.26</v>
      </c>
      <c r="X223" s="26">
        <v>128.26</v>
      </c>
      <c r="Y223" s="26">
        <v>128.26</v>
      </c>
    </row>
    <row r="224" spans="1:25" ht="15" hidden="1" outlineLevel="1" thickBot="1" x14ac:dyDescent="0.25">
      <c r="A224" s="22" t="s">
        <v>64</v>
      </c>
      <c r="B224" s="26">
        <v>3.0852256800000002</v>
      </c>
      <c r="C224" s="26">
        <v>3.0852256800000002</v>
      </c>
      <c r="D224" s="26">
        <v>3.0852256800000002</v>
      </c>
      <c r="E224" s="26">
        <v>3.0852256800000002</v>
      </c>
      <c r="F224" s="26">
        <v>3.0852256800000002</v>
      </c>
      <c r="G224" s="26">
        <v>3.0852256800000002</v>
      </c>
      <c r="H224" s="26">
        <v>3.0852256800000002</v>
      </c>
      <c r="I224" s="26">
        <v>3.0852256800000002</v>
      </c>
      <c r="J224" s="26">
        <v>3.0852256800000002</v>
      </c>
      <c r="K224" s="26">
        <v>3.0852256800000002</v>
      </c>
      <c r="L224" s="26">
        <v>3.0852256800000002</v>
      </c>
      <c r="M224" s="26">
        <v>3.0852256800000002</v>
      </c>
      <c r="N224" s="26">
        <v>3.0852256800000002</v>
      </c>
      <c r="O224" s="26">
        <v>3.0852256800000002</v>
      </c>
      <c r="P224" s="26">
        <v>3.0852256800000002</v>
      </c>
      <c r="Q224" s="26">
        <v>3.0852256800000002</v>
      </c>
      <c r="R224" s="26">
        <v>3.0852256800000002</v>
      </c>
      <c r="S224" s="26">
        <v>3.0852256800000002</v>
      </c>
      <c r="T224" s="26">
        <v>3.0852256800000002</v>
      </c>
      <c r="U224" s="26">
        <v>3.0852256800000002</v>
      </c>
      <c r="V224" s="26">
        <v>3.0852256800000002</v>
      </c>
      <c r="W224" s="26">
        <v>3.0852256800000002</v>
      </c>
      <c r="X224" s="26">
        <v>3.0852256800000002</v>
      </c>
      <c r="Y224" s="26">
        <v>3.0852256800000002</v>
      </c>
    </row>
    <row r="225" spans="1:25" ht="15" collapsed="1" thickBot="1" x14ac:dyDescent="0.25">
      <c r="A225" s="14">
        <v>5</v>
      </c>
      <c r="B225" s="76">
        <v>1179.51</v>
      </c>
      <c r="C225" s="76">
        <v>1329.47</v>
      </c>
      <c r="D225" s="76">
        <v>1191.21</v>
      </c>
      <c r="E225" s="76">
        <v>1191.2</v>
      </c>
      <c r="F225" s="76">
        <v>1214.17</v>
      </c>
      <c r="G225" s="76">
        <v>1092.21</v>
      </c>
      <c r="H225" s="76">
        <v>1041.3599999999999</v>
      </c>
      <c r="I225" s="76">
        <v>1023.61</v>
      </c>
      <c r="J225" s="76">
        <v>1045.97</v>
      </c>
      <c r="K225" s="76">
        <v>943.78</v>
      </c>
      <c r="L225" s="76">
        <v>936.11</v>
      </c>
      <c r="M225" s="76">
        <v>1037.51</v>
      </c>
      <c r="N225" s="76">
        <v>1009.97</v>
      </c>
      <c r="O225" s="76">
        <v>1029.81</v>
      </c>
      <c r="P225" s="76">
        <v>1084.1300000000001</v>
      </c>
      <c r="Q225" s="76">
        <v>1112.19</v>
      </c>
      <c r="R225" s="76">
        <v>1114.6199999999999</v>
      </c>
      <c r="S225" s="76">
        <v>1028.92</v>
      </c>
      <c r="T225" s="76">
        <v>1030.3399999999999</v>
      </c>
      <c r="U225" s="76">
        <v>1052.93</v>
      </c>
      <c r="V225" s="76">
        <v>998.92</v>
      </c>
      <c r="W225" s="76">
        <v>1003.19</v>
      </c>
      <c r="X225" s="76">
        <v>1083.83</v>
      </c>
      <c r="Y225" s="76">
        <v>1192.29</v>
      </c>
    </row>
    <row r="226" spans="1:25" ht="51" hidden="1" outlineLevel="1" x14ac:dyDescent="0.2">
      <c r="A226" s="3" t="s">
        <v>38</v>
      </c>
      <c r="B226" s="26">
        <v>871.16312318999996</v>
      </c>
      <c r="C226" s="26">
        <v>1021.12053389</v>
      </c>
      <c r="D226" s="26">
        <v>882.86315558000001</v>
      </c>
      <c r="E226" s="26">
        <v>882.85105994000003</v>
      </c>
      <c r="F226" s="26">
        <v>905.82183889999999</v>
      </c>
      <c r="G226" s="26">
        <v>783.86157764999996</v>
      </c>
      <c r="H226" s="26">
        <v>733.0145966</v>
      </c>
      <c r="I226" s="26">
        <v>715.26789799000005</v>
      </c>
      <c r="J226" s="26">
        <v>737.62019915999997</v>
      </c>
      <c r="K226" s="26">
        <v>635.43090405999999</v>
      </c>
      <c r="L226" s="26">
        <v>627.76678103999996</v>
      </c>
      <c r="M226" s="26">
        <v>729.16216636000001</v>
      </c>
      <c r="N226" s="26">
        <v>701.62498013000004</v>
      </c>
      <c r="O226" s="26">
        <v>721.46476733999998</v>
      </c>
      <c r="P226" s="26">
        <v>775.78829937</v>
      </c>
      <c r="Q226" s="26">
        <v>803.84619082999995</v>
      </c>
      <c r="R226" s="26">
        <v>806.27184273</v>
      </c>
      <c r="S226" s="26">
        <v>720.57481863999999</v>
      </c>
      <c r="T226" s="26">
        <v>721.99829179999995</v>
      </c>
      <c r="U226" s="26">
        <v>744.58703560000004</v>
      </c>
      <c r="V226" s="26">
        <v>690.57339275000004</v>
      </c>
      <c r="W226" s="26">
        <v>694.84209576000001</v>
      </c>
      <c r="X226" s="26">
        <v>775.48530617999995</v>
      </c>
      <c r="Y226" s="26">
        <v>883.94840096999997</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177</v>
      </c>
      <c r="C228" s="26">
        <v>177</v>
      </c>
      <c r="D228" s="26">
        <v>177</v>
      </c>
      <c r="E228" s="26">
        <v>177</v>
      </c>
      <c r="F228" s="26">
        <v>177</v>
      </c>
      <c r="G228" s="26">
        <v>177</v>
      </c>
      <c r="H228" s="26">
        <v>177</v>
      </c>
      <c r="I228" s="26">
        <v>177</v>
      </c>
      <c r="J228" s="26">
        <v>177</v>
      </c>
      <c r="K228" s="26">
        <v>177</v>
      </c>
      <c r="L228" s="26">
        <v>177</v>
      </c>
      <c r="M228" s="26">
        <v>177</v>
      </c>
      <c r="N228" s="26">
        <v>177</v>
      </c>
      <c r="O228" s="26">
        <v>177</v>
      </c>
      <c r="P228" s="26">
        <v>177</v>
      </c>
      <c r="Q228" s="26">
        <v>177</v>
      </c>
      <c r="R228" s="26">
        <v>177</v>
      </c>
      <c r="S228" s="26">
        <v>177</v>
      </c>
      <c r="T228" s="26">
        <v>177</v>
      </c>
      <c r="U228" s="26">
        <v>177</v>
      </c>
      <c r="V228" s="26">
        <v>177</v>
      </c>
      <c r="W228" s="26">
        <v>177</v>
      </c>
      <c r="X228" s="26">
        <v>177</v>
      </c>
      <c r="Y228" s="26">
        <v>177</v>
      </c>
    </row>
    <row r="229" spans="1:25" hidden="1" outlineLevel="1" x14ac:dyDescent="0.2">
      <c r="A229" s="4" t="s">
        <v>3</v>
      </c>
      <c r="B229" s="26">
        <v>128.26</v>
      </c>
      <c r="C229" s="26">
        <v>128.26</v>
      </c>
      <c r="D229" s="26">
        <v>128.26</v>
      </c>
      <c r="E229" s="26">
        <v>128.26</v>
      </c>
      <c r="F229" s="26">
        <v>128.26</v>
      </c>
      <c r="G229" s="26">
        <v>128.26</v>
      </c>
      <c r="H229" s="26">
        <v>128.26</v>
      </c>
      <c r="I229" s="26">
        <v>128.26</v>
      </c>
      <c r="J229" s="26">
        <v>128.26</v>
      </c>
      <c r="K229" s="26">
        <v>128.26</v>
      </c>
      <c r="L229" s="26">
        <v>128.26</v>
      </c>
      <c r="M229" s="26">
        <v>128.26</v>
      </c>
      <c r="N229" s="26">
        <v>128.26</v>
      </c>
      <c r="O229" s="26">
        <v>128.26</v>
      </c>
      <c r="P229" s="26">
        <v>128.26</v>
      </c>
      <c r="Q229" s="26">
        <v>128.26</v>
      </c>
      <c r="R229" s="26">
        <v>128.26</v>
      </c>
      <c r="S229" s="26">
        <v>128.26</v>
      </c>
      <c r="T229" s="26">
        <v>128.26</v>
      </c>
      <c r="U229" s="26">
        <v>128.26</v>
      </c>
      <c r="V229" s="26">
        <v>128.26</v>
      </c>
      <c r="W229" s="26">
        <v>128.26</v>
      </c>
      <c r="X229" s="26">
        <v>128.26</v>
      </c>
      <c r="Y229" s="26">
        <v>128.26</v>
      </c>
    </row>
    <row r="230" spans="1:25" ht="15" hidden="1" outlineLevel="1" thickBot="1" x14ac:dyDescent="0.25">
      <c r="A230" s="22" t="s">
        <v>64</v>
      </c>
      <c r="B230" s="26">
        <v>3.0852256800000002</v>
      </c>
      <c r="C230" s="26">
        <v>3.0852256800000002</v>
      </c>
      <c r="D230" s="26">
        <v>3.0852256800000002</v>
      </c>
      <c r="E230" s="26">
        <v>3.0852256800000002</v>
      </c>
      <c r="F230" s="26">
        <v>3.0852256800000002</v>
      </c>
      <c r="G230" s="26">
        <v>3.0852256800000002</v>
      </c>
      <c r="H230" s="26">
        <v>3.0852256800000002</v>
      </c>
      <c r="I230" s="26">
        <v>3.0852256800000002</v>
      </c>
      <c r="J230" s="26">
        <v>3.0852256800000002</v>
      </c>
      <c r="K230" s="26">
        <v>3.0852256800000002</v>
      </c>
      <c r="L230" s="26">
        <v>3.0852256800000002</v>
      </c>
      <c r="M230" s="26">
        <v>3.0852256800000002</v>
      </c>
      <c r="N230" s="26">
        <v>3.0852256800000002</v>
      </c>
      <c r="O230" s="26">
        <v>3.0852256800000002</v>
      </c>
      <c r="P230" s="26">
        <v>3.0852256800000002</v>
      </c>
      <c r="Q230" s="26">
        <v>3.0852256800000002</v>
      </c>
      <c r="R230" s="26">
        <v>3.0852256800000002</v>
      </c>
      <c r="S230" s="26">
        <v>3.0852256800000002</v>
      </c>
      <c r="T230" s="26">
        <v>3.0852256800000002</v>
      </c>
      <c r="U230" s="26">
        <v>3.0852256800000002</v>
      </c>
      <c r="V230" s="26">
        <v>3.0852256800000002</v>
      </c>
      <c r="W230" s="26">
        <v>3.0852256800000002</v>
      </c>
      <c r="X230" s="26">
        <v>3.0852256800000002</v>
      </c>
      <c r="Y230" s="26">
        <v>3.0852256800000002</v>
      </c>
    </row>
    <row r="231" spans="1:25" ht="15" collapsed="1" thickBot="1" x14ac:dyDescent="0.25">
      <c r="A231" s="14">
        <v>6</v>
      </c>
      <c r="B231" s="76">
        <v>1314.34</v>
      </c>
      <c r="C231" s="76">
        <v>1451.26</v>
      </c>
      <c r="D231" s="76">
        <v>1507.25</v>
      </c>
      <c r="E231" s="76">
        <v>1574.92</v>
      </c>
      <c r="F231" s="76">
        <v>1326.12</v>
      </c>
      <c r="G231" s="76">
        <v>1167.68</v>
      </c>
      <c r="H231" s="76">
        <v>1075.75</v>
      </c>
      <c r="I231" s="76">
        <v>1039.53</v>
      </c>
      <c r="J231" s="76">
        <v>950.64</v>
      </c>
      <c r="K231" s="76">
        <v>962.14</v>
      </c>
      <c r="L231" s="76">
        <v>950.94</v>
      </c>
      <c r="M231" s="76">
        <v>1020.55</v>
      </c>
      <c r="N231" s="76">
        <v>958.38</v>
      </c>
      <c r="O231" s="76">
        <v>995.36</v>
      </c>
      <c r="P231" s="76">
        <v>983.62</v>
      </c>
      <c r="Q231" s="76">
        <v>1056.6300000000001</v>
      </c>
      <c r="R231" s="76">
        <v>1050.79</v>
      </c>
      <c r="S231" s="76">
        <v>1048.51</v>
      </c>
      <c r="T231" s="76">
        <v>1040.05</v>
      </c>
      <c r="U231" s="76">
        <v>1023.23</v>
      </c>
      <c r="V231" s="76">
        <v>1145.23</v>
      </c>
      <c r="W231" s="76">
        <v>1118.51</v>
      </c>
      <c r="X231" s="76">
        <v>1052.8599999999999</v>
      </c>
      <c r="Y231" s="76">
        <v>1189.02</v>
      </c>
    </row>
    <row r="232" spans="1:25" ht="51" hidden="1" outlineLevel="1" x14ac:dyDescent="0.2">
      <c r="A232" s="54" t="s">
        <v>38</v>
      </c>
      <c r="B232" s="26">
        <v>1005.99827913</v>
      </c>
      <c r="C232" s="26">
        <v>1142.9145826500001</v>
      </c>
      <c r="D232" s="26">
        <v>1198.90692797</v>
      </c>
      <c r="E232" s="26">
        <v>1266.5712547000001</v>
      </c>
      <c r="F232" s="26">
        <v>1017.77872555</v>
      </c>
      <c r="G232" s="26">
        <v>859.33701904999998</v>
      </c>
      <c r="H232" s="26">
        <v>767.40832763000003</v>
      </c>
      <c r="I232" s="26">
        <v>731.18331946000001</v>
      </c>
      <c r="J232" s="26">
        <v>642.29196090999994</v>
      </c>
      <c r="K232" s="26">
        <v>653.79043357</v>
      </c>
      <c r="L232" s="26">
        <v>642.59363768000003</v>
      </c>
      <c r="M232" s="26">
        <v>712.20776940999997</v>
      </c>
      <c r="N232" s="26">
        <v>650.03424651</v>
      </c>
      <c r="O232" s="26">
        <v>687.01884199000006</v>
      </c>
      <c r="P232" s="26">
        <v>675.27742996999996</v>
      </c>
      <c r="Q232" s="26">
        <v>748.28420982</v>
      </c>
      <c r="R232" s="26">
        <v>742.44902521999995</v>
      </c>
      <c r="S232" s="26">
        <v>740.16092778999996</v>
      </c>
      <c r="T232" s="26">
        <v>731.70844347000002</v>
      </c>
      <c r="U232" s="26">
        <v>714.88952844000005</v>
      </c>
      <c r="V232" s="26">
        <v>836.88463374000003</v>
      </c>
      <c r="W232" s="26">
        <v>810.16742849000002</v>
      </c>
      <c r="X232" s="26">
        <v>744.51452515999995</v>
      </c>
      <c r="Y232" s="26">
        <v>880.67329540000003</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177</v>
      </c>
      <c r="C234" s="26">
        <v>177</v>
      </c>
      <c r="D234" s="26">
        <v>177</v>
      </c>
      <c r="E234" s="26">
        <v>177</v>
      </c>
      <c r="F234" s="26">
        <v>177</v>
      </c>
      <c r="G234" s="26">
        <v>177</v>
      </c>
      <c r="H234" s="26">
        <v>177</v>
      </c>
      <c r="I234" s="26">
        <v>177</v>
      </c>
      <c r="J234" s="26">
        <v>177</v>
      </c>
      <c r="K234" s="26">
        <v>177</v>
      </c>
      <c r="L234" s="26">
        <v>177</v>
      </c>
      <c r="M234" s="26">
        <v>177</v>
      </c>
      <c r="N234" s="26">
        <v>177</v>
      </c>
      <c r="O234" s="26">
        <v>177</v>
      </c>
      <c r="P234" s="26">
        <v>177</v>
      </c>
      <c r="Q234" s="26">
        <v>177</v>
      </c>
      <c r="R234" s="26">
        <v>177</v>
      </c>
      <c r="S234" s="26">
        <v>177</v>
      </c>
      <c r="T234" s="26">
        <v>177</v>
      </c>
      <c r="U234" s="26">
        <v>177</v>
      </c>
      <c r="V234" s="26">
        <v>177</v>
      </c>
      <c r="W234" s="26">
        <v>177</v>
      </c>
      <c r="X234" s="26">
        <v>177</v>
      </c>
      <c r="Y234" s="26">
        <v>177</v>
      </c>
    </row>
    <row r="235" spans="1:25" hidden="1" outlineLevel="1" x14ac:dyDescent="0.2">
      <c r="A235" s="4" t="s">
        <v>3</v>
      </c>
      <c r="B235" s="26">
        <v>128.26</v>
      </c>
      <c r="C235" s="26">
        <v>128.26</v>
      </c>
      <c r="D235" s="26">
        <v>128.26</v>
      </c>
      <c r="E235" s="26">
        <v>128.26</v>
      </c>
      <c r="F235" s="26">
        <v>128.26</v>
      </c>
      <c r="G235" s="26">
        <v>128.26</v>
      </c>
      <c r="H235" s="26">
        <v>128.26</v>
      </c>
      <c r="I235" s="26">
        <v>128.26</v>
      </c>
      <c r="J235" s="26">
        <v>128.26</v>
      </c>
      <c r="K235" s="26">
        <v>128.26</v>
      </c>
      <c r="L235" s="26">
        <v>128.26</v>
      </c>
      <c r="M235" s="26">
        <v>128.26</v>
      </c>
      <c r="N235" s="26">
        <v>128.26</v>
      </c>
      <c r="O235" s="26">
        <v>128.26</v>
      </c>
      <c r="P235" s="26">
        <v>128.26</v>
      </c>
      <c r="Q235" s="26">
        <v>128.26</v>
      </c>
      <c r="R235" s="26">
        <v>128.26</v>
      </c>
      <c r="S235" s="26">
        <v>128.26</v>
      </c>
      <c r="T235" s="26">
        <v>128.26</v>
      </c>
      <c r="U235" s="26">
        <v>128.26</v>
      </c>
      <c r="V235" s="26">
        <v>128.26</v>
      </c>
      <c r="W235" s="26">
        <v>128.26</v>
      </c>
      <c r="X235" s="26">
        <v>128.26</v>
      </c>
      <c r="Y235" s="26">
        <v>128.26</v>
      </c>
    </row>
    <row r="236" spans="1:25" ht="15" hidden="1" outlineLevel="1" thickBot="1" x14ac:dyDescent="0.25">
      <c r="A236" s="22" t="s">
        <v>64</v>
      </c>
      <c r="B236" s="26">
        <v>3.0852256800000002</v>
      </c>
      <c r="C236" s="26">
        <v>3.0852256800000002</v>
      </c>
      <c r="D236" s="26">
        <v>3.0852256800000002</v>
      </c>
      <c r="E236" s="26">
        <v>3.0852256800000002</v>
      </c>
      <c r="F236" s="26">
        <v>3.0852256800000002</v>
      </c>
      <c r="G236" s="26">
        <v>3.0852256800000002</v>
      </c>
      <c r="H236" s="26">
        <v>3.0852256800000002</v>
      </c>
      <c r="I236" s="26">
        <v>3.0852256800000002</v>
      </c>
      <c r="J236" s="26">
        <v>3.0852256800000002</v>
      </c>
      <c r="K236" s="26">
        <v>3.0852256800000002</v>
      </c>
      <c r="L236" s="26">
        <v>3.0852256800000002</v>
      </c>
      <c r="M236" s="26">
        <v>3.0852256800000002</v>
      </c>
      <c r="N236" s="26">
        <v>3.0852256800000002</v>
      </c>
      <c r="O236" s="26">
        <v>3.0852256800000002</v>
      </c>
      <c r="P236" s="26">
        <v>3.0852256800000002</v>
      </c>
      <c r="Q236" s="26">
        <v>3.0852256800000002</v>
      </c>
      <c r="R236" s="26">
        <v>3.0852256800000002</v>
      </c>
      <c r="S236" s="26">
        <v>3.0852256800000002</v>
      </c>
      <c r="T236" s="26">
        <v>3.0852256800000002</v>
      </c>
      <c r="U236" s="26">
        <v>3.0852256800000002</v>
      </c>
      <c r="V236" s="26">
        <v>3.0852256800000002</v>
      </c>
      <c r="W236" s="26">
        <v>3.0852256800000002</v>
      </c>
      <c r="X236" s="26">
        <v>3.0852256800000002</v>
      </c>
      <c r="Y236" s="26">
        <v>3.0852256800000002</v>
      </c>
    </row>
    <row r="237" spans="1:25" ht="15" collapsed="1" thickBot="1" x14ac:dyDescent="0.25">
      <c r="A237" s="14">
        <v>7</v>
      </c>
      <c r="B237" s="76">
        <v>1244.46</v>
      </c>
      <c r="C237" s="76">
        <v>1231.52</v>
      </c>
      <c r="D237" s="76">
        <v>1262.44</v>
      </c>
      <c r="E237" s="76">
        <v>1266.78</v>
      </c>
      <c r="F237" s="76">
        <v>1141.81</v>
      </c>
      <c r="G237" s="76">
        <v>1112.77</v>
      </c>
      <c r="H237" s="76">
        <v>996.45</v>
      </c>
      <c r="I237" s="76">
        <v>953.28</v>
      </c>
      <c r="J237" s="76">
        <v>1035.94</v>
      </c>
      <c r="K237" s="76">
        <v>1035.53</v>
      </c>
      <c r="L237" s="76">
        <v>988.5</v>
      </c>
      <c r="M237" s="76">
        <v>1015.1</v>
      </c>
      <c r="N237" s="76">
        <v>1001.64</v>
      </c>
      <c r="O237" s="76">
        <v>1002.83</v>
      </c>
      <c r="P237" s="76">
        <v>929.91</v>
      </c>
      <c r="Q237" s="76">
        <v>907.1</v>
      </c>
      <c r="R237" s="76">
        <v>979.96</v>
      </c>
      <c r="S237" s="76">
        <v>930.59</v>
      </c>
      <c r="T237" s="76">
        <v>1157.6300000000001</v>
      </c>
      <c r="U237" s="76">
        <v>1020.19</v>
      </c>
      <c r="V237" s="76">
        <v>1078.8499999999999</v>
      </c>
      <c r="W237" s="76">
        <v>1012.18</v>
      </c>
      <c r="X237" s="76">
        <v>965.63</v>
      </c>
      <c r="Y237" s="76">
        <v>988.1</v>
      </c>
    </row>
    <row r="238" spans="1:25" ht="51" hidden="1" outlineLevel="1" x14ac:dyDescent="0.2">
      <c r="A238" s="3" t="s">
        <v>38</v>
      </c>
      <c r="B238" s="26">
        <v>936.11529830999996</v>
      </c>
      <c r="C238" s="26">
        <v>923.17365665</v>
      </c>
      <c r="D238" s="26">
        <v>954.09535742000003</v>
      </c>
      <c r="E238" s="26">
        <v>958.43477795000001</v>
      </c>
      <c r="F238" s="26">
        <v>833.46069383999998</v>
      </c>
      <c r="G238" s="26">
        <v>804.42836213999999</v>
      </c>
      <c r="H238" s="26">
        <v>688.10542494000003</v>
      </c>
      <c r="I238" s="26">
        <v>644.93794519000005</v>
      </c>
      <c r="J238" s="26">
        <v>727.59581558000002</v>
      </c>
      <c r="K238" s="26">
        <v>727.18414989999997</v>
      </c>
      <c r="L238" s="26">
        <v>680.15352677999999</v>
      </c>
      <c r="M238" s="26">
        <v>706.75622822000003</v>
      </c>
      <c r="N238" s="26">
        <v>693.29540046</v>
      </c>
      <c r="O238" s="26">
        <v>694.48670203999995</v>
      </c>
      <c r="P238" s="26">
        <v>621.56252674999996</v>
      </c>
      <c r="Q238" s="26">
        <v>598.75403354000002</v>
      </c>
      <c r="R238" s="26">
        <v>671.61055254999997</v>
      </c>
      <c r="S238" s="26">
        <v>622.24565178</v>
      </c>
      <c r="T238" s="26">
        <v>849.28726508</v>
      </c>
      <c r="U238" s="26">
        <v>711.84104875000003</v>
      </c>
      <c r="V238" s="26">
        <v>770.50342317000002</v>
      </c>
      <c r="W238" s="26">
        <v>703.83297119999997</v>
      </c>
      <c r="X238" s="26">
        <v>657.28629558</v>
      </c>
      <c r="Y238" s="26">
        <v>679.74983520000001</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177</v>
      </c>
      <c r="C240" s="26">
        <v>177</v>
      </c>
      <c r="D240" s="26">
        <v>177</v>
      </c>
      <c r="E240" s="26">
        <v>177</v>
      </c>
      <c r="F240" s="26">
        <v>177</v>
      </c>
      <c r="G240" s="26">
        <v>177</v>
      </c>
      <c r="H240" s="26">
        <v>177</v>
      </c>
      <c r="I240" s="26">
        <v>177</v>
      </c>
      <c r="J240" s="26">
        <v>177</v>
      </c>
      <c r="K240" s="26">
        <v>177</v>
      </c>
      <c r="L240" s="26">
        <v>177</v>
      </c>
      <c r="M240" s="26">
        <v>177</v>
      </c>
      <c r="N240" s="26">
        <v>177</v>
      </c>
      <c r="O240" s="26">
        <v>177</v>
      </c>
      <c r="P240" s="26">
        <v>177</v>
      </c>
      <c r="Q240" s="26">
        <v>177</v>
      </c>
      <c r="R240" s="26">
        <v>177</v>
      </c>
      <c r="S240" s="26">
        <v>177</v>
      </c>
      <c r="T240" s="26">
        <v>177</v>
      </c>
      <c r="U240" s="26">
        <v>177</v>
      </c>
      <c r="V240" s="26">
        <v>177</v>
      </c>
      <c r="W240" s="26">
        <v>177</v>
      </c>
      <c r="X240" s="26">
        <v>177</v>
      </c>
      <c r="Y240" s="26">
        <v>177</v>
      </c>
    </row>
    <row r="241" spans="1:25" hidden="1" outlineLevel="1" x14ac:dyDescent="0.2">
      <c r="A241" s="4" t="s">
        <v>3</v>
      </c>
      <c r="B241" s="26">
        <v>128.26</v>
      </c>
      <c r="C241" s="26">
        <v>128.26</v>
      </c>
      <c r="D241" s="26">
        <v>128.26</v>
      </c>
      <c r="E241" s="26">
        <v>128.26</v>
      </c>
      <c r="F241" s="26">
        <v>128.26</v>
      </c>
      <c r="G241" s="26">
        <v>128.26</v>
      </c>
      <c r="H241" s="26">
        <v>128.26</v>
      </c>
      <c r="I241" s="26">
        <v>128.26</v>
      </c>
      <c r="J241" s="26">
        <v>128.26</v>
      </c>
      <c r="K241" s="26">
        <v>128.26</v>
      </c>
      <c r="L241" s="26">
        <v>128.26</v>
      </c>
      <c r="M241" s="26">
        <v>128.26</v>
      </c>
      <c r="N241" s="26">
        <v>128.26</v>
      </c>
      <c r="O241" s="26">
        <v>128.26</v>
      </c>
      <c r="P241" s="26">
        <v>128.26</v>
      </c>
      <c r="Q241" s="26">
        <v>128.26</v>
      </c>
      <c r="R241" s="26">
        <v>128.26</v>
      </c>
      <c r="S241" s="26">
        <v>128.26</v>
      </c>
      <c r="T241" s="26">
        <v>128.26</v>
      </c>
      <c r="U241" s="26">
        <v>128.26</v>
      </c>
      <c r="V241" s="26">
        <v>128.26</v>
      </c>
      <c r="W241" s="26">
        <v>128.26</v>
      </c>
      <c r="X241" s="26">
        <v>128.26</v>
      </c>
      <c r="Y241" s="26">
        <v>128.26</v>
      </c>
    </row>
    <row r="242" spans="1:25" ht="15" hidden="1" outlineLevel="1" thickBot="1" x14ac:dyDescent="0.25">
      <c r="A242" s="22" t="s">
        <v>64</v>
      </c>
      <c r="B242" s="26">
        <v>3.0852256800000002</v>
      </c>
      <c r="C242" s="26">
        <v>3.0852256800000002</v>
      </c>
      <c r="D242" s="26">
        <v>3.0852256800000002</v>
      </c>
      <c r="E242" s="26">
        <v>3.0852256800000002</v>
      </c>
      <c r="F242" s="26">
        <v>3.0852256800000002</v>
      </c>
      <c r="G242" s="26">
        <v>3.0852256800000002</v>
      </c>
      <c r="H242" s="26">
        <v>3.0852256800000002</v>
      </c>
      <c r="I242" s="26">
        <v>3.0852256800000002</v>
      </c>
      <c r="J242" s="26">
        <v>3.0852256800000002</v>
      </c>
      <c r="K242" s="26">
        <v>3.0852256800000002</v>
      </c>
      <c r="L242" s="26">
        <v>3.0852256800000002</v>
      </c>
      <c r="M242" s="26">
        <v>3.0852256800000002</v>
      </c>
      <c r="N242" s="26">
        <v>3.0852256800000002</v>
      </c>
      <c r="O242" s="26">
        <v>3.0852256800000002</v>
      </c>
      <c r="P242" s="26">
        <v>3.0852256800000002</v>
      </c>
      <c r="Q242" s="26">
        <v>3.0852256800000002</v>
      </c>
      <c r="R242" s="26">
        <v>3.0852256800000002</v>
      </c>
      <c r="S242" s="26">
        <v>3.0852256800000002</v>
      </c>
      <c r="T242" s="26">
        <v>3.0852256800000002</v>
      </c>
      <c r="U242" s="26">
        <v>3.0852256800000002</v>
      </c>
      <c r="V242" s="26">
        <v>3.0852256800000002</v>
      </c>
      <c r="W242" s="26">
        <v>3.0852256800000002</v>
      </c>
      <c r="X242" s="26">
        <v>3.0852256800000002</v>
      </c>
      <c r="Y242" s="26">
        <v>3.0852256800000002</v>
      </c>
    </row>
    <row r="243" spans="1:25" ht="15" collapsed="1" thickBot="1" x14ac:dyDescent="0.25">
      <c r="A243" s="14">
        <v>8</v>
      </c>
      <c r="B243" s="76">
        <v>993.04</v>
      </c>
      <c r="C243" s="76">
        <v>1080.96</v>
      </c>
      <c r="D243" s="76">
        <v>1059.53</v>
      </c>
      <c r="E243" s="76">
        <v>1131.1600000000001</v>
      </c>
      <c r="F243" s="76">
        <v>1207.2</v>
      </c>
      <c r="G243" s="76">
        <v>1237.95</v>
      </c>
      <c r="H243" s="76">
        <v>1150.42</v>
      </c>
      <c r="I243" s="76">
        <v>1099.73</v>
      </c>
      <c r="J243" s="76">
        <v>1029.54</v>
      </c>
      <c r="K243" s="76">
        <v>992.42</v>
      </c>
      <c r="L243" s="76">
        <v>906.43</v>
      </c>
      <c r="M243" s="76">
        <v>904.31</v>
      </c>
      <c r="N243" s="76">
        <v>930.58</v>
      </c>
      <c r="O243" s="76">
        <v>936.28</v>
      </c>
      <c r="P243" s="76">
        <v>903.6</v>
      </c>
      <c r="Q243" s="76">
        <v>916.87</v>
      </c>
      <c r="R243" s="76">
        <v>878.47</v>
      </c>
      <c r="S243" s="76">
        <v>792.14</v>
      </c>
      <c r="T243" s="76">
        <v>860.38</v>
      </c>
      <c r="U243" s="76">
        <v>904.87</v>
      </c>
      <c r="V243" s="76">
        <v>912.85</v>
      </c>
      <c r="W243" s="76">
        <v>858.91</v>
      </c>
      <c r="X243" s="76">
        <v>843.15</v>
      </c>
      <c r="Y243" s="76">
        <v>934.37</v>
      </c>
    </row>
    <row r="244" spans="1:25" ht="51" hidden="1" outlineLevel="1" x14ac:dyDescent="0.2">
      <c r="A244" s="54" t="s">
        <v>38</v>
      </c>
      <c r="B244" s="26">
        <v>684.69659861000002</v>
      </c>
      <c r="C244" s="26">
        <v>772.60991536999995</v>
      </c>
      <c r="D244" s="26">
        <v>751.18737843999997</v>
      </c>
      <c r="E244" s="26">
        <v>822.81053331999999</v>
      </c>
      <c r="F244" s="26">
        <v>898.85770106999996</v>
      </c>
      <c r="G244" s="26">
        <v>929.60381954000002</v>
      </c>
      <c r="H244" s="26">
        <v>842.07228029999999</v>
      </c>
      <c r="I244" s="26">
        <v>791.38589379999996</v>
      </c>
      <c r="J244" s="26">
        <v>721.19530137000004</v>
      </c>
      <c r="K244" s="26">
        <v>684.07972174999998</v>
      </c>
      <c r="L244" s="26">
        <v>598.08463932999996</v>
      </c>
      <c r="M244" s="26">
        <v>595.96411517000001</v>
      </c>
      <c r="N244" s="26">
        <v>622.23652616000004</v>
      </c>
      <c r="O244" s="26">
        <v>627.93548854000005</v>
      </c>
      <c r="P244" s="26">
        <v>595.25024902999996</v>
      </c>
      <c r="Q244" s="26">
        <v>608.52761969000005</v>
      </c>
      <c r="R244" s="26">
        <v>570.12473826999997</v>
      </c>
      <c r="S244" s="26">
        <v>483.79780970000002</v>
      </c>
      <c r="T244" s="26">
        <v>552.0335986</v>
      </c>
      <c r="U244" s="26">
        <v>596.52588943000001</v>
      </c>
      <c r="V244" s="26">
        <v>604.50178989999995</v>
      </c>
      <c r="W244" s="26">
        <v>550.56798995999998</v>
      </c>
      <c r="X244" s="26">
        <v>534.80370399000003</v>
      </c>
      <c r="Y244" s="26">
        <v>626.02660848000005</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177</v>
      </c>
      <c r="C246" s="26">
        <v>177</v>
      </c>
      <c r="D246" s="26">
        <v>177</v>
      </c>
      <c r="E246" s="26">
        <v>177</v>
      </c>
      <c r="F246" s="26">
        <v>177</v>
      </c>
      <c r="G246" s="26">
        <v>177</v>
      </c>
      <c r="H246" s="26">
        <v>177</v>
      </c>
      <c r="I246" s="26">
        <v>177</v>
      </c>
      <c r="J246" s="26">
        <v>177</v>
      </c>
      <c r="K246" s="26">
        <v>177</v>
      </c>
      <c r="L246" s="26">
        <v>177</v>
      </c>
      <c r="M246" s="26">
        <v>177</v>
      </c>
      <c r="N246" s="26">
        <v>177</v>
      </c>
      <c r="O246" s="26">
        <v>177</v>
      </c>
      <c r="P246" s="26">
        <v>177</v>
      </c>
      <c r="Q246" s="26">
        <v>177</v>
      </c>
      <c r="R246" s="26">
        <v>177</v>
      </c>
      <c r="S246" s="26">
        <v>177</v>
      </c>
      <c r="T246" s="26">
        <v>177</v>
      </c>
      <c r="U246" s="26">
        <v>177</v>
      </c>
      <c r="V246" s="26">
        <v>177</v>
      </c>
      <c r="W246" s="26">
        <v>177</v>
      </c>
      <c r="X246" s="26">
        <v>177</v>
      </c>
      <c r="Y246" s="26">
        <v>177</v>
      </c>
    </row>
    <row r="247" spans="1:25" hidden="1" outlineLevel="1" x14ac:dyDescent="0.2">
      <c r="A247" s="4" t="s">
        <v>3</v>
      </c>
      <c r="B247" s="26">
        <v>128.26</v>
      </c>
      <c r="C247" s="26">
        <v>128.26</v>
      </c>
      <c r="D247" s="26">
        <v>128.26</v>
      </c>
      <c r="E247" s="26">
        <v>128.26</v>
      </c>
      <c r="F247" s="26">
        <v>128.26</v>
      </c>
      <c r="G247" s="26">
        <v>128.26</v>
      </c>
      <c r="H247" s="26">
        <v>128.26</v>
      </c>
      <c r="I247" s="26">
        <v>128.26</v>
      </c>
      <c r="J247" s="26">
        <v>128.26</v>
      </c>
      <c r="K247" s="26">
        <v>128.26</v>
      </c>
      <c r="L247" s="26">
        <v>128.26</v>
      </c>
      <c r="M247" s="26">
        <v>128.26</v>
      </c>
      <c r="N247" s="26">
        <v>128.26</v>
      </c>
      <c r="O247" s="26">
        <v>128.26</v>
      </c>
      <c r="P247" s="26">
        <v>128.26</v>
      </c>
      <c r="Q247" s="26">
        <v>128.26</v>
      </c>
      <c r="R247" s="26">
        <v>128.26</v>
      </c>
      <c r="S247" s="26">
        <v>128.26</v>
      </c>
      <c r="T247" s="26">
        <v>128.26</v>
      </c>
      <c r="U247" s="26">
        <v>128.26</v>
      </c>
      <c r="V247" s="26">
        <v>128.26</v>
      </c>
      <c r="W247" s="26">
        <v>128.26</v>
      </c>
      <c r="X247" s="26">
        <v>128.26</v>
      </c>
      <c r="Y247" s="26">
        <v>128.26</v>
      </c>
    </row>
    <row r="248" spans="1:25" ht="15" hidden="1" outlineLevel="1" thickBot="1" x14ac:dyDescent="0.25">
      <c r="A248" s="22" t="s">
        <v>64</v>
      </c>
      <c r="B248" s="26">
        <v>3.0852256800000002</v>
      </c>
      <c r="C248" s="26">
        <v>3.0852256800000002</v>
      </c>
      <c r="D248" s="26">
        <v>3.0852256800000002</v>
      </c>
      <c r="E248" s="26">
        <v>3.0852256800000002</v>
      </c>
      <c r="F248" s="26">
        <v>3.0852256800000002</v>
      </c>
      <c r="G248" s="26">
        <v>3.0852256800000002</v>
      </c>
      <c r="H248" s="26">
        <v>3.0852256800000002</v>
      </c>
      <c r="I248" s="26">
        <v>3.0852256800000002</v>
      </c>
      <c r="J248" s="26">
        <v>3.0852256800000002</v>
      </c>
      <c r="K248" s="26">
        <v>3.0852256800000002</v>
      </c>
      <c r="L248" s="26">
        <v>3.0852256800000002</v>
      </c>
      <c r="M248" s="26">
        <v>3.0852256800000002</v>
      </c>
      <c r="N248" s="26">
        <v>3.0852256800000002</v>
      </c>
      <c r="O248" s="26">
        <v>3.0852256800000002</v>
      </c>
      <c r="P248" s="26">
        <v>3.0852256800000002</v>
      </c>
      <c r="Q248" s="26">
        <v>3.0852256800000002</v>
      </c>
      <c r="R248" s="26">
        <v>3.0852256800000002</v>
      </c>
      <c r="S248" s="26">
        <v>3.0852256800000002</v>
      </c>
      <c r="T248" s="26">
        <v>3.0852256800000002</v>
      </c>
      <c r="U248" s="26">
        <v>3.0852256800000002</v>
      </c>
      <c r="V248" s="26">
        <v>3.0852256800000002</v>
      </c>
      <c r="W248" s="26">
        <v>3.0852256800000002</v>
      </c>
      <c r="X248" s="26">
        <v>3.0852256800000002</v>
      </c>
      <c r="Y248" s="26">
        <v>3.0852256800000002</v>
      </c>
    </row>
    <row r="249" spans="1:25" ht="15" collapsed="1" thickBot="1" x14ac:dyDescent="0.25">
      <c r="A249" s="14">
        <v>9</v>
      </c>
      <c r="B249" s="76">
        <v>1003.78</v>
      </c>
      <c r="C249" s="76">
        <v>1129.07</v>
      </c>
      <c r="D249" s="76">
        <v>1096.6300000000001</v>
      </c>
      <c r="E249" s="76">
        <v>1059.22</v>
      </c>
      <c r="F249" s="76">
        <v>1078.71</v>
      </c>
      <c r="G249" s="76">
        <v>1140.94</v>
      </c>
      <c r="H249" s="76">
        <v>1198.1099999999999</v>
      </c>
      <c r="I249" s="76">
        <v>1063.22</v>
      </c>
      <c r="J249" s="76">
        <v>928.27</v>
      </c>
      <c r="K249" s="76">
        <v>866.89</v>
      </c>
      <c r="L249" s="76">
        <v>875.65</v>
      </c>
      <c r="M249" s="76">
        <v>845.23</v>
      </c>
      <c r="N249" s="76">
        <v>853.65</v>
      </c>
      <c r="O249" s="76">
        <v>836.69</v>
      </c>
      <c r="P249" s="76">
        <v>796.81</v>
      </c>
      <c r="Q249" s="76">
        <v>846.58</v>
      </c>
      <c r="R249" s="76">
        <v>914.38</v>
      </c>
      <c r="S249" s="76">
        <v>898.48</v>
      </c>
      <c r="T249" s="76">
        <v>894.51</v>
      </c>
      <c r="U249" s="76">
        <v>839.65</v>
      </c>
      <c r="V249" s="76">
        <v>797.61</v>
      </c>
      <c r="W249" s="76">
        <v>843.64</v>
      </c>
      <c r="X249" s="76">
        <v>862.86</v>
      </c>
      <c r="Y249" s="76">
        <v>909.48</v>
      </c>
    </row>
    <row r="250" spans="1:25" ht="51" hidden="1" outlineLevel="1" x14ac:dyDescent="0.2">
      <c r="A250" s="3" t="s">
        <v>38</v>
      </c>
      <c r="B250" s="26">
        <v>695.43964410000001</v>
      </c>
      <c r="C250" s="26">
        <v>820.72930176</v>
      </c>
      <c r="D250" s="26">
        <v>788.28730672999995</v>
      </c>
      <c r="E250" s="26">
        <v>750.87638331999995</v>
      </c>
      <c r="F250" s="26">
        <v>770.36706031999995</v>
      </c>
      <c r="G250" s="26">
        <v>832.59949745999995</v>
      </c>
      <c r="H250" s="26">
        <v>889.76060840000002</v>
      </c>
      <c r="I250" s="26">
        <v>754.87212511999996</v>
      </c>
      <c r="J250" s="26">
        <v>619.92814284999997</v>
      </c>
      <c r="K250" s="26">
        <v>558.54334749999998</v>
      </c>
      <c r="L250" s="26">
        <v>567.30422420000002</v>
      </c>
      <c r="M250" s="26">
        <v>536.88866715999995</v>
      </c>
      <c r="N250" s="26">
        <v>545.30051404999995</v>
      </c>
      <c r="O250" s="26">
        <v>528.34006270999998</v>
      </c>
      <c r="P250" s="26">
        <v>488.46929102000001</v>
      </c>
      <c r="Q250" s="26">
        <v>538.23384320000002</v>
      </c>
      <c r="R250" s="26">
        <v>606.03947470000003</v>
      </c>
      <c r="S250" s="26">
        <v>590.13520933999996</v>
      </c>
      <c r="T250" s="26">
        <v>586.16017523000005</v>
      </c>
      <c r="U250" s="26">
        <v>531.30275689999996</v>
      </c>
      <c r="V250" s="26">
        <v>489.26389086</v>
      </c>
      <c r="W250" s="26">
        <v>535.29973036000001</v>
      </c>
      <c r="X250" s="26">
        <v>554.51575660000003</v>
      </c>
      <c r="Y250" s="26">
        <v>601.13781463999999</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177</v>
      </c>
      <c r="C252" s="26">
        <v>177</v>
      </c>
      <c r="D252" s="26">
        <v>177</v>
      </c>
      <c r="E252" s="26">
        <v>177</v>
      </c>
      <c r="F252" s="26">
        <v>177</v>
      </c>
      <c r="G252" s="26">
        <v>177</v>
      </c>
      <c r="H252" s="26">
        <v>177</v>
      </c>
      <c r="I252" s="26">
        <v>177</v>
      </c>
      <c r="J252" s="26">
        <v>177</v>
      </c>
      <c r="K252" s="26">
        <v>177</v>
      </c>
      <c r="L252" s="26">
        <v>177</v>
      </c>
      <c r="M252" s="26">
        <v>177</v>
      </c>
      <c r="N252" s="26">
        <v>177</v>
      </c>
      <c r="O252" s="26">
        <v>177</v>
      </c>
      <c r="P252" s="26">
        <v>177</v>
      </c>
      <c r="Q252" s="26">
        <v>177</v>
      </c>
      <c r="R252" s="26">
        <v>177</v>
      </c>
      <c r="S252" s="26">
        <v>177</v>
      </c>
      <c r="T252" s="26">
        <v>177</v>
      </c>
      <c r="U252" s="26">
        <v>177</v>
      </c>
      <c r="V252" s="26">
        <v>177</v>
      </c>
      <c r="W252" s="26">
        <v>177</v>
      </c>
      <c r="X252" s="26">
        <v>177</v>
      </c>
      <c r="Y252" s="26">
        <v>177</v>
      </c>
    </row>
    <row r="253" spans="1:25" hidden="1" outlineLevel="1" x14ac:dyDescent="0.2">
      <c r="A253" s="4" t="s">
        <v>3</v>
      </c>
      <c r="B253" s="26">
        <v>128.26</v>
      </c>
      <c r="C253" s="26">
        <v>128.26</v>
      </c>
      <c r="D253" s="26">
        <v>128.26</v>
      </c>
      <c r="E253" s="26">
        <v>128.26</v>
      </c>
      <c r="F253" s="26">
        <v>128.26</v>
      </c>
      <c r="G253" s="26">
        <v>128.26</v>
      </c>
      <c r="H253" s="26">
        <v>128.26</v>
      </c>
      <c r="I253" s="26">
        <v>128.26</v>
      </c>
      <c r="J253" s="26">
        <v>128.26</v>
      </c>
      <c r="K253" s="26">
        <v>128.26</v>
      </c>
      <c r="L253" s="26">
        <v>128.26</v>
      </c>
      <c r="M253" s="26">
        <v>128.26</v>
      </c>
      <c r="N253" s="26">
        <v>128.26</v>
      </c>
      <c r="O253" s="26">
        <v>128.26</v>
      </c>
      <c r="P253" s="26">
        <v>128.26</v>
      </c>
      <c r="Q253" s="26">
        <v>128.26</v>
      </c>
      <c r="R253" s="26">
        <v>128.26</v>
      </c>
      <c r="S253" s="26">
        <v>128.26</v>
      </c>
      <c r="T253" s="26">
        <v>128.26</v>
      </c>
      <c r="U253" s="26">
        <v>128.26</v>
      </c>
      <c r="V253" s="26">
        <v>128.26</v>
      </c>
      <c r="W253" s="26">
        <v>128.26</v>
      </c>
      <c r="X253" s="26">
        <v>128.26</v>
      </c>
      <c r="Y253" s="26">
        <v>128.26</v>
      </c>
    </row>
    <row r="254" spans="1:25" ht="15" hidden="1" outlineLevel="1" thickBot="1" x14ac:dyDescent="0.25">
      <c r="A254" s="22" t="s">
        <v>64</v>
      </c>
      <c r="B254" s="26">
        <v>3.0852256800000002</v>
      </c>
      <c r="C254" s="26">
        <v>3.0852256800000002</v>
      </c>
      <c r="D254" s="26">
        <v>3.0852256800000002</v>
      </c>
      <c r="E254" s="26">
        <v>3.0852256800000002</v>
      </c>
      <c r="F254" s="26">
        <v>3.0852256800000002</v>
      </c>
      <c r="G254" s="26">
        <v>3.0852256800000002</v>
      </c>
      <c r="H254" s="26">
        <v>3.0852256800000002</v>
      </c>
      <c r="I254" s="26">
        <v>3.0852256800000002</v>
      </c>
      <c r="J254" s="26">
        <v>3.0852256800000002</v>
      </c>
      <c r="K254" s="26">
        <v>3.0852256800000002</v>
      </c>
      <c r="L254" s="26">
        <v>3.0852256800000002</v>
      </c>
      <c r="M254" s="26">
        <v>3.0852256800000002</v>
      </c>
      <c r="N254" s="26">
        <v>3.0852256800000002</v>
      </c>
      <c r="O254" s="26">
        <v>3.0852256800000002</v>
      </c>
      <c r="P254" s="26">
        <v>3.0852256800000002</v>
      </c>
      <c r="Q254" s="26">
        <v>3.0852256800000002</v>
      </c>
      <c r="R254" s="26">
        <v>3.0852256800000002</v>
      </c>
      <c r="S254" s="26">
        <v>3.0852256800000002</v>
      </c>
      <c r="T254" s="26">
        <v>3.0852256800000002</v>
      </c>
      <c r="U254" s="26">
        <v>3.0852256800000002</v>
      </c>
      <c r="V254" s="26">
        <v>3.0852256800000002</v>
      </c>
      <c r="W254" s="26">
        <v>3.0852256800000002</v>
      </c>
      <c r="X254" s="26">
        <v>3.0852256800000002</v>
      </c>
      <c r="Y254" s="26">
        <v>3.0852256800000002</v>
      </c>
    </row>
    <row r="255" spans="1:25" ht="15" collapsed="1" thickBot="1" x14ac:dyDescent="0.25">
      <c r="A255" s="14">
        <v>10</v>
      </c>
      <c r="B255" s="76">
        <v>970.87</v>
      </c>
      <c r="C255" s="76">
        <v>952.59</v>
      </c>
      <c r="D255" s="76">
        <v>991.06</v>
      </c>
      <c r="E255" s="76">
        <v>1055.1099999999999</v>
      </c>
      <c r="F255" s="76">
        <v>1003.52</v>
      </c>
      <c r="G255" s="76">
        <v>1016.77</v>
      </c>
      <c r="H255" s="76">
        <v>1005.75</v>
      </c>
      <c r="I255" s="76">
        <v>1012.31</v>
      </c>
      <c r="J255" s="76">
        <v>949.98</v>
      </c>
      <c r="K255" s="76">
        <v>850.62</v>
      </c>
      <c r="L255" s="76">
        <v>879.21</v>
      </c>
      <c r="M255" s="76">
        <v>844.72</v>
      </c>
      <c r="N255" s="76">
        <v>877.44</v>
      </c>
      <c r="O255" s="76">
        <v>944.9</v>
      </c>
      <c r="P255" s="76">
        <v>959.78</v>
      </c>
      <c r="Q255" s="76">
        <v>973.59</v>
      </c>
      <c r="R255" s="76">
        <v>855.48</v>
      </c>
      <c r="S255" s="76">
        <v>868.54</v>
      </c>
      <c r="T255" s="76">
        <v>869.89</v>
      </c>
      <c r="U255" s="76">
        <v>838.75</v>
      </c>
      <c r="V255" s="76">
        <v>844.65</v>
      </c>
      <c r="W255" s="76">
        <v>799.22</v>
      </c>
      <c r="X255" s="76">
        <v>832.25</v>
      </c>
      <c r="Y255" s="76">
        <v>903.56</v>
      </c>
    </row>
    <row r="256" spans="1:25" ht="51" hidden="1" outlineLevel="1" x14ac:dyDescent="0.2">
      <c r="A256" s="54" t="s">
        <v>38</v>
      </c>
      <c r="B256" s="26">
        <v>662.52599074</v>
      </c>
      <c r="C256" s="26">
        <v>644.24904693999997</v>
      </c>
      <c r="D256" s="26">
        <v>682.71701645999997</v>
      </c>
      <c r="E256" s="26">
        <v>746.76855172</v>
      </c>
      <c r="F256" s="26">
        <v>695.17749547000005</v>
      </c>
      <c r="G256" s="26">
        <v>708.42636804999995</v>
      </c>
      <c r="H256" s="26">
        <v>697.40244321</v>
      </c>
      <c r="I256" s="26">
        <v>703.96404523000001</v>
      </c>
      <c r="J256" s="26">
        <v>641.63497388999997</v>
      </c>
      <c r="K256" s="26">
        <v>542.27535452999996</v>
      </c>
      <c r="L256" s="26">
        <v>570.86177380000004</v>
      </c>
      <c r="M256" s="26">
        <v>536.37260059000005</v>
      </c>
      <c r="N256" s="26">
        <v>569.09746370000005</v>
      </c>
      <c r="O256" s="26">
        <v>636.55404685999997</v>
      </c>
      <c r="P256" s="26">
        <v>651.43731697999999</v>
      </c>
      <c r="Q256" s="26">
        <v>665.24110393000001</v>
      </c>
      <c r="R256" s="26">
        <v>547.13334364000002</v>
      </c>
      <c r="S256" s="26">
        <v>560.19297112000004</v>
      </c>
      <c r="T256" s="26">
        <v>561.54230918999997</v>
      </c>
      <c r="U256" s="26">
        <v>530.40803137</v>
      </c>
      <c r="V256" s="26">
        <v>536.30387962999998</v>
      </c>
      <c r="W256" s="26">
        <v>490.87462843999998</v>
      </c>
      <c r="X256" s="26">
        <v>523.90595861999998</v>
      </c>
      <c r="Y256" s="26">
        <v>595.21915462000004</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177</v>
      </c>
      <c r="C258" s="26">
        <v>177</v>
      </c>
      <c r="D258" s="26">
        <v>177</v>
      </c>
      <c r="E258" s="26">
        <v>177</v>
      </c>
      <c r="F258" s="26">
        <v>177</v>
      </c>
      <c r="G258" s="26">
        <v>177</v>
      </c>
      <c r="H258" s="26">
        <v>177</v>
      </c>
      <c r="I258" s="26">
        <v>177</v>
      </c>
      <c r="J258" s="26">
        <v>177</v>
      </c>
      <c r="K258" s="26">
        <v>177</v>
      </c>
      <c r="L258" s="26">
        <v>177</v>
      </c>
      <c r="M258" s="26">
        <v>177</v>
      </c>
      <c r="N258" s="26">
        <v>177</v>
      </c>
      <c r="O258" s="26">
        <v>177</v>
      </c>
      <c r="P258" s="26">
        <v>177</v>
      </c>
      <c r="Q258" s="26">
        <v>177</v>
      </c>
      <c r="R258" s="26">
        <v>177</v>
      </c>
      <c r="S258" s="26">
        <v>177</v>
      </c>
      <c r="T258" s="26">
        <v>177</v>
      </c>
      <c r="U258" s="26">
        <v>177</v>
      </c>
      <c r="V258" s="26">
        <v>177</v>
      </c>
      <c r="W258" s="26">
        <v>177</v>
      </c>
      <c r="X258" s="26">
        <v>177</v>
      </c>
      <c r="Y258" s="26">
        <v>177</v>
      </c>
    </row>
    <row r="259" spans="1:25" hidden="1" outlineLevel="1" x14ac:dyDescent="0.2">
      <c r="A259" s="4" t="s">
        <v>3</v>
      </c>
      <c r="B259" s="26">
        <v>128.26</v>
      </c>
      <c r="C259" s="26">
        <v>128.26</v>
      </c>
      <c r="D259" s="26">
        <v>128.26</v>
      </c>
      <c r="E259" s="26">
        <v>128.26</v>
      </c>
      <c r="F259" s="26">
        <v>128.26</v>
      </c>
      <c r="G259" s="26">
        <v>128.26</v>
      </c>
      <c r="H259" s="26">
        <v>128.26</v>
      </c>
      <c r="I259" s="26">
        <v>128.26</v>
      </c>
      <c r="J259" s="26">
        <v>128.26</v>
      </c>
      <c r="K259" s="26">
        <v>128.26</v>
      </c>
      <c r="L259" s="26">
        <v>128.26</v>
      </c>
      <c r="M259" s="26">
        <v>128.26</v>
      </c>
      <c r="N259" s="26">
        <v>128.26</v>
      </c>
      <c r="O259" s="26">
        <v>128.26</v>
      </c>
      <c r="P259" s="26">
        <v>128.26</v>
      </c>
      <c r="Q259" s="26">
        <v>128.26</v>
      </c>
      <c r="R259" s="26">
        <v>128.26</v>
      </c>
      <c r="S259" s="26">
        <v>128.26</v>
      </c>
      <c r="T259" s="26">
        <v>128.26</v>
      </c>
      <c r="U259" s="26">
        <v>128.26</v>
      </c>
      <c r="V259" s="26">
        <v>128.26</v>
      </c>
      <c r="W259" s="26">
        <v>128.26</v>
      </c>
      <c r="X259" s="26">
        <v>128.26</v>
      </c>
      <c r="Y259" s="26">
        <v>128.26</v>
      </c>
    </row>
    <row r="260" spans="1:25" ht="15" hidden="1" outlineLevel="1" thickBot="1" x14ac:dyDescent="0.25">
      <c r="A260" s="22" t="s">
        <v>64</v>
      </c>
      <c r="B260" s="26">
        <v>3.0852256800000002</v>
      </c>
      <c r="C260" s="26">
        <v>3.0852256800000002</v>
      </c>
      <c r="D260" s="26">
        <v>3.0852256800000002</v>
      </c>
      <c r="E260" s="26">
        <v>3.0852256800000002</v>
      </c>
      <c r="F260" s="26">
        <v>3.0852256800000002</v>
      </c>
      <c r="G260" s="26">
        <v>3.0852256800000002</v>
      </c>
      <c r="H260" s="26">
        <v>3.0852256800000002</v>
      </c>
      <c r="I260" s="26">
        <v>3.0852256800000002</v>
      </c>
      <c r="J260" s="26">
        <v>3.0852256800000002</v>
      </c>
      <c r="K260" s="26">
        <v>3.0852256800000002</v>
      </c>
      <c r="L260" s="26">
        <v>3.0852256800000002</v>
      </c>
      <c r="M260" s="26">
        <v>3.0852256800000002</v>
      </c>
      <c r="N260" s="26">
        <v>3.0852256800000002</v>
      </c>
      <c r="O260" s="26">
        <v>3.0852256800000002</v>
      </c>
      <c r="P260" s="26">
        <v>3.0852256800000002</v>
      </c>
      <c r="Q260" s="26">
        <v>3.0852256800000002</v>
      </c>
      <c r="R260" s="26">
        <v>3.0852256800000002</v>
      </c>
      <c r="S260" s="26">
        <v>3.0852256800000002</v>
      </c>
      <c r="T260" s="26">
        <v>3.0852256800000002</v>
      </c>
      <c r="U260" s="26">
        <v>3.0852256800000002</v>
      </c>
      <c r="V260" s="26">
        <v>3.0852256800000002</v>
      </c>
      <c r="W260" s="26">
        <v>3.0852256800000002</v>
      </c>
      <c r="X260" s="26">
        <v>3.0852256800000002</v>
      </c>
      <c r="Y260" s="26">
        <v>3.0852256800000002</v>
      </c>
    </row>
    <row r="261" spans="1:25" ht="15" collapsed="1" thickBot="1" x14ac:dyDescent="0.25">
      <c r="A261" s="14">
        <v>11</v>
      </c>
      <c r="B261" s="76">
        <v>886.11</v>
      </c>
      <c r="C261" s="76">
        <v>950.68</v>
      </c>
      <c r="D261" s="76">
        <v>1032.78</v>
      </c>
      <c r="E261" s="76">
        <v>1070.99</v>
      </c>
      <c r="F261" s="76">
        <v>1097.52</v>
      </c>
      <c r="G261" s="76">
        <v>1090.4000000000001</v>
      </c>
      <c r="H261" s="76">
        <v>1126.45</v>
      </c>
      <c r="I261" s="76">
        <v>1146.5</v>
      </c>
      <c r="J261" s="76">
        <v>1062.4000000000001</v>
      </c>
      <c r="K261" s="76">
        <v>989.35</v>
      </c>
      <c r="L261" s="76">
        <v>945.4</v>
      </c>
      <c r="M261" s="76">
        <v>939.21</v>
      </c>
      <c r="N261" s="76">
        <v>906.64</v>
      </c>
      <c r="O261" s="76">
        <v>918</v>
      </c>
      <c r="P261" s="76">
        <v>973.93</v>
      </c>
      <c r="Q261" s="76">
        <v>1047.21</v>
      </c>
      <c r="R261" s="76">
        <v>1040.3399999999999</v>
      </c>
      <c r="S261" s="76">
        <v>1070.27</v>
      </c>
      <c r="T261" s="76">
        <v>990.14</v>
      </c>
      <c r="U261" s="76">
        <v>899.6</v>
      </c>
      <c r="V261" s="76">
        <v>858.48</v>
      </c>
      <c r="W261" s="76">
        <v>863.78</v>
      </c>
      <c r="X261" s="76">
        <v>795.47</v>
      </c>
      <c r="Y261" s="76">
        <v>808.99</v>
      </c>
    </row>
    <row r="262" spans="1:25" ht="51" hidden="1" outlineLevel="1" x14ac:dyDescent="0.2">
      <c r="A262" s="3" t="s">
        <v>38</v>
      </c>
      <c r="B262" s="26">
        <v>577.76803941000003</v>
      </c>
      <c r="C262" s="26">
        <v>642.33170700999995</v>
      </c>
      <c r="D262" s="26">
        <v>724.43643272999998</v>
      </c>
      <c r="E262" s="26">
        <v>762.64702254999997</v>
      </c>
      <c r="F262" s="26">
        <v>789.17310169999996</v>
      </c>
      <c r="G262" s="26">
        <v>782.05308917000002</v>
      </c>
      <c r="H262" s="26">
        <v>818.10682446999999</v>
      </c>
      <c r="I262" s="26">
        <v>838.15824342999997</v>
      </c>
      <c r="J262" s="26">
        <v>754.05354797999996</v>
      </c>
      <c r="K262" s="26">
        <v>681.00089451999997</v>
      </c>
      <c r="L262" s="26">
        <v>637.05127990999995</v>
      </c>
      <c r="M262" s="26">
        <v>630.86637748999999</v>
      </c>
      <c r="N262" s="26">
        <v>598.29261570000006</v>
      </c>
      <c r="O262" s="26">
        <v>609.65362961000005</v>
      </c>
      <c r="P262" s="26">
        <v>665.58963179</v>
      </c>
      <c r="Q262" s="26">
        <v>738.86497999999995</v>
      </c>
      <c r="R262" s="26">
        <v>731.99567643</v>
      </c>
      <c r="S262" s="26">
        <v>761.92860614999995</v>
      </c>
      <c r="T262" s="26">
        <v>681.79081675999998</v>
      </c>
      <c r="U262" s="26">
        <v>591.25976718000004</v>
      </c>
      <c r="V262" s="26">
        <v>550.13251630000002</v>
      </c>
      <c r="W262" s="26">
        <v>555.43200586</v>
      </c>
      <c r="X262" s="26">
        <v>487.12419609</v>
      </c>
      <c r="Y262" s="26">
        <v>500.64082701000001</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177</v>
      </c>
      <c r="C264" s="26">
        <v>177</v>
      </c>
      <c r="D264" s="26">
        <v>177</v>
      </c>
      <c r="E264" s="26">
        <v>177</v>
      </c>
      <c r="F264" s="26">
        <v>177</v>
      </c>
      <c r="G264" s="26">
        <v>177</v>
      </c>
      <c r="H264" s="26">
        <v>177</v>
      </c>
      <c r="I264" s="26">
        <v>177</v>
      </c>
      <c r="J264" s="26">
        <v>177</v>
      </c>
      <c r="K264" s="26">
        <v>177</v>
      </c>
      <c r="L264" s="26">
        <v>177</v>
      </c>
      <c r="M264" s="26">
        <v>177</v>
      </c>
      <c r="N264" s="26">
        <v>177</v>
      </c>
      <c r="O264" s="26">
        <v>177</v>
      </c>
      <c r="P264" s="26">
        <v>177</v>
      </c>
      <c r="Q264" s="26">
        <v>177</v>
      </c>
      <c r="R264" s="26">
        <v>177</v>
      </c>
      <c r="S264" s="26">
        <v>177</v>
      </c>
      <c r="T264" s="26">
        <v>177</v>
      </c>
      <c r="U264" s="26">
        <v>177</v>
      </c>
      <c r="V264" s="26">
        <v>177</v>
      </c>
      <c r="W264" s="26">
        <v>177</v>
      </c>
      <c r="X264" s="26">
        <v>177</v>
      </c>
      <c r="Y264" s="26">
        <v>177</v>
      </c>
    </row>
    <row r="265" spans="1:25" hidden="1" outlineLevel="1" x14ac:dyDescent="0.2">
      <c r="A265" s="4" t="s">
        <v>3</v>
      </c>
      <c r="B265" s="26">
        <v>128.26</v>
      </c>
      <c r="C265" s="26">
        <v>128.26</v>
      </c>
      <c r="D265" s="26">
        <v>128.26</v>
      </c>
      <c r="E265" s="26">
        <v>128.26</v>
      </c>
      <c r="F265" s="26">
        <v>128.26</v>
      </c>
      <c r="G265" s="26">
        <v>128.26</v>
      </c>
      <c r="H265" s="26">
        <v>128.26</v>
      </c>
      <c r="I265" s="26">
        <v>128.26</v>
      </c>
      <c r="J265" s="26">
        <v>128.26</v>
      </c>
      <c r="K265" s="26">
        <v>128.26</v>
      </c>
      <c r="L265" s="26">
        <v>128.26</v>
      </c>
      <c r="M265" s="26">
        <v>128.26</v>
      </c>
      <c r="N265" s="26">
        <v>128.26</v>
      </c>
      <c r="O265" s="26">
        <v>128.26</v>
      </c>
      <c r="P265" s="26">
        <v>128.26</v>
      </c>
      <c r="Q265" s="26">
        <v>128.26</v>
      </c>
      <c r="R265" s="26">
        <v>128.26</v>
      </c>
      <c r="S265" s="26">
        <v>128.26</v>
      </c>
      <c r="T265" s="26">
        <v>128.26</v>
      </c>
      <c r="U265" s="26">
        <v>128.26</v>
      </c>
      <c r="V265" s="26">
        <v>128.26</v>
      </c>
      <c r="W265" s="26">
        <v>128.26</v>
      </c>
      <c r="X265" s="26">
        <v>128.26</v>
      </c>
      <c r="Y265" s="26">
        <v>128.26</v>
      </c>
    </row>
    <row r="266" spans="1:25" ht="15" hidden="1" outlineLevel="1" thickBot="1" x14ac:dyDescent="0.25">
      <c r="A266" s="22" t="s">
        <v>64</v>
      </c>
      <c r="B266" s="26">
        <v>3.0852256800000002</v>
      </c>
      <c r="C266" s="26">
        <v>3.0852256800000002</v>
      </c>
      <c r="D266" s="26">
        <v>3.0852256800000002</v>
      </c>
      <c r="E266" s="26">
        <v>3.0852256800000002</v>
      </c>
      <c r="F266" s="26">
        <v>3.0852256800000002</v>
      </c>
      <c r="G266" s="26">
        <v>3.0852256800000002</v>
      </c>
      <c r="H266" s="26">
        <v>3.0852256800000002</v>
      </c>
      <c r="I266" s="26">
        <v>3.0852256800000002</v>
      </c>
      <c r="J266" s="26">
        <v>3.0852256800000002</v>
      </c>
      <c r="K266" s="26">
        <v>3.0852256800000002</v>
      </c>
      <c r="L266" s="26">
        <v>3.0852256800000002</v>
      </c>
      <c r="M266" s="26">
        <v>3.0852256800000002</v>
      </c>
      <c r="N266" s="26">
        <v>3.0852256800000002</v>
      </c>
      <c r="O266" s="26">
        <v>3.0852256800000002</v>
      </c>
      <c r="P266" s="26">
        <v>3.0852256800000002</v>
      </c>
      <c r="Q266" s="26">
        <v>3.0852256800000002</v>
      </c>
      <c r="R266" s="26">
        <v>3.0852256800000002</v>
      </c>
      <c r="S266" s="26">
        <v>3.0852256800000002</v>
      </c>
      <c r="T266" s="26">
        <v>3.0852256800000002</v>
      </c>
      <c r="U266" s="26">
        <v>3.0852256800000002</v>
      </c>
      <c r="V266" s="26">
        <v>3.0852256800000002</v>
      </c>
      <c r="W266" s="26">
        <v>3.0852256800000002</v>
      </c>
      <c r="X266" s="26">
        <v>3.0852256800000002</v>
      </c>
      <c r="Y266" s="26">
        <v>3.0852256800000002</v>
      </c>
    </row>
    <row r="267" spans="1:25" ht="15" collapsed="1" thickBot="1" x14ac:dyDescent="0.25">
      <c r="A267" s="14">
        <v>12</v>
      </c>
      <c r="B267" s="76">
        <v>856.9</v>
      </c>
      <c r="C267" s="76">
        <v>935.06</v>
      </c>
      <c r="D267" s="76">
        <v>1038.94</v>
      </c>
      <c r="E267" s="76">
        <v>1048.22</v>
      </c>
      <c r="F267" s="76">
        <v>1054.29</v>
      </c>
      <c r="G267" s="76">
        <v>1073.99</v>
      </c>
      <c r="H267" s="76">
        <v>1043.43</v>
      </c>
      <c r="I267" s="76">
        <v>902.92</v>
      </c>
      <c r="J267" s="76">
        <v>905.35</v>
      </c>
      <c r="K267" s="76">
        <v>943.45</v>
      </c>
      <c r="L267" s="76">
        <v>921.54</v>
      </c>
      <c r="M267" s="76">
        <v>792.02</v>
      </c>
      <c r="N267" s="76">
        <v>849.42</v>
      </c>
      <c r="O267" s="76">
        <v>928.07</v>
      </c>
      <c r="P267" s="76">
        <v>864.85</v>
      </c>
      <c r="Q267" s="76">
        <v>832.42</v>
      </c>
      <c r="R267" s="76">
        <v>861.26</v>
      </c>
      <c r="S267" s="76">
        <v>929.9</v>
      </c>
      <c r="T267" s="76">
        <v>854.7</v>
      </c>
      <c r="U267" s="76">
        <v>854.2</v>
      </c>
      <c r="V267" s="76">
        <v>828.81</v>
      </c>
      <c r="W267" s="76">
        <v>763.29</v>
      </c>
      <c r="X267" s="76">
        <v>743.29</v>
      </c>
      <c r="Y267" s="76">
        <v>837.53</v>
      </c>
    </row>
    <row r="268" spans="1:25" ht="51" hidden="1" outlineLevel="1" x14ac:dyDescent="0.2">
      <c r="A268" s="54" t="s">
        <v>38</v>
      </c>
      <c r="B268" s="26">
        <v>548.55968590999998</v>
      </c>
      <c r="C268" s="26">
        <v>626.71397730000001</v>
      </c>
      <c r="D268" s="26">
        <v>730.59147137000002</v>
      </c>
      <c r="E268" s="26">
        <v>739.87857579000001</v>
      </c>
      <c r="F268" s="26">
        <v>745.94752276999998</v>
      </c>
      <c r="G268" s="26">
        <v>765.64172803999998</v>
      </c>
      <c r="H268" s="26">
        <v>735.08293100000003</v>
      </c>
      <c r="I268" s="26">
        <v>594.57555683999999</v>
      </c>
      <c r="J268" s="26">
        <v>597.00787223999998</v>
      </c>
      <c r="K268" s="26">
        <v>635.10623123000005</v>
      </c>
      <c r="L268" s="26">
        <v>613.19868449000001</v>
      </c>
      <c r="M268" s="26">
        <v>483.67921584999999</v>
      </c>
      <c r="N268" s="26">
        <v>541.07283770000004</v>
      </c>
      <c r="O268" s="26">
        <v>619.72695947</v>
      </c>
      <c r="P268" s="26">
        <v>556.50454153999999</v>
      </c>
      <c r="Q268" s="26">
        <v>524.07086057000004</v>
      </c>
      <c r="R268" s="26">
        <v>552.91540178000002</v>
      </c>
      <c r="S268" s="26">
        <v>621.55810964</v>
      </c>
      <c r="T268" s="26">
        <v>546.35386527000003</v>
      </c>
      <c r="U268" s="26">
        <v>545.85050148000005</v>
      </c>
      <c r="V268" s="26">
        <v>520.46622020999996</v>
      </c>
      <c r="W268" s="26">
        <v>454.94440320000001</v>
      </c>
      <c r="X268" s="26">
        <v>434.94471995999999</v>
      </c>
      <c r="Y268" s="26">
        <v>529.18633739999996</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177</v>
      </c>
      <c r="C270" s="26">
        <v>177</v>
      </c>
      <c r="D270" s="26">
        <v>177</v>
      </c>
      <c r="E270" s="26">
        <v>177</v>
      </c>
      <c r="F270" s="26">
        <v>177</v>
      </c>
      <c r="G270" s="26">
        <v>177</v>
      </c>
      <c r="H270" s="26">
        <v>177</v>
      </c>
      <c r="I270" s="26">
        <v>177</v>
      </c>
      <c r="J270" s="26">
        <v>177</v>
      </c>
      <c r="K270" s="26">
        <v>177</v>
      </c>
      <c r="L270" s="26">
        <v>177</v>
      </c>
      <c r="M270" s="26">
        <v>177</v>
      </c>
      <c r="N270" s="26">
        <v>177</v>
      </c>
      <c r="O270" s="26">
        <v>177</v>
      </c>
      <c r="P270" s="26">
        <v>177</v>
      </c>
      <c r="Q270" s="26">
        <v>177</v>
      </c>
      <c r="R270" s="26">
        <v>177</v>
      </c>
      <c r="S270" s="26">
        <v>177</v>
      </c>
      <c r="T270" s="26">
        <v>177</v>
      </c>
      <c r="U270" s="26">
        <v>177</v>
      </c>
      <c r="V270" s="26">
        <v>177</v>
      </c>
      <c r="W270" s="26">
        <v>177</v>
      </c>
      <c r="X270" s="26">
        <v>177</v>
      </c>
      <c r="Y270" s="26">
        <v>177</v>
      </c>
    </row>
    <row r="271" spans="1:25" hidden="1" outlineLevel="1" x14ac:dyDescent="0.2">
      <c r="A271" s="4" t="s">
        <v>3</v>
      </c>
      <c r="B271" s="26">
        <v>128.26</v>
      </c>
      <c r="C271" s="26">
        <v>128.26</v>
      </c>
      <c r="D271" s="26">
        <v>128.26</v>
      </c>
      <c r="E271" s="26">
        <v>128.26</v>
      </c>
      <c r="F271" s="26">
        <v>128.26</v>
      </c>
      <c r="G271" s="26">
        <v>128.26</v>
      </c>
      <c r="H271" s="26">
        <v>128.26</v>
      </c>
      <c r="I271" s="26">
        <v>128.26</v>
      </c>
      <c r="J271" s="26">
        <v>128.26</v>
      </c>
      <c r="K271" s="26">
        <v>128.26</v>
      </c>
      <c r="L271" s="26">
        <v>128.26</v>
      </c>
      <c r="M271" s="26">
        <v>128.26</v>
      </c>
      <c r="N271" s="26">
        <v>128.26</v>
      </c>
      <c r="O271" s="26">
        <v>128.26</v>
      </c>
      <c r="P271" s="26">
        <v>128.26</v>
      </c>
      <c r="Q271" s="26">
        <v>128.26</v>
      </c>
      <c r="R271" s="26">
        <v>128.26</v>
      </c>
      <c r="S271" s="26">
        <v>128.26</v>
      </c>
      <c r="T271" s="26">
        <v>128.26</v>
      </c>
      <c r="U271" s="26">
        <v>128.26</v>
      </c>
      <c r="V271" s="26">
        <v>128.26</v>
      </c>
      <c r="W271" s="26">
        <v>128.26</v>
      </c>
      <c r="X271" s="26">
        <v>128.26</v>
      </c>
      <c r="Y271" s="26">
        <v>128.26</v>
      </c>
    </row>
    <row r="272" spans="1:25" ht="15" hidden="1" outlineLevel="1" thickBot="1" x14ac:dyDescent="0.25">
      <c r="A272" s="22" t="s">
        <v>64</v>
      </c>
      <c r="B272" s="26">
        <v>3.0852256800000002</v>
      </c>
      <c r="C272" s="26">
        <v>3.0852256800000002</v>
      </c>
      <c r="D272" s="26">
        <v>3.0852256800000002</v>
      </c>
      <c r="E272" s="26">
        <v>3.0852256800000002</v>
      </c>
      <c r="F272" s="26">
        <v>3.0852256800000002</v>
      </c>
      <c r="G272" s="26">
        <v>3.0852256800000002</v>
      </c>
      <c r="H272" s="26">
        <v>3.0852256800000002</v>
      </c>
      <c r="I272" s="26">
        <v>3.0852256800000002</v>
      </c>
      <c r="J272" s="26">
        <v>3.0852256800000002</v>
      </c>
      <c r="K272" s="26">
        <v>3.0852256800000002</v>
      </c>
      <c r="L272" s="26">
        <v>3.0852256800000002</v>
      </c>
      <c r="M272" s="26">
        <v>3.0852256800000002</v>
      </c>
      <c r="N272" s="26">
        <v>3.0852256800000002</v>
      </c>
      <c r="O272" s="26">
        <v>3.0852256800000002</v>
      </c>
      <c r="P272" s="26">
        <v>3.0852256800000002</v>
      </c>
      <c r="Q272" s="26">
        <v>3.0852256800000002</v>
      </c>
      <c r="R272" s="26">
        <v>3.0852256800000002</v>
      </c>
      <c r="S272" s="26">
        <v>3.0852256800000002</v>
      </c>
      <c r="T272" s="26">
        <v>3.0852256800000002</v>
      </c>
      <c r="U272" s="26">
        <v>3.0852256800000002</v>
      </c>
      <c r="V272" s="26">
        <v>3.0852256800000002</v>
      </c>
      <c r="W272" s="26">
        <v>3.0852256800000002</v>
      </c>
      <c r="X272" s="26">
        <v>3.0852256800000002</v>
      </c>
      <c r="Y272" s="26">
        <v>3.0852256800000002</v>
      </c>
    </row>
    <row r="273" spans="1:25" ht="15" collapsed="1" thickBot="1" x14ac:dyDescent="0.25">
      <c r="A273" s="14">
        <v>13</v>
      </c>
      <c r="B273" s="76">
        <v>966.41</v>
      </c>
      <c r="C273" s="76">
        <v>1047.4100000000001</v>
      </c>
      <c r="D273" s="76">
        <v>1053.93</v>
      </c>
      <c r="E273" s="76">
        <v>1120.25</v>
      </c>
      <c r="F273" s="76">
        <v>1167.94</v>
      </c>
      <c r="G273" s="76">
        <v>1105.45</v>
      </c>
      <c r="H273" s="76">
        <v>1031.47</v>
      </c>
      <c r="I273" s="76">
        <v>1029.8399999999999</v>
      </c>
      <c r="J273" s="76">
        <v>1006.06</v>
      </c>
      <c r="K273" s="76">
        <v>942.78</v>
      </c>
      <c r="L273" s="76">
        <v>911.34</v>
      </c>
      <c r="M273" s="76">
        <v>991.12</v>
      </c>
      <c r="N273" s="76">
        <v>941.76</v>
      </c>
      <c r="O273" s="76">
        <v>931.49</v>
      </c>
      <c r="P273" s="76">
        <v>929.85</v>
      </c>
      <c r="Q273" s="76">
        <v>965.68</v>
      </c>
      <c r="R273" s="76">
        <v>949.63</v>
      </c>
      <c r="S273" s="76">
        <v>953.35</v>
      </c>
      <c r="T273" s="76">
        <v>933.33</v>
      </c>
      <c r="U273" s="76">
        <v>983.33</v>
      </c>
      <c r="V273" s="76">
        <v>973.25</v>
      </c>
      <c r="W273" s="76">
        <v>919.66</v>
      </c>
      <c r="X273" s="76">
        <v>949.37</v>
      </c>
      <c r="Y273" s="76">
        <v>947.94</v>
      </c>
    </row>
    <row r="274" spans="1:25" ht="51" hidden="1" outlineLevel="1" x14ac:dyDescent="0.2">
      <c r="A274" s="3" t="s">
        <v>38</v>
      </c>
      <c r="B274" s="26">
        <v>658.06128533000003</v>
      </c>
      <c r="C274" s="26">
        <v>739.06845389</v>
      </c>
      <c r="D274" s="26">
        <v>745.58065324999995</v>
      </c>
      <c r="E274" s="26">
        <v>811.90396099999998</v>
      </c>
      <c r="F274" s="26">
        <v>859.59637342999997</v>
      </c>
      <c r="G274" s="26">
        <v>797.10468157000003</v>
      </c>
      <c r="H274" s="26">
        <v>723.12505901999998</v>
      </c>
      <c r="I274" s="26">
        <v>721.49321791</v>
      </c>
      <c r="J274" s="26">
        <v>697.71647113999995</v>
      </c>
      <c r="K274" s="26">
        <v>634.43511088000002</v>
      </c>
      <c r="L274" s="26">
        <v>602.99145955999995</v>
      </c>
      <c r="M274" s="26">
        <v>682.77269258000001</v>
      </c>
      <c r="N274" s="26">
        <v>633.41935857999999</v>
      </c>
      <c r="O274" s="26">
        <v>623.14970374999996</v>
      </c>
      <c r="P274" s="26">
        <v>621.50352558999998</v>
      </c>
      <c r="Q274" s="26">
        <v>657.3305699</v>
      </c>
      <c r="R274" s="26">
        <v>641.28167973999996</v>
      </c>
      <c r="S274" s="26">
        <v>645.00374482999996</v>
      </c>
      <c r="T274" s="26">
        <v>624.98309596000001</v>
      </c>
      <c r="U274" s="26">
        <v>674.98814670000002</v>
      </c>
      <c r="V274" s="26">
        <v>664.90756566000005</v>
      </c>
      <c r="W274" s="26">
        <v>611.31773390000001</v>
      </c>
      <c r="X274" s="26">
        <v>641.02523472999997</v>
      </c>
      <c r="Y274" s="26">
        <v>639.59548085999995</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177</v>
      </c>
      <c r="C276" s="26">
        <v>177</v>
      </c>
      <c r="D276" s="26">
        <v>177</v>
      </c>
      <c r="E276" s="26">
        <v>177</v>
      </c>
      <c r="F276" s="26">
        <v>177</v>
      </c>
      <c r="G276" s="26">
        <v>177</v>
      </c>
      <c r="H276" s="26">
        <v>177</v>
      </c>
      <c r="I276" s="26">
        <v>177</v>
      </c>
      <c r="J276" s="26">
        <v>177</v>
      </c>
      <c r="K276" s="26">
        <v>177</v>
      </c>
      <c r="L276" s="26">
        <v>177</v>
      </c>
      <c r="M276" s="26">
        <v>177</v>
      </c>
      <c r="N276" s="26">
        <v>177</v>
      </c>
      <c r="O276" s="26">
        <v>177</v>
      </c>
      <c r="P276" s="26">
        <v>177</v>
      </c>
      <c r="Q276" s="26">
        <v>177</v>
      </c>
      <c r="R276" s="26">
        <v>177</v>
      </c>
      <c r="S276" s="26">
        <v>177</v>
      </c>
      <c r="T276" s="26">
        <v>177</v>
      </c>
      <c r="U276" s="26">
        <v>177</v>
      </c>
      <c r="V276" s="26">
        <v>177</v>
      </c>
      <c r="W276" s="26">
        <v>177</v>
      </c>
      <c r="X276" s="26">
        <v>177</v>
      </c>
      <c r="Y276" s="26">
        <v>177</v>
      </c>
    </row>
    <row r="277" spans="1:25" hidden="1" outlineLevel="1" x14ac:dyDescent="0.2">
      <c r="A277" s="4" t="s">
        <v>3</v>
      </c>
      <c r="B277" s="26">
        <v>128.26</v>
      </c>
      <c r="C277" s="26">
        <v>128.26</v>
      </c>
      <c r="D277" s="26">
        <v>128.26</v>
      </c>
      <c r="E277" s="26">
        <v>128.26</v>
      </c>
      <c r="F277" s="26">
        <v>128.26</v>
      </c>
      <c r="G277" s="26">
        <v>128.26</v>
      </c>
      <c r="H277" s="26">
        <v>128.26</v>
      </c>
      <c r="I277" s="26">
        <v>128.26</v>
      </c>
      <c r="J277" s="26">
        <v>128.26</v>
      </c>
      <c r="K277" s="26">
        <v>128.26</v>
      </c>
      <c r="L277" s="26">
        <v>128.26</v>
      </c>
      <c r="M277" s="26">
        <v>128.26</v>
      </c>
      <c r="N277" s="26">
        <v>128.26</v>
      </c>
      <c r="O277" s="26">
        <v>128.26</v>
      </c>
      <c r="P277" s="26">
        <v>128.26</v>
      </c>
      <c r="Q277" s="26">
        <v>128.26</v>
      </c>
      <c r="R277" s="26">
        <v>128.26</v>
      </c>
      <c r="S277" s="26">
        <v>128.26</v>
      </c>
      <c r="T277" s="26">
        <v>128.26</v>
      </c>
      <c r="U277" s="26">
        <v>128.26</v>
      </c>
      <c r="V277" s="26">
        <v>128.26</v>
      </c>
      <c r="W277" s="26">
        <v>128.26</v>
      </c>
      <c r="X277" s="26">
        <v>128.26</v>
      </c>
      <c r="Y277" s="26">
        <v>128.26</v>
      </c>
    </row>
    <row r="278" spans="1:25" ht="15" hidden="1" outlineLevel="1" thickBot="1" x14ac:dyDescent="0.25">
      <c r="A278" s="22" t="s">
        <v>64</v>
      </c>
      <c r="B278" s="26">
        <v>3.0852256800000002</v>
      </c>
      <c r="C278" s="26">
        <v>3.0852256800000002</v>
      </c>
      <c r="D278" s="26">
        <v>3.0852256800000002</v>
      </c>
      <c r="E278" s="26">
        <v>3.0852256800000002</v>
      </c>
      <c r="F278" s="26">
        <v>3.0852256800000002</v>
      </c>
      <c r="G278" s="26">
        <v>3.0852256800000002</v>
      </c>
      <c r="H278" s="26">
        <v>3.0852256800000002</v>
      </c>
      <c r="I278" s="26">
        <v>3.0852256800000002</v>
      </c>
      <c r="J278" s="26">
        <v>3.0852256800000002</v>
      </c>
      <c r="K278" s="26">
        <v>3.0852256800000002</v>
      </c>
      <c r="L278" s="26">
        <v>3.0852256800000002</v>
      </c>
      <c r="M278" s="26">
        <v>3.0852256800000002</v>
      </c>
      <c r="N278" s="26">
        <v>3.0852256800000002</v>
      </c>
      <c r="O278" s="26">
        <v>3.0852256800000002</v>
      </c>
      <c r="P278" s="26">
        <v>3.0852256800000002</v>
      </c>
      <c r="Q278" s="26">
        <v>3.0852256800000002</v>
      </c>
      <c r="R278" s="26">
        <v>3.0852256800000002</v>
      </c>
      <c r="S278" s="26">
        <v>3.0852256800000002</v>
      </c>
      <c r="T278" s="26">
        <v>3.0852256800000002</v>
      </c>
      <c r="U278" s="26">
        <v>3.0852256800000002</v>
      </c>
      <c r="V278" s="26">
        <v>3.0852256800000002</v>
      </c>
      <c r="W278" s="26">
        <v>3.0852256800000002</v>
      </c>
      <c r="X278" s="26">
        <v>3.0852256800000002</v>
      </c>
      <c r="Y278" s="26">
        <v>3.0852256800000002</v>
      </c>
    </row>
    <row r="279" spans="1:25" ht="15" collapsed="1" thickBot="1" x14ac:dyDescent="0.25">
      <c r="A279" s="14">
        <v>14</v>
      </c>
      <c r="B279" s="76">
        <v>970.57</v>
      </c>
      <c r="C279" s="76">
        <v>1008.15</v>
      </c>
      <c r="D279" s="76">
        <v>1028.76</v>
      </c>
      <c r="E279" s="76">
        <v>1049.92</v>
      </c>
      <c r="F279" s="76">
        <v>1102.45</v>
      </c>
      <c r="G279" s="76">
        <v>1239.93</v>
      </c>
      <c r="H279" s="76">
        <v>1022.98</v>
      </c>
      <c r="I279" s="76">
        <v>905.4</v>
      </c>
      <c r="J279" s="76">
        <v>920.5</v>
      </c>
      <c r="K279" s="76">
        <v>854.08</v>
      </c>
      <c r="L279" s="76">
        <v>888</v>
      </c>
      <c r="M279" s="76">
        <v>908.08</v>
      </c>
      <c r="N279" s="76">
        <v>880.06</v>
      </c>
      <c r="O279" s="76">
        <v>873.64</v>
      </c>
      <c r="P279" s="76">
        <v>868.5</v>
      </c>
      <c r="Q279" s="76">
        <v>882.53</v>
      </c>
      <c r="R279" s="76">
        <v>854.68</v>
      </c>
      <c r="S279" s="76">
        <v>802.09</v>
      </c>
      <c r="T279" s="76">
        <v>821.57</v>
      </c>
      <c r="U279" s="76">
        <v>847.14</v>
      </c>
      <c r="V279" s="76">
        <v>848.64</v>
      </c>
      <c r="W279" s="76">
        <v>832.07</v>
      </c>
      <c r="X279" s="76">
        <v>854.68</v>
      </c>
      <c r="Y279" s="76">
        <v>920.96</v>
      </c>
    </row>
    <row r="280" spans="1:25" ht="51" hidden="1" outlineLevel="1" x14ac:dyDescent="0.2">
      <c r="A280" s="54" t="s">
        <v>38</v>
      </c>
      <c r="B280" s="26">
        <v>662.22309061999999</v>
      </c>
      <c r="C280" s="26">
        <v>699.80375436999998</v>
      </c>
      <c r="D280" s="26">
        <v>720.41060463999997</v>
      </c>
      <c r="E280" s="26">
        <v>741.57502044</v>
      </c>
      <c r="F280" s="26">
        <v>794.10204492000003</v>
      </c>
      <c r="G280" s="26">
        <v>931.58098841000003</v>
      </c>
      <c r="H280" s="26">
        <v>714.63761261000002</v>
      </c>
      <c r="I280" s="26">
        <v>597.057366</v>
      </c>
      <c r="J280" s="26">
        <v>612.15199122000001</v>
      </c>
      <c r="K280" s="26">
        <v>545.73681121000004</v>
      </c>
      <c r="L280" s="26">
        <v>579.65194138000004</v>
      </c>
      <c r="M280" s="26">
        <v>599.73098434999997</v>
      </c>
      <c r="N280" s="26">
        <v>571.71210819999999</v>
      </c>
      <c r="O280" s="26">
        <v>565.29640246999998</v>
      </c>
      <c r="P280" s="26">
        <v>560.15887054999996</v>
      </c>
      <c r="Q280" s="26">
        <v>574.18855348</v>
      </c>
      <c r="R280" s="26">
        <v>546.33365953999999</v>
      </c>
      <c r="S280" s="26">
        <v>493.74126331999997</v>
      </c>
      <c r="T280" s="26">
        <v>513.22511488999999</v>
      </c>
      <c r="U280" s="26">
        <v>538.79718951999996</v>
      </c>
      <c r="V280" s="26">
        <v>540.29522430999998</v>
      </c>
      <c r="W280" s="26">
        <v>523.72042925999995</v>
      </c>
      <c r="X280" s="26">
        <v>546.32983836999995</v>
      </c>
      <c r="Y280" s="26">
        <v>612.61409942</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177</v>
      </c>
      <c r="C282" s="26">
        <v>177</v>
      </c>
      <c r="D282" s="26">
        <v>177</v>
      </c>
      <c r="E282" s="26">
        <v>177</v>
      </c>
      <c r="F282" s="26">
        <v>177</v>
      </c>
      <c r="G282" s="26">
        <v>177</v>
      </c>
      <c r="H282" s="26">
        <v>177</v>
      </c>
      <c r="I282" s="26">
        <v>177</v>
      </c>
      <c r="J282" s="26">
        <v>177</v>
      </c>
      <c r="K282" s="26">
        <v>177</v>
      </c>
      <c r="L282" s="26">
        <v>177</v>
      </c>
      <c r="M282" s="26">
        <v>177</v>
      </c>
      <c r="N282" s="26">
        <v>177</v>
      </c>
      <c r="O282" s="26">
        <v>177</v>
      </c>
      <c r="P282" s="26">
        <v>177</v>
      </c>
      <c r="Q282" s="26">
        <v>177</v>
      </c>
      <c r="R282" s="26">
        <v>177</v>
      </c>
      <c r="S282" s="26">
        <v>177</v>
      </c>
      <c r="T282" s="26">
        <v>177</v>
      </c>
      <c r="U282" s="26">
        <v>177</v>
      </c>
      <c r="V282" s="26">
        <v>177</v>
      </c>
      <c r="W282" s="26">
        <v>177</v>
      </c>
      <c r="X282" s="26">
        <v>177</v>
      </c>
      <c r="Y282" s="26">
        <v>177</v>
      </c>
    </row>
    <row r="283" spans="1:25" hidden="1" outlineLevel="1" x14ac:dyDescent="0.2">
      <c r="A283" s="4" t="s">
        <v>3</v>
      </c>
      <c r="B283" s="26">
        <v>128.26</v>
      </c>
      <c r="C283" s="26">
        <v>128.26</v>
      </c>
      <c r="D283" s="26">
        <v>128.26</v>
      </c>
      <c r="E283" s="26">
        <v>128.26</v>
      </c>
      <c r="F283" s="26">
        <v>128.26</v>
      </c>
      <c r="G283" s="26">
        <v>128.26</v>
      </c>
      <c r="H283" s="26">
        <v>128.26</v>
      </c>
      <c r="I283" s="26">
        <v>128.26</v>
      </c>
      <c r="J283" s="26">
        <v>128.26</v>
      </c>
      <c r="K283" s="26">
        <v>128.26</v>
      </c>
      <c r="L283" s="26">
        <v>128.26</v>
      </c>
      <c r="M283" s="26">
        <v>128.26</v>
      </c>
      <c r="N283" s="26">
        <v>128.26</v>
      </c>
      <c r="O283" s="26">
        <v>128.26</v>
      </c>
      <c r="P283" s="26">
        <v>128.26</v>
      </c>
      <c r="Q283" s="26">
        <v>128.26</v>
      </c>
      <c r="R283" s="26">
        <v>128.26</v>
      </c>
      <c r="S283" s="26">
        <v>128.26</v>
      </c>
      <c r="T283" s="26">
        <v>128.26</v>
      </c>
      <c r="U283" s="26">
        <v>128.26</v>
      </c>
      <c r="V283" s="26">
        <v>128.26</v>
      </c>
      <c r="W283" s="26">
        <v>128.26</v>
      </c>
      <c r="X283" s="26">
        <v>128.26</v>
      </c>
      <c r="Y283" s="26">
        <v>128.26</v>
      </c>
    </row>
    <row r="284" spans="1:25" ht="15" hidden="1" outlineLevel="1" thickBot="1" x14ac:dyDescent="0.25">
      <c r="A284" s="22" t="s">
        <v>64</v>
      </c>
      <c r="B284" s="26">
        <v>3.0852256800000002</v>
      </c>
      <c r="C284" s="26">
        <v>3.0852256800000002</v>
      </c>
      <c r="D284" s="26">
        <v>3.0852256800000002</v>
      </c>
      <c r="E284" s="26">
        <v>3.0852256800000002</v>
      </c>
      <c r="F284" s="26">
        <v>3.0852256800000002</v>
      </c>
      <c r="G284" s="26">
        <v>3.0852256800000002</v>
      </c>
      <c r="H284" s="26">
        <v>3.0852256800000002</v>
      </c>
      <c r="I284" s="26">
        <v>3.0852256800000002</v>
      </c>
      <c r="J284" s="26">
        <v>3.0852256800000002</v>
      </c>
      <c r="K284" s="26">
        <v>3.0852256800000002</v>
      </c>
      <c r="L284" s="26">
        <v>3.0852256800000002</v>
      </c>
      <c r="M284" s="26">
        <v>3.0852256800000002</v>
      </c>
      <c r="N284" s="26">
        <v>3.0852256800000002</v>
      </c>
      <c r="O284" s="26">
        <v>3.0852256800000002</v>
      </c>
      <c r="P284" s="26">
        <v>3.0852256800000002</v>
      </c>
      <c r="Q284" s="26">
        <v>3.0852256800000002</v>
      </c>
      <c r="R284" s="26">
        <v>3.0852256800000002</v>
      </c>
      <c r="S284" s="26">
        <v>3.0852256800000002</v>
      </c>
      <c r="T284" s="26">
        <v>3.0852256800000002</v>
      </c>
      <c r="U284" s="26">
        <v>3.0852256800000002</v>
      </c>
      <c r="V284" s="26">
        <v>3.0852256800000002</v>
      </c>
      <c r="W284" s="26">
        <v>3.0852256800000002</v>
      </c>
      <c r="X284" s="26">
        <v>3.0852256800000002</v>
      </c>
      <c r="Y284" s="26">
        <v>3.0852256800000002</v>
      </c>
    </row>
    <row r="285" spans="1:25" ht="15" collapsed="1" thickBot="1" x14ac:dyDescent="0.25">
      <c r="A285" s="14">
        <v>15</v>
      </c>
      <c r="B285" s="76">
        <v>978.61</v>
      </c>
      <c r="C285" s="76">
        <v>1049.76</v>
      </c>
      <c r="D285" s="76">
        <v>1079.67</v>
      </c>
      <c r="E285" s="76">
        <v>1153.31</v>
      </c>
      <c r="F285" s="76">
        <v>1117.54</v>
      </c>
      <c r="G285" s="76">
        <v>1036.8800000000001</v>
      </c>
      <c r="H285" s="76">
        <v>998.73</v>
      </c>
      <c r="I285" s="76">
        <v>904.08</v>
      </c>
      <c r="J285" s="76">
        <v>866.72</v>
      </c>
      <c r="K285" s="76">
        <v>810.68</v>
      </c>
      <c r="L285" s="76">
        <v>765.61</v>
      </c>
      <c r="M285" s="76">
        <v>762.71</v>
      </c>
      <c r="N285" s="76">
        <v>954.87</v>
      </c>
      <c r="O285" s="76">
        <v>992.73</v>
      </c>
      <c r="P285" s="76">
        <v>891.51</v>
      </c>
      <c r="Q285" s="76">
        <v>906.23</v>
      </c>
      <c r="R285" s="76">
        <v>900.69</v>
      </c>
      <c r="S285" s="76">
        <v>935.19</v>
      </c>
      <c r="T285" s="76">
        <v>959.73</v>
      </c>
      <c r="U285" s="76">
        <v>859.35</v>
      </c>
      <c r="V285" s="76">
        <v>844.62</v>
      </c>
      <c r="W285" s="76">
        <v>853.46</v>
      </c>
      <c r="X285" s="76">
        <v>879.58</v>
      </c>
      <c r="Y285" s="76">
        <v>957.03</v>
      </c>
    </row>
    <row r="286" spans="1:25" ht="51" hidden="1" outlineLevel="1" x14ac:dyDescent="0.2">
      <c r="A286" s="3" t="s">
        <v>38</v>
      </c>
      <c r="B286" s="26">
        <v>670.26142351999999</v>
      </c>
      <c r="C286" s="26">
        <v>741.41082356000004</v>
      </c>
      <c r="D286" s="26">
        <v>771.32770201000005</v>
      </c>
      <c r="E286" s="26">
        <v>844.96319767</v>
      </c>
      <c r="F286" s="26">
        <v>809.19270485000004</v>
      </c>
      <c r="G286" s="26">
        <v>728.53455104</v>
      </c>
      <c r="H286" s="26">
        <v>690.38860600999999</v>
      </c>
      <c r="I286" s="26">
        <v>595.73138433999998</v>
      </c>
      <c r="J286" s="26">
        <v>558.37836872000003</v>
      </c>
      <c r="K286" s="26">
        <v>502.33076837999999</v>
      </c>
      <c r="L286" s="26">
        <v>457.26072920000001</v>
      </c>
      <c r="M286" s="26">
        <v>454.36954236999998</v>
      </c>
      <c r="N286" s="26">
        <v>646.52244429999996</v>
      </c>
      <c r="O286" s="26">
        <v>684.38872601000003</v>
      </c>
      <c r="P286" s="26">
        <v>583.16880345000004</v>
      </c>
      <c r="Q286" s="26">
        <v>597.88351788</v>
      </c>
      <c r="R286" s="26">
        <v>592.34126948999995</v>
      </c>
      <c r="S286" s="26">
        <v>626.84251325000002</v>
      </c>
      <c r="T286" s="26">
        <v>651.38511778999998</v>
      </c>
      <c r="U286" s="26">
        <v>551.00817751</v>
      </c>
      <c r="V286" s="26">
        <v>536.27667329999997</v>
      </c>
      <c r="W286" s="26">
        <v>545.11319864999996</v>
      </c>
      <c r="X286" s="26">
        <v>571.23634302999994</v>
      </c>
      <c r="Y286" s="26">
        <v>648.68362060000004</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177</v>
      </c>
      <c r="C288" s="26">
        <v>177</v>
      </c>
      <c r="D288" s="26">
        <v>177</v>
      </c>
      <c r="E288" s="26">
        <v>177</v>
      </c>
      <c r="F288" s="26">
        <v>177</v>
      </c>
      <c r="G288" s="26">
        <v>177</v>
      </c>
      <c r="H288" s="26">
        <v>177</v>
      </c>
      <c r="I288" s="26">
        <v>177</v>
      </c>
      <c r="J288" s="26">
        <v>177</v>
      </c>
      <c r="K288" s="26">
        <v>177</v>
      </c>
      <c r="L288" s="26">
        <v>177</v>
      </c>
      <c r="M288" s="26">
        <v>177</v>
      </c>
      <c r="N288" s="26">
        <v>177</v>
      </c>
      <c r="O288" s="26">
        <v>177</v>
      </c>
      <c r="P288" s="26">
        <v>177</v>
      </c>
      <c r="Q288" s="26">
        <v>177</v>
      </c>
      <c r="R288" s="26">
        <v>177</v>
      </c>
      <c r="S288" s="26">
        <v>177</v>
      </c>
      <c r="T288" s="26">
        <v>177</v>
      </c>
      <c r="U288" s="26">
        <v>177</v>
      </c>
      <c r="V288" s="26">
        <v>177</v>
      </c>
      <c r="W288" s="26">
        <v>177</v>
      </c>
      <c r="X288" s="26">
        <v>177</v>
      </c>
      <c r="Y288" s="26">
        <v>177</v>
      </c>
    </row>
    <row r="289" spans="1:25" hidden="1" outlineLevel="1" x14ac:dyDescent="0.2">
      <c r="A289" s="4" t="s">
        <v>3</v>
      </c>
      <c r="B289" s="26">
        <v>128.26</v>
      </c>
      <c r="C289" s="26">
        <v>128.26</v>
      </c>
      <c r="D289" s="26">
        <v>128.26</v>
      </c>
      <c r="E289" s="26">
        <v>128.26</v>
      </c>
      <c r="F289" s="26">
        <v>128.26</v>
      </c>
      <c r="G289" s="26">
        <v>128.26</v>
      </c>
      <c r="H289" s="26">
        <v>128.26</v>
      </c>
      <c r="I289" s="26">
        <v>128.26</v>
      </c>
      <c r="J289" s="26">
        <v>128.26</v>
      </c>
      <c r="K289" s="26">
        <v>128.26</v>
      </c>
      <c r="L289" s="26">
        <v>128.26</v>
      </c>
      <c r="M289" s="26">
        <v>128.26</v>
      </c>
      <c r="N289" s="26">
        <v>128.26</v>
      </c>
      <c r="O289" s="26">
        <v>128.26</v>
      </c>
      <c r="P289" s="26">
        <v>128.26</v>
      </c>
      <c r="Q289" s="26">
        <v>128.26</v>
      </c>
      <c r="R289" s="26">
        <v>128.26</v>
      </c>
      <c r="S289" s="26">
        <v>128.26</v>
      </c>
      <c r="T289" s="26">
        <v>128.26</v>
      </c>
      <c r="U289" s="26">
        <v>128.26</v>
      </c>
      <c r="V289" s="26">
        <v>128.26</v>
      </c>
      <c r="W289" s="26">
        <v>128.26</v>
      </c>
      <c r="X289" s="26">
        <v>128.26</v>
      </c>
      <c r="Y289" s="26">
        <v>128.26</v>
      </c>
    </row>
    <row r="290" spans="1:25" ht="15" hidden="1" outlineLevel="1" thickBot="1" x14ac:dyDescent="0.25">
      <c r="A290" s="22" t="s">
        <v>64</v>
      </c>
      <c r="B290" s="26">
        <v>3.0852256800000002</v>
      </c>
      <c r="C290" s="26">
        <v>3.0852256800000002</v>
      </c>
      <c r="D290" s="26">
        <v>3.0852256800000002</v>
      </c>
      <c r="E290" s="26">
        <v>3.0852256800000002</v>
      </c>
      <c r="F290" s="26">
        <v>3.0852256800000002</v>
      </c>
      <c r="G290" s="26">
        <v>3.0852256800000002</v>
      </c>
      <c r="H290" s="26">
        <v>3.0852256800000002</v>
      </c>
      <c r="I290" s="26">
        <v>3.0852256800000002</v>
      </c>
      <c r="J290" s="26">
        <v>3.0852256800000002</v>
      </c>
      <c r="K290" s="26">
        <v>3.0852256800000002</v>
      </c>
      <c r="L290" s="26">
        <v>3.0852256800000002</v>
      </c>
      <c r="M290" s="26">
        <v>3.0852256800000002</v>
      </c>
      <c r="N290" s="26">
        <v>3.0852256800000002</v>
      </c>
      <c r="O290" s="26">
        <v>3.0852256800000002</v>
      </c>
      <c r="P290" s="26">
        <v>3.0852256800000002</v>
      </c>
      <c r="Q290" s="26">
        <v>3.0852256800000002</v>
      </c>
      <c r="R290" s="26">
        <v>3.0852256800000002</v>
      </c>
      <c r="S290" s="26">
        <v>3.0852256800000002</v>
      </c>
      <c r="T290" s="26">
        <v>3.0852256800000002</v>
      </c>
      <c r="U290" s="26">
        <v>3.0852256800000002</v>
      </c>
      <c r="V290" s="26">
        <v>3.0852256800000002</v>
      </c>
      <c r="W290" s="26">
        <v>3.0852256800000002</v>
      </c>
      <c r="X290" s="26">
        <v>3.0852256800000002</v>
      </c>
      <c r="Y290" s="26">
        <v>3.0852256800000002</v>
      </c>
    </row>
    <row r="291" spans="1:25" ht="15" collapsed="1" thickBot="1" x14ac:dyDescent="0.25">
      <c r="A291" s="14">
        <v>16</v>
      </c>
      <c r="B291" s="76">
        <v>900.27</v>
      </c>
      <c r="C291" s="76">
        <v>901.79</v>
      </c>
      <c r="D291" s="76">
        <v>980.19</v>
      </c>
      <c r="E291" s="76">
        <v>1017.73</v>
      </c>
      <c r="F291" s="76">
        <v>1127.54</v>
      </c>
      <c r="G291" s="76">
        <v>1049.1300000000001</v>
      </c>
      <c r="H291" s="76">
        <v>1029.95</v>
      </c>
      <c r="I291" s="76">
        <v>957.53</v>
      </c>
      <c r="J291" s="76">
        <v>909.33</v>
      </c>
      <c r="K291" s="76">
        <v>892.89</v>
      </c>
      <c r="L291" s="76">
        <v>893.19</v>
      </c>
      <c r="M291" s="76">
        <v>908.83</v>
      </c>
      <c r="N291" s="76">
        <v>931.02</v>
      </c>
      <c r="O291" s="76">
        <v>924.05</v>
      </c>
      <c r="P291" s="76">
        <v>877.63</v>
      </c>
      <c r="Q291" s="76">
        <v>871.16</v>
      </c>
      <c r="R291" s="76">
        <v>849.13</v>
      </c>
      <c r="S291" s="76">
        <v>930.21</v>
      </c>
      <c r="T291" s="76">
        <v>911.03</v>
      </c>
      <c r="U291" s="76">
        <v>796.75</v>
      </c>
      <c r="V291" s="76">
        <v>826.17</v>
      </c>
      <c r="W291" s="76">
        <v>818.3</v>
      </c>
      <c r="X291" s="76">
        <v>853.24</v>
      </c>
      <c r="Y291" s="76">
        <v>900.35</v>
      </c>
    </row>
    <row r="292" spans="1:25" ht="51" hidden="1" outlineLevel="1" x14ac:dyDescent="0.2">
      <c r="A292" s="54" t="s">
        <v>38</v>
      </c>
      <c r="B292" s="26">
        <v>591.92915448999997</v>
      </c>
      <c r="C292" s="26">
        <v>593.44173560000002</v>
      </c>
      <c r="D292" s="26">
        <v>671.84636411999998</v>
      </c>
      <c r="E292" s="26">
        <v>709.38675295999997</v>
      </c>
      <c r="F292" s="26">
        <v>819.19840282999996</v>
      </c>
      <c r="G292" s="26">
        <v>740.78262428000005</v>
      </c>
      <c r="H292" s="26">
        <v>721.60854606999999</v>
      </c>
      <c r="I292" s="26">
        <v>649.18751560999999</v>
      </c>
      <c r="J292" s="26">
        <v>600.97996955999997</v>
      </c>
      <c r="K292" s="26">
        <v>584.54793195000002</v>
      </c>
      <c r="L292" s="26">
        <v>584.84834324999997</v>
      </c>
      <c r="M292" s="26">
        <v>600.48477586000001</v>
      </c>
      <c r="N292" s="26">
        <v>622.67567532999999</v>
      </c>
      <c r="O292" s="26">
        <v>615.70354304</v>
      </c>
      <c r="P292" s="26">
        <v>569.28120760000002</v>
      </c>
      <c r="Q292" s="26">
        <v>562.81045588999996</v>
      </c>
      <c r="R292" s="26">
        <v>540.78057404000003</v>
      </c>
      <c r="S292" s="26">
        <v>621.86700886000006</v>
      </c>
      <c r="T292" s="26">
        <v>602.67985033000002</v>
      </c>
      <c r="U292" s="26">
        <v>488.40942675000002</v>
      </c>
      <c r="V292" s="26">
        <v>517.82199815000001</v>
      </c>
      <c r="W292" s="26">
        <v>509.95590332</v>
      </c>
      <c r="X292" s="26">
        <v>544.89839763999998</v>
      </c>
      <c r="Y292" s="26">
        <v>592.00045818000001</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177</v>
      </c>
      <c r="C294" s="26">
        <v>177</v>
      </c>
      <c r="D294" s="26">
        <v>177</v>
      </c>
      <c r="E294" s="26">
        <v>177</v>
      </c>
      <c r="F294" s="26">
        <v>177</v>
      </c>
      <c r="G294" s="26">
        <v>177</v>
      </c>
      <c r="H294" s="26">
        <v>177</v>
      </c>
      <c r="I294" s="26">
        <v>177</v>
      </c>
      <c r="J294" s="26">
        <v>177</v>
      </c>
      <c r="K294" s="26">
        <v>177</v>
      </c>
      <c r="L294" s="26">
        <v>177</v>
      </c>
      <c r="M294" s="26">
        <v>177</v>
      </c>
      <c r="N294" s="26">
        <v>177</v>
      </c>
      <c r="O294" s="26">
        <v>177</v>
      </c>
      <c r="P294" s="26">
        <v>177</v>
      </c>
      <c r="Q294" s="26">
        <v>177</v>
      </c>
      <c r="R294" s="26">
        <v>177</v>
      </c>
      <c r="S294" s="26">
        <v>177</v>
      </c>
      <c r="T294" s="26">
        <v>177</v>
      </c>
      <c r="U294" s="26">
        <v>177</v>
      </c>
      <c r="V294" s="26">
        <v>177</v>
      </c>
      <c r="W294" s="26">
        <v>177</v>
      </c>
      <c r="X294" s="26">
        <v>177</v>
      </c>
      <c r="Y294" s="26">
        <v>177</v>
      </c>
    </row>
    <row r="295" spans="1:25" hidden="1" outlineLevel="1" x14ac:dyDescent="0.2">
      <c r="A295" s="4" t="s">
        <v>3</v>
      </c>
      <c r="B295" s="26">
        <v>128.26</v>
      </c>
      <c r="C295" s="26">
        <v>128.26</v>
      </c>
      <c r="D295" s="26">
        <v>128.26</v>
      </c>
      <c r="E295" s="26">
        <v>128.26</v>
      </c>
      <c r="F295" s="26">
        <v>128.26</v>
      </c>
      <c r="G295" s="26">
        <v>128.26</v>
      </c>
      <c r="H295" s="26">
        <v>128.26</v>
      </c>
      <c r="I295" s="26">
        <v>128.26</v>
      </c>
      <c r="J295" s="26">
        <v>128.26</v>
      </c>
      <c r="K295" s="26">
        <v>128.26</v>
      </c>
      <c r="L295" s="26">
        <v>128.26</v>
      </c>
      <c r="M295" s="26">
        <v>128.26</v>
      </c>
      <c r="N295" s="26">
        <v>128.26</v>
      </c>
      <c r="O295" s="26">
        <v>128.26</v>
      </c>
      <c r="P295" s="26">
        <v>128.26</v>
      </c>
      <c r="Q295" s="26">
        <v>128.26</v>
      </c>
      <c r="R295" s="26">
        <v>128.26</v>
      </c>
      <c r="S295" s="26">
        <v>128.26</v>
      </c>
      <c r="T295" s="26">
        <v>128.26</v>
      </c>
      <c r="U295" s="26">
        <v>128.26</v>
      </c>
      <c r="V295" s="26">
        <v>128.26</v>
      </c>
      <c r="W295" s="26">
        <v>128.26</v>
      </c>
      <c r="X295" s="26">
        <v>128.26</v>
      </c>
      <c r="Y295" s="26">
        <v>128.26</v>
      </c>
    </row>
    <row r="296" spans="1:25" ht="15" hidden="1" outlineLevel="1" thickBot="1" x14ac:dyDescent="0.25">
      <c r="A296" s="22" t="s">
        <v>64</v>
      </c>
      <c r="B296" s="26">
        <v>3.0852256800000002</v>
      </c>
      <c r="C296" s="26">
        <v>3.0852256800000002</v>
      </c>
      <c r="D296" s="26">
        <v>3.0852256800000002</v>
      </c>
      <c r="E296" s="26">
        <v>3.0852256800000002</v>
      </c>
      <c r="F296" s="26">
        <v>3.0852256800000002</v>
      </c>
      <c r="G296" s="26">
        <v>3.0852256800000002</v>
      </c>
      <c r="H296" s="26">
        <v>3.0852256800000002</v>
      </c>
      <c r="I296" s="26">
        <v>3.0852256800000002</v>
      </c>
      <c r="J296" s="26">
        <v>3.0852256800000002</v>
      </c>
      <c r="K296" s="26">
        <v>3.0852256800000002</v>
      </c>
      <c r="L296" s="26">
        <v>3.0852256800000002</v>
      </c>
      <c r="M296" s="26">
        <v>3.0852256800000002</v>
      </c>
      <c r="N296" s="26">
        <v>3.0852256800000002</v>
      </c>
      <c r="O296" s="26">
        <v>3.0852256800000002</v>
      </c>
      <c r="P296" s="26">
        <v>3.0852256800000002</v>
      </c>
      <c r="Q296" s="26">
        <v>3.0852256800000002</v>
      </c>
      <c r="R296" s="26">
        <v>3.0852256800000002</v>
      </c>
      <c r="S296" s="26">
        <v>3.0852256800000002</v>
      </c>
      <c r="T296" s="26">
        <v>3.0852256800000002</v>
      </c>
      <c r="U296" s="26">
        <v>3.0852256800000002</v>
      </c>
      <c r="V296" s="26">
        <v>3.0852256800000002</v>
      </c>
      <c r="W296" s="26">
        <v>3.0852256800000002</v>
      </c>
      <c r="X296" s="26">
        <v>3.0852256800000002</v>
      </c>
      <c r="Y296" s="26">
        <v>3.0852256800000002</v>
      </c>
    </row>
    <row r="297" spans="1:25" ht="15" collapsed="1" thickBot="1" x14ac:dyDescent="0.25">
      <c r="A297" s="14">
        <v>17</v>
      </c>
      <c r="B297" s="76">
        <v>949.17</v>
      </c>
      <c r="C297" s="76">
        <v>968.46</v>
      </c>
      <c r="D297" s="76">
        <v>1058.55</v>
      </c>
      <c r="E297" s="76">
        <v>1108.19</v>
      </c>
      <c r="F297" s="76">
        <v>1072.3499999999999</v>
      </c>
      <c r="G297" s="76">
        <v>1100.8699999999999</v>
      </c>
      <c r="H297" s="76">
        <v>1213.8900000000001</v>
      </c>
      <c r="I297" s="76">
        <v>1005.65</v>
      </c>
      <c r="J297" s="76">
        <v>899.89</v>
      </c>
      <c r="K297" s="76">
        <v>827.71</v>
      </c>
      <c r="L297" s="76">
        <v>792.22</v>
      </c>
      <c r="M297" s="76">
        <v>852.11</v>
      </c>
      <c r="N297" s="76">
        <v>908.96</v>
      </c>
      <c r="O297" s="76">
        <v>926.6</v>
      </c>
      <c r="P297" s="76">
        <v>879.89</v>
      </c>
      <c r="Q297" s="76">
        <v>871.91</v>
      </c>
      <c r="R297" s="76">
        <v>878.96</v>
      </c>
      <c r="S297" s="76">
        <v>907.14</v>
      </c>
      <c r="T297" s="76">
        <v>914.8</v>
      </c>
      <c r="U297" s="76">
        <v>810.75</v>
      </c>
      <c r="V297" s="76">
        <v>818.23</v>
      </c>
      <c r="W297" s="76">
        <v>830.79</v>
      </c>
      <c r="X297" s="76">
        <v>903.97</v>
      </c>
      <c r="Y297" s="76">
        <v>923.94</v>
      </c>
    </row>
    <row r="298" spans="1:25" ht="51" hidden="1" outlineLevel="1" x14ac:dyDescent="0.2">
      <c r="A298" s="3" t="s">
        <v>38</v>
      </c>
      <c r="B298" s="26">
        <v>640.82162129999995</v>
      </c>
      <c r="C298" s="26">
        <v>660.11471392999999</v>
      </c>
      <c r="D298" s="26">
        <v>750.20067254000003</v>
      </c>
      <c r="E298" s="26">
        <v>799.84138828000005</v>
      </c>
      <c r="F298" s="26">
        <v>764.00650898000004</v>
      </c>
      <c r="G298" s="26">
        <v>792.52216612999996</v>
      </c>
      <c r="H298" s="26">
        <v>905.54081026999995</v>
      </c>
      <c r="I298" s="26">
        <v>697.30837056999997</v>
      </c>
      <c r="J298" s="26">
        <v>591.54178405000005</v>
      </c>
      <c r="K298" s="26">
        <v>519.36183040000003</v>
      </c>
      <c r="L298" s="26">
        <v>483.87508622000001</v>
      </c>
      <c r="M298" s="26">
        <v>543.76547515000004</v>
      </c>
      <c r="N298" s="26">
        <v>600.61964560000001</v>
      </c>
      <c r="O298" s="26">
        <v>618.25834639000004</v>
      </c>
      <c r="P298" s="26">
        <v>571.54913671999998</v>
      </c>
      <c r="Q298" s="26">
        <v>563.56014105999998</v>
      </c>
      <c r="R298" s="26">
        <v>570.61953759000005</v>
      </c>
      <c r="S298" s="26">
        <v>598.79709783999999</v>
      </c>
      <c r="T298" s="26">
        <v>606.45234241000003</v>
      </c>
      <c r="U298" s="26">
        <v>502.40774084999998</v>
      </c>
      <c r="V298" s="26">
        <v>509.88036812000001</v>
      </c>
      <c r="W298" s="26">
        <v>522.44790952999995</v>
      </c>
      <c r="X298" s="26">
        <v>595.62692407999998</v>
      </c>
      <c r="Y298" s="26">
        <v>615.59267580999995</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177</v>
      </c>
      <c r="C300" s="26">
        <v>177</v>
      </c>
      <c r="D300" s="26">
        <v>177</v>
      </c>
      <c r="E300" s="26">
        <v>177</v>
      </c>
      <c r="F300" s="26">
        <v>177</v>
      </c>
      <c r="G300" s="26">
        <v>177</v>
      </c>
      <c r="H300" s="26">
        <v>177</v>
      </c>
      <c r="I300" s="26">
        <v>177</v>
      </c>
      <c r="J300" s="26">
        <v>177</v>
      </c>
      <c r="K300" s="26">
        <v>177</v>
      </c>
      <c r="L300" s="26">
        <v>177</v>
      </c>
      <c r="M300" s="26">
        <v>177</v>
      </c>
      <c r="N300" s="26">
        <v>177</v>
      </c>
      <c r="O300" s="26">
        <v>177</v>
      </c>
      <c r="P300" s="26">
        <v>177</v>
      </c>
      <c r="Q300" s="26">
        <v>177</v>
      </c>
      <c r="R300" s="26">
        <v>177</v>
      </c>
      <c r="S300" s="26">
        <v>177</v>
      </c>
      <c r="T300" s="26">
        <v>177</v>
      </c>
      <c r="U300" s="26">
        <v>177</v>
      </c>
      <c r="V300" s="26">
        <v>177</v>
      </c>
      <c r="W300" s="26">
        <v>177</v>
      </c>
      <c r="X300" s="26">
        <v>177</v>
      </c>
      <c r="Y300" s="26">
        <v>177</v>
      </c>
    </row>
    <row r="301" spans="1:25" hidden="1" outlineLevel="1" x14ac:dyDescent="0.2">
      <c r="A301" s="4" t="s">
        <v>3</v>
      </c>
      <c r="B301" s="26">
        <v>128.26</v>
      </c>
      <c r="C301" s="26">
        <v>128.26</v>
      </c>
      <c r="D301" s="26">
        <v>128.26</v>
      </c>
      <c r="E301" s="26">
        <v>128.26</v>
      </c>
      <c r="F301" s="26">
        <v>128.26</v>
      </c>
      <c r="G301" s="26">
        <v>128.26</v>
      </c>
      <c r="H301" s="26">
        <v>128.26</v>
      </c>
      <c r="I301" s="26">
        <v>128.26</v>
      </c>
      <c r="J301" s="26">
        <v>128.26</v>
      </c>
      <c r="K301" s="26">
        <v>128.26</v>
      </c>
      <c r="L301" s="26">
        <v>128.26</v>
      </c>
      <c r="M301" s="26">
        <v>128.26</v>
      </c>
      <c r="N301" s="26">
        <v>128.26</v>
      </c>
      <c r="O301" s="26">
        <v>128.26</v>
      </c>
      <c r="P301" s="26">
        <v>128.26</v>
      </c>
      <c r="Q301" s="26">
        <v>128.26</v>
      </c>
      <c r="R301" s="26">
        <v>128.26</v>
      </c>
      <c r="S301" s="26">
        <v>128.26</v>
      </c>
      <c r="T301" s="26">
        <v>128.26</v>
      </c>
      <c r="U301" s="26">
        <v>128.26</v>
      </c>
      <c r="V301" s="26">
        <v>128.26</v>
      </c>
      <c r="W301" s="26">
        <v>128.26</v>
      </c>
      <c r="X301" s="26">
        <v>128.26</v>
      </c>
      <c r="Y301" s="26">
        <v>128.26</v>
      </c>
    </row>
    <row r="302" spans="1:25" ht="15" hidden="1" outlineLevel="1" thickBot="1" x14ac:dyDescent="0.25">
      <c r="A302" s="22" t="s">
        <v>64</v>
      </c>
      <c r="B302" s="26">
        <v>3.0852256800000002</v>
      </c>
      <c r="C302" s="26">
        <v>3.0852256800000002</v>
      </c>
      <c r="D302" s="26">
        <v>3.0852256800000002</v>
      </c>
      <c r="E302" s="26">
        <v>3.0852256800000002</v>
      </c>
      <c r="F302" s="26">
        <v>3.0852256800000002</v>
      </c>
      <c r="G302" s="26">
        <v>3.0852256800000002</v>
      </c>
      <c r="H302" s="26">
        <v>3.0852256800000002</v>
      </c>
      <c r="I302" s="26">
        <v>3.0852256800000002</v>
      </c>
      <c r="J302" s="26">
        <v>3.0852256800000002</v>
      </c>
      <c r="K302" s="26">
        <v>3.0852256800000002</v>
      </c>
      <c r="L302" s="26">
        <v>3.0852256800000002</v>
      </c>
      <c r="M302" s="26">
        <v>3.0852256800000002</v>
      </c>
      <c r="N302" s="26">
        <v>3.0852256800000002</v>
      </c>
      <c r="O302" s="26">
        <v>3.0852256800000002</v>
      </c>
      <c r="P302" s="26">
        <v>3.0852256800000002</v>
      </c>
      <c r="Q302" s="26">
        <v>3.0852256800000002</v>
      </c>
      <c r="R302" s="26">
        <v>3.0852256800000002</v>
      </c>
      <c r="S302" s="26">
        <v>3.0852256800000002</v>
      </c>
      <c r="T302" s="26">
        <v>3.0852256800000002</v>
      </c>
      <c r="U302" s="26">
        <v>3.0852256800000002</v>
      </c>
      <c r="V302" s="26">
        <v>3.0852256800000002</v>
      </c>
      <c r="W302" s="26">
        <v>3.0852256800000002</v>
      </c>
      <c r="X302" s="26">
        <v>3.0852256800000002</v>
      </c>
      <c r="Y302" s="26">
        <v>3.0852256800000002</v>
      </c>
    </row>
    <row r="303" spans="1:25" ht="15" collapsed="1" thickBot="1" x14ac:dyDescent="0.25">
      <c r="A303" s="15">
        <v>18</v>
      </c>
      <c r="B303" s="76">
        <v>968.96</v>
      </c>
      <c r="C303" s="76">
        <v>1007.06</v>
      </c>
      <c r="D303" s="76">
        <v>1045.74</v>
      </c>
      <c r="E303" s="76">
        <v>1035.5999999999999</v>
      </c>
      <c r="F303" s="76">
        <v>1004.52</v>
      </c>
      <c r="G303" s="76">
        <v>1081.23</v>
      </c>
      <c r="H303" s="76">
        <v>1066.99</v>
      </c>
      <c r="I303" s="76">
        <v>989.69</v>
      </c>
      <c r="J303" s="76">
        <v>1011.03</v>
      </c>
      <c r="K303" s="76">
        <v>810.46</v>
      </c>
      <c r="L303" s="76">
        <v>761.24</v>
      </c>
      <c r="M303" s="76">
        <v>816.86</v>
      </c>
      <c r="N303" s="76">
        <v>812.39</v>
      </c>
      <c r="O303" s="76">
        <v>867.26</v>
      </c>
      <c r="P303" s="76">
        <v>832.54</v>
      </c>
      <c r="Q303" s="76">
        <v>905.27</v>
      </c>
      <c r="R303" s="76">
        <v>916.45</v>
      </c>
      <c r="S303" s="76">
        <v>868.61</v>
      </c>
      <c r="T303" s="76">
        <v>889.03</v>
      </c>
      <c r="U303" s="76">
        <v>871.7</v>
      </c>
      <c r="V303" s="76">
        <v>937.39</v>
      </c>
      <c r="W303" s="76">
        <v>954.96</v>
      </c>
      <c r="X303" s="76">
        <v>1031.02</v>
      </c>
      <c r="Y303" s="76">
        <v>1039.95</v>
      </c>
    </row>
    <row r="304" spans="1:25" ht="51" hidden="1" outlineLevel="1" x14ac:dyDescent="0.2">
      <c r="A304" s="3" t="s">
        <v>38</v>
      </c>
      <c r="B304" s="26">
        <v>660.61774228000002</v>
      </c>
      <c r="C304" s="26">
        <v>698.71169735000001</v>
      </c>
      <c r="D304" s="26">
        <v>737.39511426000001</v>
      </c>
      <c r="E304" s="26">
        <v>727.2504189</v>
      </c>
      <c r="F304" s="26">
        <v>696.17579724999996</v>
      </c>
      <c r="G304" s="26">
        <v>772.88683194999999</v>
      </c>
      <c r="H304" s="26">
        <v>758.64863973000001</v>
      </c>
      <c r="I304" s="26">
        <v>681.34705852000002</v>
      </c>
      <c r="J304" s="26">
        <v>702.68550938999999</v>
      </c>
      <c r="K304" s="26">
        <v>502.11729994000001</v>
      </c>
      <c r="L304" s="26">
        <v>452.89314916000001</v>
      </c>
      <c r="M304" s="26">
        <v>508.51526779</v>
      </c>
      <c r="N304" s="26">
        <v>504.04104993999999</v>
      </c>
      <c r="O304" s="26">
        <v>558.91081168000005</v>
      </c>
      <c r="P304" s="26">
        <v>524.19630504999998</v>
      </c>
      <c r="Q304" s="26">
        <v>596.92302661999997</v>
      </c>
      <c r="R304" s="26">
        <v>608.09979926000005</v>
      </c>
      <c r="S304" s="26">
        <v>560.26894450999998</v>
      </c>
      <c r="T304" s="26">
        <v>580.68400930999996</v>
      </c>
      <c r="U304" s="26">
        <v>563.35170095000001</v>
      </c>
      <c r="V304" s="26">
        <v>629.04509885000004</v>
      </c>
      <c r="W304" s="26">
        <v>646.61948829999994</v>
      </c>
      <c r="X304" s="26">
        <v>722.67141501000003</v>
      </c>
      <c r="Y304" s="26">
        <v>731.60363075999999</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177</v>
      </c>
      <c r="C306" s="26">
        <v>177</v>
      </c>
      <c r="D306" s="26">
        <v>177</v>
      </c>
      <c r="E306" s="26">
        <v>177</v>
      </c>
      <c r="F306" s="26">
        <v>177</v>
      </c>
      <c r="G306" s="26">
        <v>177</v>
      </c>
      <c r="H306" s="26">
        <v>177</v>
      </c>
      <c r="I306" s="26">
        <v>177</v>
      </c>
      <c r="J306" s="26">
        <v>177</v>
      </c>
      <c r="K306" s="26">
        <v>177</v>
      </c>
      <c r="L306" s="26">
        <v>177</v>
      </c>
      <c r="M306" s="26">
        <v>177</v>
      </c>
      <c r="N306" s="26">
        <v>177</v>
      </c>
      <c r="O306" s="26">
        <v>177</v>
      </c>
      <c r="P306" s="26">
        <v>177</v>
      </c>
      <c r="Q306" s="26">
        <v>177</v>
      </c>
      <c r="R306" s="26">
        <v>177</v>
      </c>
      <c r="S306" s="26">
        <v>177</v>
      </c>
      <c r="T306" s="26">
        <v>177</v>
      </c>
      <c r="U306" s="26">
        <v>177</v>
      </c>
      <c r="V306" s="26">
        <v>177</v>
      </c>
      <c r="W306" s="26">
        <v>177</v>
      </c>
      <c r="X306" s="26">
        <v>177</v>
      </c>
      <c r="Y306" s="26">
        <v>177</v>
      </c>
    </row>
    <row r="307" spans="1:25" hidden="1" outlineLevel="1" x14ac:dyDescent="0.2">
      <c r="A307" s="4" t="s">
        <v>3</v>
      </c>
      <c r="B307" s="26">
        <v>128.26</v>
      </c>
      <c r="C307" s="26">
        <v>128.26</v>
      </c>
      <c r="D307" s="26">
        <v>128.26</v>
      </c>
      <c r="E307" s="26">
        <v>128.26</v>
      </c>
      <c r="F307" s="26">
        <v>128.26</v>
      </c>
      <c r="G307" s="26">
        <v>128.26</v>
      </c>
      <c r="H307" s="26">
        <v>128.26</v>
      </c>
      <c r="I307" s="26">
        <v>128.26</v>
      </c>
      <c r="J307" s="26">
        <v>128.26</v>
      </c>
      <c r="K307" s="26">
        <v>128.26</v>
      </c>
      <c r="L307" s="26">
        <v>128.26</v>
      </c>
      <c r="M307" s="26">
        <v>128.26</v>
      </c>
      <c r="N307" s="26">
        <v>128.26</v>
      </c>
      <c r="O307" s="26">
        <v>128.26</v>
      </c>
      <c r="P307" s="26">
        <v>128.26</v>
      </c>
      <c r="Q307" s="26">
        <v>128.26</v>
      </c>
      <c r="R307" s="26">
        <v>128.26</v>
      </c>
      <c r="S307" s="26">
        <v>128.26</v>
      </c>
      <c r="T307" s="26">
        <v>128.26</v>
      </c>
      <c r="U307" s="26">
        <v>128.26</v>
      </c>
      <c r="V307" s="26">
        <v>128.26</v>
      </c>
      <c r="W307" s="26">
        <v>128.26</v>
      </c>
      <c r="X307" s="26">
        <v>128.26</v>
      </c>
      <c r="Y307" s="26">
        <v>128.26</v>
      </c>
    </row>
    <row r="308" spans="1:25" ht="15" hidden="1" outlineLevel="1" thickBot="1" x14ac:dyDescent="0.25">
      <c r="A308" s="22" t="s">
        <v>64</v>
      </c>
      <c r="B308" s="26">
        <v>3.0852256800000002</v>
      </c>
      <c r="C308" s="26">
        <v>3.0852256800000002</v>
      </c>
      <c r="D308" s="26">
        <v>3.0852256800000002</v>
      </c>
      <c r="E308" s="26">
        <v>3.0852256800000002</v>
      </c>
      <c r="F308" s="26">
        <v>3.0852256800000002</v>
      </c>
      <c r="G308" s="26">
        <v>3.0852256800000002</v>
      </c>
      <c r="H308" s="26">
        <v>3.0852256800000002</v>
      </c>
      <c r="I308" s="26">
        <v>3.0852256800000002</v>
      </c>
      <c r="J308" s="26">
        <v>3.0852256800000002</v>
      </c>
      <c r="K308" s="26">
        <v>3.0852256800000002</v>
      </c>
      <c r="L308" s="26">
        <v>3.0852256800000002</v>
      </c>
      <c r="M308" s="26">
        <v>3.0852256800000002</v>
      </c>
      <c r="N308" s="26">
        <v>3.0852256800000002</v>
      </c>
      <c r="O308" s="26">
        <v>3.0852256800000002</v>
      </c>
      <c r="P308" s="26">
        <v>3.0852256800000002</v>
      </c>
      <c r="Q308" s="26">
        <v>3.0852256800000002</v>
      </c>
      <c r="R308" s="26">
        <v>3.0852256800000002</v>
      </c>
      <c r="S308" s="26">
        <v>3.0852256800000002</v>
      </c>
      <c r="T308" s="26">
        <v>3.0852256800000002</v>
      </c>
      <c r="U308" s="26">
        <v>3.0852256800000002</v>
      </c>
      <c r="V308" s="26">
        <v>3.0852256800000002</v>
      </c>
      <c r="W308" s="26">
        <v>3.0852256800000002</v>
      </c>
      <c r="X308" s="26">
        <v>3.0852256800000002</v>
      </c>
      <c r="Y308" s="26">
        <v>3.0852256800000002</v>
      </c>
    </row>
    <row r="309" spans="1:25" ht="15" collapsed="1" thickBot="1" x14ac:dyDescent="0.25">
      <c r="A309" s="14">
        <v>19</v>
      </c>
      <c r="B309" s="76">
        <v>983.3</v>
      </c>
      <c r="C309" s="76">
        <v>951.78</v>
      </c>
      <c r="D309" s="76">
        <v>1068.08</v>
      </c>
      <c r="E309" s="76">
        <v>1108.58</v>
      </c>
      <c r="F309" s="76">
        <v>996.62</v>
      </c>
      <c r="G309" s="76">
        <v>884.85</v>
      </c>
      <c r="H309" s="76">
        <v>878.29</v>
      </c>
      <c r="I309" s="76">
        <v>872.49</v>
      </c>
      <c r="J309" s="76">
        <v>840.24</v>
      </c>
      <c r="K309" s="76">
        <v>849.94</v>
      </c>
      <c r="L309" s="76">
        <v>903.09</v>
      </c>
      <c r="M309" s="76">
        <v>934.11</v>
      </c>
      <c r="N309" s="76">
        <v>963.82</v>
      </c>
      <c r="O309" s="76">
        <v>975.79</v>
      </c>
      <c r="P309" s="76">
        <v>1039.47</v>
      </c>
      <c r="Q309" s="76">
        <v>1006.94</v>
      </c>
      <c r="R309" s="76">
        <v>1088.71</v>
      </c>
      <c r="S309" s="76">
        <v>998.5</v>
      </c>
      <c r="T309" s="76">
        <v>966.43</v>
      </c>
      <c r="U309" s="76">
        <v>940.6</v>
      </c>
      <c r="V309" s="76">
        <v>941.85</v>
      </c>
      <c r="W309" s="76">
        <v>934.43</v>
      </c>
      <c r="X309" s="76">
        <v>874.46</v>
      </c>
      <c r="Y309" s="76">
        <v>901.26</v>
      </c>
    </row>
    <row r="310" spans="1:25" ht="51" hidden="1" outlineLevel="1" x14ac:dyDescent="0.2">
      <c r="A310" s="54" t="s">
        <v>38</v>
      </c>
      <c r="B310" s="26">
        <v>674.95241755999996</v>
      </c>
      <c r="C310" s="26">
        <v>643.43347762999997</v>
      </c>
      <c r="D310" s="26">
        <v>759.73588765</v>
      </c>
      <c r="E310" s="26">
        <v>800.23534573999996</v>
      </c>
      <c r="F310" s="26">
        <v>688.27887946999999</v>
      </c>
      <c r="G310" s="26">
        <v>576.50048607999997</v>
      </c>
      <c r="H310" s="26">
        <v>569.94686279999996</v>
      </c>
      <c r="I310" s="26">
        <v>564.14633192999997</v>
      </c>
      <c r="J310" s="26">
        <v>531.89136769000004</v>
      </c>
      <c r="K310" s="26">
        <v>541.59889863000001</v>
      </c>
      <c r="L310" s="26">
        <v>594.74167465999994</v>
      </c>
      <c r="M310" s="26">
        <v>625.76002370000003</v>
      </c>
      <c r="N310" s="26">
        <v>655.47321639999996</v>
      </c>
      <c r="O310" s="26">
        <v>667.44820885000001</v>
      </c>
      <c r="P310" s="26">
        <v>731.12616108999998</v>
      </c>
      <c r="Q310" s="26">
        <v>698.59770873000002</v>
      </c>
      <c r="R310" s="26">
        <v>780.36526444000003</v>
      </c>
      <c r="S310" s="26">
        <v>690.15629463000005</v>
      </c>
      <c r="T310" s="26">
        <v>658.07989936000001</v>
      </c>
      <c r="U310" s="26">
        <v>632.25293977000001</v>
      </c>
      <c r="V310" s="26">
        <v>633.50789284999996</v>
      </c>
      <c r="W310" s="26">
        <v>626.08274577999998</v>
      </c>
      <c r="X310" s="26">
        <v>566.11135119999994</v>
      </c>
      <c r="Y310" s="26">
        <v>592.91714136999997</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177</v>
      </c>
      <c r="C312" s="26">
        <v>177</v>
      </c>
      <c r="D312" s="26">
        <v>177</v>
      </c>
      <c r="E312" s="26">
        <v>177</v>
      </c>
      <c r="F312" s="26">
        <v>177</v>
      </c>
      <c r="G312" s="26">
        <v>177</v>
      </c>
      <c r="H312" s="26">
        <v>177</v>
      </c>
      <c r="I312" s="26">
        <v>177</v>
      </c>
      <c r="J312" s="26">
        <v>177</v>
      </c>
      <c r="K312" s="26">
        <v>177</v>
      </c>
      <c r="L312" s="26">
        <v>177</v>
      </c>
      <c r="M312" s="26">
        <v>177</v>
      </c>
      <c r="N312" s="26">
        <v>177</v>
      </c>
      <c r="O312" s="26">
        <v>177</v>
      </c>
      <c r="P312" s="26">
        <v>177</v>
      </c>
      <c r="Q312" s="26">
        <v>177</v>
      </c>
      <c r="R312" s="26">
        <v>177</v>
      </c>
      <c r="S312" s="26">
        <v>177</v>
      </c>
      <c r="T312" s="26">
        <v>177</v>
      </c>
      <c r="U312" s="26">
        <v>177</v>
      </c>
      <c r="V312" s="26">
        <v>177</v>
      </c>
      <c r="W312" s="26">
        <v>177</v>
      </c>
      <c r="X312" s="26">
        <v>177</v>
      </c>
      <c r="Y312" s="26">
        <v>177</v>
      </c>
    </row>
    <row r="313" spans="1:25" hidden="1" outlineLevel="1" x14ac:dyDescent="0.2">
      <c r="A313" s="4" t="s">
        <v>3</v>
      </c>
      <c r="B313" s="26">
        <v>128.26</v>
      </c>
      <c r="C313" s="26">
        <v>128.26</v>
      </c>
      <c r="D313" s="26">
        <v>128.26</v>
      </c>
      <c r="E313" s="26">
        <v>128.26</v>
      </c>
      <c r="F313" s="26">
        <v>128.26</v>
      </c>
      <c r="G313" s="26">
        <v>128.26</v>
      </c>
      <c r="H313" s="26">
        <v>128.26</v>
      </c>
      <c r="I313" s="26">
        <v>128.26</v>
      </c>
      <c r="J313" s="26">
        <v>128.26</v>
      </c>
      <c r="K313" s="26">
        <v>128.26</v>
      </c>
      <c r="L313" s="26">
        <v>128.26</v>
      </c>
      <c r="M313" s="26">
        <v>128.26</v>
      </c>
      <c r="N313" s="26">
        <v>128.26</v>
      </c>
      <c r="O313" s="26">
        <v>128.26</v>
      </c>
      <c r="P313" s="26">
        <v>128.26</v>
      </c>
      <c r="Q313" s="26">
        <v>128.26</v>
      </c>
      <c r="R313" s="26">
        <v>128.26</v>
      </c>
      <c r="S313" s="26">
        <v>128.26</v>
      </c>
      <c r="T313" s="26">
        <v>128.26</v>
      </c>
      <c r="U313" s="26">
        <v>128.26</v>
      </c>
      <c r="V313" s="26">
        <v>128.26</v>
      </c>
      <c r="W313" s="26">
        <v>128.26</v>
      </c>
      <c r="X313" s="26">
        <v>128.26</v>
      </c>
      <c r="Y313" s="26">
        <v>128.26</v>
      </c>
    </row>
    <row r="314" spans="1:25" ht="15" hidden="1" outlineLevel="1" thickBot="1" x14ac:dyDescent="0.25">
      <c r="A314" s="22" t="s">
        <v>64</v>
      </c>
      <c r="B314" s="26">
        <v>3.0852256800000002</v>
      </c>
      <c r="C314" s="26">
        <v>3.0852256800000002</v>
      </c>
      <c r="D314" s="26">
        <v>3.0852256800000002</v>
      </c>
      <c r="E314" s="26">
        <v>3.0852256800000002</v>
      </c>
      <c r="F314" s="26">
        <v>3.0852256800000002</v>
      </c>
      <c r="G314" s="26">
        <v>3.0852256800000002</v>
      </c>
      <c r="H314" s="26">
        <v>3.0852256800000002</v>
      </c>
      <c r="I314" s="26">
        <v>3.0852256800000002</v>
      </c>
      <c r="J314" s="26">
        <v>3.0852256800000002</v>
      </c>
      <c r="K314" s="26">
        <v>3.0852256800000002</v>
      </c>
      <c r="L314" s="26">
        <v>3.0852256800000002</v>
      </c>
      <c r="M314" s="26">
        <v>3.0852256800000002</v>
      </c>
      <c r="N314" s="26">
        <v>3.0852256800000002</v>
      </c>
      <c r="O314" s="26">
        <v>3.0852256800000002</v>
      </c>
      <c r="P314" s="26">
        <v>3.0852256800000002</v>
      </c>
      <c r="Q314" s="26">
        <v>3.0852256800000002</v>
      </c>
      <c r="R314" s="26">
        <v>3.0852256800000002</v>
      </c>
      <c r="S314" s="26">
        <v>3.0852256800000002</v>
      </c>
      <c r="T314" s="26">
        <v>3.0852256800000002</v>
      </c>
      <c r="U314" s="26">
        <v>3.0852256800000002</v>
      </c>
      <c r="V314" s="26">
        <v>3.0852256800000002</v>
      </c>
      <c r="W314" s="26">
        <v>3.0852256800000002</v>
      </c>
      <c r="X314" s="26">
        <v>3.0852256800000002</v>
      </c>
      <c r="Y314" s="26">
        <v>3.0852256800000002</v>
      </c>
    </row>
    <row r="315" spans="1:25" ht="15" collapsed="1" thickBot="1" x14ac:dyDescent="0.25">
      <c r="A315" s="14">
        <v>20</v>
      </c>
      <c r="B315" s="76">
        <v>898.79</v>
      </c>
      <c r="C315" s="76">
        <v>979.49</v>
      </c>
      <c r="D315" s="76">
        <v>890.15</v>
      </c>
      <c r="E315" s="76">
        <v>919.85</v>
      </c>
      <c r="F315" s="76">
        <v>919.36</v>
      </c>
      <c r="G315" s="76">
        <v>985.08</v>
      </c>
      <c r="H315" s="76">
        <v>959.76</v>
      </c>
      <c r="I315" s="76">
        <v>870.95</v>
      </c>
      <c r="J315" s="76">
        <v>881.51</v>
      </c>
      <c r="K315" s="76">
        <v>887.44</v>
      </c>
      <c r="L315" s="76">
        <v>937.91</v>
      </c>
      <c r="M315" s="76">
        <v>885.48</v>
      </c>
      <c r="N315" s="76">
        <v>902.78</v>
      </c>
      <c r="O315" s="76">
        <v>947.99</v>
      </c>
      <c r="P315" s="76">
        <v>925.9</v>
      </c>
      <c r="Q315" s="76">
        <v>935.44</v>
      </c>
      <c r="R315" s="76">
        <v>824.19</v>
      </c>
      <c r="S315" s="76">
        <v>862.37</v>
      </c>
      <c r="T315" s="76">
        <v>973.73</v>
      </c>
      <c r="U315" s="76">
        <v>965.27</v>
      </c>
      <c r="V315" s="76">
        <v>965.13</v>
      </c>
      <c r="W315" s="76">
        <v>940.56</v>
      </c>
      <c r="X315" s="76">
        <v>861.87</v>
      </c>
      <c r="Y315" s="76">
        <v>977.35</v>
      </c>
    </row>
    <row r="316" spans="1:25" ht="51" hidden="1" outlineLevel="1" x14ac:dyDescent="0.2">
      <c r="A316" s="3" t="s">
        <v>38</v>
      </c>
      <c r="B316" s="26">
        <v>590.44018030999996</v>
      </c>
      <c r="C316" s="26">
        <v>671.14904096999999</v>
      </c>
      <c r="D316" s="26">
        <v>581.80265754000004</v>
      </c>
      <c r="E316" s="26">
        <v>611.50693521000005</v>
      </c>
      <c r="F316" s="26">
        <v>611.01901504</v>
      </c>
      <c r="G316" s="26">
        <v>676.73244169999998</v>
      </c>
      <c r="H316" s="26">
        <v>651.41232878999995</v>
      </c>
      <c r="I316" s="26">
        <v>562.60130275999995</v>
      </c>
      <c r="J316" s="26">
        <v>573.16076928999996</v>
      </c>
      <c r="K316" s="26">
        <v>579.09208808000005</v>
      </c>
      <c r="L316" s="26">
        <v>629.56008469999995</v>
      </c>
      <c r="M316" s="26">
        <v>577.13819124999998</v>
      </c>
      <c r="N316" s="26">
        <v>594.43370039000001</v>
      </c>
      <c r="O316" s="26">
        <v>639.64699810000002</v>
      </c>
      <c r="P316" s="26">
        <v>617.55560513</v>
      </c>
      <c r="Q316" s="26">
        <v>627.09299988999999</v>
      </c>
      <c r="R316" s="26">
        <v>515.84372734999999</v>
      </c>
      <c r="S316" s="26">
        <v>554.02331600000002</v>
      </c>
      <c r="T316" s="26">
        <v>665.38596095000003</v>
      </c>
      <c r="U316" s="26">
        <v>656.92319635000001</v>
      </c>
      <c r="V316" s="26">
        <v>656.78577344999997</v>
      </c>
      <c r="W316" s="26">
        <v>632.21817179000004</v>
      </c>
      <c r="X316" s="26">
        <v>553.52469596000003</v>
      </c>
      <c r="Y316" s="26">
        <v>668.99996664000003</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177</v>
      </c>
      <c r="C318" s="26">
        <v>177</v>
      </c>
      <c r="D318" s="26">
        <v>177</v>
      </c>
      <c r="E318" s="26">
        <v>177</v>
      </c>
      <c r="F318" s="26">
        <v>177</v>
      </c>
      <c r="G318" s="26">
        <v>177</v>
      </c>
      <c r="H318" s="26">
        <v>177</v>
      </c>
      <c r="I318" s="26">
        <v>177</v>
      </c>
      <c r="J318" s="26">
        <v>177</v>
      </c>
      <c r="K318" s="26">
        <v>177</v>
      </c>
      <c r="L318" s="26">
        <v>177</v>
      </c>
      <c r="M318" s="26">
        <v>177</v>
      </c>
      <c r="N318" s="26">
        <v>177</v>
      </c>
      <c r="O318" s="26">
        <v>177</v>
      </c>
      <c r="P318" s="26">
        <v>177</v>
      </c>
      <c r="Q318" s="26">
        <v>177</v>
      </c>
      <c r="R318" s="26">
        <v>177</v>
      </c>
      <c r="S318" s="26">
        <v>177</v>
      </c>
      <c r="T318" s="26">
        <v>177</v>
      </c>
      <c r="U318" s="26">
        <v>177</v>
      </c>
      <c r="V318" s="26">
        <v>177</v>
      </c>
      <c r="W318" s="26">
        <v>177</v>
      </c>
      <c r="X318" s="26">
        <v>177</v>
      </c>
      <c r="Y318" s="26">
        <v>177</v>
      </c>
    </row>
    <row r="319" spans="1:25" hidden="1" outlineLevel="1" x14ac:dyDescent="0.2">
      <c r="A319" s="4" t="s">
        <v>3</v>
      </c>
      <c r="B319" s="26">
        <v>128.26</v>
      </c>
      <c r="C319" s="26">
        <v>128.26</v>
      </c>
      <c r="D319" s="26">
        <v>128.26</v>
      </c>
      <c r="E319" s="26">
        <v>128.26</v>
      </c>
      <c r="F319" s="26">
        <v>128.26</v>
      </c>
      <c r="G319" s="26">
        <v>128.26</v>
      </c>
      <c r="H319" s="26">
        <v>128.26</v>
      </c>
      <c r="I319" s="26">
        <v>128.26</v>
      </c>
      <c r="J319" s="26">
        <v>128.26</v>
      </c>
      <c r="K319" s="26">
        <v>128.26</v>
      </c>
      <c r="L319" s="26">
        <v>128.26</v>
      </c>
      <c r="M319" s="26">
        <v>128.26</v>
      </c>
      <c r="N319" s="26">
        <v>128.26</v>
      </c>
      <c r="O319" s="26">
        <v>128.26</v>
      </c>
      <c r="P319" s="26">
        <v>128.26</v>
      </c>
      <c r="Q319" s="26">
        <v>128.26</v>
      </c>
      <c r="R319" s="26">
        <v>128.26</v>
      </c>
      <c r="S319" s="26">
        <v>128.26</v>
      </c>
      <c r="T319" s="26">
        <v>128.26</v>
      </c>
      <c r="U319" s="26">
        <v>128.26</v>
      </c>
      <c r="V319" s="26">
        <v>128.26</v>
      </c>
      <c r="W319" s="26">
        <v>128.26</v>
      </c>
      <c r="X319" s="26">
        <v>128.26</v>
      </c>
      <c r="Y319" s="26">
        <v>128.26</v>
      </c>
    </row>
    <row r="320" spans="1:25" ht="15" hidden="1" outlineLevel="1" thickBot="1" x14ac:dyDescent="0.25">
      <c r="A320" s="22" t="s">
        <v>64</v>
      </c>
      <c r="B320" s="26">
        <v>3.0852256800000002</v>
      </c>
      <c r="C320" s="26">
        <v>3.0852256800000002</v>
      </c>
      <c r="D320" s="26">
        <v>3.0852256800000002</v>
      </c>
      <c r="E320" s="26">
        <v>3.0852256800000002</v>
      </c>
      <c r="F320" s="26">
        <v>3.0852256800000002</v>
      </c>
      <c r="G320" s="26">
        <v>3.0852256800000002</v>
      </c>
      <c r="H320" s="26">
        <v>3.0852256800000002</v>
      </c>
      <c r="I320" s="26">
        <v>3.0852256800000002</v>
      </c>
      <c r="J320" s="26">
        <v>3.0852256800000002</v>
      </c>
      <c r="K320" s="26">
        <v>3.0852256800000002</v>
      </c>
      <c r="L320" s="26">
        <v>3.0852256800000002</v>
      </c>
      <c r="M320" s="26">
        <v>3.0852256800000002</v>
      </c>
      <c r="N320" s="26">
        <v>3.0852256800000002</v>
      </c>
      <c r="O320" s="26">
        <v>3.0852256800000002</v>
      </c>
      <c r="P320" s="26">
        <v>3.0852256800000002</v>
      </c>
      <c r="Q320" s="26">
        <v>3.0852256800000002</v>
      </c>
      <c r="R320" s="26">
        <v>3.0852256800000002</v>
      </c>
      <c r="S320" s="26">
        <v>3.0852256800000002</v>
      </c>
      <c r="T320" s="26">
        <v>3.0852256800000002</v>
      </c>
      <c r="U320" s="26">
        <v>3.0852256800000002</v>
      </c>
      <c r="V320" s="26">
        <v>3.0852256800000002</v>
      </c>
      <c r="W320" s="26">
        <v>3.0852256800000002</v>
      </c>
      <c r="X320" s="26">
        <v>3.0852256800000002</v>
      </c>
      <c r="Y320" s="26">
        <v>3.0852256800000002</v>
      </c>
    </row>
    <row r="321" spans="1:25" ht="15" collapsed="1" thickBot="1" x14ac:dyDescent="0.25">
      <c r="A321" s="12">
        <v>21</v>
      </c>
      <c r="B321" s="76">
        <v>958.4</v>
      </c>
      <c r="C321" s="76">
        <v>1046.8499999999999</v>
      </c>
      <c r="D321" s="76">
        <v>912.31</v>
      </c>
      <c r="E321" s="76">
        <v>849.55</v>
      </c>
      <c r="F321" s="76">
        <v>869.9</v>
      </c>
      <c r="G321" s="76">
        <v>987.13</v>
      </c>
      <c r="H321" s="76">
        <v>909.33</v>
      </c>
      <c r="I321" s="76">
        <v>822.38</v>
      </c>
      <c r="J321" s="76">
        <v>884.26</v>
      </c>
      <c r="K321" s="76">
        <v>855.89</v>
      </c>
      <c r="L321" s="76">
        <v>858.42</v>
      </c>
      <c r="M321" s="76">
        <v>865.62</v>
      </c>
      <c r="N321" s="76">
        <v>883.13</v>
      </c>
      <c r="O321" s="76">
        <v>897.47</v>
      </c>
      <c r="P321" s="76">
        <v>843.11</v>
      </c>
      <c r="Q321" s="76">
        <v>890.59</v>
      </c>
      <c r="R321" s="76">
        <v>890.98</v>
      </c>
      <c r="S321" s="76">
        <v>875.51</v>
      </c>
      <c r="T321" s="76">
        <v>864.28</v>
      </c>
      <c r="U321" s="76">
        <v>939.58</v>
      </c>
      <c r="V321" s="76">
        <v>926.29</v>
      </c>
      <c r="W321" s="76">
        <v>963.67</v>
      </c>
      <c r="X321" s="76">
        <v>929.88</v>
      </c>
      <c r="Y321" s="76">
        <v>1033.26</v>
      </c>
    </row>
    <row r="322" spans="1:25" ht="51" hidden="1" outlineLevel="1" x14ac:dyDescent="0.2">
      <c r="A322" s="3" t="s">
        <v>38</v>
      </c>
      <c r="B322" s="26">
        <v>650.05089319000001</v>
      </c>
      <c r="C322" s="26">
        <v>738.50745847999997</v>
      </c>
      <c r="D322" s="26">
        <v>603.96230257000002</v>
      </c>
      <c r="E322" s="26">
        <v>541.20851827000001</v>
      </c>
      <c r="F322" s="26">
        <v>561.55447532999995</v>
      </c>
      <c r="G322" s="26">
        <v>678.78140679000001</v>
      </c>
      <c r="H322" s="26">
        <v>600.98832134999998</v>
      </c>
      <c r="I322" s="26">
        <v>514.03035408000005</v>
      </c>
      <c r="J322" s="26">
        <v>575.91023943000005</v>
      </c>
      <c r="K322" s="26">
        <v>547.54384300000004</v>
      </c>
      <c r="L322" s="26">
        <v>550.07493094999995</v>
      </c>
      <c r="M322" s="26">
        <v>557.27086761999999</v>
      </c>
      <c r="N322" s="26">
        <v>574.78229576000001</v>
      </c>
      <c r="O322" s="26">
        <v>589.12091372999998</v>
      </c>
      <c r="P322" s="26">
        <v>534.76158898000006</v>
      </c>
      <c r="Q322" s="26">
        <v>582.23989943000004</v>
      </c>
      <c r="R322" s="26">
        <v>582.63099827999997</v>
      </c>
      <c r="S322" s="26">
        <v>567.16750533000004</v>
      </c>
      <c r="T322" s="26">
        <v>555.93829416000005</v>
      </c>
      <c r="U322" s="26">
        <v>631.23028066999996</v>
      </c>
      <c r="V322" s="26">
        <v>617.94959838</v>
      </c>
      <c r="W322" s="26">
        <v>655.32739174999995</v>
      </c>
      <c r="X322" s="26">
        <v>621.53732646000003</v>
      </c>
      <c r="Y322" s="26">
        <v>724.91440337999995</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177</v>
      </c>
      <c r="C324" s="26">
        <v>177</v>
      </c>
      <c r="D324" s="26">
        <v>177</v>
      </c>
      <c r="E324" s="26">
        <v>177</v>
      </c>
      <c r="F324" s="26">
        <v>177</v>
      </c>
      <c r="G324" s="26">
        <v>177</v>
      </c>
      <c r="H324" s="26">
        <v>177</v>
      </c>
      <c r="I324" s="26">
        <v>177</v>
      </c>
      <c r="J324" s="26">
        <v>177</v>
      </c>
      <c r="K324" s="26">
        <v>177</v>
      </c>
      <c r="L324" s="26">
        <v>177</v>
      </c>
      <c r="M324" s="26">
        <v>177</v>
      </c>
      <c r="N324" s="26">
        <v>177</v>
      </c>
      <c r="O324" s="26">
        <v>177</v>
      </c>
      <c r="P324" s="26">
        <v>177</v>
      </c>
      <c r="Q324" s="26">
        <v>177</v>
      </c>
      <c r="R324" s="26">
        <v>177</v>
      </c>
      <c r="S324" s="26">
        <v>177</v>
      </c>
      <c r="T324" s="26">
        <v>177</v>
      </c>
      <c r="U324" s="26">
        <v>177</v>
      </c>
      <c r="V324" s="26">
        <v>177</v>
      </c>
      <c r="W324" s="26">
        <v>177</v>
      </c>
      <c r="X324" s="26">
        <v>177</v>
      </c>
      <c r="Y324" s="26">
        <v>177</v>
      </c>
    </row>
    <row r="325" spans="1:25" hidden="1" outlineLevel="1" x14ac:dyDescent="0.2">
      <c r="A325" s="4" t="s">
        <v>3</v>
      </c>
      <c r="B325" s="26">
        <v>128.26</v>
      </c>
      <c r="C325" s="26">
        <v>128.26</v>
      </c>
      <c r="D325" s="26">
        <v>128.26</v>
      </c>
      <c r="E325" s="26">
        <v>128.26</v>
      </c>
      <c r="F325" s="26">
        <v>128.26</v>
      </c>
      <c r="G325" s="26">
        <v>128.26</v>
      </c>
      <c r="H325" s="26">
        <v>128.26</v>
      </c>
      <c r="I325" s="26">
        <v>128.26</v>
      </c>
      <c r="J325" s="26">
        <v>128.26</v>
      </c>
      <c r="K325" s="26">
        <v>128.26</v>
      </c>
      <c r="L325" s="26">
        <v>128.26</v>
      </c>
      <c r="M325" s="26">
        <v>128.26</v>
      </c>
      <c r="N325" s="26">
        <v>128.26</v>
      </c>
      <c r="O325" s="26">
        <v>128.26</v>
      </c>
      <c r="P325" s="26">
        <v>128.26</v>
      </c>
      <c r="Q325" s="26">
        <v>128.26</v>
      </c>
      <c r="R325" s="26">
        <v>128.26</v>
      </c>
      <c r="S325" s="26">
        <v>128.26</v>
      </c>
      <c r="T325" s="26">
        <v>128.26</v>
      </c>
      <c r="U325" s="26">
        <v>128.26</v>
      </c>
      <c r="V325" s="26">
        <v>128.26</v>
      </c>
      <c r="W325" s="26">
        <v>128.26</v>
      </c>
      <c r="X325" s="26">
        <v>128.26</v>
      </c>
      <c r="Y325" s="26">
        <v>128.26</v>
      </c>
    </row>
    <row r="326" spans="1:25" ht="15" hidden="1" outlineLevel="1" thickBot="1" x14ac:dyDescent="0.25">
      <c r="A326" s="22" t="s">
        <v>64</v>
      </c>
      <c r="B326" s="26">
        <v>3.0852256800000002</v>
      </c>
      <c r="C326" s="26">
        <v>3.0852256800000002</v>
      </c>
      <c r="D326" s="26">
        <v>3.0852256800000002</v>
      </c>
      <c r="E326" s="26">
        <v>3.0852256800000002</v>
      </c>
      <c r="F326" s="26">
        <v>3.0852256800000002</v>
      </c>
      <c r="G326" s="26">
        <v>3.0852256800000002</v>
      </c>
      <c r="H326" s="26">
        <v>3.0852256800000002</v>
      </c>
      <c r="I326" s="26">
        <v>3.0852256800000002</v>
      </c>
      <c r="J326" s="26">
        <v>3.0852256800000002</v>
      </c>
      <c r="K326" s="26">
        <v>3.0852256800000002</v>
      </c>
      <c r="L326" s="26">
        <v>3.0852256800000002</v>
      </c>
      <c r="M326" s="26">
        <v>3.0852256800000002</v>
      </c>
      <c r="N326" s="26">
        <v>3.0852256800000002</v>
      </c>
      <c r="O326" s="26">
        <v>3.0852256800000002</v>
      </c>
      <c r="P326" s="26">
        <v>3.0852256800000002</v>
      </c>
      <c r="Q326" s="26">
        <v>3.0852256800000002</v>
      </c>
      <c r="R326" s="26">
        <v>3.0852256800000002</v>
      </c>
      <c r="S326" s="26">
        <v>3.0852256800000002</v>
      </c>
      <c r="T326" s="26">
        <v>3.0852256800000002</v>
      </c>
      <c r="U326" s="26">
        <v>3.0852256800000002</v>
      </c>
      <c r="V326" s="26">
        <v>3.0852256800000002</v>
      </c>
      <c r="W326" s="26">
        <v>3.0852256800000002</v>
      </c>
      <c r="X326" s="26">
        <v>3.0852256800000002</v>
      </c>
      <c r="Y326" s="26">
        <v>3.0852256800000002</v>
      </c>
    </row>
    <row r="327" spans="1:25" ht="15" collapsed="1" thickBot="1" x14ac:dyDescent="0.25">
      <c r="A327" s="14">
        <v>22</v>
      </c>
      <c r="B327" s="76">
        <v>1108.68</v>
      </c>
      <c r="C327" s="76">
        <v>1233.2</v>
      </c>
      <c r="D327" s="76">
        <v>1018.89</v>
      </c>
      <c r="E327" s="76">
        <v>1107.6400000000001</v>
      </c>
      <c r="F327" s="76">
        <v>1092.78</v>
      </c>
      <c r="G327" s="76">
        <v>1107.82</v>
      </c>
      <c r="H327" s="76">
        <v>1015.45</v>
      </c>
      <c r="I327" s="76">
        <v>1013.97</v>
      </c>
      <c r="J327" s="76">
        <v>1028.3399999999999</v>
      </c>
      <c r="K327" s="76">
        <v>1017.01</v>
      </c>
      <c r="L327" s="76">
        <v>1045.98</v>
      </c>
      <c r="M327" s="76">
        <v>1041.54</v>
      </c>
      <c r="N327" s="76">
        <v>1052.23</v>
      </c>
      <c r="O327" s="76">
        <v>1006.01</v>
      </c>
      <c r="P327" s="76">
        <v>950.14</v>
      </c>
      <c r="Q327" s="76">
        <v>929.41</v>
      </c>
      <c r="R327" s="76">
        <v>927.21</v>
      </c>
      <c r="S327" s="76">
        <v>951.88</v>
      </c>
      <c r="T327" s="76">
        <v>994.79</v>
      </c>
      <c r="U327" s="76">
        <v>999.35</v>
      </c>
      <c r="V327" s="76">
        <v>1025.8800000000001</v>
      </c>
      <c r="W327" s="76">
        <v>968.84</v>
      </c>
      <c r="X327" s="76">
        <v>949.98</v>
      </c>
      <c r="Y327" s="76">
        <v>961.79</v>
      </c>
    </row>
    <row r="328" spans="1:25" ht="51" hidden="1" outlineLevel="1" x14ac:dyDescent="0.2">
      <c r="A328" s="3" t="s">
        <v>38</v>
      </c>
      <c r="B328" s="26">
        <v>800.33452523000005</v>
      </c>
      <c r="C328" s="26">
        <v>924.85693588000004</v>
      </c>
      <c r="D328" s="26">
        <v>710.54391674999999</v>
      </c>
      <c r="E328" s="26">
        <v>799.29644713000005</v>
      </c>
      <c r="F328" s="26">
        <v>784.43128790000003</v>
      </c>
      <c r="G328" s="26">
        <v>799.47197225000002</v>
      </c>
      <c r="H328" s="26">
        <v>707.10584679999999</v>
      </c>
      <c r="I328" s="26">
        <v>705.62227454000003</v>
      </c>
      <c r="J328" s="26">
        <v>719.99732089999998</v>
      </c>
      <c r="K328" s="26">
        <v>708.66714037999998</v>
      </c>
      <c r="L328" s="26">
        <v>737.63294570000005</v>
      </c>
      <c r="M328" s="26">
        <v>733.19416192000006</v>
      </c>
      <c r="N328" s="26">
        <v>743.88954149000006</v>
      </c>
      <c r="O328" s="26">
        <v>697.66842201999998</v>
      </c>
      <c r="P328" s="26">
        <v>641.79528202999995</v>
      </c>
      <c r="Q328" s="26">
        <v>621.06976413999996</v>
      </c>
      <c r="R328" s="26">
        <v>618.86373467999999</v>
      </c>
      <c r="S328" s="26">
        <v>643.53391122000005</v>
      </c>
      <c r="T328" s="26">
        <v>686.44941650999999</v>
      </c>
      <c r="U328" s="26">
        <v>691.00607150999997</v>
      </c>
      <c r="V328" s="26">
        <v>717.53396534000001</v>
      </c>
      <c r="W328" s="26">
        <v>660.49108745000001</v>
      </c>
      <c r="X328" s="26">
        <v>641.63970766</v>
      </c>
      <c r="Y328" s="26">
        <v>653.44096462000005</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177</v>
      </c>
      <c r="C330" s="26">
        <v>177</v>
      </c>
      <c r="D330" s="26">
        <v>177</v>
      </c>
      <c r="E330" s="26">
        <v>177</v>
      </c>
      <c r="F330" s="26">
        <v>177</v>
      </c>
      <c r="G330" s="26">
        <v>177</v>
      </c>
      <c r="H330" s="26">
        <v>177</v>
      </c>
      <c r="I330" s="26">
        <v>177</v>
      </c>
      <c r="J330" s="26">
        <v>177</v>
      </c>
      <c r="K330" s="26">
        <v>177</v>
      </c>
      <c r="L330" s="26">
        <v>177</v>
      </c>
      <c r="M330" s="26">
        <v>177</v>
      </c>
      <c r="N330" s="26">
        <v>177</v>
      </c>
      <c r="O330" s="26">
        <v>177</v>
      </c>
      <c r="P330" s="26">
        <v>177</v>
      </c>
      <c r="Q330" s="26">
        <v>177</v>
      </c>
      <c r="R330" s="26">
        <v>177</v>
      </c>
      <c r="S330" s="26">
        <v>177</v>
      </c>
      <c r="T330" s="26">
        <v>177</v>
      </c>
      <c r="U330" s="26">
        <v>177</v>
      </c>
      <c r="V330" s="26">
        <v>177</v>
      </c>
      <c r="W330" s="26">
        <v>177</v>
      </c>
      <c r="X330" s="26">
        <v>177</v>
      </c>
      <c r="Y330" s="26">
        <v>177</v>
      </c>
    </row>
    <row r="331" spans="1:25" hidden="1" outlineLevel="1" x14ac:dyDescent="0.2">
      <c r="A331" s="4" t="s">
        <v>3</v>
      </c>
      <c r="B331" s="26">
        <v>128.26</v>
      </c>
      <c r="C331" s="26">
        <v>128.26</v>
      </c>
      <c r="D331" s="26">
        <v>128.26</v>
      </c>
      <c r="E331" s="26">
        <v>128.26</v>
      </c>
      <c r="F331" s="26">
        <v>128.26</v>
      </c>
      <c r="G331" s="26">
        <v>128.26</v>
      </c>
      <c r="H331" s="26">
        <v>128.26</v>
      </c>
      <c r="I331" s="26">
        <v>128.26</v>
      </c>
      <c r="J331" s="26">
        <v>128.26</v>
      </c>
      <c r="K331" s="26">
        <v>128.26</v>
      </c>
      <c r="L331" s="26">
        <v>128.26</v>
      </c>
      <c r="M331" s="26">
        <v>128.26</v>
      </c>
      <c r="N331" s="26">
        <v>128.26</v>
      </c>
      <c r="O331" s="26">
        <v>128.26</v>
      </c>
      <c r="P331" s="26">
        <v>128.26</v>
      </c>
      <c r="Q331" s="26">
        <v>128.26</v>
      </c>
      <c r="R331" s="26">
        <v>128.26</v>
      </c>
      <c r="S331" s="26">
        <v>128.26</v>
      </c>
      <c r="T331" s="26">
        <v>128.26</v>
      </c>
      <c r="U331" s="26">
        <v>128.26</v>
      </c>
      <c r="V331" s="26">
        <v>128.26</v>
      </c>
      <c r="W331" s="26">
        <v>128.26</v>
      </c>
      <c r="X331" s="26">
        <v>128.26</v>
      </c>
      <c r="Y331" s="26">
        <v>128.26</v>
      </c>
    </row>
    <row r="332" spans="1:25" ht="15" hidden="1" outlineLevel="1" thickBot="1" x14ac:dyDescent="0.25">
      <c r="A332" s="22" t="s">
        <v>64</v>
      </c>
      <c r="B332" s="26">
        <v>3.0852256800000002</v>
      </c>
      <c r="C332" s="26">
        <v>3.0852256800000002</v>
      </c>
      <c r="D332" s="26">
        <v>3.0852256800000002</v>
      </c>
      <c r="E332" s="26">
        <v>3.0852256800000002</v>
      </c>
      <c r="F332" s="26">
        <v>3.0852256800000002</v>
      </c>
      <c r="G332" s="26">
        <v>3.0852256800000002</v>
      </c>
      <c r="H332" s="26">
        <v>3.0852256800000002</v>
      </c>
      <c r="I332" s="26">
        <v>3.0852256800000002</v>
      </c>
      <c r="J332" s="26">
        <v>3.0852256800000002</v>
      </c>
      <c r="K332" s="26">
        <v>3.0852256800000002</v>
      </c>
      <c r="L332" s="26">
        <v>3.0852256800000002</v>
      </c>
      <c r="M332" s="26">
        <v>3.0852256800000002</v>
      </c>
      <c r="N332" s="26">
        <v>3.0852256800000002</v>
      </c>
      <c r="O332" s="26">
        <v>3.0852256800000002</v>
      </c>
      <c r="P332" s="26">
        <v>3.0852256800000002</v>
      </c>
      <c r="Q332" s="26">
        <v>3.0852256800000002</v>
      </c>
      <c r="R332" s="26">
        <v>3.0852256800000002</v>
      </c>
      <c r="S332" s="26">
        <v>3.0852256800000002</v>
      </c>
      <c r="T332" s="26">
        <v>3.0852256800000002</v>
      </c>
      <c r="U332" s="26">
        <v>3.0852256800000002</v>
      </c>
      <c r="V332" s="26">
        <v>3.0852256800000002</v>
      </c>
      <c r="W332" s="26">
        <v>3.0852256800000002</v>
      </c>
      <c r="X332" s="26">
        <v>3.0852256800000002</v>
      </c>
      <c r="Y332" s="26">
        <v>3.0852256800000002</v>
      </c>
    </row>
    <row r="333" spans="1:25" ht="15" collapsed="1" thickBot="1" x14ac:dyDescent="0.25">
      <c r="A333" s="14">
        <v>23</v>
      </c>
      <c r="B333" s="76">
        <v>925.73</v>
      </c>
      <c r="C333" s="76">
        <v>928.15</v>
      </c>
      <c r="D333" s="76">
        <v>1034.04</v>
      </c>
      <c r="E333" s="76">
        <v>1209.1400000000001</v>
      </c>
      <c r="F333" s="76">
        <v>1194.45</v>
      </c>
      <c r="G333" s="76">
        <v>1100.1099999999999</v>
      </c>
      <c r="H333" s="76">
        <v>1049.96</v>
      </c>
      <c r="I333" s="76">
        <v>1097.94</v>
      </c>
      <c r="J333" s="76">
        <v>1091.82</v>
      </c>
      <c r="K333" s="76">
        <v>1072.78</v>
      </c>
      <c r="L333" s="76">
        <v>1112.33</v>
      </c>
      <c r="M333" s="76">
        <v>1146.5899999999999</v>
      </c>
      <c r="N333" s="76">
        <v>1096.69</v>
      </c>
      <c r="O333" s="76">
        <v>1106.02</v>
      </c>
      <c r="P333" s="76">
        <v>1008.65</v>
      </c>
      <c r="Q333" s="76">
        <v>995.3</v>
      </c>
      <c r="R333" s="76">
        <v>968.77</v>
      </c>
      <c r="S333" s="76">
        <v>989.35</v>
      </c>
      <c r="T333" s="76">
        <v>1055.02</v>
      </c>
      <c r="U333" s="76">
        <v>981.21</v>
      </c>
      <c r="V333" s="76">
        <v>998.73</v>
      </c>
      <c r="W333" s="76">
        <v>967.26</v>
      </c>
      <c r="X333" s="76">
        <v>974.1</v>
      </c>
      <c r="Y333" s="76">
        <v>956.28</v>
      </c>
    </row>
    <row r="334" spans="1:25" ht="51" hidden="1" outlineLevel="1" x14ac:dyDescent="0.2">
      <c r="A334" s="54" t="s">
        <v>38</v>
      </c>
      <c r="B334" s="26">
        <v>617.38130716000001</v>
      </c>
      <c r="C334" s="26">
        <v>619.80182516000002</v>
      </c>
      <c r="D334" s="26">
        <v>725.69098006000002</v>
      </c>
      <c r="E334" s="26">
        <v>900.79911625</v>
      </c>
      <c r="F334" s="26">
        <v>886.10915269999998</v>
      </c>
      <c r="G334" s="26">
        <v>791.76547129999994</v>
      </c>
      <c r="H334" s="26">
        <v>741.61924728999998</v>
      </c>
      <c r="I334" s="26">
        <v>789.59535152000001</v>
      </c>
      <c r="J334" s="26">
        <v>783.47815946000003</v>
      </c>
      <c r="K334" s="26">
        <v>764.43577792999997</v>
      </c>
      <c r="L334" s="26">
        <v>803.98171743</v>
      </c>
      <c r="M334" s="26">
        <v>838.24548629000003</v>
      </c>
      <c r="N334" s="26">
        <v>788.34222864000003</v>
      </c>
      <c r="O334" s="26">
        <v>797.67751682999995</v>
      </c>
      <c r="P334" s="26">
        <v>700.30270366000002</v>
      </c>
      <c r="Q334" s="26">
        <v>686.95668636000005</v>
      </c>
      <c r="R334" s="26">
        <v>660.42424648999997</v>
      </c>
      <c r="S334" s="26">
        <v>681.00225683999997</v>
      </c>
      <c r="T334" s="26">
        <v>746.67704379999998</v>
      </c>
      <c r="U334" s="26">
        <v>672.86014590000002</v>
      </c>
      <c r="V334" s="26">
        <v>690.38492024000004</v>
      </c>
      <c r="W334" s="26">
        <v>658.90990785999998</v>
      </c>
      <c r="X334" s="26">
        <v>665.75786317999996</v>
      </c>
      <c r="Y334" s="26">
        <v>647.93942430000004</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177</v>
      </c>
      <c r="C336" s="26">
        <v>177</v>
      </c>
      <c r="D336" s="26">
        <v>177</v>
      </c>
      <c r="E336" s="26">
        <v>177</v>
      </c>
      <c r="F336" s="26">
        <v>177</v>
      </c>
      <c r="G336" s="26">
        <v>177</v>
      </c>
      <c r="H336" s="26">
        <v>177</v>
      </c>
      <c r="I336" s="26">
        <v>177</v>
      </c>
      <c r="J336" s="26">
        <v>177</v>
      </c>
      <c r="K336" s="26">
        <v>177</v>
      </c>
      <c r="L336" s="26">
        <v>177</v>
      </c>
      <c r="M336" s="26">
        <v>177</v>
      </c>
      <c r="N336" s="26">
        <v>177</v>
      </c>
      <c r="O336" s="26">
        <v>177</v>
      </c>
      <c r="P336" s="26">
        <v>177</v>
      </c>
      <c r="Q336" s="26">
        <v>177</v>
      </c>
      <c r="R336" s="26">
        <v>177</v>
      </c>
      <c r="S336" s="26">
        <v>177</v>
      </c>
      <c r="T336" s="26">
        <v>177</v>
      </c>
      <c r="U336" s="26">
        <v>177</v>
      </c>
      <c r="V336" s="26">
        <v>177</v>
      </c>
      <c r="W336" s="26">
        <v>177</v>
      </c>
      <c r="X336" s="26">
        <v>177</v>
      </c>
      <c r="Y336" s="26">
        <v>177</v>
      </c>
    </row>
    <row r="337" spans="1:25" hidden="1" outlineLevel="1" x14ac:dyDescent="0.2">
      <c r="A337" s="4" t="s">
        <v>3</v>
      </c>
      <c r="B337" s="26">
        <v>128.26</v>
      </c>
      <c r="C337" s="26">
        <v>128.26</v>
      </c>
      <c r="D337" s="26">
        <v>128.26</v>
      </c>
      <c r="E337" s="26">
        <v>128.26</v>
      </c>
      <c r="F337" s="26">
        <v>128.26</v>
      </c>
      <c r="G337" s="26">
        <v>128.26</v>
      </c>
      <c r="H337" s="26">
        <v>128.26</v>
      </c>
      <c r="I337" s="26">
        <v>128.26</v>
      </c>
      <c r="J337" s="26">
        <v>128.26</v>
      </c>
      <c r="K337" s="26">
        <v>128.26</v>
      </c>
      <c r="L337" s="26">
        <v>128.26</v>
      </c>
      <c r="M337" s="26">
        <v>128.26</v>
      </c>
      <c r="N337" s="26">
        <v>128.26</v>
      </c>
      <c r="O337" s="26">
        <v>128.26</v>
      </c>
      <c r="P337" s="26">
        <v>128.26</v>
      </c>
      <c r="Q337" s="26">
        <v>128.26</v>
      </c>
      <c r="R337" s="26">
        <v>128.26</v>
      </c>
      <c r="S337" s="26">
        <v>128.26</v>
      </c>
      <c r="T337" s="26">
        <v>128.26</v>
      </c>
      <c r="U337" s="26">
        <v>128.26</v>
      </c>
      <c r="V337" s="26">
        <v>128.26</v>
      </c>
      <c r="W337" s="26">
        <v>128.26</v>
      </c>
      <c r="X337" s="26">
        <v>128.26</v>
      </c>
      <c r="Y337" s="26">
        <v>128.26</v>
      </c>
    </row>
    <row r="338" spans="1:25" ht="15" hidden="1" outlineLevel="1" thickBot="1" x14ac:dyDescent="0.25">
      <c r="A338" s="22" t="s">
        <v>64</v>
      </c>
      <c r="B338" s="26">
        <v>3.0852256800000002</v>
      </c>
      <c r="C338" s="26">
        <v>3.0852256800000002</v>
      </c>
      <c r="D338" s="26">
        <v>3.0852256800000002</v>
      </c>
      <c r="E338" s="26">
        <v>3.0852256800000002</v>
      </c>
      <c r="F338" s="26">
        <v>3.0852256800000002</v>
      </c>
      <c r="G338" s="26">
        <v>3.0852256800000002</v>
      </c>
      <c r="H338" s="26">
        <v>3.0852256800000002</v>
      </c>
      <c r="I338" s="26">
        <v>3.0852256800000002</v>
      </c>
      <c r="J338" s="26">
        <v>3.0852256800000002</v>
      </c>
      <c r="K338" s="26">
        <v>3.0852256800000002</v>
      </c>
      <c r="L338" s="26">
        <v>3.0852256800000002</v>
      </c>
      <c r="M338" s="26">
        <v>3.0852256800000002</v>
      </c>
      <c r="N338" s="26">
        <v>3.0852256800000002</v>
      </c>
      <c r="O338" s="26">
        <v>3.0852256800000002</v>
      </c>
      <c r="P338" s="26">
        <v>3.0852256800000002</v>
      </c>
      <c r="Q338" s="26">
        <v>3.0852256800000002</v>
      </c>
      <c r="R338" s="26">
        <v>3.0852256800000002</v>
      </c>
      <c r="S338" s="26">
        <v>3.0852256800000002</v>
      </c>
      <c r="T338" s="26">
        <v>3.0852256800000002</v>
      </c>
      <c r="U338" s="26">
        <v>3.0852256800000002</v>
      </c>
      <c r="V338" s="26">
        <v>3.0852256800000002</v>
      </c>
      <c r="W338" s="26">
        <v>3.0852256800000002</v>
      </c>
      <c r="X338" s="26">
        <v>3.0852256800000002</v>
      </c>
      <c r="Y338" s="26">
        <v>3.0852256800000002</v>
      </c>
    </row>
    <row r="339" spans="1:25" ht="15" collapsed="1" thickBot="1" x14ac:dyDescent="0.25">
      <c r="A339" s="14">
        <v>24</v>
      </c>
      <c r="B339" s="76">
        <v>929.77</v>
      </c>
      <c r="C339" s="76">
        <v>1067.25</v>
      </c>
      <c r="D339" s="76">
        <v>1087.77</v>
      </c>
      <c r="E339" s="76">
        <v>1105.4000000000001</v>
      </c>
      <c r="F339" s="76">
        <v>1115.02</v>
      </c>
      <c r="G339" s="76">
        <v>1111.97</v>
      </c>
      <c r="H339" s="76">
        <v>1116.6300000000001</v>
      </c>
      <c r="I339" s="76">
        <v>1088.94</v>
      </c>
      <c r="J339" s="76">
        <v>965.51</v>
      </c>
      <c r="K339" s="76">
        <v>930.98</v>
      </c>
      <c r="L339" s="76">
        <v>1016.31</v>
      </c>
      <c r="M339" s="76">
        <v>1055.5899999999999</v>
      </c>
      <c r="N339" s="76">
        <v>1006.98</v>
      </c>
      <c r="O339" s="76">
        <v>891.58</v>
      </c>
      <c r="P339" s="76">
        <v>876.96</v>
      </c>
      <c r="Q339" s="76">
        <v>842.7</v>
      </c>
      <c r="R339" s="76">
        <v>821.41</v>
      </c>
      <c r="S339" s="76">
        <v>805.58</v>
      </c>
      <c r="T339" s="76">
        <v>829.16</v>
      </c>
      <c r="U339" s="76">
        <v>874.85</v>
      </c>
      <c r="V339" s="76">
        <v>925.99</v>
      </c>
      <c r="W339" s="76">
        <v>910.88</v>
      </c>
      <c r="X339" s="76">
        <v>867.16</v>
      </c>
      <c r="Y339" s="76">
        <v>893.82</v>
      </c>
    </row>
    <row r="340" spans="1:25" ht="51" hidden="1" outlineLevel="1" x14ac:dyDescent="0.2">
      <c r="A340" s="54" t="s">
        <v>38</v>
      </c>
      <c r="B340" s="26">
        <v>621.42843127000003</v>
      </c>
      <c r="C340" s="26">
        <v>758.90325383000004</v>
      </c>
      <c r="D340" s="26">
        <v>779.42023858000005</v>
      </c>
      <c r="E340" s="26">
        <v>797.05951871000002</v>
      </c>
      <c r="F340" s="26">
        <v>806.67570859</v>
      </c>
      <c r="G340" s="26">
        <v>803.62740823000001</v>
      </c>
      <c r="H340" s="26">
        <v>808.28170148000004</v>
      </c>
      <c r="I340" s="26">
        <v>780.59209434000002</v>
      </c>
      <c r="J340" s="26">
        <v>657.16479967999999</v>
      </c>
      <c r="K340" s="26">
        <v>622.63157519000004</v>
      </c>
      <c r="L340" s="26">
        <v>707.96974197999998</v>
      </c>
      <c r="M340" s="26">
        <v>747.24034542000004</v>
      </c>
      <c r="N340" s="26">
        <v>698.63649293000003</v>
      </c>
      <c r="O340" s="26">
        <v>583.23399544999995</v>
      </c>
      <c r="P340" s="26">
        <v>568.61209344999997</v>
      </c>
      <c r="Q340" s="26">
        <v>534.35770046000005</v>
      </c>
      <c r="R340" s="26">
        <v>513.06196086</v>
      </c>
      <c r="S340" s="26">
        <v>497.23231059</v>
      </c>
      <c r="T340" s="26">
        <v>520.81075419000001</v>
      </c>
      <c r="U340" s="26">
        <v>566.50671164000005</v>
      </c>
      <c r="V340" s="26">
        <v>617.64739653000004</v>
      </c>
      <c r="W340" s="26">
        <v>602.53218819000006</v>
      </c>
      <c r="X340" s="26">
        <v>558.81014706999997</v>
      </c>
      <c r="Y340" s="26">
        <v>585.47272133000001</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177</v>
      </c>
      <c r="C342" s="26">
        <v>177</v>
      </c>
      <c r="D342" s="26">
        <v>177</v>
      </c>
      <c r="E342" s="26">
        <v>177</v>
      </c>
      <c r="F342" s="26">
        <v>177</v>
      </c>
      <c r="G342" s="26">
        <v>177</v>
      </c>
      <c r="H342" s="26">
        <v>177</v>
      </c>
      <c r="I342" s="26">
        <v>177</v>
      </c>
      <c r="J342" s="26">
        <v>177</v>
      </c>
      <c r="K342" s="26">
        <v>177</v>
      </c>
      <c r="L342" s="26">
        <v>177</v>
      </c>
      <c r="M342" s="26">
        <v>177</v>
      </c>
      <c r="N342" s="26">
        <v>177</v>
      </c>
      <c r="O342" s="26">
        <v>177</v>
      </c>
      <c r="P342" s="26">
        <v>177</v>
      </c>
      <c r="Q342" s="26">
        <v>177</v>
      </c>
      <c r="R342" s="26">
        <v>177</v>
      </c>
      <c r="S342" s="26">
        <v>177</v>
      </c>
      <c r="T342" s="26">
        <v>177</v>
      </c>
      <c r="U342" s="26">
        <v>177</v>
      </c>
      <c r="V342" s="26">
        <v>177</v>
      </c>
      <c r="W342" s="26">
        <v>177</v>
      </c>
      <c r="X342" s="26">
        <v>177</v>
      </c>
      <c r="Y342" s="26">
        <v>177</v>
      </c>
    </row>
    <row r="343" spans="1:25" hidden="1" outlineLevel="1" x14ac:dyDescent="0.2">
      <c r="A343" s="4" t="s">
        <v>3</v>
      </c>
      <c r="B343" s="26">
        <v>128.26</v>
      </c>
      <c r="C343" s="26">
        <v>128.26</v>
      </c>
      <c r="D343" s="26">
        <v>128.26</v>
      </c>
      <c r="E343" s="26">
        <v>128.26</v>
      </c>
      <c r="F343" s="26">
        <v>128.26</v>
      </c>
      <c r="G343" s="26">
        <v>128.26</v>
      </c>
      <c r="H343" s="26">
        <v>128.26</v>
      </c>
      <c r="I343" s="26">
        <v>128.26</v>
      </c>
      <c r="J343" s="26">
        <v>128.26</v>
      </c>
      <c r="K343" s="26">
        <v>128.26</v>
      </c>
      <c r="L343" s="26">
        <v>128.26</v>
      </c>
      <c r="M343" s="26">
        <v>128.26</v>
      </c>
      <c r="N343" s="26">
        <v>128.26</v>
      </c>
      <c r="O343" s="26">
        <v>128.26</v>
      </c>
      <c r="P343" s="26">
        <v>128.26</v>
      </c>
      <c r="Q343" s="26">
        <v>128.26</v>
      </c>
      <c r="R343" s="26">
        <v>128.26</v>
      </c>
      <c r="S343" s="26">
        <v>128.26</v>
      </c>
      <c r="T343" s="26">
        <v>128.26</v>
      </c>
      <c r="U343" s="26">
        <v>128.26</v>
      </c>
      <c r="V343" s="26">
        <v>128.26</v>
      </c>
      <c r="W343" s="26">
        <v>128.26</v>
      </c>
      <c r="X343" s="26">
        <v>128.26</v>
      </c>
      <c r="Y343" s="26">
        <v>128.26</v>
      </c>
    </row>
    <row r="344" spans="1:25" ht="15" hidden="1" outlineLevel="1" thickBot="1" x14ac:dyDescent="0.25">
      <c r="A344" s="22" t="s">
        <v>64</v>
      </c>
      <c r="B344" s="26">
        <v>3.0852256800000002</v>
      </c>
      <c r="C344" s="26">
        <v>3.0852256800000002</v>
      </c>
      <c r="D344" s="26">
        <v>3.0852256800000002</v>
      </c>
      <c r="E344" s="26">
        <v>3.0852256800000002</v>
      </c>
      <c r="F344" s="26">
        <v>3.0852256800000002</v>
      </c>
      <c r="G344" s="26">
        <v>3.0852256800000002</v>
      </c>
      <c r="H344" s="26">
        <v>3.0852256800000002</v>
      </c>
      <c r="I344" s="26">
        <v>3.0852256800000002</v>
      </c>
      <c r="J344" s="26">
        <v>3.0852256800000002</v>
      </c>
      <c r="K344" s="26">
        <v>3.0852256800000002</v>
      </c>
      <c r="L344" s="26">
        <v>3.0852256800000002</v>
      </c>
      <c r="M344" s="26">
        <v>3.0852256800000002</v>
      </c>
      <c r="N344" s="26">
        <v>3.0852256800000002</v>
      </c>
      <c r="O344" s="26">
        <v>3.0852256800000002</v>
      </c>
      <c r="P344" s="26">
        <v>3.0852256800000002</v>
      </c>
      <c r="Q344" s="26">
        <v>3.0852256800000002</v>
      </c>
      <c r="R344" s="26">
        <v>3.0852256800000002</v>
      </c>
      <c r="S344" s="26">
        <v>3.0852256800000002</v>
      </c>
      <c r="T344" s="26">
        <v>3.0852256800000002</v>
      </c>
      <c r="U344" s="26">
        <v>3.0852256800000002</v>
      </c>
      <c r="V344" s="26">
        <v>3.0852256800000002</v>
      </c>
      <c r="W344" s="26">
        <v>3.0852256800000002</v>
      </c>
      <c r="X344" s="26">
        <v>3.0852256800000002</v>
      </c>
      <c r="Y344" s="26">
        <v>3.0852256800000002</v>
      </c>
    </row>
    <row r="345" spans="1:25" ht="15" collapsed="1" thickBot="1" x14ac:dyDescent="0.25">
      <c r="A345" s="14">
        <v>25</v>
      </c>
      <c r="B345" s="76">
        <v>997.47</v>
      </c>
      <c r="C345" s="76">
        <v>1141.82</v>
      </c>
      <c r="D345" s="76">
        <v>1089.42</v>
      </c>
      <c r="E345" s="76">
        <v>1044.55</v>
      </c>
      <c r="F345" s="76">
        <v>1149.43</v>
      </c>
      <c r="G345" s="76">
        <v>1178.96</v>
      </c>
      <c r="H345" s="76">
        <v>1129.21</v>
      </c>
      <c r="I345" s="76">
        <v>1049.43</v>
      </c>
      <c r="J345" s="76">
        <v>1013.05</v>
      </c>
      <c r="K345" s="76">
        <v>969.6</v>
      </c>
      <c r="L345" s="76">
        <v>898.13</v>
      </c>
      <c r="M345" s="76">
        <v>827.79</v>
      </c>
      <c r="N345" s="76">
        <v>799.25</v>
      </c>
      <c r="O345" s="76">
        <v>916.22</v>
      </c>
      <c r="P345" s="76">
        <v>1010.64</v>
      </c>
      <c r="Q345" s="76">
        <v>879.45</v>
      </c>
      <c r="R345" s="76">
        <v>828.99</v>
      </c>
      <c r="S345" s="76">
        <v>891.29</v>
      </c>
      <c r="T345" s="76">
        <v>882.22</v>
      </c>
      <c r="U345" s="76">
        <v>926.42</v>
      </c>
      <c r="V345" s="76">
        <v>960.81</v>
      </c>
      <c r="W345" s="76">
        <v>917.25</v>
      </c>
      <c r="X345" s="76">
        <v>995.92</v>
      </c>
      <c r="Y345" s="76">
        <v>1005.92</v>
      </c>
    </row>
    <row r="346" spans="1:25" ht="51" hidden="1" outlineLevel="1" x14ac:dyDescent="0.2">
      <c r="A346" s="3" t="s">
        <v>38</v>
      </c>
      <c r="B346" s="26">
        <v>689.12325419000001</v>
      </c>
      <c r="C346" s="26">
        <v>833.47492613999998</v>
      </c>
      <c r="D346" s="26">
        <v>781.07324725000001</v>
      </c>
      <c r="E346" s="26">
        <v>736.20629938000002</v>
      </c>
      <c r="F346" s="26">
        <v>841.08736887999999</v>
      </c>
      <c r="G346" s="26">
        <v>870.61020547999999</v>
      </c>
      <c r="H346" s="26">
        <v>820.86774878999995</v>
      </c>
      <c r="I346" s="26">
        <v>741.08403115999999</v>
      </c>
      <c r="J346" s="26">
        <v>704.70860181</v>
      </c>
      <c r="K346" s="26">
        <v>661.25449602000003</v>
      </c>
      <c r="L346" s="26">
        <v>589.78090761999999</v>
      </c>
      <c r="M346" s="26">
        <v>519.44541298000001</v>
      </c>
      <c r="N346" s="26">
        <v>490.90284291</v>
      </c>
      <c r="O346" s="26">
        <v>607.87674141000002</v>
      </c>
      <c r="P346" s="26">
        <v>702.29364987999998</v>
      </c>
      <c r="Q346" s="26">
        <v>571.10212180999997</v>
      </c>
      <c r="R346" s="26">
        <v>520.64681966000001</v>
      </c>
      <c r="S346" s="26">
        <v>582.94626098000003</v>
      </c>
      <c r="T346" s="26">
        <v>573.87943959999996</v>
      </c>
      <c r="U346" s="26">
        <v>618.07945735999999</v>
      </c>
      <c r="V346" s="26">
        <v>652.46081993999996</v>
      </c>
      <c r="W346" s="26">
        <v>608.90635807000001</v>
      </c>
      <c r="X346" s="26">
        <v>687.57691984999997</v>
      </c>
      <c r="Y346" s="26">
        <v>697.57296444999997</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177</v>
      </c>
      <c r="C348" s="26">
        <v>177</v>
      </c>
      <c r="D348" s="26">
        <v>177</v>
      </c>
      <c r="E348" s="26">
        <v>177</v>
      </c>
      <c r="F348" s="26">
        <v>177</v>
      </c>
      <c r="G348" s="26">
        <v>177</v>
      </c>
      <c r="H348" s="26">
        <v>177</v>
      </c>
      <c r="I348" s="26">
        <v>177</v>
      </c>
      <c r="J348" s="26">
        <v>177</v>
      </c>
      <c r="K348" s="26">
        <v>177</v>
      </c>
      <c r="L348" s="26">
        <v>177</v>
      </c>
      <c r="M348" s="26">
        <v>177</v>
      </c>
      <c r="N348" s="26">
        <v>177</v>
      </c>
      <c r="O348" s="26">
        <v>177</v>
      </c>
      <c r="P348" s="26">
        <v>177</v>
      </c>
      <c r="Q348" s="26">
        <v>177</v>
      </c>
      <c r="R348" s="26">
        <v>177</v>
      </c>
      <c r="S348" s="26">
        <v>177</v>
      </c>
      <c r="T348" s="26">
        <v>177</v>
      </c>
      <c r="U348" s="26">
        <v>177</v>
      </c>
      <c r="V348" s="26">
        <v>177</v>
      </c>
      <c r="W348" s="26">
        <v>177</v>
      </c>
      <c r="X348" s="26">
        <v>177</v>
      </c>
      <c r="Y348" s="26">
        <v>177</v>
      </c>
    </row>
    <row r="349" spans="1:25" hidden="1" outlineLevel="1" x14ac:dyDescent="0.2">
      <c r="A349" s="4" t="s">
        <v>3</v>
      </c>
      <c r="B349" s="26">
        <v>128.26</v>
      </c>
      <c r="C349" s="26">
        <v>128.26</v>
      </c>
      <c r="D349" s="26">
        <v>128.26</v>
      </c>
      <c r="E349" s="26">
        <v>128.26</v>
      </c>
      <c r="F349" s="26">
        <v>128.26</v>
      </c>
      <c r="G349" s="26">
        <v>128.26</v>
      </c>
      <c r="H349" s="26">
        <v>128.26</v>
      </c>
      <c r="I349" s="26">
        <v>128.26</v>
      </c>
      <c r="J349" s="26">
        <v>128.26</v>
      </c>
      <c r="K349" s="26">
        <v>128.26</v>
      </c>
      <c r="L349" s="26">
        <v>128.26</v>
      </c>
      <c r="M349" s="26">
        <v>128.26</v>
      </c>
      <c r="N349" s="26">
        <v>128.26</v>
      </c>
      <c r="O349" s="26">
        <v>128.26</v>
      </c>
      <c r="P349" s="26">
        <v>128.26</v>
      </c>
      <c r="Q349" s="26">
        <v>128.26</v>
      </c>
      <c r="R349" s="26">
        <v>128.26</v>
      </c>
      <c r="S349" s="26">
        <v>128.26</v>
      </c>
      <c r="T349" s="26">
        <v>128.26</v>
      </c>
      <c r="U349" s="26">
        <v>128.26</v>
      </c>
      <c r="V349" s="26">
        <v>128.26</v>
      </c>
      <c r="W349" s="26">
        <v>128.26</v>
      </c>
      <c r="X349" s="26">
        <v>128.26</v>
      </c>
      <c r="Y349" s="26">
        <v>128.26</v>
      </c>
    </row>
    <row r="350" spans="1:25" ht="15" hidden="1" outlineLevel="1" thickBot="1" x14ac:dyDescent="0.25">
      <c r="A350" s="22" t="s">
        <v>64</v>
      </c>
      <c r="B350" s="26">
        <v>3.0852256800000002</v>
      </c>
      <c r="C350" s="26">
        <v>3.0852256800000002</v>
      </c>
      <c r="D350" s="26">
        <v>3.0852256800000002</v>
      </c>
      <c r="E350" s="26">
        <v>3.0852256800000002</v>
      </c>
      <c r="F350" s="26">
        <v>3.0852256800000002</v>
      </c>
      <c r="G350" s="26">
        <v>3.0852256800000002</v>
      </c>
      <c r="H350" s="26">
        <v>3.0852256800000002</v>
      </c>
      <c r="I350" s="26">
        <v>3.0852256800000002</v>
      </c>
      <c r="J350" s="26">
        <v>3.0852256800000002</v>
      </c>
      <c r="K350" s="26">
        <v>3.0852256800000002</v>
      </c>
      <c r="L350" s="26">
        <v>3.0852256800000002</v>
      </c>
      <c r="M350" s="26">
        <v>3.0852256800000002</v>
      </c>
      <c r="N350" s="26">
        <v>3.0852256800000002</v>
      </c>
      <c r="O350" s="26">
        <v>3.0852256800000002</v>
      </c>
      <c r="P350" s="26">
        <v>3.0852256800000002</v>
      </c>
      <c r="Q350" s="26">
        <v>3.0852256800000002</v>
      </c>
      <c r="R350" s="26">
        <v>3.0852256800000002</v>
      </c>
      <c r="S350" s="26">
        <v>3.0852256800000002</v>
      </c>
      <c r="T350" s="26">
        <v>3.0852256800000002</v>
      </c>
      <c r="U350" s="26">
        <v>3.0852256800000002</v>
      </c>
      <c r="V350" s="26">
        <v>3.0852256800000002</v>
      </c>
      <c r="W350" s="26">
        <v>3.0852256800000002</v>
      </c>
      <c r="X350" s="26">
        <v>3.0852256800000002</v>
      </c>
      <c r="Y350" s="26">
        <v>3.0852256800000002</v>
      </c>
    </row>
    <row r="351" spans="1:25" ht="15" collapsed="1" thickBot="1" x14ac:dyDescent="0.25">
      <c r="A351" s="15">
        <v>26</v>
      </c>
      <c r="B351" s="76">
        <v>1079.54</v>
      </c>
      <c r="C351" s="76">
        <v>1407.64</v>
      </c>
      <c r="D351" s="76">
        <v>1414.55</v>
      </c>
      <c r="E351" s="76">
        <v>1276.9000000000001</v>
      </c>
      <c r="F351" s="76">
        <v>1248.32</v>
      </c>
      <c r="G351" s="76">
        <v>1084.93</v>
      </c>
      <c r="H351" s="76">
        <v>1041.0899999999999</v>
      </c>
      <c r="I351" s="76">
        <v>948.76</v>
      </c>
      <c r="J351" s="76">
        <v>918.51</v>
      </c>
      <c r="K351" s="76">
        <v>854.69</v>
      </c>
      <c r="L351" s="76">
        <v>885.19</v>
      </c>
      <c r="M351" s="76">
        <v>950.59</v>
      </c>
      <c r="N351" s="76">
        <v>902.8</v>
      </c>
      <c r="O351" s="76">
        <v>934.48</v>
      </c>
      <c r="P351" s="76">
        <v>986.31</v>
      </c>
      <c r="Q351" s="76">
        <v>1024.18</v>
      </c>
      <c r="R351" s="76">
        <v>1147.5</v>
      </c>
      <c r="S351" s="76">
        <v>1174.3800000000001</v>
      </c>
      <c r="T351" s="76">
        <v>1045.31</v>
      </c>
      <c r="U351" s="76">
        <v>965.11</v>
      </c>
      <c r="V351" s="76">
        <v>1042.71</v>
      </c>
      <c r="W351" s="76">
        <v>1003.39</v>
      </c>
      <c r="X351" s="76">
        <v>1034.0899999999999</v>
      </c>
      <c r="Y351" s="76">
        <v>1077.3800000000001</v>
      </c>
    </row>
    <row r="352" spans="1:25" ht="51" hidden="1" outlineLevel="1" x14ac:dyDescent="0.2">
      <c r="A352" s="3" t="s">
        <v>38</v>
      </c>
      <c r="B352" s="26">
        <v>771.19580020000001</v>
      </c>
      <c r="C352" s="26">
        <v>1099.2943159900001</v>
      </c>
      <c r="D352" s="26">
        <v>1106.20857067</v>
      </c>
      <c r="E352" s="26">
        <v>968.55454270999996</v>
      </c>
      <c r="F352" s="26">
        <v>939.97169444999997</v>
      </c>
      <c r="G352" s="26">
        <v>776.58745084999998</v>
      </c>
      <c r="H352" s="26">
        <v>732.74374635000004</v>
      </c>
      <c r="I352" s="26">
        <v>640.41379372999995</v>
      </c>
      <c r="J352" s="26">
        <v>610.16373186999999</v>
      </c>
      <c r="K352" s="26">
        <v>546.34264658999996</v>
      </c>
      <c r="L352" s="26">
        <v>576.84440248999999</v>
      </c>
      <c r="M352" s="26">
        <v>642.24542350000002</v>
      </c>
      <c r="N352" s="26">
        <v>594.45630997000001</v>
      </c>
      <c r="O352" s="26">
        <v>626.13934261999998</v>
      </c>
      <c r="P352" s="26">
        <v>677.96739679999996</v>
      </c>
      <c r="Q352" s="26">
        <v>715.83217302000003</v>
      </c>
      <c r="R352" s="26">
        <v>839.15565906999996</v>
      </c>
      <c r="S352" s="26">
        <v>866.03005917999997</v>
      </c>
      <c r="T352" s="26">
        <v>736.96200880000004</v>
      </c>
      <c r="U352" s="26">
        <v>656.76264623999998</v>
      </c>
      <c r="V352" s="26">
        <v>734.36738758000001</v>
      </c>
      <c r="W352" s="26">
        <v>695.04498778000004</v>
      </c>
      <c r="X352" s="26">
        <v>725.74292362000006</v>
      </c>
      <c r="Y352" s="26">
        <v>769.03454278000004</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177</v>
      </c>
      <c r="C354" s="26">
        <v>177</v>
      </c>
      <c r="D354" s="26">
        <v>177</v>
      </c>
      <c r="E354" s="26">
        <v>177</v>
      </c>
      <c r="F354" s="26">
        <v>177</v>
      </c>
      <c r="G354" s="26">
        <v>177</v>
      </c>
      <c r="H354" s="26">
        <v>177</v>
      </c>
      <c r="I354" s="26">
        <v>177</v>
      </c>
      <c r="J354" s="26">
        <v>177</v>
      </c>
      <c r="K354" s="26">
        <v>177</v>
      </c>
      <c r="L354" s="26">
        <v>177</v>
      </c>
      <c r="M354" s="26">
        <v>177</v>
      </c>
      <c r="N354" s="26">
        <v>177</v>
      </c>
      <c r="O354" s="26">
        <v>177</v>
      </c>
      <c r="P354" s="26">
        <v>177</v>
      </c>
      <c r="Q354" s="26">
        <v>177</v>
      </c>
      <c r="R354" s="26">
        <v>177</v>
      </c>
      <c r="S354" s="26">
        <v>177</v>
      </c>
      <c r="T354" s="26">
        <v>177</v>
      </c>
      <c r="U354" s="26">
        <v>177</v>
      </c>
      <c r="V354" s="26">
        <v>177</v>
      </c>
      <c r="W354" s="26">
        <v>177</v>
      </c>
      <c r="X354" s="26">
        <v>177</v>
      </c>
      <c r="Y354" s="26">
        <v>177</v>
      </c>
    </row>
    <row r="355" spans="1:25" hidden="1" outlineLevel="1" x14ac:dyDescent="0.2">
      <c r="A355" s="4" t="s">
        <v>3</v>
      </c>
      <c r="B355" s="26">
        <v>128.26</v>
      </c>
      <c r="C355" s="26">
        <v>128.26</v>
      </c>
      <c r="D355" s="26">
        <v>128.26</v>
      </c>
      <c r="E355" s="26">
        <v>128.26</v>
      </c>
      <c r="F355" s="26">
        <v>128.26</v>
      </c>
      <c r="G355" s="26">
        <v>128.26</v>
      </c>
      <c r="H355" s="26">
        <v>128.26</v>
      </c>
      <c r="I355" s="26">
        <v>128.26</v>
      </c>
      <c r="J355" s="26">
        <v>128.26</v>
      </c>
      <c r="K355" s="26">
        <v>128.26</v>
      </c>
      <c r="L355" s="26">
        <v>128.26</v>
      </c>
      <c r="M355" s="26">
        <v>128.26</v>
      </c>
      <c r="N355" s="26">
        <v>128.26</v>
      </c>
      <c r="O355" s="26">
        <v>128.26</v>
      </c>
      <c r="P355" s="26">
        <v>128.26</v>
      </c>
      <c r="Q355" s="26">
        <v>128.26</v>
      </c>
      <c r="R355" s="26">
        <v>128.26</v>
      </c>
      <c r="S355" s="26">
        <v>128.26</v>
      </c>
      <c r="T355" s="26">
        <v>128.26</v>
      </c>
      <c r="U355" s="26">
        <v>128.26</v>
      </c>
      <c r="V355" s="26">
        <v>128.26</v>
      </c>
      <c r="W355" s="26">
        <v>128.26</v>
      </c>
      <c r="X355" s="26">
        <v>128.26</v>
      </c>
      <c r="Y355" s="26">
        <v>128.26</v>
      </c>
    </row>
    <row r="356" spans="1:25" ht="15" hidden="1" outlineLevel="1" thickBot="1" x14ac:dyDescent="0.25">
      <c r="A356" s="22" t="s">
        <v>64</v>
      </c>
      <c r="B356" s="26">
        <v>3.0852256800000002</v>
      </c>
      <c r="C356" s="26">
        <v>3.0852256800000002</v>
      </c>
      <c r="D356" s="26">
        <v>3.0852256800000002</v>
      </c>
      <c r="E356" s="26">
        <v>3.0852256800000002</v>
      </c>
      <c r="F356" s="26">
        <v>3.0852256800000002</v>
      </c>
      <c r="G356" s="26">
        <v>3.0852256800000002</v>
      </c>
      <c r="H356" s="26">
        <v>3.0852256800000002</v>
      </c>
      <c r="I356" s="26">
        <v>3.0852256800000002</v>
      </c>
      <c r="J356" s="26">
        <v>3.0852256800000002</v>
      </c>
      <c r="K356" s="26">
        <v>3.0852256800000002</v>
      </c>
      <c r="L356" s="26">
        <v>3.0852256800000002</v>
      </c>
      <c r="M356" s="26">
        <v>3.0852256800000002</v>
      </c>
      <c r="N356" s="26">
        <v>3.0852256800000002</v>
      </c>
      <c r="O356" s="26">
        <v>3.0852256800000002</v>
      </c>
      <c r="P356" s="26">
        <v>3.0852256800000002</v>
      </c>
      <c r="Q356" s="26">
        <v>3.0852256800000002</v>
      </c>
      <c r="R356" s="26">
        <v>3.0852256800000002</v>
      </c>
      <c r="S356" s="26">
        <v>3.0852256800000002</v>
      </c>
      <c r="T356" s="26">
        <v>3.0852256800000002</v>
      </c>
      <c r="U356" s="26">
        <v>3.0852256800000002</v>
      </c>
      <c r="V356" s="26">
        <v>3.0852256800000002</v>
      </c>
      <c r="W356" s="26">
        <v>3.0852256800000002</v>
      </c>
      <c r="X356" s="26">
        <v>3.0852256800000002</v>
      </c>
      <c r="Y356" s="26">
        <v>3.0852256800000002</v>
      </c>
    </row>
    <row r="357" spans="1:25" ht="15" collapsed="1" thickBot="1" x14ac:dyDescent="0.25">
      <c r="A357" s="14">
        <v>27</v>
      </c>
      <c r="B357" s="76">
        <v>1116.3800000000001</v>
      </c>
      <c r="C357" s="76">
        <v>1104.83</v>
      </c>
      <c r="D357" s="76">
        <v>1150.3499999999999</v>
      </c>
      <c r="E357" s="76">
        <v>1206.26</v>
      </c>
      <c r="F357" s="76">
        <v>1141.4000000000001</v>
      </c>
      <c r="G357" s="76">
        <v>1218.25</v>
      </c>
      <c r="H357" s="76">
        <v>1179.02</v>
      </c>
      <c r="I357" s="76">
        <v>1125.81</v>
      </c>
      <c r="J357" s="76">
        <v>1067.0899999999999</v>
      </c>
      <c r="K357" s="76">
        <v>994.62</v>
      </c>
      <c r="L357" s="76">
        <v>919.44</v>
      </c>
      <c r="M357" s="76">
        <v>1014.75</v>
      </c>
      <c r="N357" s="76">
        <v>1078.24</v>
      </c>
      <c r="O357" s="76">
        <v>968.84</v>
      </c>
      <c r="P357" s="76">
        <v>945.67</v>
      </c>
      <c r="Q357" s="76">
        <v>901.14</v>
      </c>
      <c r="R357" s="76">
        <v>934.56</v>
      </c>
      <c r="S357" s="76">
        <v>830.46</v>
      </c>
      <c r="T357" s="76">
        <v>818.37</v>
      </c>
      <c r="U357" s="76">
        <v>873.19</v>
      </c>
      <c r="V357" s="76">
        <v>862.33</v>
      </c>
      <c r="W357" s="76">
        <v>846.51</v>
      </c>
      <c r="X357" s="76">
        <v>857.67</v>
      </c>
      <c r="Y357" s="76">
        <v>1010.47</v>
      </c>
    </row>
    <row r="358" spans="1:25" ht="51" hidden="1" outlineLevel="1" x14ac:dyDescent="0.2">
      <c r="A358" s="54" t="s">
        <v>38</v>
      </c>
      <c r="B358" s="26">
        <v>808.03840520999995</v>
      </c>
      <c r="C358" s="26">
        <v>796.48065852000002</v>
      </c>
      <c r="D358" s="26">
        <v>842.00257744999999</v>
      </c>
      <c r="E358" s="26">
        <v>897.91543109999998</v>
      </c>
      <c r="F358" s="26">
        <v>833.0539023</v>
      </c>
      <c r="G358" s="26">
        <v>909.90280738000001</v>
      </c>
      <c r="H358" s="26">
        <v>870.67694912000002</v>
      </c>
      <c r="I358" s="26">
        <v>817.46444315999997</v>
      </c>
      <c r="J358" s="26">
        <v>758.74096341999996</v>
      </c>
      <c r="K358" s="26">
        <v>686.27187093999999</v>
      </c>
      <c r="L358" s="26">
        <v>611.09355868</v>
      </c>
      <c r="M358" s="26">
        <v>706.40544994000004</v>
      </c>
      <c r="N358" s="26">
        <v>769.89830025000003</v>
      </c>
      <c r="O358" s="26">
        <v>660.49413883</v>
      </c>
      <c r="P358" s="26">
        <v>637.32074035000005</v>
      </c>
      <c r="Q358" s="26">
        <v>592.79054136000002</v>
      </c>
      <c r="R358" s="26">
        <v>626.21526826000002</v>
      </c>
      <c r="S358" s="26">
        <v>522.11746101000006</v>
      </c>
      <c r="T358" s="26">
        <v>510.02778456999999</v>
      </c>
      <c r="U358" s="26">
        <v>564.84123783999996</v>
      </c>
      <c r="V358" s="26">
        <v>553.98966903999997</v>
      </c>
      <c r="W358" s="26">
        <v>538.16172316999996</v>
      </c>
      <c r="X358" s="26">
        <v>549.32503799999995</v>
      </c>
      <c r="Y358" s="26">
        <v>702.12294197999995</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177</v>
      </c>
      <c r="C360" s="26">
        <v>177</v>
      </c>
      <c r="D360" s="26">
        <v>177</v>
      </c>
      <c r="E360" s="26">
        <v>177</v>
      </c>
      <c r="F360" s="26">
        <v>177</v>
      </c>
      <c r="G360" s="26">
        <v>177</v>
      </c>
      <c r="H360" s="26">
        <v>177</v>
      </c>
      <c r="I360" s="26">
        <v>177</v>
      </c>
      <c r="J360" s="26">
        <v>177</v>
      </c>
      <c r="K360" s="26">
        <v>177</v>
      </c>
      <c r="L360" s="26">
        <v>177</v>
      </c>
      <c r="M360" s="26">
        <v>177</v>
      </c>
      <c r="N360" s="26">
        <v>177</v>
      </c>
      <c r="O360" s="26">
        <v>177</v>
      </c>
      <c r="P360" s="26">
        <v>177</v>
      </c>
      <c r="Q360" s="26">
        <v>177</v>
      </c>
      <c r="R360" s="26">
        <v>177</v>
      </c>
      <c r="S360" s="26">
        <v>177</v>
      </c>
      <c r="T360" s="26">
        <v>177</v>
      </c>
      <c r="U360" s="26">
        <v>177</v>
      </c>
      <c r="V360" s="26">
        <v>177</v>
      </c>
      <c r="W360" s="26">
        <v>177</v>
      </c>
      <c r="X360" s="26">
        <v>177</v>
      </c>
      <c r="Y360" s="26">
        <v>177</v>
      </c>
    </row>
    <row r="361" spans="1:25" hidden="1" outlineLevel="1" x14ac:dyDescent="0.2">
      <c r="A361" s="4" t="s">
        <v>3</v>
      </c>
      <c r="B361" s="26">
        <v>128.26</v>
      </c>
      <c r="C361" s="26">
        <v>128.26</v>
      </c>
      <c r="D361" s="26">
        <v>128.26</v>
      </c>
      <c r="E361" s="26">
        <v>128.26</v>
      </c>
      <c r="F361" s="26">
        <v>128.26</v>
      </c>
      <c r="G361" s="26">
        <v>128.26</v>
      </c>
      <c r="H361" s="26">
        <v>128.26</v>
      </c>
      <c r="I361" s="26">
        <v>128.26</v>
      </c>
      <c r="J361" s="26">
        <v>128.26</v>
      </c>
      <c r="K361" s="26">
        <v>128.26</v>
      </c>
      <c r="L361" s="26">
        <v>128.26</v>
      </c>
      <c r="M361" s="26">
        <v>128.26</v>
      </c>
      <c r="N361" s="26">
        <v>128.26</v>
      </c>
      <c r="O361" s="26">
        <v>128.26</v>
      </c>
      <c r="P361" s="26">
        <v>128.26</v>
      </c>
      <c r="Q361" s="26">
        <v>128.26</v>
      </c>
      <c r="R361" s="26">
        <v>128.26</v>
      </c>
      <c r="S361" s="26">
        <v>128.26</v>
      </c>
      <c r="T361" s="26">
        <v>128.26</v>
      </c>
      <c r="U361" s="26">
        <v>128.26</v>
      </c>
      <c r="V361" s="26">
        <v>128.26</v>
      </c>
      <c r="W361" s="26">
        <v>128.26</v>
      </c>
      <c r="X361" s="26">
        <v>128.26</v>
      </c>
      <c r="Y361" s="26">
        <v>128.26</v>
      </c>
    </row>
    <row r="362" spans="1:25" ht="15" hidden="1" outlineLevel="1" thickBot="1" x14ac:dyDescent="0.25">
      <c r="A362" s="22" t="s">
        <v>64</v>
      </c>
      <c r="B362" s="26">
        <v>3.0852256800000002</v>
      </c>
      <c r="C362" s="26">
        <v>3.0852256800000002</v>
      </c>
      <c r="D362" s="26">
        <v>3.0852256800000002</v>
      </c>
      <c r="E362" s="26">
        <v>3.0852256800000002</v>
      </c>
      <c r="F362" s="26">
        <v>3.0852256800000002</v>
      </c>
      <c r="G362" s="26">
        <v>3.0852256800000002</v>
      </c>
      <c r="H362" s="26">
        <v>3.0852256800000002</v>
      </c>
      <c r="I362" s="26">
        <v>3.0852256800000002</v>
      </c>
      <c r="J362" s="26">
        <v>3.0852256800000002</v>
      </c>
      <c r="K362" s="26">
        <v>3.0852256800000002</v>
      </c>
      <c r="L362" s="26">
        <v>3.0852256800000002</v>
      </c>
      <c r="M362" s="26">
        <v>3.0852256800000002</v>
      </c>
      <c r="N362" s="26">
        <v>3.0852256800000002</v>
      </c>
      <c r="O362" s="26">
        <v>3.0852256800000002</v>
      </c>
      <c r="P362" s="26">
        <v>3.0852256800000002</v>
      </c>
      <c r="Q362" s="26">
        <v>3.0852256800000002</v>
      </c>
      <c r="R362" s="26">
        <v>3.0852256800000002</v>
      </c>
      <c r="S362" s="26">
        <v>3.0852256800000002</v>
      </c>
      <c r="T362" s="26">
        <v>3.0852256800000002</v>
      </c>
      <c r="U362" s="26">
        <v>3.0852256800000002</v>
      </c>
      <c r="V362" s="26">
        <v>3.0852256800000002</v>
      </c>
      <c r="W362" s="26">
        <v>3.0852256800000002</v>
      </c>
      <c r="X362" s="26">
        <v>3.0852256800000002</v>
      </c>
      <c r="Y362" s="26">
        <v>3.0852256800000002</v>
      </c>
    </row>
    <row r="363" spans="1:25" ht="15" collapsed="1" thickBot="1" x14ac:dyDescent="0.25">
      <c r="A363" s="14">
        <v>28</v>
      </c>
      <c r="B363" s="76">
        <v>1075.1400000000001</v>
      </c>
      <c r="C363" s="76">
        <v>1212.45</v>
      </c>
      <c r="D363" s="76">
        <v>1201.1600000000001</v>
      </c>
      <c r="E363" s="76">
        <v>1081.7</v>
      </c>
      <c r="F363" s="76">
        <v>1052.1099999999999</v>
      </c>
      <c r="G363" s="76">
        <v>1104.76</v>
      </c>
      <c r="H363" s="76">
        <v>1072.8399999999999</v>
      </c>
      <c r="I363" s="76">
        <v>1059.1300000000001</v>
      </c>
      <c r="J363" s="76">
        <v>1016.03</v>
      </c>
      <c r="K363" s="76">
        <v>972.51</v>
      </c>
      <c r="L363" s="76">
        <v>943.86</v>
      </c>
      <c r="M363" s="76">
        <v>876.43</v>
      </c>
      <c r="N363" s="76">
        <v>828.73</v>
      </c>
      <c r="O363" s="76">
        <v>949.05</v>
      </c>
      <c r="P363" s="76">
        <v>950.59</v>
      </c>
      <c r="Q363" s="76">
        <v>1045.53</v>
      </c>
      <c r="R363" s="76">
        <v>1081.8</v>
      </c>
      <c r="S363" s="76">
        <v>970.27</v>
      </c>
      <c r="T363" s="76">
        <v>982.97</v>
      </c>
      <c r="U363" s="76">
        <v>883.19</v>
      </c>
      <c r="V363" s="76">
        <v>896.54</v>
      </c>
      <c r="W363" s="76">
        <v>967.05</v>
      </c>
      <c r="X363" s="76">
        <v>1031.58</v>
      </c>
      <c r="Y363" s="76">
        <v>1026.28</v>
      </c>
    </row>
    <row r="364" spans="1:25" ht="51" hidden="1" outlineLevel="1" x14ac:dyDescent="0.2">
      <c r="A364" s="54" t="s">
        <v>38</v>
      </c>
      <c r="B364" s="26">
        <v>766.79507693999994</v>
      </c>
      <c r="C364" s="26">
        <v>904.10612428000002</v>
      </c>
      <c r="D364" s="26">
        <v>892.81404170999997</v>
      </c>
      <c r="E364" s="26">
        <v>773.35469733000002</v>
      </c>
      <c r="F364" s="26">
        <v>743.76718926000001</v>
      </c>
      <c r="G364" s="26">
        <v>796.41563524000003</v>
      </c>
      <c r="H364" s="26">
        <v>764.49716429</v>
      </c>
      <c r="I364" s="26">
        <v>750.78126051000004</v>
      </c>
      <c r="J364" s="26">
        <v>707.68013504999999</v>
      </c>
      <c r="K364" s="26">
        <v>664.16859013999999</v>
      </c>
      <c r="L364" s="26">
        <v>635.50995554999997</v>
      </c>
      <c r="M364" s="26">
        <v>568.08162817000004</v>
      </c>
      <c r="N364" s="26">
        <v>520.38478157999998</v>
      </c>
      <c r="O364" s="26">
        <v>640.70540415000005</v>
      </c>
      <c r="P364" s="26">
        <v>642.24851691000003</v>
      </c>
      <c r="Q364" s="26">
        <v>737.18563005999999</v>
      </c>
      <c r="R364" s="26">
        <v>773.45746346999999</v>
      </c>
      <c r="S364" s="26">
        <v>661.92481731999999</v>
      </c>
      <c r="T364" s="26">
        <v>674.62486661000003</v>
      </c>
      <c r="U364" s="26">
        <v>574.84032529000001</v>
      </c>
      <c r="V364" s="26">
        <v>588.19248875000005</v>
      </c>
      <c r="W364" s="26">
        <v>658.70325950999995</v>
      </c>
      <c r="X364" s="26">
        <v>723.23654740999996</v>
      </c>
      <c r="Y364" s="26">
        <v>717.93685766999999</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177</v>
      </c>
      <c r="C366" s="26">
        <v>177</v>
      </c>
      <c r="D366" s="26">
        <v>177</v>
      </c>
      <c r="E366" s="26">
        <v>177</v>
      </c>
      <c r="F366" s="26">
        <v>177</v>
      </c>
      <c r="G366" s="26">
        <v>177</v>
      </c>
      <c r="H366" s="26">
        <v>177</v>
      </c>
      <c r="I366" s="26">
        <v>177</v>
      </c>
      <c r="J366" s="26">
        <v>177</v>
      </c>
      <c r="K366" s="26">
        <v>177</v>
      </c>
      <c r="L366" s="26">
        <v>177</v>
      </c>
      <c r="M366" s="26">
        <v>177</v>
      </c>
      <c r="N366" s="26">
        <v>177</v>
      </c>
      <c r="O366" s="26">
        <v>177</v>
      </c>
      <c r="P366" s="26">
        <v>177</v>
      </c>
      <c r="Q366" s="26">
        <v>177</v>
      </c>
      <c r="R366" s="26">
        <v>177</v>
      </c>
      <c r="S366" s="26">
        <v>177</v>
      </c>
      <c r="T366" s="26">
        <v>177</v>
      </c>
      <c r="U366" s="26">
        <v>177</v>
      </c>
      <c r="V366" s="26">
        <v>177</v>
      </c>
      <c r="W366" s="26">
        <v>177</v>
      </c>
      <c r="X366" s="26">
        <v>177</v>
      </c>
      <c r="Y366" s="26">
        <v>177</v>
      </c>
    </row>
    <row r="367" spans="1:25" hidden="1" outlineLevel="1" x14ac:dyDescent="0.2">
      <c r="A367" s="4" t="s">
        <v>3</v>
      </c>
      <c r="B367" s="26">
        <v>128.26</v>
      </c>
      <c r="C367" s="26">
        <v>128.26</v>
      </c>
      <c r="D367" s="26">
        <v>128.26</v>
      </c>
      <c r="E367" s="26">
        <v>128.26</v>
      </c>
      <c r="F367" s="26">
        <v>128.26</v>
      </c>
      <c r="G367" s="26">
        <v>128.26</v>
      </c>
      <c r="H367" s="26">
        <v>128.26</v>
      </c>
      <c r="I367" s="26">
        <v>128.26</v>
      </c>
      <c r="J367" s="26">
        <v>128.26</v>
      </c>
      <c r="K367" s="26">
        <v>128.26</v>
      </c>
      <c r="L367" s="26">
        <v>128.26</v>
      </c>
      <c r="M367" s="26">
        <v>128.26</v>
      </c>
      <c r="N367" s="26">
        <v>128.26</v>
      </c>
      <c r="O367" s="26">
        <v>128.26</v>
      </c>
      <c r="P367" s="26">
        <v>128.26</v>
      </c>
      <c r="Q367" s="26">
        <v>128.26</v>
      </c>
      <c r="R367" s="26">
        <v>128.26</v>
      </c>
      <c r="S367" s="26">
        <v>128.26</v>
      </c>
      <c r="T367" s="26">
        <v>128.26</v>
      </c>
      <c r="U367" s="26">
        <v>128.26</v>
      </c>
      <c r="V367" s="26">
        <v>128.26</v>
      </c>
      <c r="W367" s="26">
        <v>128.26</v>
      </c>
      <c r="X367" s="26">
        <v>128.26</v>
      </c>
      <c r="Y367" s="26">
        <v>128.26</v>
      </c>
    </row>
    <row r="368" spans="1:25" ht="15" hidden="1" outlineLevel="1" thickBot="1" x14ac:dyDescent="0.25">
      <c r="A368" s="22" t="s">
        <v>64</v>
      </c>
      <c r="B368" s="26">
        <v>3.0852256800000002</v>
      </c>
      <c r="C368" s="26">
        <v>3.0852256800000002</v>
      </c>
      <c r="D368" s="26">
        <v>3.0852256800000002</v>
      </c>
      <c r="E368" s="26">
        <v>3.0852256800000002</v>
      </c>
      <c r="F368" s="26">
        <v>3.0852256800000002</v>
      </c>
      <c r="G368" s="26">
        <v>3.0852256800000002</v>
      </c>
      <c r="H368" s="26">
        <v>3.0852256800000002</v>
      </c>
      <c r="I368" s="26">
        <v>3.0852256800000002</v>
      </c>
      <c r="J368" s="26">
        <v>3.0852256800000002</v>
      </c>
      <c r="K368" s="26">
        <v>3.0852256800000002</v>
      </c>
      <c r="L368" s="26">
        <v>3.0852256800000002</v>
      </c>
      <c r="M368" s="26">
        <v>3.0852256800000002</v>
      </c>
      <c r="N368" s="26">
        <v>3.0852256800000002</v>
      </c>
      <c r="O368" s="26">
        <v>3.0852256800000002</v>
      </c>
      <c r="P368" s="26">
        <v>3.0852256800000002</v>
      </c>
      <c r="Q368" s="26">
        <v>3.0852256800000002</v>
      </c>
      <c r="R368" s="26">
        <v>3.0852256800000002</v>
      </c>
      <c r="S368" s="26">
        <v>3.0852256800000002</v>
      </c>
      <c r="T368" s="26">
        <v>3.0852256800000002</v>
      </c>
      <c r="U368" s="26">
        <v>3.0852256800000002</v>
      </c>
      <c r="V368" s="26">
        <v>3.0852256800000002</v>
      </c>
      <c r="W368" s="26">
        <v>3.0852256800000002</v>
      </c>
      <c r="X368" s="26">
        <v>3.0852256800000002</v>
      </c>
      <c r="Y368" s="26">
        <v>3.0852256800000002</v>
      </c>
    </row>
    <row r="369" spans="1:25" ht="15" collapsed="1" thickBot="1" x14ac:dyDescent="0.25">
      <c r="A369" s="14">
        <v>29</v>
      </c>
      <c r="B369" s="76">
        <v>892.11</v>
      </c>
      <c r="C369" s="76">
        <v>1007.49</v>
      </c>
      <c r="D369" s="76">
        <v>1053.8499999999999</v>
      </c>
      <c r="E369" s="76">
        <v>982.45</v>
      </c>
      <c r="F369" s="76">
        <v>974.24</v>
      </c>
      <c r="G369" s="76">
        <v>920.47</v>
      </c>
      <c r="H369" s="76">
        <v>895.7</v>
      </c>
      <c r="I369" s="76">
        <v>966.95</v>
      </c>
      <c r="J369" s="76">
        <v>997.83</v>
      </c>
      <c r="K369" s="76">
        <v>1031.74</v>
      </c>
      <c r="L369" s="76">
        <v>1006.8</v>
      </c>
      <c r="M369" s="76">
        <v>970.28</v>
      </c>
      <c r="N369" s="76">
        <v>918.7</v>
      </c>
      <c r="O369" s="76">
        <v>941.75</v>
      </c>
      <c r="P369" s="76">
        <v>1004.17</v>
      </c>
      <c r="Q369" s="76">
        <v>1094.8699999999999</v>
      </c>
      <c r="R369" s="76">
        <v>1145.69</v>
      </c>
      <c r="S369" s="76">
        <v>1166</v>
      </c>
      <c r="T369" s="76">
        <v>992.76</v>
      </c>
      <c r="U369" s="76">
        <v>922.88</v>
      </c>
      <c r="V369" s="76">
        <v>911.58</v>
      </c>
      <c r="W369" s="76">
        <v>879.3</v>
      </c>
      <c r="X369" s="76">
        <v>865.42</v>
      </c>
      <c r="Y369" s="76">
        <v>845.73</v>
      </c>
    </row>
    <row r="370" spans="1:25" ht="51" hidden="1" outlineLevel="1" x14ac:dyDescent="0.2">
      <c r="A370" s="3" t="s">
        <v>38</v>
      </c>
      <c r="B370" s="26">
        <v>583.76468396999996</v>
      </c>
      <c r="C370" s="26">
        <v>699.14463783999997</v>
      </c>
      <c r="D370" s="26">
        <v>745.50066951999997</v>
      </c>
      <c r="E370" s="26">
        <v>674.10339974999999</v>
      </c>
      <c r="F370" s="26">
        <v>665.89281960999995</v>
      </c>
      <c r="G370" s="26">
        <v>612.12952842000004</v>
      </c>
      <c r="H370" s="26">
        <v>587.35302554999998</v>
      </c>
      <c r="I370" s="26">
        <v>658.60024521000003</v>
      </c>
      <c r="J370" s="26">
        <v>689.48581534000004</v>
      </c>
      <c r="K370" s="26">
        <v>723.39660561999995</v>
      </c>
      <c r="L370" s="26">
        <v>698.45030298999995</v>
      </c>
      <c r="M370" s="26">
        <v>661.93495991999998</v>
      </c>
      <c r="N370" s="26">
        <v>610.35748229000001</v>
      </c>
      <c r="O370" s="26">
        <v>633.40486701999998</v>
      </c>
      <c r="P370" s="26">
        <v>695.82615675</v>
      </c>
      <c r="Q370" s="26">
        <v>786.52253357999996</v>
      </c>
      <c r="R370" s="26">
        <v>837.34331109000004</v>
      </c>
      <c r="S370" s="26">
        <v>857.65764055</v>
      </c>
      <c r="T370" s="26">
        <v>684.41531362000001</v>
      </c>
      <c r="U370" s="26">
        <v>614.53575902</v>
      </c>
      <c r="V370" s="26">
        <v>603.23265893999996</v>
      </c>
      <c r="W370" s="26">
        <v>570.95357145000003</v>
      </c>
      <c r="X370" s="26">
        <v>557.07394711999996</v>
      </c>
      <c r="Y370" s="26">
        <v>537.38537041999996</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177</v>
      </c>
      <c r="C372" s="26">
        <v>177</v>
      </c>
      <c r="D372" s="26">
        <v>177</v>
      </c>
      <c r="E372" s="26">
        <v>177</v>
      </c>
      <c r="F372" s="26">
        <v>177</v>
      </c>
      <c r="G372" s="26">
        <v>177</v>
      </c>
      <c r="H372" s="26">
        <v>177</v>
      </c>
      <c r="I372" s="26">
        <v>177</v>
      </c>
      <c r="J372" s="26">
        <v>177</v>
      </c>
      <c r="K372" s="26">
        <v>177</v>
      </c>
      <c r="L372" s="26">
        <v>177</v>
      </c>
      <c r="M372" s="26">
        <v>177</v>
      </c>
      <c r="N372" s="26">
        <v>177</v>
      </c>
      <c r="O372" s="26">
        <v>177</v>
      </c>
      <c r="P372" s="26">
        <v>177</v>
      </c>
      <c r="Q372" s="26">
        <v>177</v>
      </c>
      <c r="R372" s="26">
        <v>177</v>
      </c>
      <c r="S372" s="26">
        <v>177</v>
      </c>
      <c r="T372" s="26">
        <v>177</v>
      </c>
      <c r="U372" s="26">
        <v>177</v>
      </c>
      <c r="V372" s="26">
        <v>177</v>
      </c>
      <c r="W372" s="26">
        <v>177</v>
      </c>
      <c r="X372" s="26">
        <v>177</v>
      </c>
      <c r="Y372" s="26">
        <v>177</v>
      </c>
    </row>
    <row r="373" spans="1:25" hidden="1" outlineLevel="1" x14ac:dyDescent="0.2">
      <c r="A373" s="4" t="s">
        <v>3</v>
      </c>
      <c r="B373" s="26">
        <v>128.26</v>
      </c>
      <c r="C373" s="26">
        <v>128.26</v>
      </c>
      <c r="D373" s="26">
        <v>128.26</v>
      </c>
      <c r="E373" s="26">
        <v>128.26</v>
      </c>
      <c r="F373" s="26">
        <v>128.26</v>
      </c>
      <c r="G373" s="26">
        <v>128.26</v>
      </c>
      <c r="H373" s="26">
        <v>128.26</v>
      </c>
      <c r="I373" s="26">
        <v>128.26</v>
      </c>
      <c r="J373" s="26">
        <v>128.26</v>
      </c>
      <c r="K373" s="26">
        <v>128.26</v>
      </c>
      <c r="L373" s="26">
        <v>128.26</v>
      </c>
      <c r="M373" s="26">
        <v>128.26</v>
      </c>
      <c r="N373" s="26">
        <v>128.26</v>
      </c>
      <c r="O373" s="26">
        <v>128.26</v>
      </c>
      <c r="P373" s="26">
        <v>128.26</v>
      </c>
      <c r="Q373" s="26">
        <v>128.26</v>
      </c>
      <c r="R373" s="26">
        <v>128.26</v>
      </c>
      <c r="S373" s="26">
        <v>128.26</v>
      </c>
      <c r="T373" s="26">
        <v>128.26</v>
      </c>
      <c r="U373" s="26">
        <v>128.26</v>
      </c>
      <c r="V373" s="26">
        <v>128.26</v>
      </c>
      <c r="W373" s="26">
        <v>128.26</v>
      </c>
      <c r="X373" s="26">
        <v>128.26</v>
      </c>
      <c r="Y373" s="26">
        <v>128.26</v>
      </c>
    </row>
    <row r="374" spans="1:25" ht="15" hidden="1" outlineLevel="1" thickBot="1" x14ac:dyDescent="0.25">
      <c r="A374" s="22" t="s">
        <v>64</v>
      </c>
      <c r="B374" s="26">
        <v>3.0852256800000002</v>
      </c>
      <c r="C374" s="26">
        <v>3.0852256800000002</v>
      </c>
      <c r="D374" s="26">
        <v>3.0852256800000002</v>
      </c>
      <c r="E374" s="26">
        <v>3.0852256800000002</v>
      </c>
      <c r="F374" s="26">
        <v>3.0852256800000002</v>
      </c>
      <c r="G374" s="26">
        <v>3.0852256800000002</v>
      </c>
      <c r="H374" s="26">
        <v>3.0852256800000002</v>
      </c>
      <c r="I374" s="26">
        <v>3.0852256800000002</v>
      </c>
      <c r="J374" s="26">
        <v>3.0852256800000002</v>
      </c>
      <c r="K374" s="26">
        <v>3.0852256800000002</v>
      </c>
      <c r="L374" s="26">
        <v>3.0852256800000002</v>
      </c>
      <c r="M374" s="26">
        <v>3.0852256800000002</v>
      </c>
      <c r="N374" s="26">
        <v>3.0852256800000002</v>
      </c>
      <c r="O374" s="26">
        <v>3.0852256800000002</v>
      </c>
      <c r="P374" s="26">
        <v>3.0852256800000002</v>
      </c>
      <c r="Q374" s="26">
        <v>3.0852256800000002</v>
      </c>
      <c r="R374" s="26">
        <v>3.0852256800000002</v>
      </c>
      <c r="S374" s="26">
        <v>3.0852256800000002</v>
      </c>
      <c r="T374" s="26">
        <v>3.0852256800000002</v>
      </c>
      <c r="U374" s="26">
        <v>3.0852256800000002</v>
      </c>
      <c r="V374" s="26">
        <v>3.0852256800000002</v>
      </c>
      <c r="W374" s="26">
        <v>3.0852256800000002</v>
      </c>
      <c r="X374" s="26">
        <v>3.0852256800000002</v>
      </c>
      <c r="Y374" s="26">
        <v>3.0852256800000002</v>
      </c>
    </row>
    <row r="375" spans="1:25" ht="15" collapsed="1" thickBot="1" x14ac:dyDescent="0.25">
      <c r="A375" s="15">
        <v>30</v>
      </c>
      <c r="B375" s="76">
        <v>922.38</v>
      </c>
      <c r="C375" s="76">
        <v>1027.33</v>
      </c>
      <c r="D375" s="76">
        <v>1088.1300000000001</v>
      </c>
      <c r="E375" s="76">
        <v>1180.3900000000001</v>
      </c>
      <c r="F375" s="76">
        <v>1262.3</v>
      </c>
      <c r="G375" s="76">
        <v>1110.26</v>
      </c>
      <c r="H375" s="76">
        <v>1027.71</v>
      </c>
      <c r="I375" s="76">
        <v>1058.69</v>
      </c>
      <c r="J375" s="76">
        <v>1043.32</v>
      </c>
      <c r="K375" s="76">
        <v>1005.88</v>
      </c>
      <c r="L375" s="76">
        <v>979.63</v>
      </c>
      <c r="M375" s="76">
        <v>993.26</v>
      </c>
      <c r="N375" s="76">
        <v>964</v>
      </c>
      <c r="O375" s="76">
        <v>964.79</v>
      </c>
      <c r="P375" s="76">
        <v>1017.58</v>
      </c>
      <c r="Q375" s="76">
        <v>1071.6300000000001</v>
      </c>
      <c r="R375" s="76">
        <v>1076.06</v>
      </c>
      <c r="S375" s="76">
        <v>1014.49</v>
      </c>
      <c r="T375" s="76">
        <v>1056.04</v>
      </c>
      <c r="U375" s="76">
        <v>1020.23</v>
      </c>
      <c r="V375" s="76">
        <v>1043.76</v>
      </c>
      <c r="W375" s="76">
        <v>1015.62</v>
      </c>
      <c r="X375" s="76">
        <v>897.98</v>
      </c>
      <c r="Y375" s="76">
        <v>946.74</v>
      </c>
    </row>
    <row r="376" spans="1:25" ht="51" hidden="1" outlineLevel="1" x14ac:dyDescent="0.2">
      <c r="A376" s="3" t="s">
        <v>38</v>
      </c>
      <c r="B376" s="26">
        <v>614.03537696000001</v>
      </c>
      <c r="C376" s="26">
        <v>718.98181216</v>
      </c>
      <c r="D376" s="26">
        <v>779.78255804000003</v>
      </c>
      <c r="E376" s="26">
        <v>872.04966701000001</v>
      </c>
      <c r="F376" s="26">
        <v>953.95338460999994</v>
      </c>
      <c r="G376" s="26">
        <v>801.91170328999999</v>
      </c>
      <c r="H376" s="26">
        <v>719.36713544999998</v>
      </c>
      <c r="I376" s="26">
        <v>750.34909634999997</v>
      </c>
      <c r="J376" s="26">
        <v>734.96999320999998</v>
      </c>
      <c r="K376" s="26">
        <v>697.53366430999995</v>
      </c>
      <c r="L376" s="26">
        <v>671.28064875999996</v>
      </c>
      <c r="M376" s="26">
        <v>684.91412104000005</v>
      </c>
      <c r="N376" s="26">
        <v>655.65952776999995</v>
      </c>
      <c r="O376" s="26">
        <v>656.44467147</v>
      </c>
      <c r="P376" s="26">
        <v>709.23092612999994</v>
      </c>
      <c r="Q376" s="26">
        <v>763.28322675000004</v>
      </c>
      <c r="R376" s="26">
        <v>767.71934977000001</v>
      </c>
      <c r="S376" s="26">
        <v>706.14300936999996</v>
      </c>
      <c r="T376" s="26">
        <v>747.69099684000003</v>
      </c>
      <c r="U376" s="26">
        <v>711.88728350999997</v>
      </c>
      <c r="V376" s="26">
        <v>735.41775345999997</v>
      </c>
      <c r="W376" s="26">
        <v>707.27747423999995</v>
      </c>
      <c r="X376" s="26">
        <v>589.6386321</v>
      </c>
      <c r="Y376" s="26">
        <v>638.39172642000005</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177</v>
      </c>
      <c r="C378" s="26">
        <v>177</v>
      </c>
      <c r="D378" s="26">
        <v>177</v>
      </c>
      <c r="E378" s="26">
        <v>177</v>
      </c>
      <c r="F378" s="26">
        <v>177</v>
      </c>
      <c r="G378" s="26">
        <v>177</v>
      </c>
      <c r="H378" s="26">
        <v>177</v>
      </c>
      <c r="I378" s="26">
        <v>177</v>
      </c>
      <c r="J378" s="26">
        <v>177</v>
      </c>
      <c r="K378" s="26">
        <v>177</v>
      </c>
      <c r="L378" s="26">
        <v>177</v>
      </c>
      <c r="M378" s="26">
        <v>177</v>
      </c>
      <c r="N378" s="26">
        <v>177</v>
      </c>
      <c r="O378" s="26">
        <v>177</v>
      </c>
      <c r="P378" s="26">
        <v>177</v>
      </c>
      <c r="Q378" s="26">
        <v>177</v>
      </c>
      <c r="R378" s="26">
        <v>177</v>
      </c>
      <c r="S378" s="26">
        <v>177</v>
      </c>
      <c r="T378" s="26">
        <v>177</v>
      </c>
      <c r="U378" s="26">
        <v>177</v>
      </c>
      <c r="V378" s="26">
        <v>177</v>
      </c>
      <c r="W378" s="26">
        <v>177</v>
      </c>
      <c r="X378" s="26">
        <v>177</v>
      </c>
      <c r="Y378" s="26">
        <v>177</v>
      </c>
    </row>
    <row r="379" spans="1:25" hidden="1" outlineLevel="1" x14ac:dyDescent="0.2">
      <c r="A379" s="4" t="s">
        <v>3</v>
      </c>
      <c r="B379" s="26">
        <v>128.26</v>
      </c>
      <c r="C379" s="26">
        <v>128.26</v>
      </c>
      <c r="D379" s="26">
        <v>128.26</v>
      </c>
      <c r="E379" s="26">
        <v>128.26</v>
      </c>
      <c r="F379" s="26">
        <v>128.26</v>
      </c>
      <c r="G379" s="26">
        <v>128.26</v>
      </c>
      <c r="H379" s="26">
        <v>128.26</v>
      </c>
      <c r="I379" s="26">
        <v>128.26</v>
      </c>
      <c r="J379" s="26">
        <v>128.26</v>
      </c>
      <c r="K379" s="26">
        <v>128.26</v>
      </c>
      <c r="L379" s="26">
        <v>128.26</v>
      </c>
      <c r="M379" s="26">
        <v>128.26</v>
      </c>
      <c r="N379" s="26">
        <v>128.26</v>
      </c>
      <c r="O379" s="26">
        <v>128.26</v>
      </c>
      <c r="P379" s="26">
        <v>128.26</v>
      </c>
      <c r="Q379" s="26">
        <v>128.26</v>
      </c>
      <c r="R379" s="26">
        <v>128.26</v>
      </c>
      <c r="S379" s="26">
        <v>128.26</v>
      </c>
      <c r="T379" s="26">
        <v>128.26</v>
      </c>
      <c r="U379" s="26">
        <v>128.26</v>
      </c>
      <c r="V379" s="26">
        <v>128.26</v>
      </c>
      <c r="W379" s="26">
        <v>128.26</v>
      </c>
      <c r="X379" s="26">
        <v>128.26</v>
      </c>
      <c r="Y379" s="26">
        <v>128.26</v>
      </c>
    </row>
    <row r="380" spans="1:25" ht="15" hidden="1" outlineLevel="1" thickBot="1" x14ac:dyDescent="0.25">
      <c r="A380" s="22" t="s">
        <v>64</v>
      </c>
      <c r="B380" s="26">
        <v>3.0852256800000002</v>
      </c>
      <c r="C380" s="26">
        <v>3.0852256800000002</v>
      </c>
      <c r="D380" s="26">
        <v>3.0852256800000002</v>
      </c>
      <c r="E380" s="26">
        <v>3.0852256800000002</v>
      </c>
      <c r="F380" s="26">
        <v>3.0852256800000002</v>
      </c>
      <c r="G380" s="26">
        <v>3.0852256800000002</v>
      </c>
      <c r="H380" s="26">
        <v>3.0852256800000002</v>
      </c>
      <c r="I380" s="26">
        <v>3.0852256800000002</v>
      </c>
      <c r="J380" s="26">
        <v>3.0852256800000002</v>
      </c>
      <c r="K380" s="26">
        <v>3.0852256800000002</v>
      </c>
      <c r="L380" s="26">
        <v>3.0852256800000002</v>
      </c>
      <c r="M380" s="26">
        <v>3.0852256800000002</v>
      </c>
      <c r="N380" s="26">
        <v>3.0852256800000002</v>
      </c>
      <c r="O380" s="26">
        <v>3.0852256800000002</v>
      </c>
      <c r="P380" s="26">
        <v>3.0852256800000002</v>
      </c>
      <c r="Q380" s="26">
        <v>3.0852256800000002</v>
      </c>
      <c r="R380" s="26">
        <v>3.0852256800000002</v>
      </c>
      <c r="S380" s="26">
        <v>3.0852256800000002</v>
      </c>
      <c r="T380" s="26">
        <v>3.0852256800000002</v>
      </c>
      <c r="U380" s="26">
        <v>3.0852256800000002</v>
      </c>
      <c r="V380" s="26">
        <v>3.0852256800000002</v>
      </c>
      <c r="W380" s="26">
        <v>3.0852256800000002</v>
      </c>
      <c r="X380" s="26">
        <v>3.0852256800000002</v>
      </c>
      <c r="Y380" s="26">
        <v>3.0852256800000002</v>
      </c>
    </row>
    <row r="381" spans="1:25" ht="15" hidden="1" collapsed="1" thickBot="1" x14ac:dyDescent="0.25">
      <c r="A381" s="14">
        <v>31</v>
      </c>
      <c r="B381" s="76">
        <v>308.35000000000002</v>
      </c>
      <c r="C381" s="76">
        <v>308.35000000000002</v>
      </c>
      <c r="D381" s="76">
        <v>308.35000000000002</v>
      </c>
      <c r="E381" s="76">
        <v>308.35000000000002</v>
      </c>
      <c r="F381" s="76">
        <v>308.35000000000002</v>
      </c>
      <c r="G381" s="76">
        <v>308.35000000000002</v>
      </c>
      <c r="H381" s="76">
        <v>308.35000000000002</v>
      </c>
      <c r="I381" s="76">
        <v>308.35000000000002</v>
      </c>
      <c r="J381" s="76">
        <v>308.35000000000002</v>
      </c>
      <c r="K381" s="76">
        <v>308.35000000000002</v>
      </c>
      <c r="L381" s="76">
        <v>308.35000000000002</v>
      </c>
      <c r="M381" s="76">
        <v>308.35000000000002</v>
      </c>
      <c r="N381" s="76">
        <v>308.35000000000002</v>
      </c>
      <c r="O381" s="76">
        <v>308.35000000000002</v>
      </c>
      <c r="P381" s="76">
        <v>308.35000000000002</v>
      </c>
      <c r="Q381" s="76">
        <v>308.35000000000002</v>
      </c>
      <c r="R381" s="76">
        <v>308.35000000000002</v>
      </c>
      <c r="S381" s="76">
        <v>308.35000000000002</v>
      </c>
      <c r="T381" s="76">
        <v>308.35000000000002</v>
      </c>
      <c r="U381" s="76">
        <v>308.35000000000002</v>
      </c>
      <c r="V381" s="76">
        <v>308.35000000000002</v>
      </c>
      <c r="W381" s="76">
        <v>308.35000000000002</v>
      </c>
      <c r="X381" s="76">
        <v>308.35000000000002</v>
      </c>
      <c r="Y381" s="76">
        <v>308.35000000000002</v>
      </c>
    </row>
    <row r="382" spans="1:25" ht="51" hidden="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177</v>
      </c>
      <c r="C384" s="26">
        <v>177</v>
      </c>
      <c r="D384" s="26">
        <v>177</v>
      </c>
      <c r="E384" s="26">
        <v>177</v>
      </c>
      <c r="F384" s="26">
        <v>177</v>
      </c>
      <c r="G384" s="26">
        <v>177</v>
      </c>
      <c r="H384" s="26">
        <v>177</v>
      </c>
      <c r="I384" s="26">
        <v>177</v>
      </c>
      <c r="J384" s="26">
        <v>177</v>
      </c>
      <c r="K384" s="26">
        <v>177</v>
      </c>
      <c r="L384" s="26">
        <v>177</v>
      </c>
      <c r="M384" s="26">
        <v>177</v>
      </c>
      <c r="N384" s="26">
        <v>177</v>
      </c>
      <c r="O384" s="26">
        <v>177</v>
      </c>
      <c r="P384" s="26">
        <v>177</v>
      </c>
      <c r="Q384" s="26">
        <v>177</v>
      </c>
      <c r="R384" s="26">
        <v>177</v>
      </c>
      <c r="S384" s="26">
        <v>177</v>
      </c>
      <c r="T384" s="26">
        <v>177</v>
      </c>
      <c r="U384" s="26">
        <v>177</v>
      </c>
      <c r="V384" s="26">
        <v>177</v>
      </c>
      <c r="W384" s="26">
        <v>177</v>
      </c>
      <c r="X384" s="26">
        <v>177</v>
      </c>
      <c r="Y384" s="26">
        <v>177</v>
      </c>
    </row>
    <row r="385" spans="1:26" hidden="1" outlineLevel="1" x14ac:dyDescent="0.2">
      <c r="A385" s="4" t="s">
        <v>3</v>
      </c>
      <c r="B385" s="26">
        <v>128.26</v>
      </c>
      <c r="C385" s="26">
        <v>128.26</v>
      </c>
      <c r="D385" s="26">
        <v>128.26</v>
      </c>
      <c r="E385" s="26">
        <v>128.26</v>
      </c>
      <c r="F385" s="26">
        <v>128.26</v>
      </c>
      <c r="G385" s="26">
        <v>128.26</v>
      </c>
      <c r="H385" s="26">
        <v>128.26</v>
      </c>
      <c r="I385" s="26">
        <v>128.26</v>
      </c>
      <c r="J385" s="26">
        <v>128.26</v>
      </c>
      <c r="K385" s="26">
        <v>128.26</v>
      </c>
      <c r="L385" s="26">
        <v>128.26</v>
      </c>
      <c r="M385" s="26">
        <v>128.26</v>
      </c>
      <c r="N385" s="26">
        <v>128.26</v>
      </c>
      <c r="O385" s="26">
        <v>128.26</v>
      </c>
      <c r="P385" s="26">
        <v>128.26</v>
      </c>
      <c r="Q385" s="26">
        <v>128.26</v>
      </c>
      <c r="R385" s="26">
        <v>128.26</v>
      </c>
      <c r="S385" s="26">
        <v>128.26</v>
      </c>
      <c r="T385" s="26">
        <v>128.26</v>
      </c>
      <c r="U385" s="26">
        <v>128.26</v>
      </c>
      <c r="V385" s="26">
        <v>128.26</v>
      </c>
      <c r="W385" s="26">
        <v>128.26</v>
      </c>
      <c r="X385" s="26">
        <v>128.26</v>
      </c>
      <c r="Y385" s="26">
        <v>128.26</v>
      </c>
    </row>
    <row r="386" spans="1:26" ht="15" hidden="1" outlineLevel="1" thickBot="1" x14ac:dyDescent="0.25">
      <c r="A386" s="22" t="s">
        <v>64</v>
      </c>
      <c r="B386" s="26">
        <v>3.0852256800000002</v>
      </c>
      <c r="C386" s="26">
        <v>3.0852256800000002</v>
      </c>
      <c r="D386" s="26">
        <v>3.0852256800000002</v>
      </c>
      <c r="E386" s="26">
        <v>3.0852256800000002</v>
      </c>
      <c r="F386" s="26">
        <v>3.0852256800000002</v>
      </c>
      <c r="G386" s="26">
        <v>3.0852256800000002</v>
      </c>
      <c r="H386" s="26">
        <v>3.0852256800000002</v>
      </c>
      <c r="I386" s="26">
        <v>3.0852256800000002</v>
      </c>
      <c r="J386" s="26">
        <v>3.0852256800000002</v>
      </c>
      <c r="K386" s="26">
        <v>3.0852256800000002</v>
      </c>
      <c r="L386" s="26">
        <v>3.0852256800000002</v>
      </c>
      <c r="M386" s="26">
        <v>3.0852256800000002</v>
      </c>
      <c r="N386" s="26">
        <v>3.0852256800000002</v>
      </c>
      <c r="O386" s="26">
        <v>3.0852256800000002</v>
      </c>
      <c r="P386" s="26">
        <v>3.0852256800000002</v>
      </c>
      <c r="Q386" s="26">
        <v>3.0852256800000002</v>
      </c>
      <c r="R386" s="26">
        <v>3.0852256800000002</v>
      </c>
      <c r="S386" s="26">
        <v>3.0852256800000002</v>
      </c>
      <c r="T386" s="26">
        <v>3.0852256800000002</v>
      </c>
      <c r="U386" s="26">
        <v>3.0852256800000002</v>
      </c>
      <c r="V386" s="26">
        <v>3.0852256800000002</v>
      </c>
      <c r="W386" s="26">
        <v>3.0852256800000002</v>
      </c>
      <c r="X386" s="26">
        <v>3.0852256800000002</v>
      </c>
      <c r="Y386" s="26">
        <v>3.0852256800000002</v>
      </c>
    </row>
    <row r="387" spans="1:26" ht="15" collapsed="1" thickBot="1" x14ac:dyDescent="0.25">
      <c r="A387"/>
    </row>
    <row r="388" spans="1:26" ht="15.75" thickBot="1" x14ac:dyDescent="0.3">
      <c r="A388" s="159" t="s">
        <v>31</v>
      </c>
      <c r="B388" s="161" t="s">
        <v>42</v>
      </c>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3"/>
      <c r="Z388" s="11">
        <v>1</v>
      </c>
    </row>
    <row r="389" spans="1:26" ht="26.25" thickBot="1" x14ac:dyDescent="0.25">
      <c r="A389" s="160"/>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6">
        <v>1224.81</v>
      </c>
      <c r="C390" s="76">
        <v>1115.3499999999999</v>
      </c>
      <c r="D390" s="76">
        <v>1160.95</v>
      </c>
      <c r="E390" s="76">
        <v>1110.9000000000001</v>
      </c>
      <c r="F390" s="76">
        <v>1195.3900000000001</v>
      </c>
      <c r="G390" s="76">
        <v>1256.04</v>
      </c>
      <c r="H390" s="76">
        <v>1281.06</v>
      </c>
      <c r="I390" s="76">
        <v>1065.8399999999999</v>
      </c>
      <c r="J390" s="76">
        <v>974.03</v>
      </c>
      <c r="K390" s="76">
        <v>1021.51</v>
      </c>
      <c r="L390" s="76">
        <v>980.68</v>
      </c>
      <c r="M390" s="76">
        <v>1028.8900000000001</v>
      </c>
      <c r="N390" s="76">
        <v>1019.45</v>
      </c>
      <c r="O390" s="76">
        <v>1056.4100000000001</v>
      </c>
      <c r="P390" s="76">
        <v>1077.95</v>
      </c>
      <c r="Q390" s="76">
        <v>1086.51</v>
      </c>
      <c r="R390" s="76">
        <v>1104.29</v>
      </c>
      <c r="S390" s="76">
        <v>1045.3699999999999</v>
      </c>
      <c r="T390" s="76">
        <v>1069.69</v>
      </c>
      <c r="U390" s="76">
        <v>1064.01</v>
      </c>
      <c r="V390" s="76">
        <v>1094.3399999999999</v>
      </c>
      <c r="W390" s="76">
        <v>1174.49</v>
      </c>
      <c r="X390" s="76">
        <v>1173.46</v>
      </c>
      <c r="Y390" s="76">
        <v>1213.32</v>
      </c>
    </row>
    <row r="391" spans="1:26" ht="51" hidden="1" outlineLevel="1" x14ac:dyDescent="0.2">
      <c r="A391" s="3" t="s">
        <v>38</v>
      </c>
      <c r="B391" s="26">
        <v>853.46700691000001</v>
      </c>
      <c r="C391" s="26">
        <v>744.00535527</v>
      </c>
      <c r="D391" s="26">
        <v>789.60546977000001</v>
      </c>
      <c r="E391" s="26">
        <v>739.55302659999995</v>
      </c>
      <c r="F391" s="26">
        <v>824.04345362000004</v>
      </c>
      <c r="G391" s="26">
        <v>884.69548163000002</v>
      </c>
      <c r="H391" s="26">
        <v>909.71903988999998</v>
      </c>
      <c r="I391" s="26">
        <v>694.49339241999996</v>
      </c>
      <c r="J391" s="26">
        <v>602.67985778000002</v>
      </c>
      <c r="K391" s="26">
        <v>650.16961792999996</v>
      </c>
      <c r="L391" s="26">
        <v>609.33650487</v>
      </c>
      <c r="M391" s="26">
        <v>657.54765783000005</v>
      </c>
      <c r="N391" s="26">
        <v>648.10149425999998</v>
      </c>
      <c r="O391" s="26">
        <v>685.06017453000004</v>
      </c>
      <c r="P391" s="26">
        <v>706.60425206000002</v>
      </c>
      <c r="Q391" s="26">
        <v>715.16179026999998</v>
      </c>
      <c r="R391" s="26">
        <v>732.94753457000002</v>
      </c>
      <c r="S391" s="26">
        <v>674.02131766000002</v>
      </c>
      <c r="T391" s="26">
        <v>698.34784634000005</v>
      </c>
      <c r="U391" s="26">
        <v>692.66589087</v>
      </c>
      <c r="V391" s="26">
        <v>722.99165973000004</v>
      </c>
      <c r="W391" s="26">
        <v>803.14232020999998</v>
      </c>
      <c r="X391" s="26">
        <v>802.11074861999998</v>
      </c>
      <c r="Y391" s="26">
        <v>841.97075741000003</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240</v>
      </c>
      <c r="C393" s="26">
        <v>240</v>
      </c>
      <c r="D393" s="26">
        <v>240</v>
      </c>
      <c r="E393" s="26">
        <v>240</v>
      </c>
      <c r="F393" s="26">
        <v>240</v>
      </c>
      <c r="G393" s="26">
        <v>240</v>
      </c>
      <c r="H393" s="26">
        <v>240</v>
      </c>
      <c r="I393" s="26">
        <v>240</v>
      </c>
      <c r="J393" s="26">
        <v>240</v>
      </c>
      <c r="K393" s="26">
        <v>240</v>
      </c>
      <c r="L393" s="26">
        <v>240</v>
      </c>
      <c r="M393" s="26">
        <v>240</v>
      </c>
      <c r="N393" s="26">
        <v>240</v>
      </c>
      <c r="O393" s="26">
        <v>240</v>
      </c>
      <c r="P393" s="26">
        <v>240</v>
      </c>
      <c r="Q393" s="26">
        <v>240</v>
      </c>
      <c r="R393" s="26">
        <v>240</v>
      </c>
      <c r="S393" s="26">
        <v>240</v>
      </c>
      <c r="T393" s="26">
        <v>240</v>
      </c>
      <c r="U393" s="26">
        <v>240</v>
      </c>
      <c r="V393" s="26">
        <v>240</v>
      </c>
      <c r="W393" s="26">
        <v>240</v>
      </c>
      <c r="X393" s="26">
        <v>240</v>
      </c>
      <c r="Y393" s="26">
        <v>240</v>
      </c>
    </row>
    <row r="394" spans="1:26" hidden="1" outlineLevel="1" x14ac:dyDescent="0.2">
      <c r="A394" s="4" t="s">
        <v>3</v>
      </c>
      <c r="B394" s="26">
        <v>128.26</v>
      </c>
      <c r="C394" s="26">
        <v>128.26</v>
      </c>
      <c r="D394" s="26">
        <v>128.26</v>
      </c>
      <c r="E394" s="26">
        <v>128.26</v>
      </c>
      <c r="F394" s="26">
        <v>128.26</v>
      </c>
      <c r="G394" s="26">
        <v>128.26</v>
      </c>
      <c r="H394" s="26">
        <v>128.26</v>
      </c>
      <c r="I394" s="26">
        <v>128.26</v>
      </c>
      <c r="J394" s="26">
        <v>128.26</v>
      </c>
      <c r="K394" s="26">
        <v>128.26</v>
      </c>
      <c r="L394" s="26">
        <v>128.26</v>
      </c>
      <c r="M394" s="26">
        <v>128.26</v>
      </c>
      <c r="N394" s="26">
        <v>128.26</v>
      </c>
      <c r="O394" s="26">
        <v>128.26</v>
      </c>
      <c r="P394" s="26">
        <v>128.26</v>
      </c>
      <c r="Q394" s="26">
        <v>128.26</v>
      </c>
      <c r="R394" s="26">
        <v>128.26</v>
      </c>
      <c r="S394" s="26">
        <v>128.26</v>
      </c>
      <c r="T394" s="26">
        <v>128.26</v>
      </c>
      <c r="U394" s="26">
        <v>128.26</v>
      </c>
      <c r="V394" s="26">
        <v>128.26</v>
      </c>
      <c r="W394" s="26">
        <v>128.26</v>
      </c>
      <c r="X394" s="26">
        <v>128.26</v>
      </c>
      <c r="Y394" s="26">
        <v>128.26</v>
      </c>
    </row>
    <row r="395" spans="1:26" ht="15" hidden="1" outlineLevel="1" thickBot="1" x14ac:dyDescent="0.25">
      <c r="A395" s="22" t="s">
        <v>64</v>
      </c>
      <c r="B395" s="26">
        <v>3.0852256800000002</v>
      </c>
      <c r="C395" s="26">
        <v>3.0852256800000002</v>
      </c>
      <c r="D395" s="26">
        <v>3.0852256800000002</v>
      </c>
      <c r="E395" s="26">
        <v>3.0852256800000002</v>
      </c>
      <c r="F395" s="26">
        <v>3.0852256800000002</v>
      </c>
      <c r="G395" s="26">
        <v>3.0852256800000002</v>
      </c>
      <c r="H395" s="26">
        <v>3.0852256800000002</v>
      </c>
      <c r="I395" s="26">
        <v>3.0852256800000002</v>
      </c>
      <c r="J395" s="26">
        <v>3.0852256800000002</v>
      </c>
      <c r="K395" s="26">
        <v>3.0852256800000002</v>
      </c>
      <c r="L395" s="26">
        <v>3.0852256800000002</v>
      </c>
      <c r="M395" s="26">
        <v>3.0852256800000002</v>
      </c>
      <c r="N395" s="26">
        <v>3.0852256800000002</v>
      </c>
      <c r="O395" s="26">
        <v>3.0852256800000002</v>
      </c>
      <c r="P395" s="26">
        <v>3.0852256800000002</v>
      </c>
      <c r="Q395" s="26">
        <v>3.0852256800000002</v>
      </c>
      <c r="R395" s="26">
        <v>3.0852256800000002</v>
      </c>
      <c r="S395" s="26">
        <v>3.0852256800000002</v>
      </c>
      <c r="T395" s="26">
        <v>3.0852256800000002</v>
      </c>
      <c r="U395" s="26">
        <v>3.0852256800000002</v>
      </c>
      <c r="V395" s="26">
        <v>3.0852256800000002</v>
      </c>
      <c r="W395" s="26">
        <v>3.0852256800000002</v>
      </c>
      <c r="X395" s="26">
        <v>3.0852256800000002</v>
      </c>
      <c r="Y395" s="26">
        <v>3.0852256800000002</v>
      </c>
    </row>
    <row r="396" spans="1:26" ht="15" collapsed="1" thickBot="1" x14ac:dyDescent="0.25">
      <c r="A396" s="14">
        <v>2</v>
      </c>
      <c r="B396" s="76">
        <v>1198.22</v>
      </c>
      <c r="C396" s="76">
        <v>1315.58</v>
      </c>
      <c r="D396" s="76">
        <v>1189.71</v>
      </c>
      <c r="E396" s="76">
        <v>1158.53</v>
      </c>
      <c r="F396" s="76">
        <v>1165.0999999999999</v>
      </c>
      <c r="G396" s="76">
        <v>1156.6199999999999</v>
      </c>
      <c r="H396" s="76">
        <v>1098.57</v>
      </c>
      <c r="I396" s="76">
        <v>1002.56</v>
      </c>
      <c r="J396" s="76">
        <v>945.46</v>
      </c>
      <c r="K396" s="76">
        <v>980.28</v>
      </c>
      <c r="L396" s="76">
        <v>937.67</v>
      </c>
      <c r="M396" s="76">
        <v>920.72</v>
      </c>
      <c r="N396" s="76">
        <v>935.47</v>
      </c>
      <c r="O396" s="76">
        <v>952.67</v>
      </c>
      <c r="P396" s="76">
        <v>946.88</v>
      </c>
      <c r="Q396" s="76">
        <v>1020.12</v>
      </c>
      <c r="R396" s="76">
        <v>1113.6099999999999</v>
      </c>
      <c r="S396" s="76">
        <v>1080.03</v>
      </c>
      <c r="T396" s="76">
        <v>1087.3499999999999</v>
      </c>
      <c r="U396" s="76">
        <v>1035.6300000000001</v>
      </c>
      <c r="V396" s="76">
        <v>1053.5</v>
      </c>
      <c r="W396" s="76">
        <v>1004.19</v>
      </c>
      <c r="X396" s="76">
        <v>941.4</v>
      </c>
      <c r="Y396" s="76">
        <v>952.3</v>
      </c>
    </row>
    <row r="397" spans="1:26" ht="51" hidden="1" outlineLevel="1" x14ac:dyDescent="0.2">
      <c r="A397" s="54" t="s">
        <v>38</v>
      </c>
      <c r="B397" s="26">
        <v>826.87810617000002</v>
      </c>
      <c r="C397" s="26">
        <v>944.23070802999996</v>
      </c>
      <c r="D397" s="26">
        <v>818.36310528000001</v>
      </c>
      <c r="E397" s="26">
        <v>787.18498394999995</v>
      </c>
      <c r="F397" s="26">
        <v>793.75697602000002</v>
      </c>
      <c r="G397" s="26">
        <v>785.27951299999995</v>
      </c>
      <c r="H397" s="26">
        <v>727.22410261000005</v>
      </c>
      <c r="I397" s="26">
        <v>631.21119708000003</v>
      </c>
      <c r="J397" s="26">
        <v>574.11816753999994</v>
      </c>
      <c r="K397" s="26">
        <v>608.93541703000005</v>
      </c>
      <c r="L397" s="26">
        <v>566.32944155999996</v>
      </c>
      <c r="M397" s="26">
        <v>549.37629756000001</v>
      </c>
      <c r="N397" s="26">
        <v>564.12076657</v>
      </c>
      <c r="O397" s="26">
        <v>581.32955131999995</v>
      </c>
      <c r="P397" s="26">
        <v>575.53261682000004</v>
      </c>
      <c r="Q397" s="26">
        <v>648.77705711999999</v>
      </c>
      <c r="R397" s="26">
        <v>742.26398733999997</v>
      </c>
      <c r="S397" s="26">
        <v>708.68388021999999</v>
      </c>
      <c r="T397" s="26">
        <v>716.00041133000002</v>
      </c>
      <c r="U397" s="26">
        <v>664.28931496999996</v>
      </c>
      <c r="V397" s="26">
        <v>682.15363725999998</v>
      </c>
      <c r="W397" s="26">
        <v>632.84664643999997</v>
      </c>
      <c r="X397" s="26">
        <v>570.05434299000001</v>
      </c>
      <c r="Y397" s="26">
        <v>580.95800462</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240</v>
      </c>
      <c r="C399" s="26">
        <v>240</v>
      </c>
      <c r="D399" s="26">
        <v>240</v>
      </c>
      <c r="E399" s="26">
        <v>240</v>
      </c>
      <c r="F399" s="26">
        <v>240</v>
      </c>
      <c r="G399" s="26">
        <v>240</v>
      </c>
      <c r="H399" s="26">
        <v>240</v>
      </c>
      <c r="I399" s="26">
        <v>240</v>
      </c>
      <c r="J399" s="26">
        <v>240</v>
      </c>
      <c r="K399" s="26">
        <v>240</v>
      </c>
      <c r="L399" s="26">
        <v>240</v>
      </c>
      <c r="M399" s="26">
        <v>240</v>
      </c>
      <c r="N399" s="26">
        <v>240</v>
      </c>
      <c r="O399" s="26">
        <v>240</v>
      </c>
      <c r="P399" s="26">
        <v>240</v>
      </c>
      <c r="Q399" s="26">
        <v>240</v>
      </c>
      <c r="R399" s="26">
        <v>240</v>
      </c>
      <c r="S399" s="26">
        <v>240</v>
      </c>
      <c r="T399" s="26">
        <v>240</v>
      </c>
      <c r="U399" s="26">
        <v>240</v>
      </c>
      <c r="V399" s="26">
        <v>240</v>
      </c>
      <c r="W399" s="26">
        <v>240</v>
      </c>
      <c r="X399" s="26">
        <v>240</v>
      </c>
      <c r="Y399" s="26">
        <v>240</v>
      </c>
    </row>
    <row r="400" spans="1:26" hidden="1" outlineLevel="1" x14ac:dyDescent="0.2">
      <c r="A400" s="4" t="s">
        <v>3</v>
      </c>
      <c r="B400" s="26">
        <v>128.26</v>
      </c>
      <c r="C400" s="26">
        <v>128.26</v>
      </c>
      <c r="D400" s="26">
        <v>128.26</v>
      </c>
      <c r="E400" s="26">
        <v>128.26</v>
      </c>
      <c r="F400" s="26">
        <v>128.26</v>
      </c>
      <c r="G400" s="26">
        <v>128.26</v>
      </c>
      <c r="H400" s="26">
        <v>128.26</v>
      </c>
      <c r="I400" s="26">
        <v>128.26</v>
      </c>
      <c r="J400" s="26">
        <v>128.26</v>
      </c>
      <c r="K400" s="26">
        <v>128.26</v>
      </c>
      <c r="L400" s="26">
        <v>128.26</v>
      </c>
      <c r="M400" s="26">
        <v>128.26</v>
      </c>
      <c r="N400" s="26">
        <v>128.26</v>
      </c>
      <c r="O400" s="26">
        <v>128.26</v>
      </c>
      <c r="P400" s="26">
        <v>128.26</v>
      </c>
      <c r="Q400" s="26">
        <v>128.26</v>
      </c>
      <c r="R400" s="26">
        <v>128.26</v>
      </c>
      <c r="S400" s="26">
        <v>128.26</v>
      </c>
      <c r="T400" s="26">
        <v>128.26</v>
      </c>
      <c r="U400" s="26">
        <v>128.26</v>
      </c>
      <c r="V400" s="26">
        <v>128.26</v>
      </c>
      <c r="W400" s="26">
        <v>128.26</v>
      </c>
      <c r="X400" s="26">
        <v>128.26</v>
      </c>
      <c r="Y400" s="26">
        <v>128.26</v>
      </c>
    </row>
    <row r="401" spans="1:25" ht="15" hidden="1" outlineLevel="1" thickBot="1" x14ac:dyDescent="0.25">
      <c r="A401" s="22" t="s">
        <v>64</v>
      </c>
      <c r="B401" s="26">
        <v>3.0852256800000002</v>
      </c>
      <c r="C401" s="26">
        <v>3.0852256800000002</v>
      </c>
      <c r="D401" s="26">
        <v>3.0852256800000002</v>
      </c>
      <c r="E401" s="26">
        <v>3.0852256800000002</v>
      </c>
      <c r="F401" s="26">
        <v>3.0852256800000002</v>
      </c>
      <c r="G401" s="26">
        <v>3.0852256800000002</v>
      </c>
      <c r="H401" s="26">
        <v>3.0852256800000002</v>
      </c>
      <c r="I401" s="26">
        <v>3.0852256800000002</v>
      </c>
      <c r="J401" s="26">
        <v>3.0852256800000002</v>
      </c>
      <c r="K401" s="26">
        <v>3.0852256800000002</v>
      </c>
      <c r="L401" s="26">
        <v>3.0852256800000002</v>
      </c>
      <c r="M401" s="26">
        <v>3.0852256800000002</v>
      </c>
      <c r="N401" s="26">
        <v>3.0852256800000002</v>
      </c>
      <c r="O401" s="26">
        <v>3.0852256800000002</v>
      </c>
      <c r="P401" s="26">
        <v>3.0852256800000002</v>
      </c>
      <c r="Q401" s="26">
        <v>3.0852256800000002</v>
      </c>
      <c r="R401" s="26">
        <v>3.0852256800000002</v>
      </c>
      <c r="S401" s="26">
        <v>3.0852256800000002</v>
      </c>
      <c r="T401" s="26">
        <v>3.0852256800000002</v>
      </c>
      <c r="U401" s="26">
        <v>3.0852256800000002</v>
      </c>
      <c r="V401" s="26">
        <v>3.0852256800000002</v>
      </c>
      <c r="W401" s="26">
        <v>3.0852256800000002</v>
      </c>
      <c r="X401" s="26">
        <v>3.0852256800000002</v>
      </c>
      <c r="Y401" s="26">
        <v>3.0852256800000002</v>
      </c>
    </row>
    <row r="402" spans="1:25" ht="15" collapsed="1" thickBot="1" x14ac:dyDescent="0.25">
      <c r="A402" s="14">
        <v>3</v>
      </c>
      <c r="B402" s="76">
        <v>1071.2</v>
      </c>
      <c r="C402" s="76">
        <v>1174.25</v>
      </c>
      <c r="D402" s="76">
        <v>1156.3399999999999</v>
      </c>
      <c r="E402" s="76">
        <v>1165.46</v>
      </c>
      <c r="F402" s="76">
        <v>1198.02</v>
      </c>
      <c r="G402" s="76">
        <v>1253.54</v>
      </c>
      <c r="H402" s="76">
        <v>1179.24</v>
      </c>
      <c r="I402" s="76">
        <v>1035.94</v>
      </c>
      <c r="J402" s="76">
        <v>926.16</v>
      </c>
      <c r="K402" s="76">
        <v>935.98</v>
      </c>
      <c r="L402" s="76">
        <v>874.88</v>
      </c>
      <c r="M402" s="76">
        <v>869.5</v>
      </c>
      <c r="N402" s="76">
        <v>849.78</v>
      </c>
      <c r="O402" s="76">
        <v>855.7</v>
      </c>
      <c r="P402" s="76">
        <v>894.57</v>
      </c>
      <c r="Q402" s="76">
        <v>968.96</v>
      </c>
      <c r="R402" s="76">
        <v>976.79</v>
      </c>
      <c r="S402" s="76">
        <v>956.97</v>
      </c>
      <c r="T402" s="76">
        <v>872.48</v>
      </c>
      <c r="U402" s="76">
        <v>946.53</v>
      </c>
      <c r="V402" s="76">
        <v>985.24</v>
      </c>
      <c r="W402" s="76">
        <v>1025.2</v>
      </c>
      <c r="X402" s="76">
        <v>967.94</v>
      </c>
      <c r="Y402" s="76">
        <v>962.7</v>
      </c>
    </row>
    <row r="403" spans="1:25" ht="51" hidden="1" outlineLevel="1" x14ac:dyDescent="0.2">
      <c r="A403" s="3" t="s">
        <v>38</v>
      </c>
      <c r="B403" s="26">
        <v>699.85860476000005</v>
      </c>
      <c r="C403" s="26">
        <v>802.90437798999994</v>
      </c>
      <c r="D403" s="26">
        <v>784.99681032000001</v>
      </c>
      <c r="E403" s="26">
        <v>794.11314302000005</v>
      </c>
      <c r="F403" s="26">
        <v>826.67853929</v>
      </c>
      <c r="G403" s="26">
        <v>882.19226635999996</v>
      </c>
      <c r="H403" s="26">
        <v>807.89257525999994</v>
      </c>
      <c r="I403" s="26">
        <v>664.59959819000005</v>
      </c>
      <c r="J403" s="26">
        <v>554.81781307000006</v>
      </c>
      <c r="K403" s="26">
        <v>564.63732647999996</v>
      </c>
      <c r="L403" s="26">
        <v>503.53185481000003</v>
      </c>
      <c r="M403" s="26">
        <v>498.15952535000002</v>
      </c>
      <c r="N403" s="26">
        <v>478.43874720000002</v>
      </c>
      <c r="O403" s="26">
        <v>484.35173158999999</v>
      </c>
      <c r="P403" s="26">
        <v>523.22039182000003</v>
      </c>
      <c r="Q403" s="26">
        <v>597.61376306</v>
      </c>
      <c r="R403" s="26">
        <v>605.44585155000004</v>
      </c>
      <c r="S403" s="26">
        <v>585.61981784</v>
      </c>
      <c r="T403" s="26">
        <v>501.13181242000002</v>
      </c>
      <c r="U403" s="26">
        <v>575.18249516000003</v>
      </c>
      <c r="V403" s="26">
        <v>613.89868747000003</v>
      </c>
      <c r="W403" s="26">
        <v>653.85663479000004</v>
      </c>
      <c r="X403" s="26">
        <v>596.59281095999995</v>
      </c>
      <c r="Y403" s="26">
        <v>591.35732359999997</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240</v>
      </c>
      <c r="C405" s="26">
        <v>240</v>
      </c>
      <c r="D405" s="26">
        <v>240</v>
      </c>
      <c r="E405" s="26">
        <v>240</v>
      </c>
      <c r="F405" s="26">
        <v>240</v>
      </c>
      <c r="G405" s="26">
        <v>240</v>
      </c>
      <c r="H405" s="26">
        <v>240</v>
      </c>
      <c r="I405" s="26">
        <v>240</v>
      </c>
      <c r="J405" s="26">
        <v>240</v>
      </c>
      <c r="K405" s="26">
        <v>240</v>
      </c>
      <c r="L405" s="26">
        <v>240</v>
      </c>
      <c r="M405" s="26">
        <v>240</v>
      </c>
      <c r="N405" s="26">
        <v>240</v>
      </c>
      <c r="O405" s="26">
        <v>240</v>
      </c>
      <c r="P405" s="26">
        <v>240</v>
      </c>
      <c r="Q405" s="26">
        <v>240</v>
      </c>
      <c r="R405" s="26">
        <v>240</v>
      </c>
      <c r="S405" s="26">
        <v>240</v>
      </c>
      <c r="T405" s="26">
        <v>240</v>
      </c>
      <c r="U405" s="26">
        <v>240</v>
      </c>
      <c r="V405" s="26">
        <v>240</v>
      </c>
      <c r="W405" s="26">
        <v>240</v>
      </c>
      <c r="X405" s="26">
        <v>240</v>
      </c>
      <c r="Y405" s="26">
        <v>240</v>
      </c>
    </row>
    <row r="406" spans="1:25" hidden="1" outlineLevel="1" x14ac:dyDescent="0.2">
      <c r="A406" s="4" t="s">
        <v>3</v>
      </c>
      <c r="B406" s="26">
        <v>128.26</v>
      </c>
      <c r="C406" s="26">
        <v>128.26</v>
      </c>
      <c r="D406" s="26">
        <v>128.26</v>
      </c>
      <c r="E406" s="26">
        <v>128.26</v>
      </c>
      <c r="F406" s="26">
        <v>128.26</v>
      </c>
      <c r="G406" s="26">
        <v>128.26</v>
      </c>
      <c r="H406" s="26">
        <v>128.26</v>
      </c>
      <c r="I406" s="26">
        <v>128.26</v>
      </c>
      <c r="J406" s="26">
        <v>128.26</v>
      </c>
      <c r="K406" s="26">
        <v>128.26</v>
      </c>
      <c r="L406" s="26">
        <v>128.26</v>
      </c>
      <c r="M406" s="26">
        <v>128.26</v>
      </c>
      <c r="N406" s="26">
        <v>128.26</v>
      </c>
      <c r="O406" s="26">
        <v>128.26</v>
      </c>
      <c r="P406" s="26">
        <v>128.26</v>
      </c>
      <c r="Q406" s="26">
        <v>128.26</v>
      </c>
      <c r="R406" s="26">
        <v>128.26</v>
      </c>
      <c r="S406" s="26">
        <v>128.26</v>
      </c>
      <c r="T406" s="26">
        <v>128.26</v>
      </c>
      <c r="U406" s="26">
        <v>128.26</v>
      </c>
      <c r="V406" s="26">
        <v>128.26</v>
      </c>
      <c r="W406" s="26">
        <v>128.26</v>
      </c>
      <c r="X406" s="26">
        <v>128.26</v>
      </c>
      <c r="Y406" s="26">
        <v>128.26</v>
      </c>
    </row>
    <row r="407" spans="1:25" ht="15" hidden="1" outlineLevel="1" thickBot="1" x14ac:dyDescent="0.25">
      <c r="A407" s="22" t="s">
        <v>64</v>
      </c>
      <c r="B407" s="26">
        <v>3.0852256800000002</v>
      </c>
      <c r="C407" s="26">
        <v>3.0852256800000002</v>
      </c>
      <c r="D407" s="26">
        <v>3.0852256800000002</v>
      </c>
      <c r="E407" s="26">
        <v>3.0852256800000002</v>
      </c>
      <c r="F407" s="26">
        <v>3.0852256800000002</v>
      </c>
      <c r="G407" s="26">
        <v>3.0852256800000002</v>
      </c>
      <c r="H407" s="26">
        <v>3.0852256800000002</v>
      </c>
      <c r="I407" s="26">
        <v>3.0852256800000002</v>
      </c>
      <c r="J407" s="26">
        <v>3.0852256800000002</v>
      </c>
      <c r="K407" s="26">
        <v>3.0852256800000002</v>
      </c>
      <c r="L407" s="26">
        <v>3.0852256800000002</v>
      </c>
      <c r="M407" s="26">
        <v>3.0852256800000002</v>
      </c>
      <c r="N407" s="26">
        <v>3.0852256800000002</v>
      </c>
      <c r="O407" s="26">
        <v>3.0852256800000002</v>
      </c>
      <c r="P407" s="26">
        <v>3.0852256800000002</v>
      </c>
      <c r="Q407" s="26">
        <v>3.0852256800000002</v>
      </c>
      <c r="R407" s="26">
        <v>3.0852256800000002</v>
      </c>
      <c r="S407" s="26">
        <v>3.0852256800000002</v>
      </c>
      <c r="T407" s="26">
        <v>3.0852256800000002</v>
      </c>
      <c r="U407" s="26">
        <v>3.0852256800000002</v>
      </c>
      <c r="V407" s="26">
        <v>3.0852256800000002</v>
      </c>
      <c r="W407" s="26">
        <v>3.0852256800000002</v>
      </c>
      <c r="X407" s="26">
        <v>3.0852256800000002</v>
      </c>
      <c r="Y407" s="26">
        <v>3.0852256800000002</v>
      </c>
    </row>
    <row r="408" spans="1:25" ht="15" collapsed="1" thickBot="1" x14ac:dyDescent="0.25">
      <c r="A408" s="14">
        <v>4</v>
      </c>
      <c r="B408" s="76">
        <v>1029.8900000000001</v>
      </c>
      <c r="C408" s="76">
        <v>1219.46</v>
      </c>
      <c r="D408" s="76">
        <v>1088.18</v>
      </c>
      <c r="E408" s="76">
        <v>1024.29</v>
      </c>
      <c r="F408" s="76">
        <v>1104.0899999999999</v>
      </c>
      <c r="G408" s="76">
        <v>1105.08</v>
      </c>
      <c r="H408" s="76">
        <v>1142.8</v>
      </c>
      <c r="I408" s="76">
        <v>1167.72</v>
      </c>
      <c r="J408" s="76">
        <v>995.72</v>
      </c>
      <c r="K408" s="76">
        <v>884.8</v>
      </c>
      <c r="L408" s="76">
        <v>864.68</v>
      </c>
      <c r="M408" s="76">
        <v>975.05</v>
      </c>
      <c r="N408" s="76">
        <v>932.6</v>
      </c>
      <c r="O408" s="76">
        <v>933.18</v>
      </c>
      <c r="P408" s="76">
        <v>928.45</v>
      </c>
      <c r="Q408" s="76">
        <v>1011.32</v>
      </c>
      <c r="R408" s="76">
        <v>973.08</v>
      </c>
      <c r="S408" s="76">
        <v>958.19</v>
      </c>
      <c r="T408" s="76">
        <v>911.25</v>
      </c>
      <c r="U408" s="76">
        <v>941.58</v>
      </c>
      <c r="V408" s="76">
        <v>1025.29</v>
      </c>
      <c r="W408" s="76">
        <v>1151.17</v>
      </c>
      <c r="X408" s="76">
        <v>1099.72</v>
      </c>
      <c r="Y408" s="76">
        <v>1153.19</v>
      </c>
    </row>
    <row r="409" spans="1:25" ht="51" hidden="1" outlineLevel="1" x14ac:dyDescent="0.2">
      <c r="A409" s="54" t="s">
        <v>38</v>
      </c>
      <c r="B409" s="26">
        <v>658.54911012000002</v>
      </c>
      <c r="C409" s="26">
        <v>848.11535371000002</v>
      </c>
      <c r="D409" s="26">
        <v>716.83474746000002</v>
      </c>
      <c r="E409" s="26">
        <v>652.94829751999998</v>
      </c>
      <c r="F409" s="26">
        <v>732.74076665999996</v>
      </c>
      <c r="G409" s="26">
        <v>733.73754346999999</v>
      </c>
      <c r="H409" s="26">
        <v>771.45472432999998</v>
      </c>
      <c r="I409" s="26">
        <v>796.37875887999996</v>
      </c>
      <c r="J409" s="26">
        <v>624.37781433999999</v>
      </c>
      <c r="K409" s="26">
        <v>513.45888204000005</v>
      </c>
      <c r="L409" s="26">
        <v>493.33012239999999</v>
      </c>
      <c r="M409" s="26">
        <v>603.70941230000005</v>
      </c>
      <c r="N409" s="26">
        <v>561.24990637999997</v>
      </c>
      <c r="O409" s="26">
        <v>561.83709591000002</v>
      </c>
      <c r="P409" s="26">
        <v>557.10497671999997</v>
      </c>
      <c r="Q409" s="26">
        <v>639.97614752000004</v>
      </c>
      <c r="R409" s="26">
        <v>601.73946333000004</v>
      </c>
      <c r="S409" s="26">
        <v>586.84555120000005</v>
      </c>
      <c r="T409" s="26">
        <v>539.90101134999998</v>
      </c>
      <c r="U409" s="26">
        <v>570.23530858000004</v>
      </c>
      <c r="V409" s="26">
        <v>653.94278155999996</v>
      </c>
      <c r="W409" s="26">
        <v>779.82361823999997</v>
      </c>
      <c r="X409" s="26">
        <v>728.37108828999999</v>
      </c>
      <c r="Y409" s="26">
        <v>781.84094693999998</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240</v>
      </c>
      <c r="C411" s="26">
        <v>240</v>
      </c>
      <c r="D411" s="26">
        <v>240</v>
      </c>
      <c r="E411" s="26">
        <v>240</v>
      </c>
      <c r="F411" s="26">
        <v>240</v>
      </c>
      <c r="G411" s="26">
        <v>240</v>
      </c>
      <c r="H411" s="26">
        <v>240</v>
      </c>
      <c r="I411" s="26">
        <v>240</v>
      </c>
      <c r="J411" s="26">
        <v>240</v>
      </c>
      <c r="K411" s="26">
        <v>240</v>
      </c>
      <c r="L411" s="26">
        <v>240</v>
      </c>
      <c r="M411" s="26">
        <v>240</v>
      </c>
      <c r="N411" s="26">
        <v>240</v>
      </c>
      <c r="O411" s="26">
        <v>240</v>
      </c>
      <c r="P411" s="26">
        <v>240</v>
      </c>
      <c r="Q411" s="26">
        <v>240</v>
      </c>
      <c r="R411" s="26">
        <v>240</v>
      </c>
      <c r="S411" s="26">
        <v>240</v>
      </c>
      <c r="T411" s="26">
        <v>240</v>
      </c>
      <c r="U411" s="26">
        <v>240</v>
      </c>
      <c r="V411" s="26">
        <v>240</v>
      </c>
      <c r="W411" s="26">
        <v>240</v>
      </c>
      <c r="X411" s="26">
        <v>240</v>
      </c>
      <c r="Y411" s="26">
        <v>240</v>
      </c>
    </row>
    <row r="412" spans="1:25" hidden="1" outlineLevel="1" x14ac:dyDescent="0.2">
      <c r="A412" s="4" t="s">
        <v>3</v>
      </c>
      <c r="B412" s="26">
        <v>128.26</v>
      </c>
      <c r="C412" s="26">
        <v>128.26</v>
      </c>
      <c r="D412" s="26">
        <v>128.26</v>
      </c>
      <c r="E412" s="26">
        <v>128.26</v>
      </c>
      <c r="F412" s="26">
        <v>128.26</v>
      </c>
      <c r="G412" s="26">
        <v>128.26</v>
      </c>
      <c r="H412" s="26">
        <v>128.26</v>
      </c>
      <c r="I412" s="26">
        <v>128.26</v>
      </c>
      <c r="J412" s="26">
        <v>128.26</v>
      </c>
      <c r="K412" s="26">
        <v>128.26</v>
      </c>
      <c r="L412" s="26">
        <v>128.26</v>
      </c>
      <c r="M412" s="26">
        <v>128.26</v>
      </c>
      <c r="N412" s="26">
        <v>128.26</v>
      </c>
      <c r="O412" s="26">
        <v>128.26</v>
      </c>
      <c r="P412" s="26">
        <v>128.26</v>
      </c>
      <c r="Q412" s="26">
        <v>128.26</v>
      </c>
      <c r="R412" s="26">
        <v>128.26</v>
      </c>
      <c r="S412" s="26">
        <v>128.26</v>
      </c>
      <c r="T412" s="26">
        <v>128.26</v>
      </c>
      <c r="U412" s="26">
        <v>128.26</v>
      </c>
      <c r="V412" s="26">
        <v>128.26</v>
      </c>
      <c r="W412" s="26">
        <v>128.26</v>
      </c>
      <c r="X412" s="26">
        <v>128.26</v>
      </c>
      <c r="Y412" s="26">
        <v>128.26</v>
      </c>
    </row>
    <row r="413" spans="1:25" ht="15" hidden="1" outlineLevel="1" thickBot="1" x14ac:dyDescent="0.25">
      <c r="A413" s="22" t="s">
        <v>64</v>
      </c>
      <c r="B413" s="26">
        <v>3.0852256800000002</v>
      </c>
      <c r="C413" s="26">
        <v>3.0852256800000002</v>
      </c>
      <c r="D413" s="26">
        <v>3.0852256800000002</v>
      </c>
      <c r="E413" s="26">
        <v>3.0852256800000002</v>
      </c>
      <c r="F413" s="26">
        <v>3.0852256800000002</v>
      </c>
      <c r="G413" s="26">
        <v>3.0852256800000002</v>
      </c>
      <c r="H413" s="26">
        <v>3.0852256800000002</v>
      </c>
      <c r="I413" s="26">
        <v>3.0852256800000002</v>
      </c>
      <c r="J413" s="26">
        <v>3.0852256800000002</v>
      </c>
      <c r="K413" s="26">
        <v>3.0852256800000002</v>
      </c>
      <c r="L413" s="26">
        <v>3.0852256800000002</v>
      </c>
      <c r="M413" s="26">
        <v>3.0852256800000002</v>
      </c>
      <c r="N413" s="26">
        <v>3.0852256800000002</v>
      </c>
      <c r="O413" s="26">
        <v>3.0852256800000002</v>
      </c>
      <c r="P413" s="26">
        <v>3.0852256800000002</v>
      </c>
      <c r="Q413" s="26">
        <v>3.0852256800000002</v>
      </c>
      <c r="R413" s="26">
        <v>3.0852256800000002</v>
      </c>
      <c r="S413" s="26">
        <v>3.0852256800000002</v>
      </c>
      <c r="T413" s="26">
        <v>3.0852256800000002</v>
      </c>
      <c r="U413" s="26">
        <v>3.0852256800000002</v>
      </c>
      <c r="V413" s="26">
        <v>3.0852256800000002</v>
      </c>
      <c r="W413" s="26">
        <v>3.0852256800000002</v>
      </c>
      <c r="X413" s="26">
        <v>3.0852256800000002</v>
      </c>
      <c r="Y413" s="26">
        <v>3.0852256800000002</v>
      </c>
    </row>
    <row r="414" spans="1:25" ht="15" collapsed="1" thickBot="1" x14ac:dyDescent="0.25">
      <c r="A414" s="14">
        <v>5</v>
      </c>
      <c r="B414" s="76">
        <v>1242.51</v>
      </c>
      <c r="C414" s="76">
        <v>1392.47</v>
      </c>
      <c r="D414" s="76">
        <v>1254.21</v>
      </c>
      <c r="E414" s="76">
        <v>1254.2</v>
      </c>
      <c r="F414" s="76">
        <v>1277.17</v>
      </c>
      <c r="G414" s="76">
        <v>1155.21</v>
      </c>
      <c r="H414" s="76">
        <v>1104.3599999999999</v>
      </c>
      <c r="I414" s="76">
        <v>1086.6099999999999</v>
      </c>
      <c r="J414" s="76">
        <v>1108.97</v>
      </c>
      <c r="K414" s="76">
        <v>1006.78</v>
      </c>
      <c r="L414" s="76">
        <v>999.11</v>
      </c>
      <c r="M414" s="76">
        <v>1100.51</v>
      </c>
      <c r="N414" s="76">
        <v>1072.97</v>
      </c>
      <c r="O414" s="76">
        <v>1092.81</v>
      </c>
      <c r="P414" s="76">
        <v>1147.1300000000001</v>
      </c>
      <c r="Q414" s="76">
        <v>1175.19</v>
      </c>
      <c r="R414" s="76">
        <v>1177.6199999999999</v>
      </c>
      <c r="S414" s="76">
        <v>1091.92</v>
      </c>
      <c r="T414" s="76">
        <v>1093.3399999999999</v>
      </c>
      <c r="U414" s="76">
        <v>1115.93</v>
      </c>
      <c r="V414" s="76">
        <v>1061.92</v>
      </c>
      <c r="W414" s="76">
        <v>1066.19</v>
      </c>
      <c r="X414" s="76">
        <v>1146.83</v>
      </c>
      <c r="Y414" s="76">
        <v>1255.29</v>
      </c>
    </row>
    <row r="415" spans="1:25" ht="51" hidden="1" outlineLevel="1" x14ac:dyDescent="0.2">
      <c r="A415" s="3" t="s">
        <v>38</v>
      </c>
      <c r="B415" s="26">
        <v>871.16312318999996</v>
      </c>
      <c r="C415" s="26">
        <v>1021.12053389</v>
      </c>
      <c r="D415" s="26">
        <v>882.86315558000001</v>
      </c>
      <c r="E415" s="26">
        <v>882.85105994000003</v>
      </c>
      <c r="F415" s="26">
        <v>905.82183889999999</v>
      </c>
      <c r="G415" s="26">
        <v>783.86157764999996</v>
      </c>
      <c r="H415" s="26">
        <v>733.0145966</v>
      </c>
      <c r="I415" s="26">
        <v>715.26789799000005</v>
      </c>
      <c r="J415" s="26">
        <v>737.62019915999997</v>
      </c>
      <c r="K415" s="26">
        <v>635.43090405999999</v>
      </c>
      <c r="L415" s="26">
        <v>627.76678103999996</v>
      </c>
      <c r="M415" s="26">
        <v>729.16216636000001</v>
      </c>
      <c r="N415" s="26">
        <v>701.62498013000004</v>
      </c>
      <c r="O415" s="26">
        <v>721.46476733999998</v>
      </c>
      <c r="P415" s="26">
        <v>775.78829937</v>
      </c>
      <c r="Q415" s="26">
        <v>803.84619082999995</v>
      </c>
      <c r="R415" s="26">
        <v>806.27184273</v>
      </c>
      <c r="S415" s="26">
        <v>720.57481863999999</v>
      </c>
      <c r="T415" s="26">
        <v>721.99829179999995</v>
      </c>
      <c r="U415" s="26">
        <v>744.58703560000004</v>
      </c>
      <c r="V415" s="26">
        <v>690.57339275000004</v>
      </c>
      <c r="W415" s="26">
        <v>694.84209576000001</v>
      </c>
      <c r="X415" s="26">
        <v>775.48530617999995</v>
      </c>
      <c r="Y415" s="26">
        <v>883.94840096999997</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240</v>
      </c>
      <c r="C417" s="26">
        <v>240</v>
      </c>
      <c r="D417" s="26">
        <v>240</v>
      </c>
      <c r="E417" s="26">
        <v>240</v>
      </c>
      <c r="F417" s="26">
        <v>240</v>
      </c>
      <c r="G417" s="26">
        <v>240</v>
      </c>
      <c r="H417" s="26">
        <v>240</v>
      </c>
      <c r="I417" s="26">
        <v>240</v>
      </c>
      <c r="J417" s="26">
        <v>240</v>
      </c>
      <c r="K417" s="26">
        <v>240</v>
      </c>
      <c r="L417" s="26">
        <v>240</v>
      </c>
      <c r="M417" s="26">
        <v>240</v>
      </c>
      <c r="N417" s="26">
        <v>240</v>
      </c>
      <c r="O417" s="26">
        <v>240</v>
      </c>
      <c r="P417" s="26">
        <v>240</v>
      </c>
      <c r="Q417" s="26">
        <v>240</v>
      </c>
      <c r="R417" s="26">
        <v>240</v>
      </c>
      <c r="S417" s="26">
        <v>240</v>
      </c>
      <c r="T417" s="26">
        <v>240</v>
      </c>
      <c r="U417" s="26">
        <v>240</v>
      </c>
      <c r="V417" s="26">
        <v>240</v>
      </c>
      <c r="W417" s="26">
        <v>240</v>
      </c>
      <c r="X417" s="26">
        <v>240</v>
      </c>
      <c r="Y417" s="26">
        <v>240</v>
      </c>
    </row>
    <row r="418" spans="1:25" hidden="1" outlineLevel="1" x14ac:dyDescent="0.2">
      <c r="A418" s="4" t="s">
        <v>3</v>
      </c>
      <c r="B418" s="26">
        <v>128.26</v>
      </c>
      <c r="C418" s="26">
        <v>128.26</v>
      </c>
      <c r="D418" s="26">
        <v>128.26</v>
      </c>
      <c r="E418" s="26">
        <v>128.26</v>
      </c>
      <c r="F418" s="26">
        <v>128.26</v>
      </c>
      <c r="G418" s="26">
        <v>128.26</v>
      </c>
      <c r="H418" s="26">
        <v>128.26</v>
      </c>
      <c r="I418" s="26">
        <v>128.26</v>
      </c>
      <c r="J418" s="26">
        <v>128.26</v>
      </c>
      <c r="K418" s="26">
        <v>128.26</v>
      </c>
      <c r="L418" s="26">
        <v>128.26</v>
      </c>
      <c r="M418" s="26">
        <v>128.26</v>
      </c>
      <c r="N418" s="26">
        <v>128.26</v>
      </c>
      <c r="O418" s="26">
        <v>128.26</v>
      </c>
      <c r="P418" s="26">
        <v>128.26</v>
      </c>
      <c r="Q418" s="26">
        <v>128.26</v>
      </c>
      <c r="R418" s="26">
        <v>128.26</v>
      </c>
      <c r="S418" s="26">
        <v>128.26</v>
      </c>
      <c r="T418" s="26">
        <v>128.26</v>
      </c>
      <c r="U418" s="26">
        <v>128.26</v>
      </c>
      <c r="V418" s="26">
        <v>128.26</v>
      </c>
      <c r="W418" s="26">
        <v>128.26</v>
      </c>
      <c r="X418" s="26">
        <v>128.26</v>
      </c>
      <c r="Y418" s="26">
        <v>128.26</v>
      </c>
    </row>
    <row r="419" spans="1:25" ht="15" hidden="1" outlineLevel="1" thickBot="1" x14ac:dyDescent="0.25">
      <c r="A419" s="22" t="s">
        <v>64</v>
      </c>
      <c r="B419" s="26">
        <v>3.0852256800000002</v>
      </c>
      <c r="C419" s="26">
        <v>3.0852256800000002</v>
      </c>
      <c r="D419" s="26">
        <v>3.0852256800000002</v>
      </c>
      <c r="E419" s="26">
        <v>3.0852256800000002</v>
      </c>
      <c r="F419" s="26">
        <v>3.0852256800000002</v>
      </c>
      <c r="G419" s="26">
        <v>3.0852256800000002</v>
      </c>
      <c r="H419" s="26">
        <v>3.0852256800000002</v>
      </c>
      <c r="I419" s="26">
        <v>3.0852256800000002</v>
      </c>
      <c r="J419" s="26">
        <v>3.0852256800000002</v>
      </c>
      <c r="K419" s="26">
        <v>3.0852256800000002</v>
      </c>
      <c r="L419" s="26">
        <v>3.0852256800000002</v>
      </c>
      <c r="M419" s="26">
        <v>3.0852256800000002</v>
      </c>
      <c r="N419" s="26">
        <v>3.0852256800000002</v>
      </c>
      <c r="O419" s="26">
        <v>3.0852256800000002</v>
      </c>
      <c r="P419" s="26">
        <v>3.0852256800000002</v>
      </c>
      <c r="Q419" s="26">
        <v>3.0852256800000002</v>
      </c>
      <c r="R419" s="26">
        <v>3.0852256800000002</v>
      </c>
      <c r="S419" s="26">
        <v>3.0852256800000002</v>
      </c>
      <c r="T419" s="26">
        <v>3.0852256800000002</v>
      </c>
      <c r="U419" s="26">
        <v>3.0852256800000002</v>
      </c>
      <c r="V419" s="26">
        <v>3.0852256800000002</v>
      </c>
      <c r="W419" s="26">
        <v>3.0852256800000002</v>
      </c>
      <c r="X419" s="26">
        <v>3.0852256800000002</v>
      </c>
      <c r="Y419" s="26">
        <v>3.0852256800000002</v>
      </c>
    </row>
    <row r="420" spans="1:25" ht="15" collapsed="1" thickBot="1" x14ac:dyDescent="0.25">
      <c r="A420" s="14">
        <v>6</v>
      </c>
      <c r="B420" s="76">
        <v>1377.34</v>
      </c>
      <c r="C420" s="76">
        <v>1514.26</v>
      </c>
      <c r="D420" s="76">
        <v>1570.25</v>
      </c>
      <c r="E420" s="76">
        <v>1637.92</v>
      </c>
      <c r="F420" s="76">
        <v>1389.12</v>
      </c>
      <c r="G420" s="76">
        <v>1230.68</v>
      </c>
      <c r="H420" s="76">
        <v>1138.75</v>
      </c>
      <c r="I420" s="76">
        <v>1102.53</v>
      </c>
      <c r="J420" s="76">
        <v>1013.64</v>
      </c>
      <c r="K420" s="76">
        <v>1025.1400000000001</v>
      </c>
      <c r="L420" s="76">
        <v>1013.94</v>
      </c>
      <c r="M420" s="76">
        <v>1083.55</v>
      </c>
      <c r="N420" s="76">
        <v>1021.38</v>
      </c>
      <c r="O420" s="76">
        <v>1058.3599999999999</v>
      </c>
      <c r="P420" s="76">
        <v>1046.6199999999999</v>
      </c>
      <c r="Q420" s="76">
        <v>1119.6300000000001</v>
      </c>
      <c r="R420" s="76">
        <v>1113.79</v>
      </c>
      <c r="S420" s="76">
        <v>1111.51</v>
      </c>
      <c r="T420" s="76">
        <v>1103.05</v>
      </c>
      <c r="U420" s="76">
        <v>1086.23</v>
      </c>
      <c r="V420" s="76">
        <v>1208.23</v>
      </c>
      <c r="W420" s="76">
        <v>1181.51</v>
      </c>
      <c r="X420" s="76">
        <v>1115.8599999999999</v>
      </c>
      <c r="Y420" s="76">
        <v>1252.02</v>
      </c>
    </row>
    <row r="421" spans="1:25" ht="51" hidden="1" outlineLevel="1" x14ac:dyDescent="0.2">
      <c r="A421" s="54" t="s">
        <v>38</v>
      </c>
      <c r="B421" s="26">
        <v>1005.99827913</v>
      </c>
      <c r="C421" s="26">
        <v>1142.9145826500001</v>
      </c>
      <c r="D421" s="26">
        <v>1198.90692797</v>
      </c>
      <c r="E421" s="26">
        <v>1266.5712547000001</v>
      </c>
      <c r="F421" s="26">
        <v>1017.77872555</v>
      </c>
      <c r="G421" s="26">
        <v>859.33701904999998</v>
      </c>
      <c r="H421" s="26">
        <v>767.40832763000003</v>
      </c>
      <c r="I421" s="26">
        <v>731.18331946000001</v>
      </c>
      <c r="J421" s="26">
        <v>642.29196090999994</v>
      </c>
      <c r="K421" s="26">
        <v>653.79043357</v>
      </c>
      <c r="L421" s="26">
        <v>642.59363768000003</v>
      </c>
      <c r="M421" s="26">
        <v>712.20776940999997</v>
      </c>
      <c r="N421" s="26">
        <v>650.03424651</v>
      </c>
      <c r="O421" s="26">
        <v>687.01884199000006</v>
      </c>
      <c r="P421" s="26">
        <v>675.27742996999996</v>
      </c>
      <c r="Q421" s="26">
        <v>748.28420982</v>
      </c>
      <c r="R421" s="26">
        <v>742.44902521999995</v>
      </c>
      <c r="S421" s="26">
        <v>740.16092778999996</v>
      </c>
      <c r="T421" s="26">
        <v>731.70844347000002</v>
      </c>
      <c r="U421" s="26">
        <v>714.88952844000005</v>
      </c>
      <c r="V421" s="26">
        <v>836.88463374000003</v>
      </c>
      <c r="W421" s="26">
        <v>810.16742849000002</v>
      </c>
      <c r="X421" s="26">
        <v>744.51452515999995</v>
      </c>
      <c r="Y421" s="26">
        <v>880.67329540000003</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240</v>
      </c>
      <c r="C423" s="26">
        <v>240</v>
      </c>
      <c r="D423" s="26">
        <v>240</v>
      </c>
      <c r="E423" s="26">
        <v>240</v>
      </c>
      <c r="F423" s="26">
        <v>240</v>
      </c>
      <c r="G423" s="26">
        <v>240</v>
      </c>
      <c r="H423" s="26">
        <v>240</v>
      </c>
      <c r="I423" s="26">
        <v>240</v>
      </c>
      <c r="J423" s="26">
        <v>240</v>
      </c>
      <c r="K423" s="26">
        <v>240</v>
      </c>
      <c r="L423" s="26">
        <v>240</v>
      </c>
      <c r="M423" s="26">
        <v>240</v>
      </c>
      <c r="N423" s="26">
        <v>240</v>
      </c>
      <c r="O423" s="26">
        <v>240</v>
      </c>
      <c r="P423" s="26">
        <v>240</v>
      </c>
      <c r="Q423" s="26">
        <v>240</v>
      </c>
      <c r="R423" s="26">
        <v>240</v>
      </c>
      <c r="S423" s="26">
        <v>240</v>
      </c>
      <c r="T423" s="26">
        <v>240</v>
      </c>
      <c r="U423" s="26">
        <v>240</v>
      </c>
      <c r="V423" s="26">
        <v>240</v>
      </c>
      <c r="W423" s="26">
        <v>240</v>
      </c>
      <c r="X423" s="26">
        <v>240</v>
      </c>
      <c r="Y423" s="26">
        <v>240</v>
      </c>
    </row>
    <row r="424" spans="1:25" hidden="1" outlineLevel="1" x14ac:dyDescent="0.2">
      <c r="A424" s="4" t="s">
        <v>3</v>
      </c>
      <c r="B424" s="26">
        <v>128.26</v>
      </c>
      <c r="C424" s="26">
        <v>128.26</v>
      </c>
      <c r="D424" s="26">
        <v>128.26</v>
      </c>
      <c r="E424" s="26">
        <v>128.26</v>
      </c>
      <c r="F424" s="26">
        <v>128.26</v>
      </c>
      <c r="G424" s="26">
        <v>128.26</v>
      </c>
      <c r="H424" s="26">
        <v>128.26</v>
      </c>
      <c r="I424" s="26">
        <v>128.26</v>
      </c>
      <c r="J424" s="26">
        <v>128.26</v>
      </c>
      <c r="K424" s="26">
        <v>128.26</v>
      </c>
      <c r="L424" s="26">
        <v>128.26</v>
      </c>
      <c r="M424" s="26">
        <v>128.26</v>
      </c>
      <c r="N424" s="26">
        <v>128.26</v>
      </c>
      <c r="O424" s="26">
        <v>128.26</v>
      </c>
      <c r="P424" s="26">
        <v>128.26</v>
      </c>
      <c r="Q424" s="26">
        <v>128.26</v>
      </c>
      <c r="R424" s="26">
        <v>128.26</v>
      </c>
      <c r="S424" s="26">
        <v>128.26</v>
      </c>
      <c r="T424" s="26">
        <v>128.26</v>
      </c>
      <c r="U424" s="26">
        <v>128.26</v>
      </c>
      <c r="V424" s="26">
        <v>128.26</v>
      </c>
      <c r="W424" s="26">
        <v>128.26</v>
      </c>
      <c r="X424" s="26">
        <v>128.26</v>
      </c>
      <c r="Y424" s="26">
        <v>128.26</v>
      </c>
    </row>
    <row r="425" spans="1:25" ht="15" hidden="1" outlineLevel="1" thickBot="1" x14ac:dyDescent="0.25">
      <c r="A425" s="22" t="s">
        <v>64</v>
      </c>
      <c r="B425" s="26">
        <v>3.0852256800000002</v>
      </c>
      <c r="C425" s="26">
        <v>3.0852256800000002</v>
      </c>
      <c r="D425" s="26">
        <v>3.0852256800000002</v>
      </c>
      <c r="E425" s="26">
        <v>3.0852256800000002</v>
      </c>
      <c r="F425" s="26">
        <v>3.0852256800000002</v>
      </c>
      <c r="G425" s="26">
        <v>3.0852256800000002</v>
      </c>
      <c r="H425" s="26">
        <v>3.0852256800000002</v>
      </c>
      <c r="I425" s="26">
        <v>3.0852256800000002</v>
      </c>
      <c r="J425" s="26">
        <v>3.0852256800000002</v>
      </c>
      <c r="K425" s="26">
        <v>3.0852256800000002</v>
      </c>
      <c r="L425" s="26">
        <v>3.0852256800000002</v>
      </c>
      <c r="M425" s="26">
        <v>3.0852256800000002</v>
      </c>
      <c r="N425" s="26">
        <v>3.0852256800000002</v>
      </c>
      <c r="O425" s="26">
        <v>3.0852256800000002</v>
      </c>
      <c r="P425" s="26">
        <v>3.0852256800000002</v>
      </c>
      <c r="Q425" s="26">
        <v>3.0852256800000002</v>
      </c>
      <c r="R425" s="26">
        <v>3.0852256800000002</v>
      </c>
      <c r="S425" s="26">
        <v>3.0852256800000002</v>
      </c>
      <c r="T425" s="26">
        <v>3.0852256800000002</v>
      </c>
      <c r="U425" s="26">
        <v>3.0852256800000002</v>
      </c>
      <c r="V425" s="26">
        <v>3.0852256800000002</v>
      </c>
      <c r="W425" s="26">
        <v>3.0852256800000002</v>
      </c>
      <c r="X425" s="26">
        <v>3.0852256800000002</v>
      </c>
      <c r="Y425" s="26">
        <v>3.0852256800000002</v>
      </c>
    </row>
    <row r="426" spans="1:25" ht="15" collapsed="1" thickBot="1" x14ac:dyDescent="0.25">
      <c r="A426" s="14">
        <v>7</v>
      </c>
      <c r="B426" s="76">
        <v>1307.46</v>
      </c>
      <c r="C426" s="76">
        <v>1294.52</v>
      </c>
      <c r="D426" s="76">
        <v>1325.44</v>
      </c>
      <c r="E426" s="76">
        <v>1329.78</v>
      </c>
      <c r="F426" s="76">
        <v>1204.81</v>
      </c>
      <c r="G426" s="76">
        <v>1175.77</v>
      </c>
      <c r="H426" s="76">
        <v>1059.45</v>
      </c>
      <c r="I426" s="76">
        <v>1016.28</v>
      </c>
      <c r="J426" s="76">
        <v>1098.94</v>
      </c>
      <c r="K426" s="76">
        <v>1098.53</v>
      </c>
      <c r="L426" s="76">
        <v>1051.5</v>
      </c>
      <c r="M426" s="76">
        <v>1078.0999999999999</v>
      </c>
      <c r="N426" s="76">
        <v>1064.6400000000001</v>
      </c>
      <c r="O426" s="76">
        <v>1065.83</v>
      </c>
      <c r="P426" s="76">
        <v>992.91</v>
      </c>
      <c r="Q426" s="76">
        <v>970.1</v>
      </c>
      <c r="R426" s="76">
        <v>1042.96</v>
      </c>
      <c r="S426" s="76">
        <v>993.59</v>
      </c>
      <c r="T426" s="76">
        <v>1220.6300000000001</v>
      </c>
      <c r="U426" s="76">
        <v>1083.19</v>
      </c>
      <c r="V426" s="76">
        <v>1141.8499999999999</v>
      </c>
      <c r="W426" s="76">
        <v>1075.18</v>
      </c>
      <c r="X426" s="76">
        <v>1028.6300000000001</v>
      </c>
      <c r="Y426" s="76">
        <v>1051.0999999999999</v>
      </c>
    </row>
    <row r="427" spans="1:25" ht="51" hidden="1" outlineLevel="1" x14ac:dyDescent="0.2">
      <c r="A427" s="3" t="s">
        <v>38</v>
      </c>
      <c r="B427" s="26">
        <v>936.11529830999996</v>
      </c>
      <c r="C427" s="26">
        <v>923.17365665</v>
      </c>
      <c r="D427" s="26">
        <v>954.09535742000003</v>
      </c>
      <c r="E427" s="26">
        <v>958.43477795000001</v>
      </c>
      <c r="F427" s="26">
        <v>833.46069383999998</v>
      </c>
      <c r="G427" s="26">
        <v>804.42836213999999</v>
      </c>
      <c r="H427" s="26">
        <v>688.10542494000003</v>
      </c>
      <c r="I427" s="26">
        <v>644.93794519000005</v>
      </c>
      <c r="J427" s="26">
        <v>727.59581558000002</v>
      </c>
      <c r="K427" s="26">
        <v>727.18414989999997</v>
      </c>
      <c r="L427" s="26">
        <v>680.15352677999999</v>
      </c>
      <c r="M427" s="26">
        <v>706.75622822000003</v>
      </c>
      <c r="N427" s="26">
        <v>693.29540046</v>
      </c>
      <c r="O427" s="26">
        <v>694.48670203999995</v>
      </c>
      <c r="P427" s="26">
        <v>621.56252674999996</v>
      </c>
      <c r="Q427" s="26">
        <v>598.75403354000002</v>
      </c>
      <c r="R427" s="26">
        <v>671.61055254999997</v>
      </c>
      <c r="S427" s="26">
        <v>622.24565178</v>
      </c>
      <c r="T427" s="26">
        <v>849.28726508</v>
      </c>
      <c r="U427" s="26">
        <v>711.84104875000003</v>
      </c>
      <c r="V427" s="26">
        <v>770.50342317000002</v>
      </c>
      <c r="W427" s="26">
        <v>703.83297119999997</v>
      </c>
      <c r="X427" s="26">
        <v>657.28629558</v>
      </c>
      <c r="Y427" s="26">
        <v>679.74983520000001</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240</v>
      </c>
      <c r="C429" s="26">
        <v>240</v>
      </c>
      <c r="D429" s="26">
        <v>240</v>
      </c>
      <c r="E429" s="26">
        <v>240</v>
      </c>
      <c r="F429" s="26">
        <v>240</v>
      </c>
      <c r="G429" s="26">
        <v>240</v>
      </c>
      <c r="H429" s="26">
        <v>240</v>
      </c>
      <c r="I429" s="26">
        <v>240</v>
      </c>
      <c r="J429" s="26">
        <v>240</v>
      </c>
      <c r="K429" s="26">
        <v>240</v>
      </c>
      <c r="L429" s="26">
        <v>240</v>
      </c>
      <c r="M429" s="26">
        <v>240</v>
      </c>
      <c r="N429" s="26">
        <v>240</v>
      </c>
      <c r="O429" s="26">
        <v>240</v>
      </c>
      <c r="P429" s="26">
        <v>240</v>
      </c>
      <c r="Q429" s="26">
        <v>240</v>
      </c>
      <c r="R429" s="26">
        <v>240</v>
      </c>
      <c r="S429" s="26">
        <v>240</v>
      </c>
      <c r="T429" s="26">
        <v>240</v>
      </c>
      <c r="U429" s="26">
        <v>240</v>
      </c>
      <c r="V429" s="26">
        <v>240</v>
      </c>
      <c r="W429" s="26">
        <v>240</v>
      </c>
      <c r="X429" s="26">
        <v>240</v>
      </c>
      <c r="Y429" s="26">
        <v>240</v>
      </c>
    </row>
    <row r="430" spans="1:25" hidden="1" outlineLevel="1" x14ac:dyDescent="0.2">
      <c r="A430" s="4" t="s">
        <v>3</v>
      </c>
      <c r="B430" s="26">
        <v>128.26</v>
      </c>
      <c r="C430" s="26">
        <v>128.26</v>
      </c>
      <c r="D430" s="26">
        <v>128.26</v>
      </c>
      <c r="E430" s="26">
        <v>128.26</v>
      </c>
      <c r="F430" s="26">
        <v>128.26</v>
      </c>
      <c r="G430" s="26">
        <v>128.26</v>
      </c>
      <c r="H430" s="26">
        <v>128.26</v>
      </c>
      <c r="I430" s="26">
        <v>128.26</v>
      </c>
      <c r="J430" s="26">
        <v>128.26</v>
      </c>
      <c r="K430" s="26">
        <v>128.26</v>
      </c>
      <c r="L430" s="26">
        <v>128.26</v>
      </c>
      <c r="M430" s="26">
        <v>128.26</v>
      </c>
      <c r="N430" s="26">
        <v>128.26</v>
      </c>
      <c r="O430" s="26">
        <v>128.26</v>
      </c>
      <c r="P430" s="26">
        <v>128.26</v>
      </c>
      <c r="Q430" s="26">
        <v>128.26</v>
      </c>
      <c r="R430" s="26">
        <v>128.26</v>
      </c>
      <c r="S430" s="26">
        <v>128.26</v>
      </c>
      <c r="T430" s="26">
        <v>128.26</v>
      </c>
      <c r="U430" s="26">
        <v>128.26</v>
      </c>
      <c r="V430" s="26">
        <v>128.26</v>
      </c>
      <c r="W430" s="26">
        <v>128.26</v>
      </c>
      <c r="X430" s="26">
        <v>128.26</v>
      </c>
      <c r="Y430" s="26">
        <v>128.26</v>
      </c>
    </row>
    <row r="431" spans="1:25" ht="15" hidden="1" outlineLevel="1" thickBot="1" x14ac:dyDescent="0.25">
      <c r="A431" s="22" t="s">
        <v>64</v>
      </c>
      <c r="B431" s="26">
        <v>3.0852256800000002</v>
      </c>
      <c r="C431" s="26">
        <v>3.0852256800000002</v>
      </c>
      <c r="D431" s="26">
        <v>3.0852256800000002</v>
      </c>
      <c r="E431" s="26">
        <v>3.0852256800000002</v>
      </c>
      <c r="F431" s="26">
        <v>3.0852256800000002</v>
      </c>
      <c r="G431" s="26">
        <v>3.0852256800000002</v>
      </c>
      <c r="H431" s="26">
        <v>3.0852256800000002</v>
      </c>
      <c r="I431" s="26">
        <v>3.0852256800000002</v>
      </c>
      <c r="J431" s="26">
        <v>3.0852256800000002</v>
      </c>
      <c r="K431" s="26">
        <v>3.0852256800000002</v>
      </c>
      <c r="L431" s="26">
        <v>3.0852256800000002</v>
      </c>
      <c r="M431" s="26">
        <v>3.0852256800000002</v>
      </c>
      <c r="N431" s="26">
        <v>3.0852256800000002</v>
      </c>
      <c r="O431" s="26">
        <v>3.0852256800000002</v>
      </c>
      <c r="P431" s="26">
        <v>3.0852256800000002</v>
      </c>
      <c r="Q431" s="26">
        <v>3.0852256800000002</v>
      </c>
      <c r="R431" s="26">
        <v>3.0852256800000002</v>
      </c>
      <c r="S431" s="26">
        <v>3.0852256800000002</v>
      </c>
      <c r="T431" s="26">
        <v>3.0852256800000002</v>
      </c>
      <c r="U431" s="26">
        <v>3.0852256800000002</v>
      </c>
      <c r="V431" s="26">
        <v>3.0852256800000002</v>
      </c>
      <c r="W431" s="26">
        <v>3.0852256800000002</v>
      </c>
      <c r="X431" s="26">
        <v>3.0852256800000002</v>
      </c>
      <c r="Y431" s="26">
        <v>3.0852256800000002</v>
      </c>
    </row>
    <row r="432" spans="1:25" ht="15" collapsed="1" thickBot="1" x14ac:dyDescent="0.25">
      <c r="A432" s="14">
        <v>8</v>
      </c>
      <c r="B432" s="76">
        <v>1056.04</v>
      </c>
      <c r="C432" s="76">
        <v>1143.96</v>
      </c>
      <c r="D432" s="76">
        <v>1122.53</v>
      </c>
      <c r="E432" s="76">
        <v>1194.1600000000001</v>
      </c>
      <c r="F432" s="76">
        <v>1270.2</v>
      </c>
      <c r="G432" s="76">
        <v>1300.95</v>
      </c>
      <c r="H432" s="76">
        <v>1213.42</v>
      </c>
      <c r="I432" s="76">
        <v>1162.73</v>
      </c>
      <c r="J432" s="76">
        <v>1092.54</v>
      </c>
      <c r="K432" s="76">
        <v>1055.42</v>
      </c>
      <c r="L432" s="76">
        <v>969.43</v>
      </c>
      <c r="M432" s="76">
        <v>967.31</v>
      </c>
      <c r="N432" s="76">
        <v>993.58</v>
      </c>
      <c r="O432" s="76">
        <v>999.28</v>
      </c>
      <c r="P432" s="76">
        <v>966.6</v>
      </c>
      <c r="Q432" s="76">
        <v>979.87</v>
      </c>
      <c r="R432" s="76">
        <v>941.47</v>
      </c>
      <c r="S432" s="76">
        <v>855.14</v>
      </c>
      <c r="T432" s="76">
        <v>923.38</v>
      </c>
      <c r="U432" s="76">
        <v>967.87</v>
      </c>
      <c r="V432" s="76">
        <v>975.85</v>
      </c>
      <c r="W432" s="76">
        <v>921.91</v>
      </c>
      <c r="X432" s="76">
        <v>906.15</v>
      </c>
      <c r="Y432" s="76">
        <v>997.37</v>
      </c>
    </row>
    <row r="433" spans="1:25" ht="51" hidden="1" outlineLevel="1" x14ac:dyDescent="0.2">
      <c r="A433" s="54" t="s">
        <v>38</v>
      </c>
      <c r="B433" s="26">
        <v>684.69659861000002</v>
      </c>
      <c r="C433" s="26">
        <v>772.60991536999995</v>
      </c>
      <c r="D433" s="26">
        <v>751.18737843999997</v>
      </c>
      <c r="E433" s="26">
        <v>822.81053331999999</v>
      </c>
      <c r="F433" s="26">
        <v>898.85770106999996</v>
      </c>
      <c r="G433" s="26">
        <v>929.60381954000002</v>
      </c>
      <c r="H433" s="26">
        <v>842.07228029999999</v>
      </c>
      <c r="I433" s="26">
        <v>791.38589379999996</v>
      </c>
      <c r="J433" s="26">
        <v>721.19530137000004</v>
      </c>
      <c r="K433" s="26">
        <v>684.07972174999998</v>
      </c>
      <c r="L433" s="26">
        <v>598.08463932999996</v>
      </c>
      <c r="M433" s="26">
        <v>595.96411517000001</v>
      </c>
      <c r="N433" s="26">
        <v>622.23652616000004</v>
      </c>
      <c r="O433" s="26">
        <v>627.93548854000005</v>
      </c>
      <c r="P433" s="26">
        <v>595.25024902999996</v>
      </c>
      <c r="Q433" s="26">
        <v>608.52761969000005</v>
      </c>
      <c r="R433" s="26">
        <v>570.12473826999997</v>
      </c>
      <c r="S433" s="26">
        <v>483.79780970000002</v>
      </c>
      <c r="T433" s="26">
        <v>552.0335986</v>
      </c>
      <c r="U433" s="26">
        <v>596.52588943000001</v>
      </c>
      <c r="V433" s="26">
        <v>604.50178989999995</v>
      </c>
      <c r="W433" s="26">
        <v>550.56798995999998</v>
      </c>
      <c r="X433" s="26">
        <v>534.80370399000003</v>
      </c>
      <c r="Y433" s="26">
        <v>626.02660848000005</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240</v>
      </c>
      <c r="C435" s="26">
        <v>240</v>
      </c>
      <c r="D435" s="26">
        <v>240</v>
      </c>
      <c r="E435" s="26">
        <v>240</v>
      </c>
      <c r="F435" s="26">
        <v>240</v>
      </c>
      <c r="G435" s="26">
        <v>240</v>
      </c>
      <c r="H435" s="26">
        <v>240</v>
      </c>
      <c r="I435" s="26">
        <v>240</v>
      </c>
      <c r="J435" s="26">
        <v>240</v>
      </c>
      <c r="K435" s="26">
        <v>240</v>
      </c>
      <c r="L435" s="26">
        <v>240</v>
      </c>
      <c r="M435" s="26">
        <v>240</v>
      </c>
      <c r="N435" s="26">
        <v>240</v>
      </c>
      <c r="O435" s="26">
        <v>240</v>
      </c>
      <c r="P435" s="26">
        <v>240</v>
      </c>
      <c r="Q435" s="26">
        <v>240</v>
      </c>
      <c r="R435" s="26">
        <v>240</v>
      </c>
      <c r="S435" s="26">
        <v>240</v>
      </c>
      <c r="T435" s="26">
        <v>240</v>
      </c>
      <c r="U435" s="26">
        <v>240</v>
      </c>
      <c r="V435" s="26">
        <v>240</v>
      </c>
      <c r="W435" s="26">
        <v>240</v>
      </c>
      <c r="X435" s="26">
        <v>240</v>
      </c>
      <c r="Y435" s="26">
        <v>240</v>
      </c>
    </row>
    <row r="436" spans="1:25" hidden="1" outlineLevel="1" x14ac:dyDescent="0.2">
      <c r="A436" s="4" t="s">
        <v>3</v>
      </c>
      <c r="B436" s="26">
        <v>128.26</v>
      </c>
      <c r="C436" s="26">
        <v>128.26</v>
      </c>
      <c r="D436" s="26">
        <v>128.26</v>
      </c>
      <c r="E436" s="26">
        <v>128.26</v>
      </c>
      <c r="F436" s="26">
        <v>128.26</v>
      </c>
      <c r="G436" s="26">
        <v>128.26</v>
      </c>
      <c r="H436" s="26">
        <v>128.26</v>
      </c>
      <c r="I436" s="26">
        <v>128.26</v>
      </c>
      <c r="J436" s="26">
        <v>128.26</v>
      </c>
      <c r="K436" s="26">
        <v>128.26</v>
      </c>
      <c r="L436" s="26">
        <v>128.26</v>
      </c>
      <c r="M436" s="26">
        <v>128.26</v>
      </c>
      <c r="N436" s="26">
        <v>128.26</v>
      </c>
      <c r="O436" s="26">
        <v>128.26</v>
      </c>
      <c r="P436" s="26">
        <v>128.26</v>
      </c>
      <c r="Q436" s="26">
        <v>128.26</v>
      </c>
      <c r="R436" s="26">
        <v>128.26</v>
      </c>
      <c r="S436" s="26">
        <v>128.26</v>
      </c>
      <c r="T436" s="26">
        <v>128.26</v>
      </c>
      <c r="U436" s="26">
        <v>128.26</v>
      </c>
      <c r="V436" s="26">
        <v>128.26</v>
      </c>
      <c r="W436" s="26">
        <v>128.26</v>
      </c>
      <c r="X436" s="26">
        <v>128.26</v>
      </c>
      <c r="Y436" s="26">
        <v>128.26</v>
      </c>
    </row>
    <row r="437" spans="1:25" ht="15" hidden="1" outlineLevel="1" thickBot="1" x14ac:dyDescent="0.25">
      <c r="A437" s="22" t="s">
        <v>64</v>
      </c>
      <c r="B437" s="26">
        <v>3.0852256800000002</v>
      </c>
      <c r="C437" s="26">
        <v>3.0852256800000002</v>
      </c>
      <c r="D437" s="26">
        <v>3.0852256800000002</v>
      </c>
      <c r="E437" s="26">
        <v>3.0852256800000002</v>
      </c>
      <c r="F437" s="26">
        <v>3.0852256800000002</v>
      </c>
      <c r="G437" s="26">
        <v>3.0852256800000002</v>
      </c>
      <c r="H437" s="26">
        <v>3.0852256800000002</v>
      </c>
      <c r="I437" s="26">
        <v>3.0852256800000002</v>
      </c>
      <c r="J437" s="26">
        <v>3.0852256800000002</v>
      </c>
      <c r="K437" s="26">
        <v>3.0852256800000002</v>
      </c>
      <c r="L437" s="26">
        <v>3.0852256800000002</v>
      </c>
      <c r="M437" s="26">
        <v>3.0852256800000002</v>
      </c>
      <c r="N437" s="26">
        <v>3.0852256800000002</v>
      </c>
      <c r="O437" s="26">
        <v>3.0852256800000002</v>
      </c>
      <c r="P437" s="26">
        <v>3.0852256800000002</v>
      </c>
      <c r="Q437" s="26">
        <v>3.0852256800000002</v>
      </c>
      <c r="R437" s="26">
        <v>3.0852256800000002</v>
      </c>
      <c r="S437" s="26">
        <v>3.0852256800000002</v>
      </c>
      <c r="T437" s="26">
        <v>3.0852256800000002</v>
      </c>
      <c r="U437" s="26">
        <v>3.0852256800000002</v>
      </c>
      <c r="V437" s="26">
        <v>3.0852256800000002</v>
      </c>
      <c r="W437" s="26">
        <v>3.0852256800000002</v>
      </c>
      <c r="X437" s="26">
        <v>3.0852256800000002</v>
      </c>
      <c r="Y437" s="26">
        <v>3.0852256800000002</v>
      </c>
    </row>
    <row r="438" spans="1:25" ht="15" collapsed="1" thickBot="1" x14ac:dyDescent="0.25">
      <c r="A438" s="14">
        <v>9</v>
      </c>
      <c r="B438" s="76">
        <v>1066.78</v>
      </c>
      <c r="C438" s="76">
        <v>1192.07</v>
      </c>
      <c r="D438" s="76">
        <v>1159.6300000000001</v>
      </c>
      <c r="E438" s="76">
        <v>1122.22</v>
      </c>
      <c r="F438" s="76">
        <v>1141.71</v>
      </c>
      <c r="G438" s="76">
        <v>1203.94</v>
      </c>
      <c r="H438" s="76">
        <v>1261.1099999999999</v>
      </c>
      <c r="I438" s="76">
        <v>1126.22</v>
      </c>
      <c r="J438" s="76">
        <v>991.27</v>
      </c>
      <c r="K438" s="76">
        <v>929.89</v>
      </c>
      <c r="L438" s="76">
        <v>938.65</v>
      </c>
      <c r="M438" s="76">
        <v>908.23</v>
      </c>
      <c r="N438" s="76">
        <v>916.65</v>
      </c>
      <c r="O438" s="76">
        <v>899.69</v>
      </c>
      <c r="P438" s="76">
        <v>859.81</v>
      </c>
      <c r="Q438" s="76">
        <v>909.58</v>
      </c>
      <c r="R438" s="76">
        <v>977.38</v>
      </c>
      <c r="S438" s="76">
        <v>961.48</v>
      </c>
      <c r="T438" s="76">
        <v>957.51</v>
      </c>
      <c r="U438" s="76">
        <v>902.65</v>
      </c>
      <c r="V438" s="76">
        <v>860.61</v>
      </c>
      <c r="W438" s="76">
        <v>906.64</v>
      </c>
      <c r="X438" s="76">
        <v>925.86</v>
      </c>
      <c r="Y438" s="76">
        <v>972.48</v>
      </c>
    </row>
    <row r="439" spans="1:25" ht="51" hidden="1" outlineLevel="1" x14ac:dyDescent="0.2">
      <c r="A439" s="3" t="s">
        <v>38</v>
      </c>
      <c r="B439" s="26">
        <v>695.43964410000001</v>
      </c>
      <c r="C439" s="26">
        <v>820.72930176</v>
      </c>
      <c r="D439" s="26">
        <v>788.28730672999995</v>
      </c>
      <c r="E439" s="26">
        <v>750.87638331999995</v>
      </c>
      <c r="F439" s="26">
        <v>770.36706031999995</v>
      </c>
      <c r="G439" s="26">
        <v>832.59949745999995</v>
      </c>
      <c r="H439" s="26">
        <v>889.76060840000002</v>
      </c>
      <c r="I439" s="26">
        <v>754.87212511999996</v>
      </c>
      <c r="J439" s="26">
        <v>619.92814284999997</v>
      </c>
      <c r="K439" s="26">
        <v>558.54334749999998</v>
      </c>
      <c r="L439" s="26">
        <v>567.30422420000002</v>
      </c>
      <c r="M439" s="26">
        <v>536.88866715999995</v>
      </c>
      <c r="N439" s="26">
        <v>545.30051404999995</v>
      </c>
      <c r="O439" s="26">
        <v>528.34006270999998</v>
      </c>
      <c r="P439" s="26">
        <v>488.46929102000001</v>
      </c>
      <c r="Q439" s="26">
        <v>538.23384320000002</v>
      </c>
      <c r="R439" s="26">
        <v>606.03947470000003</v>
      </c>
      <c r="S439" s="26">
        <v>590.13520933999996</v>
      </c>
      <c r="T439" s="26">
        <v>586.16017523000005</v>
      </c>
      <c r="U439" s="26">
        <v>531.30275689999996</v>
      </c>
      <c r="V439" s="26">
        <v>489.26389086</v>
      </c>
      <c r="W439" s="26">
        <v>535.29973036000001</v>
      </c>
      <c r="X439" s="26">
        <v>554.51575660000003</v>
      </c>
      <c r="Y439" s="26">
        <v>601.13781463999999</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240</v>
      </c>
      <c r="C441" s="26">
        <v>240</v>
      </c>
      <c r="D441" s="26">
        <v>240</v>
      </c>
      <c r="E441" s="26">
        <v>240</v>
      </c>
      <c r="F441" s="26">
        <v>240</v>
      </c>
      <c r="G441" s="26">
        <v>240</v>
      </c>
      <c r="H441" s="26">
        <v>240</v>
      </c>
      <c r="I441" s="26">
        <v>240</v>
      </c>
      <c r="J441" s="26">
        <v>240</v>
      </c>
      <c r="K441" s="26">
        <v>240</v>
      </c>
      <c r="L441" s="26">
        <v>240</v>
      </c>
      <c r="M441" s="26">
        <v>240</v>
      </c>
      <c r="N441" s="26">
        <v>240</v>
      </c>
      <c r="O441" s="26">
        <v>240</v>
      </c>
      <c r="P441" s="26">
        <v>240</v>
      </c>
      <c r="Q441" s="26">
        <v>240</v>
      </c>
      <c r="R441" s="26">
        <v>240</v>
      </c>
      <c r="S441" s="26">
        <v>240</v>
      </c>
      <c r="T441" s="26">
        <v>240</v>
      </c>
      <c r="U441" s="26">
        <v>240</v>
      </c>
      <c r="V441" s="26">
        <v>240</v>
      </c>
      <c r="W441" s="26">
        <v>240</v>
      </c>
      <c r="X441" s="26">
        <v>240</v>
      </c>
      <c r="Y441" s="26">
        <v>240</v>
      </c>
    </row>
    <row r="442" spans="1:25" hidden="1" outlineLevel="1" x14ac:dyDescent="0.2">
      <c r="A442" s="4" t="s">
        <v>3</v>
      </c>
      <c r="B442" s="26">
        <v>128.26</v>
      </c>
      <c r="C442" s="26">
        <v>128.26</v>
      </c>
      <c r="D442" s="26">
        <v>128.26</v>
      </c>
      <c r="E442" s="26">
        <v>128.26</v>
      </c>
      <c r="F442" s="26">
        <v>128.26</v>
      </c>
      <c r="G442" s="26">
        <v>128.26</v>
      </c>
      <c r="H442" s="26">
        <v>128.26</v>
      </c>
      <c r="I442" s="26">
        <v>128.26</v>
      </c>
      <c r="J442" s="26">
        <v>128.26</v>
      </c>
      <c r="K442" s="26">
        <v>128.26</v>
      </c>
      <c r="L442" s="26">
        <v>128.26</v>
      </c>
      <c r="M442" s="26">
        <v>128.26</v>
      </c>
      <c r="N442" s="26">
        <v>128.26</v>
      </c>
      <c r="O442" s="26">
        <v>128.26</v>
      </c>
      <c r="P442" s="26">
        <v>128.26</v>
      </c>
      <c r="Q442" s="26">
        <v>128.26</v>
      </c>
      <c r="R442" s="26">
        <v>128.26</v>
      </c>
      <c r="S442" s="26">
        <v>128.26</v>
      </c>
      <c r="T442" s="26">
        <v>128.26</v>
      </c>
      <c r="U442" s="26">
        <v>128.26</v>
      </c>
      <c r="V442" s="26">
        <v>128.26</v>
      </c>
      <c r="W442" s="26">
        <v>128.26</v>
      </c>
      <c r="X442" s="26">
        <v>128.26</v>
      </c>
      <c r="Y442" s="26">
        <v>128.26</v>
      </c>
    </row>
    <row r="443" spans="1:25" ht="15" hidden="1" outlineLevel="1" thickBot="1" x14ac:dyDescent="0.25">
      <c r="A443" s="22" t="s">
        <v>64</v>
      </c>
      <c r="B443" s="26">
        <v>3.0852256800000002</v>
      </c>
      <c r="C443" s="26">
        <v>3.0852256800000002</v>
      </c>
      <c r="D443" s="26">
        <v>3.0852256800000002</v>
      </c>
      <c r="E443" s="26">
        <v>3.0852256800000002</v>
      </c>
      <c r="F443" s="26">
        <v>3.0852256800000002</v>
      </c>
      <c r="G443" s="26">
        <v>3.0852256800000002</v>
      </c>
      <c r="H443" s="26">
        <v>3.0852256800000002</v>
      </c>
      <c r="I443" s="26">
        <v>3.0852256800000002</v>
      </c>
      <c r="J443" s="26">
        <v>3.0852256800000002</v>
      </c>
      <c r="K443" s="26">
        <v>3.0852256800000002</v>
      </c>
      <c r="L443" s="26">
        <v>3.0852256800000002</v>
      </c>
      <c r="M443" s="26">
        <v>3.0852256800000002</v>
      </c>
      <c r="N443" s="26">
        <v>3.0852256800000002</v>
      </c>
      <c r="O443" s="26">
        <v>3.0852256800000002</v>
      </c>
      <c r="P443" s="26">
        <v>3.0852256800000002</v>
      </c>
      <c r="Q443" s="26">
        <v>3.0852256800000002</v>
      </c>
      <c r="R443" s="26">
        <v>3.0852256800000002</v>
      </c>
      <c r="S443" s="26">
        <v>3.0852256800000002</v>
      </c>
      <c r="T443" s="26">
        <v>3.0852256800000002</v>
      </c>
      <c r="U443" s="26">
        <v>3.0852256800000002</v>
      </c>
      <c r="V443" s="26">
        <v>3.0852256800000002</v>
      </c>
      <c r="W443" s="26">
        <v>3.0852256800000002</v>
      </c>
      <c r="X443" s="26">
        <v>3.0852256800000002</v>
      </c>
      <c r="Y443" s="26">
        <v>3.0852256800000002</v>
      </c>
    </row>
    <row r="444" spans="1:25" ht="15" collapsed="1" thickBot="1" x14ac:dyDescent="0.25">
      <c r="A444" s="14">
        <v>10</v>
      </c>
      <c r="B444" s="76">
        <v>1033.8699999999999</v>
      </c>
      <c r="C444" s="76">
        <v>1015.59</v>
      </c>
      <c r="D444" s="76">
        <v>1054.06</v>
      </c>
      <c r="E444" s="76">
        <v>1118.1099999999999</v>
      </c>
      <c r="F444" s="76">
        <v>1066.52</v>
      </c>
      <c r="G444" s="76">
        <v>1079.77</v>
      </c>
      <c r="H444" s="76">
        <v>1068.75</v>
      </c>
      <c r="I444" s="76">
        <v>1075.31</v>
      </c>
      <c r="J444" s="76">
        <v>1012.98</v>
      </c>
      <c r="K444" s="76">
        <v>913.62</v>
      </c>
      <c r="L444" s="76">
        <v>942.21</v>
      </c>
      <c r="M444" s="76">
        <v>907.72</v>
      </c>
      <c r="N444" s="76">
        <v>940.44</v>
      </c>
      <c r="O444" s="76">
        <v>1007.9</v>
      </c>
      <c r="P444" s="76">
        <v>1022.78</v>
      </c>
      <c r="Q444" s="76">
        <v>1036.5899999999999</v>
      </c>
      <c r="R444" s="76">
        <v>918.48</v>
      </c>
      <c r="S444" s="76">
        <v>931.54</v>
      </c>
      <c r="T444" s="76">
        <v>932.89</v>
      </c>
      <c r="U444" s="76">
        <v>901.75</v>
      </c>
      <c r="V444" s="76">
        <v>907.65</v>
      </c>
      <c r="W444" s="76">
        <v>862.22</v>
      </c>
      <c r="X444" s="76">
        <v>895.25</v>
      </c>
      <c r="Y444" s="76">
        <v>966.56</v>
      </c>
    </row>
    <row r="445" spans="1:25" ht="51" hidden="1" outlineLevel="1" x14ac:dyDescent="0.2">
      <c r="A445" s="54" t="s">
        <v>38</v>
      </c>
      <c r="B445" s="26">
        <v>662.52599074</v>
      </c>
      <c r="C445" s="26">
        <v>644.24904693999997</v>
      </c>
      <c r="D445" s="26">
        <v>682.71701645999997</v>
      </c>
      <c r="E445" s="26">
        <v>746.76855172</v>
      </c>
      <c r="F445" s="26">
        <v>695.17749547000005</v>
      </c>
      <c r="G445" s="26">
        <v>708.42636804999995</v>
      </c>
      <c r="H445" s="26">
        <v>697.40244321</v>
      </c>
      <c r="I445" s="26">
        <v>703.96404523000001</v>
      </c>
      <c r="J445" s="26">
        <v>641.63497388999997</v>
      </c>
      <c r="K445" s="26">
        <v>542.27535452999996</v>
      </c>
      <c r="L445" s="26">
        <v>570.86177380000004</v>
      </c>
      <c r="M445" s="26">
        <v>536.37260059000005</v>
      </c>
      <c r="N445" s="26">
        <v>569.09746370000005</v>
      </c>
      <c r="O445" s="26">
        <v>636.55404685999997</v>
      </c>
      <c r="P445" s="26">
        <v>651.43731697999999</v>
      </c>
      <c r="Q445" s="26">
        <v>665.24110393000001</v>
      </c>
      <c r="R445" s="26">
        <v>547.13334364000002</v>
      </c>
      <c r="S445" s="26">
        <v>560.19297112000004</v>
      </c>
      <c r="T445" s="26">
        <v>561.54230918999997</v>
      </c>
      <c r="U445" s="26">
        <v>530.40803137</v>
      </c>
      <c r="V445" s="26">
        <v>536.30387962999998</v>
      </c>
      <c r="W445" s="26">
        <v>490.87462843999998</v>
      </c>
      <c r="X445" s="26">
        <v>523.90595861999998</v>
      </c>
      <c r="Y445" s="26">
        <v>595.21915462000004</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240</v>
      </c>
      <c r="C447" s="26">
        <v>240</v>
      </c>
      <c r="D447" s="26">
        <v>240</v>
      </c>
      <c r="E447" s="26">
        <v>240</v>
      </c>
      <c r="F447" s="26">
        <v>240</v>
      </c>
      <c r="G447" s="26">
        <v>240</v>
      </c>
      <c r="H447" s="26">
        <v>240</v>
      </c>
      <c r="I447" s="26">
        <v>240</v>
      </c>
      <c r="J447" s="26">
        <v>240</v>
      </c>
      <c r="K447" s="26">
        <v>240</v>
      </c>
      <c r="L447" s="26">
        <v>240</v>
      </c>
      <c r="M447" s="26">
        <v>240</v>
      </c>
      <c r="N447" s="26">
        <v>240</v>
      </c>
      <c r="O447" s="26">
        <v>240</v>
      </c>
      <c r="P447" s="26">
        <v>240</v>
      </c>
      <c r="Q447" s="26">
        <v>240</v>
      </c>
      <c r="R447" s="26">
        <v>240</v>
      </c>
      <c r="S447" s="26">
        <v>240</v>
      </c>
      <c r="T447" s="26">
        <v>240</v>
      </c>
      <c r="U447" s="26">
        <v>240</v>
      </c>
      <c r="V447" s="26">
        <v>240</v>
      </c>
      <c r="W447" s="26">
        <v>240</v>
      </c>
      <c r="X447" s="26">
        <v>240</v>
      </c>
      <c r="Y447" s="26">
        <v>240</v>
      </c>
    </row>
    <row r="448" spans="1:25" hidden="1" outlineLevel="1" x14ac:dyDescent="0.2">
      <c r="A448" s="4" t="s">
        <v>3</v>
      </c>
      <c r="B448" s="26">
        <v>128.26</v>
      </c>
      <c r="C448" s="26">
        <v>128.26</v>
      </c>
      <c r="D448" s="26">
        <v>128.26</v>
      </c>
      <c r="E448" s="26">
        <v>128.26</v>
      </c>
      <c r="F448" s="26">
        <v>128.26</v>
      </c>
      <c r="G448" s="26">
        <v>128.26</v>
      </c>
      <c r="H448" s="26">
        <v>128.26</v>
      </c>
      <c r="I448" s="26">
        <v>128.26</v>
      </c>
      <c r="J448" s="26">
        <v>128.26</v>
      </c>
      <c r="K448" s="26">
        <v>128.26</v>
      </c>
      <c r="L448" s="26">
        <v>128.26</v>
      </c>
      <c r="M448" s="26">
        <v>128.26</v>
      </c>
      <c r="N448" s="26">
        <v>128.26</v>
      </c>
      <c r="O448" s="26">
        <v>128.26</v>
      </c>
      <c r="P448" s="26">
        <v>128.26</v>
      </c>
      <c r="Q448" s="26">
        <v>128.26</v>
      </c>
      <c r="R448" s="26">
        <v>128.26</v>
      </c>
      <c r="S448" s="26">
        <v>128.26</v>
      </c>
      <c r="T448" s="26">
        <v>128.26</v>
      </c>
      <c r="U448" s="26">
        <v>128.26</v>
      </c>
      <c r="V448" s="26">
        <v>128.26</v>
      </c>
      <c r="W448" s="26">
        <v>128.26</v>
      </c>
      <c r="X448" s="26">
        <v>128.26</v>
      </c>
      <c r="Y448" s="26">
        <v>128.26</v>
      </c>
    </row>
    <row r="449" spans="1:25" ht="15" hidden="1" outlineLevel="1" thickBot="1" x14ac:dyDescent="0.25">
      <c r="A449" s="22" t="s">
        <v>64</v>
      </c>
      <c r="B449" s="26">
        <v>3.0852256800000002</v>
      </c>
      <c r="C449" s="26">
        <v>3.0852256800000002</v>
      </c>
      <c r="D449" s="26">
        <v>3.0852256800000002</v>
      </c>
      <c r="E449" s="26">
        <v>3.0852256800000002</v>
      </c>
      <c r="F449" s="26">
        <v>3.0852256800000002</v>
      </c>
      <c r="G449" s="26">
        <v>3.0852256800000002</v>
      </c>
      <c r="H449" s="26">
        <v>3.0852256800000002</v>
      </c>
      <c r="I449" s="26">
        <v>3.0852256800000002</v>
      </c>
      <c r="J449" s="26">
        <v>3.0852256800000002</v>
      </c>
      <c r="K449" s="26">
        <v>3.0852256800000002</v>
      </c>
      <c r="L449" s="26">
        <v>3.0852256800000002</v>
      </c>
      <c r="M449" s="26">
        <v>3.0852256800000002</v>
      </c>
      <c r="N449" s="26">
        <v>3.0852256800000002</v>
      </c>
      <c r="O449" s="26">
        <v>3.0852256800000002</v>
      </c>
      <c r="P449" s="26">
        <v>3.0852256800000002</v>
      </c>
      <c r="Q449" s="26">
        <v>3.0852256800000002</v>
      </c>
      <c r="R449" s="26">
        <v>3.0852256800000002</v>
      </c>
      <c r="S449" s="26">
        <v>3.0852256800000002</v>
      </c>
      <c r="T449" s="26">
        <v>3.0852256800000002</v>
      </c>
      <c r="U449" s="26">
        <v>3.0852256800000002</v>
      </c>
      <c r="V449" s="26">
        <v>3.0852256800000002</v>
      </c>
      <c r="W449" s="26">
        <v>3.0852256800000002</v>
      </c>
      <c r="X449" s="26">
        <v>3.0852256800000002</v>
      </c>
      <c r="Y449" s="26">
        <v>3.0852256800000002</v>
      </c>
    </row>
    <row r="450" spans="1:25" ht="15" collapsed="1" thickBot="1" x14ac:dyDescent="0.25">
      <c r="A450" s="14">
        <v>11</v>
      </c>
      <c r="B450" s="76">
        <v>949.11</v>
      </c>
      <c r="C450" s="76">
        <v>1013.68</v>
      </c>
      <c r="D450" s="76">
        <v>1095.78</v>
      </c>
      <c r="E450" s="76">
        <v>1133.99</v>
      </c>
      <c r="F450" s="76">
        <v>1160.52</v>
      </c>
      <c r="G450" s="76">
        <v>1153.4000000000001</v>
      </c>
      <c r="H450" s="76">
        <v>1189.45</v>
      </c>
      <c r="I450" s="76">
        <v>1209.5</v>
      </c>
      <c r="J450" s="76">
        <v>1125.4000000000001</v>
      </c>
      <c r="K450" s="76">
        <v>1052.3499999999999</v>
      </c>
      <c r="L450" s="76">
        <v>1008.4</v>
      </c>
      <c r="M450" s="76">
        <v>1002.21</v>
      </c>
      <c r="N450" s="76">
        <v>969.64</v>
      </c>
      <c r="O450" s="76">
        <v>981</v>
      </c>
      <c r="P450" s="76">
        <v>1036.93</v>
      </c>
      <c r="Q450" s="76">
        <v>1110.21</v>
      </c>
      <c r="R450" s="76">
        <v>1103.3399999999999</v>
      </c>
      <c r="S450" s="76">
        <v>1133.27</v>
      </c>
      <c r="T450" s="76">
        <v>1053.1400000000001</v>
      </c>
      <c r="U450" s="76">
        <v>962.6</v>
      </c>
      <c r="V450" s="76">
        <v>921.48</v>
      </c>
      <c r="W450" s="76">
        <v>926.78</v>
      </c>
      <c r="X450" s="76">
        <v>858.47</v>
      </c>
      <c r="Y450" s="76">
        <v>871.99</v>
      </c>
    </row>
    <row r="451" spans="1:25" ht="51" hidden="1" outlineLevel="1" x14ac:dyDescent="0.2">
      <c r="A451" s="3" t="s">
        <v>38</v>
      </c>
      <c r="B451" s="26">
        <v>577.76803941000003</v>
      </c>
      <c r="C451" s="26">
        <v>642.33170700999995</v>
      </c>
      <c r="D451" s="26">
        <v>724.43643272999998</v>
      </c>
      <c r="E451" s="26">
        <v>762.64702254999997</v>
      </c>
      <c r="F451" s="26">
        <v>789.17310169999996</v>
      </c>
      <c r="G451" s="26">
        <v>782.05308917000002</v>
      </c>
      <c r="H451" s="26">
        <v>818.10682446999999</v>
      </c>
      <c r="I451" s="26">
        <v>838.15824342999997</v>
      </c>
      <c r="J451" s="26">
        <v>754.05354797999996</v>
      </c>
      <c r="K451" s="26">
        <v>681.00089451999997</v>
      </c>
      <c r="L451" s="26">
        <v>637.05127990999995</v>
      </c>
      <c r="M451" s="26">
        <v>630.86637748999999</v>
      </c>
      <c r="N451" s="26">
        <v>598.29261570000006</v>
      </c>
      <c r="O451" s="26">
        <v>609.65362961000005</v>
      </c>
      <c r="P451" s="26">
        <v>665.58963179</v>
      </c>
      <c r="Q451" s="26">
        <v>738.86497999999995</v>
      </c>
      <c r="R451" s="26">
        <v>731.99567643</v>
      </c>
      <c r="S451" s="26">
        <v>761.92860614999995</v>
      </c>
      <c r="T451" s="26">
        <v>681.79081675999998</v>
      </c>
      <c r="U451" s="26">
        <v>591.25976718000004</v>
      </c>
      <c r="V451" s="26">
        <v>550.13251630000002</v>
      </c>
      <c r="W451" s="26">
        <v>555.43200586</v>
      </c>
      <c r="X451" s="26">
        <v>487.12419609</v>
      </c>
      <c r="Y451" s="26">
        <v>500.64082701000001</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240</v>
      </c>
      <c r="C453" s="26">
        <v>240</v>
      </c>
      <c r="D453" s="26">
        <v>240</v>
      </c>
      <c r="E453" s="26">
        <v>240</v>
      </c>
      <c r="F453" s="26">
        <v>240</v>
      </c>
      <c r="G453" s="26">
        <v>240</v>
      </c>
      <c r="H453" s="26">
        <v>240</v>
      </c>
      <c r="I453" s="26">
        <v>240</v>
      </c>
      <c r="J453" s="26">
        <v>240</v>
      </c>
      <c r="K453" s="26">
        <v>240</v>
      </c>
      <c r="L453" s="26">
        <v>240</v>
      </c>
      <c r="M453" s="26">
        <v>240</v>
      </c>
      <c r="N453" s="26">
        <v>240</v>
      </c>
      <c r="O453" s="26">
        <v>240</v>
      </c>
      <c r="P453" s="26">
        <v>240</v>
      </c>
      <c r="Q453" s="26">
        <v>240</v>
      </c>
      <c r="R453" s="26">
        <v>240</v>
      </c>
      <c r="S453" s="26">
        <v>240</v>
      </c>
      <c r="T453" s="26">
        <v>240</v>
      </c>
      <c r="U453" s="26">
        <v>240</v>
      </c>
      <c r="V453" s="26">
        <v>240</v>
      </c>
      <c r="W453" s="26">
        <v>240</v>
      </c>
      <c r="X453" s="26">
        <v>240</v>
      </c>
      <c r="Y453" s="26">
        <v>240</v>
      </c>
    </row>
    <row r="454" spans="1:25" hidden="1" outlineLevel="1" x14ac:dyDescent="0.2">
      <c r="A454" s="4" t="s">
        <v>3</v>
      </c>
      <c r="B454" s="26">
        <v>128.26</v>
      </c>
      <c r="C454" s="26">
        <v>128.26</v>
      </c>
      <c r="D454" s="26">
        <v>128.26</v>
      </c>
      <c r="E454" s="26">
        <v>128.26</v>
      </c>
      <c r="F454" s="26">
        <v>128.26</v>
      </c>
      <c r="G454" s="26">
        <v>128.26</v>
      </c>
      <c r="H454" s="26">
        <v>128.26</v>
      </c>
      <c r="I454" s="26">
        <v>128.26</v>
      </c>
      <c r="J454" s="26">
        <v>128.26</v>
      </c>
      <c r="K454" s="26">
        <v>128.26</v>
      </c>
      <c r="L454" s="26">
        <v>128.26</v>
      </c>
      <c r="M454" s="26">
        <v>128.26</v>
      </c>
      <c r="N454" s="26">
        <v>128.26</v>
      </c>
      <c r="O454" s="26">
        <v>128.26</v>
      </c>
      <c r="P454" s="26">
        <v>128.26</v>
      </c>
      <c r="Q454" s="26">
        <v>128.26</v>
      </c>
      <c r="R454" s="26">
        <v>128.26</v>
      </c>
      <c r="S454" s="26">
        <v>128.26</v>
      </c>
      <c r="T454" s="26">
        <v>128.26</v>
      </c>
      <c r="U454" s="26">
        <v>128.26</v>
      </c>
      <c r="V454" s="26">
        <v>128.26</v>
      </c>
      <c r="W454" s="26">
        <v>128.26</v>
      </c>
      <c r="X454" s="26">
        <v>128.26</v>
      </c>
      <c r="Y454" s="26">
        <v>128.26</v>
      </c>
    </row>
    <row r="455" spans="1:25" ht="15" hidden="1" outlineLevel="1" thickBot="1" x14ac:dyDescent="0.25">
      <c r="A455" s="22" t="s">
        <v>64</v>
      </c>
      <c r="B455" s="26">
        <v>3.0852256800000002</v>
      </c>
      <c r="C455" s="26">
        <v>3.0852256800000002</v>
      </c>
      <c r="D455" s="26">
        <v>3.0852256800000002</v>
      </c>
      <c r="E455" s="26">
        <v>3.0852256800000002</v>
      </c>
      <c r="F455" s="26">
        <v>3.0852256800000002</v>
      </c>
      <c r="G455" s="26">
        <v>3.0852256800000002</v>
      </c>
      <c r="H455" s="26">
        <v>3.0852256800000002</v>
      </c>
      <c r="I455" s="26">
        <v>3.0852256800000002</v>
      </c>
      <c r="J455" s="26">
        <v>3.0852256800000002</v>
      </c>
      <c r="K455" s="26">
        <v>3.0852256800000002</v>
      </c>
      <c r="L455" s="26">
        <v>3.0852256800000002</v>
      </c>
      <c r="M455" s="26">
        <v>3.0852256800000002</v>
      </c>
      <c r="N455" s="26">
        <v>3.0852256800000002</v>
      </c>
      <c r="O455" s="26">
        <v>3.0852256800000002</v>
      </c>
      <c r="P455" s="26">
        <v>3.0852256800000002</v>
      </c>
      <c r="Q455" s="26">
        <v>3.0852256800000002</v>
      </c>
      <c r="R455" s="26">
        <v>3.0852256800000002</v>
      </c>
      <c r="S455" s="26">
        <v>3.0852256800000002</v>
      </c>
      <c r="T455" s="26">
        <v>3.0852256800000002</v>
      </c>
      <c r="U455" s="26">
        <v>3.0852256800000002</v>
      </c>
      <c r="V455" s="26">
        <v>3.0852256800000002</v>
      </c>
      <c r="W455" s="26">
        <v>3.0852256800000002</v>
      </c>
      <c r="X455" s="26">
        <v>3.0852256800000002</v>
      </c>
      <c r="Y455" s="26">
        <v>3.0852256800000002</v>
      </c>
    </row>
    <row r="456" spans="1:25" ht="15" collapsed="1" thickBot="1" x14ac:dyDescent="0.25">
      <c r="A456" s="14">
        <v>12</v>
      </c>
      <c r="B456" s="76">
        <v>919.9</v>
      </c>
      <c r="C456" s="76">
        <v>998.06</v>
      </c>
      <c r="D456" s="76">
        <v>1101.94</v>
      </c>
      <c r="E456" s="76">
        <v>1111.22</v>
      </c>
      <c r="F456" s="76">
        <v>1117.29</v>
      </c>
      <c r="G456" s="76">
        <v>1136.99</v>
      </c>
      <c r="H456" s="76">
        <v>1106.43</v>
      </c>
      <c r="I456" s="76">
        <v>965.92</v>
      </c>
      <c r="J456" s="76">
        <v>968.35</v>
      </c>
      <c r="K456" s="76">
        <v>1006.45</v>
      </c>
      <c r="L456" s="76">
        <v>984.54</v>
      </c>
      <c r="M456" s="76">
        <v>855.02</v>
      </c>
      <c r="N456" s="76">
        <v>912.42</v>
      </c>
      <c r="O456" s="76">
        <v>991.07</v>
      </c>
      <c r="P456" s="76">
        <v>927.85</v>
      </c>
      <c r="Q456" s="76">
        <v>895.42</v>
      </c>
      <c r="R456" s="76">
        <v>924.26</v>
      </c>
      <c r="S456" s="76">
        <v>992.9</v>
      </c>
      <c r="T456" s="76">
        <v>917.7</v>
      </c>
      <c r="U456" s="76">
        <v>917.2</v>
      </c>
      <c r="V456" s="76">
        <v>891.81</v>
      </c>
      <c r="W456" s="76">
        <v>826.29</v>
      </c>
      <c r="X456" s="76">
        <v>806.29</v>
      </c>
      <c r="Y456" s="76">
        <v>900.53</v>
      </c>
    </row>
    <row r="457" spans="1:25" ht="51" hidden="1" outlineLevel="1" x14ac:dyDescent="0.2">
      <c r="A457" s="54" t="s">
        <v>38</v>
      </c>
      <c r="B457" s="26">
        <v>548.55968590999998</v>
      </c>
      <c r="C457" s="26">
        <v>626.71397730000001</v>
      </c>
      <c r="D457" s="26">
        <v>730.59147137000002</v>
      </c>
      <c r="E457" s="26">
        <v>739.87857579000001</v>
      </c>
      <c r="F457" s="26">
        <v>745.94752276999998</v>
      </c>
      <c r="G457" s="26">
        <v>765.64172803999998</v>
      </c>
      <c r="H457" s="26">
        <v>735.08293100000003</v>
      </c>
      <c r="I457" s="26">
        <v>594.57555683999999</v>
      </c>
      <c r="J457" s="26">
        <v>597.00787223999998</v>
      </c>
      <c r="K457" s="26">
        <v>635.10623123000005</v>
      </c>
      <c r="L457" s="26">
        <v>613.19868449000001</v>
      </c>
      <c r="M457" s="26">
        <v>483.67921584999999</v>
      </c>
      <c r="N457" s="26">
        <v>541.07283770000004</v>
      </c>
      <c r="O457" s="26">
        <v>619.72695947</v>
      </c>
      <c r="P457" s="26">
        <v>556.50454153999999</v>
      </c>
      <c r="Q457" s="26">
        <v>524.07086057000004</v>
      </c>
      <c r="R457" s="26">
        <v>552.91540178000002</v>
      </c>
      <c r="S457" s="26">
        <v>621.55810964</v>
      </c>
      <c r="T457" s="26">
        <v>546.35386527000003</v>
      </c>
      <c r="U457" s="26">
        <v>545.85050148000005</v>
      </c>
      <c r="V457" s="26">
        <v>520.46622020999996</v>
      </c>
      <c r="W457" s="26">
        <v>454.94440320000001</v>
      </c>
      <c r="X457" s="26">
        <v>434.94471995999999</v>
      </c>
      <c r="Y457" s="26">
        <v>529.18633739999996</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240</v>
      </c>
      <c r="C459" s="26">
        <v>240</v>
      </c>
      <c r="D459" s="26">
        <v>240</v>
      </c>
      <c r="E459" s="26">
        <v>240</v>
      </c>
      <c r="F459" s="26">
        <v>240</v>
      </c>
      <c r="G459" s="26">
        <v>240</v>
      </c>
      <c r="H459" s="26">
        <v>240</v>
      </c>
      <c r="I459" s="26">
        <v>240</v>
      </c>
      <c r="J459" s="26">
        <v>240</v>
      </c>
      <c r="K459" s="26">
        <v>240</v>
      </c>
      <c r="L459" s="26">
        <v>240</v>
      </c>
      <c r="M459" s="26">
        <v>240</v>
      </c>
      <c r="N459" s="26">
        <v>240</v>
      </c>
      <c r="O459" s="26">
        <v>240</v>
      </c>
      <c r="P459" s="26">
        <v>240</v>
      </c>
      <c r="Q459" s="26">
        <v>240</v>
      </c>
      <c r="R459" s="26">
        <v>240</v>
      </c>
      <c r="S459" s="26">
        <v>240</v>
      </c>
      <c r="T459" s="26">
        <v>240</v>
      </c>
      <c r="U459" s="26">
        <v>240</v>
      </c>
      <c r="V459" s="26">
        <v>240</v>
      </c>
      <c r="W459" s="26">
        <v>240</v>
      </c>
      <c r="X459" s="26">
        <v>240</v>
      </c>
      <c r="Y459" s="26">
        <v>240</v>
      </c>
    </row>
    <row r="460" spans="1:25" hidden="1" outlineLevel="1" x14ac:dyDescent="0.2">
      <c r="A460" s="4" t="s">
        <v>3</v>
      </c>
      <c r="B460" s="26">
        <v>128.26</v>
      </c>
      <c r="C460" s="26">
        <v>128.26</v>
      </c>
      <c r="D460" s="26">
        <v>128.26</v>
      </c>
      <c r="E460" s="26">
        <v>128.26</v>
      </c>
      <c r="F460" s="26">
        <v>128.26</v>
      </c>
      <c r="G460" s="26">
        <v>128.26</v>
      </c>
      <c r="H460" s="26">
        <v>128.26</v>
      </c>
      <c r="I460" s="26">
        <v>128.26</v>
      </c>
      <c r="J460" s="26">
        <v>128.26</v>
      </c>
      <c r="K460" s="26">
        <v>128.26</v>
      </c>
      <c r="L460" s="26">
        <v>128.26</v>
      </c>
      <c r="M460" s="26">
        <v>128.26</v>
      </c>
      <c r="N460" s="26">
        <v>128.26</v>
      </c>
      <c r="O460" s="26">
        <v>128.26</v>
      </c>
      <c r="P460" s="26">
        <v>128.26</v>
      </c>
      <c r="Q460" s="26">
        <v>128.26</v>
      </c>
      <c r="R460" s="26">
        <v>128.26</v>
      </c>
      <c r="S460" s="26">
        <v>128.26</v>
      </c>
      <c r="T460" s="26">
        <v>128.26</v>
      </c>
      <c r="U460" s="26">
        <v>128.26</v>
      </c>
      <c r="V460" s="26">
        <v>128.26</v>
      </c>
      <c r="W460" s="26">
        <v>128.26</v>
      </c>
      <c r="X460" s="26">
        <v>128.26</v>
      </c>
      <c r="Y460" s="26">
        <v>128.26</v>
      </c>
    </row>
    <row r="461" spans="1:25" ht="15" hidden="1" outlineLevel="1" thickBot="1" x14ac:dyDescent="0.25">
      <c r="A461" s="22" t="s">
        <v>64</v>
      </c>
      <c r="B461" s="26">
        <v>3.0852256800000002</v>
      </c>
      <c r="C461" s="26">
        <v>3.0852256800000002</v>
      </c>
      <c r="D461" s="26">
        <v>3.0852256800000002</v>
      </c>
      <c r="E461" s="26">
        <v>3.0852256800000002</v>
      </c>
      <c r="F461" s="26">
        <v>3.0852256800000002</v>
      </c>
      <c r="G461" s="26">
        <v>3.0852256800000002</v>
      </c>
      <c r="H461" s="26">
        <v>3.0852256800000002</v>
      </c>
      <c r="I461" s="26">
        <v>3.0852256800000002</v>
      </c>
      <c r="J461" s="26">
        <v>3.0852256800000002</v>
      </c>
      <c r="K461" s="26">
        <v>3.0852256800000002</v>
      </c>
      <c r="L461" s="26">
        <v>3.0852256800000002</v>
      </c>
      <c r="M461" s="26">
        <v>3.0852256800000002</v>
      </c>
      <c r="N461" s="26">
        <v>3.0852256800000002</v>
      </c>
      <c r="O461" s="26">
        <v>3.0852256800000002</v>
      </c>
      <c r="P461" s="26">
        <v>3.0852256800000002</v>
      </c>
      <c r="Q461" s="26">
        <v>3.0852256800000002</v>
      </c>
      <c r="R461" s="26">
        <v>3.0852256800000002</v>
      </c>
      <c r="S461" s="26">
        <v>3.0852256800000002</v>
      </c>
      <c r="T461" s="26">
        <v>3.0852256800000002</v>
      </c>
      <c r="U461" s="26">
        <v>3.0852256800000002</v>
      </c>
      <c r="V461" s="26">
        <v>3.0852256800000002</v>
      </c>
      <c r="W461" s="26">
        <v>3.0852256800000002</v>
      </c>
      <c r="X461" s="26">
        <v>3.0852256800000002</v>
      </c>
      <c r="Y461" s="26">
        <v>3.0852256800000002</v>
      </c>
    </row>
    <row r="462" spans="1:25" ht="15" collapsed="1" thickBot="1" x14ac:dyDescent="0.25">
      <c r="A462" s="14">
        <v>13</v>
      </c>
      <c r="B462" s="76">
        <v>1029.4100000000001</v>
      </c>
      <c r="C462" s="76">
        <v>1110.4100000000001</v>
      </c>
      <c r="D462" s="76">
        <v>1116.93</v>
      </c>
      <c r="E462" s="76">
        <v>1183.25</v>
      </c>
      <c r="F462" s="76">
        <v>1230.94</v>
      </c>
      <c r="G462" s="76">
        <v>1168.45</v>
      </c>
      <c r="H462" s="76">
        <v>1094.47</v>
      </c>
      <c r="I462" s="76">
        <v>1092.8399999999999</v>
      </c>
      <c r="J462" s="76">
        <v>1069.06</v>
      </c>
      <c r="K462" s="76">
        <v>1005.78</v>
      </c>
      <c r="L462" s="76">
        <v>974.34</v>
      </c>
      <c r="M462" s="76">
        <v>1054.1199999999999</v>
      </c>
      <c r="N462" s="76">
        <v>1004.76</v>
      </c>
      <c r="O462" s="76">
        <v>994.49</v>
      </c>
      <c r="P462" s="76">
        <v>992.85</v>
      </c>
      <c r="Q462" s="76">
        <v>1028.68</v>
      </c>
      <c r="R462" s="76">
        <v>1012.63</v>
      </c>
      <c r="S462" s="76">
        <v>1016.35</v>
      </c>
      <c r="T462" s="76">
        <v>996.33</v>
      </c>
      <c r="U462" s="76">
        <v>1046.33</v>
      </c>
      <c r="V462" s="76">
        <v>1036.25</v>
      </c>
      <c r="W462" s="76">
        <v>982.66</v>
      </c>
      <c r="X462" s="76">
        <v>1012.37</v>
      </c>
      <c r="Y462" s="76">
        <v>1010.94</v>
      </c>
    </row>
    <row r="463" spans="1:25" ht="51" hidden="1" outlineLevel="1" x14ac:dyDescent="0.2">
      <c r="A463" s="3" t="s">
        <v>38</v>
      </c>
      <c r="B463" s="26">
        <v>658.06128533000003</v>
      </c>
      <c r="C463" s="26">
        <v>739.06845389</v>
      </c>
      <c r="D463" s="26">
        <v>745.58065324999995</v>
      </c>
      <c r="E463" s="26">
        <v>811.90396099999998</v>
      </c>
      <c r="F463" s="26">
        <v>859.59637342999997</v>
      </c>
      <c r="G463" s="26">
        <v>797.10468157000003</v>
      </c>
      <c r="H463" s="26">
        <v>723.12505901999998</v>
      </c>
      <c r="I463" s="26">
        <v>721.49321791</v>
      </c>
      <c r="J463" s="26">
        <v>697.71647113999995</v>
      </c>
      <c r="K463" s="26">
        <v>634.43511088000002</v>
      </c>
      <c r="L463" s="26">
        <v>602.99145955999995</v>
      </c>
      <c r="M463" s="26">
        <v>682.77269258000001</v>
      </c>
      <c r="N463" s="26">
        <v>633.41935857999999</v>
      </c>
      <c r="O463" s="26">
        <v>623.14970374999996</v>
      </c>
      <c r="P463" s="26">
        <v>621.50352558999998</v>
      </c>
      <c r="Q463" s="26">
        <v>657.3305699</v>
      </c>
      <c r="R463" s="26">
        <v>641.28167973999996</v>
      </c>
      <c r="S463" s="26">
        <v>645.00374482999996</v>
      </c>
      <c r="T463" s="26">
        <v>624.98309596000001</v>
      </c>
      <c r="U463" s="26">
        <v>674.98814670000002</v>
      </c>
      <c r="V463" s="26">
        <v>664.90756566000005</v>
      </c>
      <c r="W463" s="26">
        <v>611.31773390000001</v>
      </c>
      <c r="X463" s="26">
        <v>641.02523472999997</v>
      </c>
      <c r="Y463" s="26">
        <v>639.59548085999995</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240</v>
      </c>
      <c r="C465" s="26">
        <v>240</v>
      </c>
      <c r="D465" s="26">
        <v>240</v>
      </c>
      <c r="E465" s="26">
        <v>240</v>
      </c>
      <c r="F465" s="26">
        <v>240</v>
      </c>
      <c r="G465" s="26">
        <v>240</v>
      </c>
      <c r="H465" s="26">
        <v>240</v>
      </c>
      <c r="I465" s="26">
        <v>240</v>
      </c>
      <c r="J465" s="26">
        <v>240</v>
      </c>
      <c r="K465" s="26">
        <v>240</v>
      </c>
      <c r="L465" s="26">
        <v>240</v>
      </c>
      <c r="M465" s="26">
        <v>240</v>
      </c>
      <c r="N465" s="26">
        <v>240</v>
      </c>
      <c r="O465" s="26">
        <v>240</v>
      </c>
      <c r="P465" s="26">
        <v>240</v>
      </c>
      <c r="Q465" s="26">
        <v>240</v>
      </c>
      <c r="R465" s="26">
        <v>240</v>
      </c>
      <c r="S465" s="26">
        <v>240</v>
      </c>
      <c r="T465" s="26">
        <v>240</v>
      </c>
      <c r="U465" s="26">
        <v>240</v>
      </c>
      <c r="V465" s="26">
        <v>240</v>
      </c>
      <c r="W465" s="26">
        <v>240</v>
      </c>
      <c r="X465" s="26">
        <v>240</v>
      </c>
      <c r="Y465" s="26">
        <v>240</v>
      </c>
    </row>
    <row r="466" spans="1:25" hidden="1" outlineLevel="1" x14ac:dyDescent="0.2">
      <c r="A466" s="4" t="s">
        <v>3</v>
      </c>
      <c r="B466" s="26">
        <v>128.26</v>
      </c>
      <c r="C466" s="26">
        <v>128.26</v>
      </c>
      <c r="D466" s="26">
        <v>128.26</v>
      </c>
      <c r="E466" s="26">
        <v>128.26</v>
      </c>
      <c r="F466" s="26">
        <v>128.26</v>
      </c>
      <c r="G466" s="26">
        <v>128.26</v>
      </c>
      <c r="H466" s="26">
        <v>128.26</v>
      </c>
      <c r="I466" s="26">
        <v>128.26</v>
      </c>
      <c r="J466" s="26">
        <v>128.26</v>
      </c>
      <c r="K466" s="26">
        <v>128.26</v>
      </c>
      <c r="L466" s="26">
        <v>128.26</v>
      </c>
      <c r="M466" s="26">
        <v>128.26</v>
      </c>
      <c r="N466" s="26">
        <v>128.26</v>
      </c>
      <c r="O466" s="26">
        <v>128.26</v>
      </c>
      <c r="P466" s="26">
        <v>128.26</v>
      </c>
      <c r="Q466" s="26">
        <v>128.26</v>
      </c>
      <c r="R466" s="26">
        <v>128.26</v>
      </c>
      <c r="S466" s="26">
        <v>128.26</v>
      </c>
      <c r="T466" s="26">
        <v>128.26</v>
      </c>
      <c r="U466" s="26">
        <v>128.26</v>
      </c>
      <c r="V466" s="26">
        <v>128.26</v>
      </c>
      <c r="W466" s="26">
        <v>128.26</v>
      </c>
      <c r="X466" s="26">
        <v>128.26</v>
      </c>
      <c r="Y466" s="26">
        <v>128.26</v>
      </c>
    </row>
    <row r="467" spans="1:25" ht="15" hidden="1" outlineLevel="1" thickBot="1" x14ac:dyDescent="0.25">
      <c r="A467" s="22" t="s">
        <v>64</v>
      </c>
      <c r="B467" s="26">
        <v>3.0852256800000002</v>
      </c>
      <c r="C467" s="26">
        <v>3.0852256800000002</v>
      </c>
      <c r="D467" s="26">
        <v>3.0852256800000002</v>
      </c>
      <c r="E467" s="26">
        <v>3.0852256800000002</v>
      </c>
      <c r="F467" s="26">
        <v>3.0852256800000002</v>
      </c>
      <c r="G467" s="26">
        <v>3.0852256800000002</v>
      </c>
      <c r="H467" s="26">
        <v>3.0852256800000002</v>
      </c>
      <c r="I467" s="26">
        <v>3.0852256800000002</v>
      </c>
      <c r="J467" s="26">
        <v>3.0852256800000002</v>
      </c>
      <c r="K467" s="26">
        <v>3.0852256800000002</v>
      </c>
      <c r="L467" s="26">
        <v>3.0852256800000002</v>
      </c>
      <c r="M467" s="26">
        <v>3.0852256800000002</v>
      </c>
      <c r="N467" s="26">
        <v>3.0852256800000002</v>
      </c>
      <c r="O467" s="26">
        <v>3.0852256800000002</v>
      </c>
      <c r="P467" s="26">
        <v>3.0852256800000002</v>
      </c>
      <c r="Q467" s="26">
        <v>3.0852256800000002</v>
      </c>
      <c r="R467" s="26">
        <v>3.0852256800000002</v>
      </c>
      <c r="S467" s="26">
        <v>3.0852256800000002</v>
      </c>
      <c r="T467" s="26">
        <v>3.0852256800000002</v>
      </c>
      <c r="U467" s="26">
        <v>3.0852256800000002</v>
      </c>
      <c r="V467" s="26">
        <v>3.0852256800000002</v>
      </c>
      <c r="W467" s="26">
        <v>3.0852256800000002</v>
      </c>
      <c r="X467" s="26">
        <v>3.0852256800000002</v>
      </c>
      <c r="Y467" s="26">
        <v>3.0852256800000002</v>
      </c>
    </row>
    <row r="468" spans="1:25" ht="15" collapsed="1" thickBot="1" x14ac:dyDescent="0.25">
      <c r="A468" s="14">
        <v>14</v>
      </c>
      <c r="B468" s="76">
        <v>1033.57</v>
      </c>
      <c r="C468" s="76">
        <v>1071.1500000000001</v>
      </c>
      <c r="D468" s="76">
        <v>1091.76</v>
      </c>
      <c r="E468" s="76">
        <v>1112.92</v>
      </c>
      <c r="F468" s="76">
        <v>1165.45</v>
      </c>
      <c r="G468" s="76">
        <v>1302.93</v>
      </c>
      <c r="H468" s="76">
        <v>1085.98</v>
      </c>
      <c r="I468" s="76">
        <v>968.4</v>
      </c>
      <c r="J468" s="76">
        <v>983.5</v>
      </c>
      <c r="K468" s="76">
        <v>917.08</v>
      </c>
      <c r="L468" s="76">
        <v>951</v>
      </c>
      <c r="M468" s="76">
        <v>971.08</v>
      </c>
      <c r="N468" s="76">
        <v>943.06</v>
      </c>
      <c r="O468" s="76">
        <v>936.64</v>
      </c>
      <c r="P468" s="76">
        <v>931.5</v>
      </c>
      <c r="Q468" s="76">
        <v>945.53</v>
      </c>
      <c r="R468" s="76">
        <v>917.68</v>
      </c>
      <c r="S468" s="76">
        <v>865.09</v>
      </c>
      <c r="T468" s="76">
        <v>884.57</v>
      </c>
      <c r="U468" s="76">
        <v>910.14</v>
      </c>
      <c r="V468" s="76">
        <v>911.64</v>
      </c>
      <c r="W468" s="76">
        <v>895.07</v>
      </c>
      <c r="X468" s="76">
        <v>917.68</v>
      </c>
      <c r="Y468" s="76">
        <v>983.96</v>
      </c>
    </row>
    <row r="469" spans="1:25" ht="51" hidden="1" outlineLevel="1" x14ac:dyDescent="0.2">
      <c r="A469" s="54" t="s">
        <v>38</v>
      </c>
      <c r="B469" s="26">
        <v>662.22309061999999</v>
      </c>
      <c r="C469" s="26">
        <v>699.80375436999998</v>
      </c>
      <c r="D469" s="26">
        <v>720.41060463999997</v>
      </c>
      <c r="E469" s="26">
        <v>741.57502044</v>
      </c>
      <c r="F469" s="26">
        <v>794.10204492000003</v>
      </c>
      <c r="G469" s="26">
        <v>931.58098841000003</v>
      </c>
      <c r="H469" s="26">
        <v>714.63761261000002</v>
      </c>
      <c r="I469" s="26">
        <v>597.057366</v>
      </c>
      <c r="J469" s="26">
        <v>612.15199122000001</v>
      </c>
      <c r="K469" s="26">
        <v>545.73681121000004</v>
      </c>
      <c r="L469" s="26">
        <v>579.65194138000004</v>
      </c>
      <c r="M469" s="26">
        <v>599.73098434999997</v>
      </c>
      <c r="N469" s="26">
        <v>571.71210819999999</v>
      </c>
      <c r="O469" s="26">
        <v>565.29640246999998</v>
      </c>
      <c r="P469" s="26">
        <v>560.15887054999996</v>
      </c>
      <c r="Q469" s="26">
        <v>574.18855348</v>
      </c>
      <c r="R469" s="26">
        <v>546.33365953999999</v>
      </c>
      <c r="S469" s="26">
        <v>493.74126331999997</v>
      </c>
      <c r="T469" s="26">
        <v>513.22511488999999</v>
      </c>
      <c r="U469" s="26">
        <v>538.79718951999996</v>
      </c>
      <c r="V469" s="26">
        <v>540.29522430999998</v>
      </c>
      <c r="W469" s="26">
        <v>523.72042925999995</v>
      </c>
      <c r="X469" s="26">
        <v>546.32983836999995</v>
      </c>
      <c r="Y469" s="26">
        <v>612.61409942</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240</v>
      </c>
      <c r="C471" s="26">
        <v>240</v>
      </c>
      <c r="D471" s="26">
        <v>240</v>
      </c>
      <c r="E471" s="26">
        <v>240</v>
      </c>
      <c r="F471" s="26">
        <v>240</v>
      </c>
      <c r="G471" s="26">
        <v>240</v>
      </c>
      <c r="H471" s="26">
        <v>240</v>
      </c>
      <c r="I471" s="26">
        <v>240</v>
      </c>
      <c r="J471" s="26">
        <v>240</v>
      </c>
      <c r="K471" s="26">
        <v>240</v>
      </c>
      <c r="L471" s="26">
        <v>240</v>
      </c>
      <c r="M471" s="26">
        <v>240</v>
      </c>
      <c r="N471" s="26">
        <v>240</v>
      </c>
      <c r="O471" s="26">
        <v>240</v>
      </c>
      <c r="P471" s="26">
        <v>240</v>
      </c>
      <c r="Q471" s="26">
        <v>240</v>
      </c>
      <c r="R471" s="26">
        <v>240</v>
      </c>
      <c r="S471" s="26">
        <v>240</v>
      </c>
      <c r="T471" s="26">
        <v>240</v>
      </c>
      <c r="U471" s="26">
        <v>240</v>
      </c>
      <c r="V471" s="26">
        <v>240</v>
      </c>
      <c r="W471" s="26">
        <v>240</v>
      </c>
      <c r="X471" s="26">
        <v>240</v>
      </c>
      <c r="Y471" s="26">
        <v>240</v>
      </c>
    </row>
    <row r="472" spans="1:25" hidden="1" outlineLevel="1" x14ac:dyDescent="0.2">
      <c r="A472" s="4" t="s">
        <v>3</v>
      </c>
      <c r="B472" s="26">
        <v>128.26</v>
      </c>
      <c r="C472" s="26">
        <v>128.26</v>
      </c>
      <c r="D472" s="26">
        <v>128.26</v>
      </c>
      <c r="E472" s="26">
        <v>128.26</v>
      </c>
      <c r="F472" s="26">
        <v>128.26</v>
      </c>
      <c r="G472" s="26">
        <v>128.26</v>
      </c>
      <c r="H472" s="26">
        <v>128.26</v>
      </c>
      <c r="I472" s="26">
        <v>128.26</v>
      </c>
      <c r="J472" s="26">
        <v>128.26</v>
      </c>
      <c r="K472" s="26">
        <v>128.26</v>
      </c>
      <c r="L472" s="26">
        <v>128.26</v>
      </c>
      <c r="M472" s="26">
        <v>128.26</v>
      </c>
      <c r="N472" s="26">
        <v>128.26</v>
      </c>
      <c r="O472" s="26">
        <v>128.26</v>
      </c>
      <c r="P472" s="26">
        <v>128.26</v>
      </c>
      <c r="Q472" s="26">
        <v>128.26</v>
      </c>
      <c r="R472" s="26">
        <v>128.26</v>
      </c>
      <c r="S472" s="26">
        <v>128.26</v>
      </c>
      <c r="T472" s="26">
        <v>128.26</v>
      </c>
      <c r="U472" s="26">
        <v>128.26</v>
      </c>
      <c r="V472" s="26">
        <v>128.26</v>
      </c>
      <c r="W472" s="26">
        <v>128.26</v>
      </c>
      <c r="X472" s="26">
        <v>128.26</v>
      </c>
      <c r="Y472" s="26">
        <v>128.26</v>
      </c>
    </row>
    <row r="473" spans="1:25" ht="15" hidden="1" outlineLevel="1" thickBot="1" x14ac:dyDescent="0.25">
      <c r="A473" s="22" t="s">
        <v>64</v>
      </c>
      <c r="B473" s="26">
        <v>3.0852256800000002</v>
      </c>
      <c r="C473" s="26">
        <v>3.0852256800000002</v>
      </c>
      <c r="D473" s="26">
        <v>3.0852256800000002</v>
      </c>
      <c r="E473" s="26">
        <v>3.0852256800000002</v>
      </c>
      <c r="F473" s="26">
        <v>3.0852256800000002</v>
      </c>
      <c r="G473" s="26">
        <v>3.0852256800000002</v>
      </c>
      <c r="H473" s="26">
        <v>3.0852256800000002</v>
      </c>
      <c r="I473" s="26">
        <v>3.0852256800000002</v>
      </c>
      <c r="J473" s="26">
        <v>3.0852256800000002</v>
      </c>
      <c r="K473" s="26">
        <v>3.0852256800000002</v>
      </c>
      <c r="L473" s="26">
        <v>3.0852256800000002</v>
      </c>
      <c r="M473" s="26">
        <v>3.0852256800000002</v>
      </c>
      <c r="N473" s="26">
        <v>3.0852256800000002</v>
      </c>
      <c r="O473" s="26">
        <v>3.0852256800000002</v>
      </c>
      <c r="P473" s="26">
        <v>3.0852256800000002</v>
      </c>
      <c r="Q473" s="26">
        <v>3.0852256800000002</v>
      </c>
      <c r="R473" s="26">
        <v>3.0852256800000002</v>
      </c>
      <c r="S473" s="26">
        <v>3.0852256800000002</v>
      </c>
      <c r="T473" s="26">
        <v>3.0852256800000002</v>
      </c>
      <c r="U473" s="26">
        <v>3.0852256800000002</v>
      </c>
      <c r="V473" s="26">
        <v>3.0852256800000002</v>
      </c>
      <c r="W473" s="26">
        <v>3.0852256800000002</v>
      </c>
      <c r="X473" s="26">
        <v>3.0852256800000002</v>
      </c>
      <c r="Y473" s="26">
        <v>3.0852256800000002</v>
      </c>
    </row>
    <row r="474" spans="1:25" ht="15" collapsed="1" thickBot="1" x14ac:dyDescent="0.25">
      <c r="A474" s="14">
        <v>15</v>
      </c>
      <c r="B474" s="76">
        <v>1041.6099999999999</v>
      </c>
      <c r="C474" s="76">
        <v>1112.76</v>
      </c>
      <c r="D474" s="76">
        <v>1142.67</v>
      </c>
      <c r="E474" s="76">
        <v>1216.31</v>
      </c>
      <c r="F474" s="76">
        <v>1180.54</v>
      </c>
      <c r="G474" s="76">
        <v>1099.8800000000001</v>
      </c>
      <c r="H474" s="76">
        <v>1061.73</v>
      </c>
      <c r="I474" s="76">
        <v>967.08</v>
      </c>
      <c r="J474" s="76">
        <v>929.72</v>
      </c>
      <c r="K474" s="76">
        <v>873.68</v>
      </c>
      <c r="L474" s="76">
        <v>828.61</v>
      </c>
      <c r="M474" s="76">
        <v>825.71</v>
      </c>
      <c r="N474" s="76">
        <v>1017.87</v>
      </c>
      <c r="O474" s="76">
        <v>1055.73</v>
      </c>
      <c r="P474" s="76">
        <v>954.51</v>
      </c>
      <c r="Q474" s="76">
        <v>969.23</v>
      </c>
      <c r="R474" s="76">
        <v>963.69</v>
      </c>
      <c r="S474" s="76">
        <v>998.19</v>
      </c>
      <c r="T474" s="76">
        <v>1022.73</v>
      </c>
      <c r="U474" s="76">
        <v>922.35</v>
      </c>
      <c r="V474" s="76">
        <v>907.62</v>
      </c>
      <c r="W474" s="76">
        <v>916.46</v>
      </c>
      <c r="X474" s="76">
        <v>942.58</v>
      </c>
      <c r="Y474" s="76">
        <v>1020.03</v>
      </c>
    </row>
    <row r="475" spans="1:25" ht="51" hidden="1" outlineLevel="1" x14ac:dyDescent="0.2">
      <c r="A475" s="3" t="s">
        <v>38</v>
      </c>
      <c r="B475" s="26">
        <v>670.26142351999999</v>
      </c>
      <c r="C475" s="26">
        <v>741.41082356000004</v>
      </c>
      <c r="D475" s="26">
        <v>771.32770201000005</v>
      </c>
      <c r="E475" s="26">
        <v>844.96319767</v>
      </c>
      <c r="F475" s="26">
        <v>809.19270485000004</v>
      </c>
      <c r="G475" s="26">
        <v>728.53455104</v>
      </c>
      <c r="H475" s="26">
        <v>690.38860600999999</v>
      </c>
      <c r="I475" s="26">
        <v>595.73138433999998</v>
      </c>
      <c r="J475" s="26">
        <v>558.37836872000003</v>
      </c>
      <c r="K475" s="26">
        <v>502.33076837999999</v>
      </c>
      <c r="L475" s="26">
        <v>457.26072920000001</v>
      </c>
      <c r="M475" s="26">
        <v>454.36954236999998</v>
      </c>
      <c r="N475" s="26">
        <v>646.52244429999996</v>
      </c>
      <c r="O475" s="26">
        <v>684.38872601000003</v>
      </c>
      <c r="P475" s="26">
        <v>583.16880345000004</v>
      </c>
      <c r="Q475" s="26">
        <v>597.88351788</v>
      </c>
      <c r="R475" s="26">
        <v>592.34126948999995</v>
      </c>
      <c r="S475" s="26">
        <v>626.84251325000002</v>
      </c>
      <c r="T475" s="26">
        <v>651.38511778999998</v>
      </c>
      <c r="U475" s="26">
        <v>551.00817751</v>
      </c>
      <c r="V475" s="26">
        <v>536.27667329999997</v>
      </c>
      <c r="W475" s="26">
        <v>545.11319864999996</v>
      </c>
      <c r="X475" s="26">
        <v>571.23634302999994</v>
      </c>
      <c r="Y475" s="26">
        <v>648.68362060000004</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240</v>
      </c>
      <c r="C477" s="26">
        <v>240</v>
      </c>
      <c r="D477" s="26">
        <v>240</v>
      </c>
      <c r="E477" s="26">
        <v>240</v>
      </c>
      <c r="F477" s="26">
        <v>240</v>
      </c>
      <c r="G477" s="26">
        <v>240</v>
      </c>
      <c r="H477" s="26">
        <v>240</v>
      </c>
      <c r="I477" s="26">
        <v>240</v>
      </c>
      <c r="J477" s="26">
        <v>240</v>
      </c>
      <c r="K477" s="26">
        <v>240</v>
      </c>
      <c r="L477" s="26">
        <v>240</v>
      </c>
      <c r="M477" s="26">
        <v>240</v>
      </c>
      <c r="N477" s="26">
        <v>240</v>
      </c>
      <c r="O477" s="26">
        <v>240</v>
      </c>
      <c r="P477" s="26">
        <v>240</v>
      </c>
      <c r="Q477" s="26">
        <v>240</v>
      </c>
      <c r="R477" s="26">
        <v>240</v>
      </c>
      <c r="S477" s="26">
        <v>240</v>
      </c>
      <c r="T477" s="26">
        <v>240</v>
      </c>
      <c r="U477" s="26">
        <v>240</v>
      </c>
      <c r="V477" s="26">
        <v>240</v>
      </c>
      <c r="W477" s="26">
        <v>240</v>
      </c>
      <c r="X477" s="26">
        <v>240</v>
      </c>
      <c r="Y477" s="26">
        <v>240</v>
      </c>
    </row>
    <row r="478" spans="1:25" hidden="1" outlineLevel="1" x14ac:dyDescent="0.2">
      <c r="A478" s="4" t="s">
        <v>3</v>
      </c>
      <c r="B478" s="26">
        <v>128.26</v>
      </c>
      <c r="C478" s="26">
        <v>128.26</v>
      </c>
      <c r="D478" s="26">
        <v>128.26</v>
      </c>
      <c r="E478" s="26">
        <v>128.26</v>
      </c>
      <c r="F478" s="26">
        <v>128.26</v>
      </c>
      <c r="G478" s="26">
        <v>128.26</v>
      </c>
      <c r="H478" s="26">
        <v>128.26</v>
      </c>
      <c r="I478" s="26">
        <v>128.26</v>
      </c>
      <c r="J478" s="26">
        <v>128.26</v>
      </c>
      <c r="K478" s="26">
        <v>128.26</v>
      </c>
      <c r="L478" s="26">
        <v>128.26</v>
      </c>
      <c r="M478" s="26">
        <v>128.26</v>
      </c>
      <c r="N478" s="26">
        <v>128.26</v>
      </c>
      <c r="O478" s="26">
        <v>128.26</v>
      </c>
      <c r="P478" s="26">
        <v>128.26</v>
      </c>
      <c r="Q478" s="26">
        <v>128.26</v>
      </c>
      <c r="R478" s="26">
        <v>128.26</v>
      </c>
      <c r="S478" s="26">
        <v>128.26</v>
      </c>
      <c r="T478" s="26">
        <v>128.26</v>
      </c>
      <c r="U478" s="26">
        <v>128.26</v>
      </c>
      <c r="V478" s="26">
        <v>128.26</v>
      </c>
      <c r="W478" s="26">
        <v>128.26</v>
      </c>
      <c r="X478" s="26">
        <v>128.26</v>
      </c>
      <c r="Y478" s="26">
        <v>128.26</v>
      </c>
    </row>
    <row r="479" spans="1:25" ht="15" hidden="1" outlineLevel="1" thickBot="1" x14ac:dyDescent="0.25">
      <c r="A479" s="22" t="s">
        <v>64</v>
      </c>
      <c r="B479" s="26">
        <v>3.0852256800000002</v>
      </c>
      <c r="C479" s="26">
        <v>3.0852256800000002</v>
      </c>
      <c r="D479" s="26">
        <v>3.0852256800000002</v>
      </c>
      <c r="E479" s="26">
        <v>3.0852256800000002</v>
      </c>
      <c r="F479" s="26">
        <v>3.0852256800000002</v>
      </c>
      <c r="G479" s="26">
        <v>3.0852256800000002</v>
      </c>
      <c r="H479" s="26">
        <v>3.0852256800000002</v>
      </c>
      <c r="I479" s="26">
        <v>3.0852256800000002</v>
      </c>
      <c r="J479" s="26">
        <v>3.0852256800000002</v>
      </c>
      <c r="K479" s="26">
        <v>3.0852256800000002</v>
      </c>
      <c r="L479" s="26">
        <v>3.0852256800000002</v>
      </c>
      <c r="M479" s="26">
        <v>3.0852256800000002</v>
      </c>
      <c r="N479" s="26">
        <v>3.0852256800000002</v>
      </c>
      <c r="O479" s="26">
        <v>3.0852256800000002</v>
      </c>
      <c r="P479" s="26">
        <v>3.0852256800000002</v>
      </c>
      <c r="Q479" s="26">
        <v>3.0852256800000002</v>
      </c>
      <c r="R479" s="26">
        <v>3.0852256800000002</v>
      </c>
      <c r="S479" s="26">
        <v>3.0852256800000002</v>
      </c>
      <c r="T479" s="26">
        <v>3.0852256800000002</v>
      </c>
      <c r="U479" s="26">
        <v>3.0852256800000002</v>
      </c>
      <c r="V479" s="26">
        <v>3.0852256800000002</v>
      </c>
      <c r="W479" s="26">
        <v>3.0852256800000002</v>
      </c>
      <c r="X479" s="26">
        <v>3.0852256800000002</v>
      </c>
      <c r="Y479" s="26">
        <v>3.0852256800000002</v>
      </c>
    </row>
    <row r="480" spans="1:25" ht="15" collapsed="1" thickBot="1" x14ac:dyDescent="0.25">
      <c r="A480" s="14">
        <v>16</v>
      </c>
      <c r="B480" s="76">
        <v>963.27</v>
      </c>
      <c r="C480" s="76">
        <v>964.79</v>
      </c>
      <c r="D480" s="76">
        <v>1043.19</v>
      </c>
      <c r="E480" s="76">
        <v>1080.73</v>
      </c>
      <c r="F480" s="76">
        <v>1190.54</v>
      </c>
      <c r="G480" s="76">
        <v>1112.1300000000001</v>
      </c>
      <c r="H480" s="76">
        <v>1092.95</v>
      </c>
      <c r="I480" s="76">
        <v>1020.53</v>
      </c>
      <c r="J480" s="76">
        <v>972.33</v>
      </c>
      <c r="K480" s="76">
        <v>955.89</v>
      </c>
      <c r="L480" s="76">
        <v>956.19</v>
      </c>
      <c r="M480" s="76">
        <v>971.83</v>
      </c>
      <c r="N480" s="76">
        <v>994.02</v>
      </c>
      <c r="O480" s="76">
        <v>987.05</v>
      </c>
      <c r="P480" s="76">
        <v>940.63</v>
      </c>
      <c r="Q480" s="76">
        <v>934.16</v>
      </c>
      <c r="R480" s="76">
        <v>912.13</v>
      </c>
      <c r="S480" s="76">
        <v>993.21</v>
      </c>
      <c r="T480" s="76">
        <v>974.03</v>
      </c>
      <c r="U480" s="76">
        <v>859.75</v>
      </c>
      <c r="V480" s="76">
        <v>889.17</v>
      </c>
      <c r="W480" s="76">
        <v>881.3</v>
      </c>
      <c r="X480" s="76">
        <v>916.24</v>
      </c>
      <c r="Y480" s="76">
        <v>963.35</v>
      </c>
    </row>
    <row r="481" spans="1:25" ht="51" hidden="1" outlineLevel="1" x14ac:dyDescent="0.2">
      <c r="A481" s="54" t="s">
        <v>38</v>
      </c>
      <c r="B481" s="26">
        <v>591.92915448999997</v>
      </c>
      <c r="C481" s="26">
        <v>593.44173560000002</v>
      </c>
      <c r="D481" s="26">
        <v>671.84636411999998</v>
      </c>
      <c r="E481" s="26">
        <v>709.38675295999997</v>
      </c>
      <c r="F481" s="26">
        <v>819.19840282999996</v>
      </c>
      <c r="G481" s="26">
        <v>740.78262428000005</v>
      </c>
      <c r="H481" s="26">
        <v>721.60854606999999</v>
      </c>
      <c r="I481" s="26">
        <v>649.18751560999999</v>
      </c>
      <c r="J481" s="26">
        <v>600.97996955999997</v>
      </c>
      <c r="K481" s="26">
        <v>584.54793195000002</v>
      </c>
      <c r="L481" s="26">
        <v>584.84834324999997</v>
      </c>
      <c r="M481" s="26">
        <v>600.48477586000001</v>
      </c>
      <c r="N481" s="26">
        <v>622.67567532999999</v>
      </c>
      <c r="O481" s="26">
        <v>615.70354304</v>
      </c>
      <c r="P481" s="26">
        <v>569.28120760000002</v>
      </c>
      <c r="Q481" s="26">
        <v>562.81045588999996</v>
      </c>
      <c r="R481" s="26">
        <v>540.78057404000003</v>
      </c>
      <c r="S481" s="26">
        <v>621.86700886000006</v>
      </c>
      <c r="T481" s="26">
        <v>602.67985033000002</v>
      </c>
      <c r="U481" s="26">
        <v>488.40942675000002</v>
      </c>
      <c r="V481" s="26">
        <v>517.82199815000001</v>
      </c>
      <c r="W481" s="26">
        <v>509.95590332</v>
      </c>
      <c r="X481" s="26">
        <v>544.89839763999998</v>
      </c>
      <c r="Y481" s="26">
        <v>592.00045818000001</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240</v>
      </c>
      <c r="C483" s="26">
        <v>240</v>
      </c>
      <c r="D483" s="26">
        <v>240</v>
      </c>
      <c r="E483" s="26">
        <v>240</v>
      </c>
      <c r="F483" s="26">
        <v>240</v>
      </c>
      <c r="G483" s="26">
        <v>240</v>
      </c>
      <c r="H483" s="26">
        <v>240</v>
      </c>
      <c r="I483" s="26">
        <v>240</v>
      </c>
      <c r="J483" s="26">
        <v>240</v>
      </c>
      <c r="K483" s="26">
        <v>240</v>
      </c>
      <c r="L483" s="26">
        <v>240</v>
      </c>
      <c r="M483" s="26">
        <v>240</v>
      </c>
      <c r="N483" s="26">
        <v>240</v>
      </c>
      <c r="O483" s="26">
        <v>240</v>
      </c>
      <c r="P483" s="26">
        <v>240</v>
      </c>
      <c r="Q483" s="26">
        <v>240</v>
      </c>
      <c r="R483" s="26">
        <v>240</v>
      </c>
      <c r="S483" s="26">
        <v>240</v>
      </c>
      <c r="T483" s="26">
        <v>240</v>
      </c>
      <c r="U483" s="26">
        <v>240</v>
      </c>
      <c r="V483" s="26">
        <v>240</v>
      </c>
      <c r="W483" s="26">
        <v>240</v>
      </c>
      <c r="X483" s="26">
        <v>240</v>
      </c>
      <c r="Y483" s="26">
        <v>240</v>
      </c>
    </row>
    <row r="484" spans="1:25" hidden="1" outlineLevel="1" x14ac:dyDescent="0.2">
      <c r="A484" s="4" t="s">
        <v>3</v>
      </c>
      <c r="B484" s="26">
        <v>128.26</v>
      </c>
      <c r="C484" s="26">
        <v>128.26</v>
      </c>
      <c r="D484" s="26">
        <v>128.26</v>
      </c>
      <c r="E484" s="26">
        <v>128.26</v>
      </c>
      <c r="F484" s="26">
        <v>128.26</v>
      </c>
      <c r="G484" s="26">
        <v>128.26</v>
      </c>
      <c r="H484" s="26">
        <v>128.26</v>
      </c>
      <c r="I484" s="26">
        <v>128.26</v>
      </c>
      <c r="J484" s="26">
        <v>128.26</v>
      </c>
      <c r="K484" s="26">
        <v>128.26</v>
      </c>
      <c r="L484" s="26">
        <v>128.26</v>
      </c>
      <c r="M484" s="26">
        <v>128.26</v>
      </c>
      <c r="N484" s="26">
        <v>128.26</v>
      </c>
      <c r="O484" s="26">
        <v>128.26</v>
      </c>
      <c r="P484" s="26">
        <v>128.26</v>
      </c>
      <c r="Q484" s="26">
        <v>128.26</v>
      </c>
      <c r="R484" s="26">
        <v>128.26</v>
      </c>
      <c r="S484" s="26">
        <v>128.26</v>
      </c>
      <c r="T484" s="26">
        <v>128.26</v>
      </c>
      <c r="U484" s="26">
        <v>128.26</v>
      </c>
      <c r="V484" s="26">
        <v>128.26</v>
      </c>
      <c r="W484" s="26">
        <v>128.26</v>
      </c>
      <c r="X484" s="26">
        <v>128.26</v>
      </c>
      <c r="Y484" s="26">
        <v>128.26</v>
      </c>
    </row>
    <row r="485" spans="1:25" ht="15" hidden="1" outlineLevel="1" thickBot="1" x14ac:dyDescent="0.25">
      <c r="A485" s="22" t="s">
        <v>64</v>
      </c>
      <c r="B485" s="26">
        <v>3.0852256800000002</v>
      </c>
      <c r="C485" s="26">
        <v>3.0852256800000002</v>
      </c>
      <c r="D485" s="26">
        <v>3.0852256800000002</v>
      </c>
      <c r="E485" s="26">
        <v>3.0852256800000002</v>
      </c>
      <c r="F485" s="26">
        <v>3.0852256800000002</v>
      </c>
      <c r="G485" s="26">
        <v>3.0852256800000002</v>
      </c>
      <c r="H485" s="26">
        <v>3.0852256800000002</v>
      </c>
      <c r="I485" s="26">
        <v>3.0852256800000002</v>
      </c>
      <c r="J485" s="26">
        <v>3.0852256800000002</v>
      </c>
      <c r="K485" s="26">
        <v>3.0852256800000002</v>
      </c>
      <c r="L485" s="26">
        <v>3.0852256800000002</v>
      </c>
      <c r="M485" s="26">
        <v>3.0852256800000002</v>
      </c>
      <c r="N485" s="26">
        <v>3.0852256800000002</v>
      </c>
      <c r="O485" s="26">
        <v>3.0852256800000002</v>
      </c>
      <c r="P485" s="26">
        <v>3.0852256800000002</v>
      </c>
      <c r="Q485" s="26">
        <v>3.0852256800000002</v>
      </c>
      <c r="R485" s="26">
        <v>3.0852256800000002</v>
      </c>
      <c r="S485" s="26">
        <v>3.0852256800000002</v>
      </c>
      <c r="T485" s="26">
        <v>3.0852256800000002</v>
      </c>
      <c r="U485" s="26">
        <v>3.0852256800000002</v>
      </c>
      <c r="V485" s="26">
        <v>3.0852256800000002</v>
      </c>
      <c r="W485" s="26">
        <v>3.0852256800000002</v>
      </c>
      <c r="X485" s="26">
        <v>3.0852256800000002</v>
      </c>
      <c r="Y485" s="26">
        <v>3.0852256800000002</v>
      </c>
    </row>
    <row r="486" spans="1:25" ht="15" collapsed="1" thickBot="1" x14ac:dyDescent="0.25">
      <c r="A486" s="14">
        <v>17</v>
      </c>
      <c r="B486" s="76">
        <v>1012.17</v>
      </c>
      <c r="C486" s="76">
        <v>1031.46</v>
      </c>
      <c r="D486" s="76">
        <v>1121.55</v>
      </c>
      <c r="E486" s="76">
        <v>1171.19</v>
      </c>
      <c r="F486" s="76">
        <v>1135.3499999999999</v>
      </c>
      <c r="G486" s="76">
        <v>1163.8699999999999</v>
      </c>
      <c r="H486" s="76">
        <v>1276.8900000000001</v>
      </c>
      <c r="I486" s="76">
        <v>1068.6500000000001</v>
      </c>
      <c r="J486" s="76">
        <v>962.89</v>
      </c>
      <c r="K486" s="76">
        <v>890.71</v>
      </c>
      <c r="L486" s="76">
        <v>855.22</v>
      </c>
      <c r="M486" s="76">
        <v>915.11</v>
      </c>
      <c r="N486" s="76">
        <v>971.96</v>
      </c>
      <c r="O486" s="76">
        <v>989.6</v>
      </c>
      <c r="P486" s="76">
        <v>942.89</v>
      </c>
      <c r="Q486" s="76">
        <v>934.91</v>
      </c>
      <c r="R486" s="76">
        <v>941.96</v>
      </c>
      <c r="S486" s="76">
        <v>970.14</v>
      </c>
      <c r="T486" s="76">
        <v>977.8</v>
      </c>
      <c r="U486" s="76">
        <v>873.75</v>
      </c>
      <c r="V486" s="76">
        <v>881.23</v>
      </c>
      <c r="W486" s="76">
        <v>893.79</v>
      </c>
      <c r="X486" s="76">
        <v>966.97</v>
      </c>
      <c r="Y486" s="76">
        <v>986.94</v>
      </c>
    </row>
    <row r="487" spans="1:25" ht="51" hidden="1" outlineLevel="1" x14ac:dyDescent="0.2">
      <c r="A487" s="3" t="s">
        <v>38</v>
      </c>
      <c r="B487" s="26">
        <v>640.82162129999995</v>
      </c>
      <c r="C487" s="26">
        <v>660.11471392999999</v>
      </c>
      <c r="D487" s="26">
        <v>750.20067254000003</v>
      </c>
      <c r="E487" s="26">
        <v>799.84138828000005</v>
      </c>
      <c r="F487" s="26">
        <v>764.00650898000004</v>
      </c>
      <c r="G487" s="26">
        <v>792.52216612999996</v>
      </c>
      <c r="H487" s="26">
        <v>905.54081026999995</v>
      </c>
      <c r="I487" s="26">
        <v>697.30837056999997</v>
      </c>
      <c r="J487" s="26">
        <v>591.54178405000005</v>
      </c>
      <c r="K487" s="26">
        <v>519.36183040000003</v>
      </c>
      <c r="L487" s="26">
        <v>483.87508622000001</v>
      </c>
      <c r="M487" s="26">
        <v>543.76547515000004</v>
      </c>
      <c r="N487" s="26">
        <v>600.61964560000001</v>
      </c>
      <c r="O487" s="26">
        <v>618.25834639000004</v>
      </c>
      <c r="P487" s="26">
        <v>571.54913671999998</v>
      </c>
      <c r="Q487" s="26">
        <v>563.56014105999998</v>
      </c>
      <c r="R487" s="26">
        <v>570.61953759000005</v>
      </c>
      <c r="S487" s="26">
        <v>598.79709783999999</v>
      </c>
      <c r="T487" s="26">
        <v>606.45234241000003</v>
      </c>
      <c r="U487" s="26">
        <v>502.40774084999998</v>
      </c>
      <c r="V487" s="26">
        <v>509.88036812000001</v>
      </c>
      <c r="W487" s="26">
        <v>522.44790952999995</v>
      </c>
      <c r="X487" s="26">
        <v>595.62692407999998</v>
      </c>
      <c r="Y487" s="26">
        <v>615.59267580999995</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240</v>
      </c>
      <c r="C489" s="26">
        <v>240</v>
      </c>
      <c r="D489" s="26">
        <v>240</v>
      </c>
      <c r="E489" s="26">
        <v>240</v>
      </c>
      <c r="F489" s="26">
        <v>240</v>
      </c>
      <c r="G489" s="26">
        <v>240</v>
      </c>
      <c r="H489" s="26">
        <v>240</v>
      </c>
      <c r="I489" s="26">
        <v>240</v>
      </c>
      <c r="J489" s="26">
        <v>240</v>
      </c>
      <c r="K489" s="26">
        <v>240</v>
      </c>
      <c r="L489" s="26">
        <v>240</v>
      </c>
      <c r="M489" s="26">
        <v>240</v>
      </c>
      <c r="N489" s="26">
        <v>240</v>
      </c>
      <c r="O489" s="26">
        <v>240</v>
      </c>
      <c r="P489" s="26">
        <v>240</v>
      </c>
      <c r="Q489" s="26">
        <v>240</v>
      </c>
      <c r="R489" s="26">
        <v>240</v>
      </c>
      <c r="S489" s="26">
        <v>240</v>
      </c>
      <c r="T489" s="26">
        <v>240</v>
      </c>
      <c r="U489" s="26">
        <v>240</v>
      </c>
      <c r="V489" s="26">
        <v>240</v>
      </c>
      <c r="W489" s="26">
        <v>240</v>
      </c>
      <c r="X489" s="26">
        <v>240</v>
      </c>
      <c r="Y489" s="26">
        <v>240</v>
      </c>
    </row>
    <row r="490" spans="1:25" hidden="1" outlineLevel="1" x14ac:dyDescent="0.2">
      <c r="A490" s="4" t="s">
        <v>3</v>
      </c>
      <c r="B490" s="26">
        <v>128.26</v>
      </c>
      <c r="C490" s="26">
        <v>128.26</v>
      </c>
      <c r="D490" s="26">
        <v>128.26</v>
      </c>
      <c r="E490" s="26">
        <v>128.26</v>
      </c>
      <c r="F490" s="26">
        <v>128.26</v>
      </c>
      <c r="G490" s="26">
        <v>128.26</v>
      </c>
      <c r="H490" s="26">
        <v>128.26</v>
      </c>
      <c r="I490" s="26">
        <v>128.26</v>
      </c>
      <c r="J490" s="26">
        <v>128.26</v>
      </c>
      <c r="K490" s="26">
        <v>128.26</v>
      </c>
      <c r="L490" s="26">
        <v>128.26</v>
      </c>
      <c r="M490" s="26">
        <v>128.26</v>
      </c>
      <c r="N490" s="26">
        <v>128.26</v>
      </c>
      <c r="O490" s="26">
        <v>128.26</v>
      </c>
      <c r="P490" s="26">
        <v>128.26</v>
      </c>
      <c r="Q490" s="26">
        <v>128.26</v>
      </c>
      <c r="R490" s="26">
        <v>128.26</v>
      </c>
      <c r="S490" s="26">
        <v>128.26</v>
      </c>
      <c r="T490" s="26">
        <v>128.26</v>
      </c>
      <c r="U490" s="26">
        <v>128.26</v>
      </c>
      <c r="V490" s="26">
        <v>128.26</v>
      </c>
      <c r="W490" s="26">
        <v>128.26</v>
      </c>
      <c r="X490" s="26">
        <v>128.26</v>
      </c>
      <c r="Y490" s="26">
        <v>128.26</v>
      </c>
    </row>
    <row r="491" spans="1:25" ht="15" hidden="1" outlineLevel="1" thickBot="1" x14ac:dyDescent="0.25">
      <c r="A491" s="22" t="s">
        <v>64</v>
      </c>
      <c r="B491" s="26">
        <v>3.0852256800000002</v>
      </c>
      <c r="C491" s="26">
        <v>3.0852256800000002</v>
      </c>
      <c r="D491" s="26">
        <v>3.0852256800000002</v>
      </c>
      <c r="E491" s="26">
        <v>3.0852256800000002</v>
      </c>
      <c r="F491" s="26">
        <v>3.0852256800000002</v>
      </c>
      <c r="G491" s="26">
        <v>3.0852256800000002</v>
      </c>
      <c r="H491" s="26">
        <v>3.0852256800000002</v>
      </c>
      <c r="I491" s="26">
        <v>3.0852256800000002</v>
      </c>
      <c r="J491" s="26">
        <v>3.0852256800000002</v>
      </c>
      <c r="K491" s="26">
        <v>3.0852256800000002</v>
      </c>
      <c r="L491" s="26">
        <v>3.0852256800000002</v>
      </c>
      <c r="M491" s="26">
        <v>3.0852256800000002</v>
      </c>
      <c r="N491" s="26">
        <v>3.0852256800000002</v>
      </c>
      <c r="O491" s="26">
        <v>3.0852256800000002</v>
      </c>
      <c r="P491" s="26">
        <v>3.0852256800000002</v>
      </c>
      <c r="Q491" s="26">
        <v>3.0852256800000002</v>
      </c>
      <c r="R491" s="26">
        <v>3.0852256800000002</v>
      </c>
      <c r="S491" s="26">
        <v>3.0852256800000002</v>
      </c>
      <c r="T491" s="26">
        <v>3.0852256800000002</v>
      </c>
      <c r="U491" s="26">
        <v>3.0852256800000002</v>
      </c>
      <c r="V491" s="26">
        <v>3.0852256800000002</v>
      </c>
      <c r="W491" s="26">
        <v>3.0852256800000002</v>
      </c>
      <c r="X491" s="26">
        <v>3.0852256800000002</v>
      </c>
      <c r="Y491" s="26">
        <v>3.0852256800000002</v>
      </c>
    </row>
    <row r="492" spans="1:25" ht="15" collapsed="1" thickBot="1" x14ac:dyDescent="0.25">
      <c r="A492" s="15">
        <v>18</v>
      </c>
      <c r="B492" s="76">
        <v>1031.96</v>
      </c>
      <c r="C492" s="76">
        <v>1070.06</v>
      </c>
      <c r="D492" s="76">
        <v>1108.74</v>
      </c>
      <c r="E492" s="76">
        <v>1098.5999999999999</v>
      </c>
      <c r="F492" s="76">
        <v>1067.52</v>
      </c>
      <c r="G492" s="76">
        <v>1144.23</v>
      </c>
      <c r="H492" s="76">
        <v>1129.99</v>
      </c>
      <c r="I492" s="76">
        <v>1052.69</v>
      </c>
      <c r="J492" s="76">
        <v>1074.03</v>
      </c>
      <c r="K492" s="76">
        <v>873.46</v>
      </c>
      <c r="L492" s="76">
        <v>824.24</v>
      </c>
      <c r="M492" s="76">
        <v>879.86</v>
      </c>
      <c r="N492" s="76">
        <v>875.39</v>
      </c>
      <c r="O492" s="76">
        <v>930.26</v>
      </c>
      <c r="P492" s="76">
        <v>895.54</v>
      </c>
      <c r="Q492" s="76">
        <v>968.27</v>
      </c>
      <c r="R492" s="76">
        <v>979.45</v>
      </c>
      <c r="S492" s="76">
        <v>931.61</v>
      </c>
      <c r="T492" s="76">
        <v>952.03</v>
      </c>
      <c r="U492" s="76">
        <v>934.7</v>
      </c>
      <c r="V492" s="76">
        <v>1000.39</v>
      </c>
      <c r="W492" s="76">
        <v>1017.96</v>
      </c>
      <c r="X492" s="76">
        <v>1094.02</v>
      </c>
      <c r="Y492" s="76">
        <v>1102.95</v>
      </c>
    </row>
    <row r="493" spans="1:25" ht="51" hidden="1" outlineLevel="1" x14ac:dyDescent="0.2">
      <c r="A493" s="3" t="s">
        <v>38</v>
      </c>
      <c r="B493" s="26">
        <v>660.61774228000002</v>
      </c>
      <c r="C493" s="26">
        <v>698.71169735000001</v>
      </c>
      <c r="D493" s="26">
        <v>737.39511426000001</v>
      </c>
      <c r="E493" s="26">
        <v>727.2504189</v>
      </c>
      <c r="F493" s="26">
        <v>696.17579724999996</v>
      </c>
      <c r="G493" s="26">
        <v>772.88683194999999</v>
      </c>
      <c r="H493" s="26">
        <v>758.64863973000001</v>
      </c>
      <c r="I493" s="26">
        <v>681.34705852000002</v>
      </c>
      <c r="J493" s="26">
        <v>702.68550938999999</v>
      </c>
      <c r="K493" s="26">
        <v>502.11729994000001</v>
      </c>
      <c r="L493" s="26">
        <v>452.89314916000001</v>
      </c>
      <c r="M493" s="26">
        <v>508.51526779</v>
      </c>
      <c r="N493" s="26">
        <v>504.04104993999999</v>
      </c>
      <c r="O493" s="26">
        <v>558.91081168000005</v>
      </c>
      <c r="P493" s="26">
        <v>524.19630504999998</v>
      </c>
      <c r="Q493" s="26">
        <v>596.92302661999997</v>
      </c>
      <c r="R493" s="26">
        <v>608.09979926000005</v>
      </c>
      <c r="S493" s="26">
        <v>560.26894450999998</v>
      </c>
      <c r="T493" s="26">
        <v>580.68400930999996</v>
      </c>
      <c r="U493" s="26">
        <v>563.35170095000001</v>
      </c>
      <c r="V493" s="26">
        <v>629.04509885000004</v>
      </c>
      <c r="W493" s="26">
        <v>646.61948829999994</v>
      </c>
      <c r="X493" s="26">
        <v>722.67141501000003</v>
      </c>
      <c r="Y493" s="26">
        <v>731.60363075999999</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240</v>
      </c>
      <c r="C495" s="26">
        <v>240</v>
      </c>
      <c r="D495" s="26">
        <v>240</v>
      </c>
      <c r="E495" s="26">
        <v>240</v>
      </c>
      <c r="F495" s="26">
        <v>240</v>
      </c>
      <c r="G495" s="26">
        <v>240</v>
      </c>
      <c r="H495" s="26">
        <v>240</v>
      </c>
      <c r="I495" s="26">
        <v>240</v>
      </c>
      <c r="J495" s="26">
        <v>240</v>
      </c>
      <c r="K495" s="26">
        <v>240</v>
      </c>
      <c r="L495" s="26">
        <v>240</v>
      </c>
      <c r="M495" s="26">
        <v>240</v>
      </c>
      <c r="N495" s="26">
        <v>240</v>
      </c>
      <c r="O495" s="26">
        <v>240</v>
      </c>
      <c r="P495" s="26">
        <v>240</v>
      </c>
      <c r="Q495" s="26">
        <v>240</v>
      </c>
      <c r="R495" s="26">
        <v>240</v>
      </c>
      <c r="S495" s="26">
        <v>240</v>
      </c>
      <c r="T495" s="26">
        <v>240</v>
      </c>
      <c r="U495" s="26">
        <v>240</v>
      </c>
      <c r="V495" s="26">
        <v>240</v>
      </c>
      <c r="W495" s="26">
        <v>240</v>
      </c>
      <c r="X495" s="26">
        <v>240</v>
      </c>
      <c r="Y495" s="26">
        <v>240</v>
      </c>
    </row>
    <row r="496" spans="1:25" hidden="1" outlineLevel="1" x14ac:dyDescent="0.2">
      <c r="A496" s="4" t="s">
        <v>3</v>
      </c>
      <c r="B496" s="26">
        <v>128.26</v>
      </c>
      <c r="C496" s="26">
        <v>128.26</v>
      </c>
      <c r="D496" s="26">
        <v>128.26</v>
      </c>
      <c r="E496" s="26">
        <v>128.26</v>
      </c>
      <c r="F496" s="26">
        <v>128.26</v>
      </c>
      <c r="G496" s="26">
        <v>128.26</v>
      </c>
      <c r="H496" s="26">
        <v>128.26</v>
      </c>
      <c r="I496" s="26">
        <v>128.26</v>
      </c>
      <c r="J496" s="26">
        <v>128.26</v>
      </c>
      <c r="K496" s="26">
        <v>128.26</v>
      </c>
      <c r="L496" s="26">
        <v>128.26</v>
      </c>
      <c r="M496" s="26">
        <v>128.26</v>
      </c>
      <c r="N496" s="26">
        <v>128.26</v>
      </c>
      <c r="O496" s="26">
        <v>128.26</v>
      </c>
      <c r="P496" s="26">
        <v>128.26</v>
      </c>
      <c r="Q496" s="26">
        <v>128.26</v>
      </c>
      <c r="R496" s="26">
        <v>128.26</v>
      </c>
      <c r="S496" s="26">
        <v>128.26</v>
      </c>
      <c r="T496" s="26">
        <v>128.26</v>
      </c>
      <c r="U496" s="26">
        <v>128.26</v>
      </c>
      <c r="V496" s="26">
        <v>128.26</v>
      </c>
      <c r="W496" s="26">
        <v>128.26</v>
      </c>
      <c r="X496" s="26">
        <v>128.26</v>
      </c>
      <c r="Y496" s="26">
        <v>128.26</v>
      </c>
    </row>
    <row r="497" spans="1:25" ht="15" hidden="1" outlineLevel="1" thickBot="1" x14ac:dyDescent="0.25">
      <c r="A497" s="22" t="s">
        <v>64</v>
      </c>
      <c r="B497" s="26">
        <v>3.0852256800000002</v>
      </c>
      <c r="C497" s="26">
        <v>3.0852256800000002</v>
      </c>
      <c r="D497" s="26">
        <v>3.0852256800000002</v>
      </c>
      <c r="E497" s="26">
        <v>3.0852256800000002</v>
      </c>
      <c r="F497" s="26">
        <v>3.0852256800000002</v>
      </c>
      <c r="G497" s="26">
        <v>3.0852256800000002</v>
      </c>
      <c r="H497" s="26">
        <v>3.0852256800000002</v>
      </c>
      <c r="I497" s="26">
        <v>3.0852256800000002</v>
      </c>
      <c r="J497" s="26">
        <v>3.0852256800000002</v>
      </c>
      <c r="K497" s="26">
        <v>3.0852256800000002</v>
      </c>
      <c r="L497" s="26">
        <v>3.0852256800000002</v>
      </c>
      <c r="M497" s="26">
        <v>3.0852256800000002</v>
      </c>
      <c r="N497" s="26">
        <v>3.0852256800000002</v>
      </c>
      <c r="O497" s="26">
        <v>3.0852256800000002</v>
      </c>
      <c r="P497" s="26">
        <v>3.0852256800000002</v>
      </c>
      <c r="Q497" s="26">
        <v>3.0852256800000002</v>
      </c>
      <c r="R497" s="26">
        <v>3.0852256800000002</v>
      </c>
      <c r="S497" s="26">
        <v>3.0852256800000002</v>
      </c>
      <c r="T497" s="26">
        <v>3.0852256800000002</v>
      </c>
      <c r="U497" s="26">
        <v>3.0852256800000002</v>
      </c>
      <c r="V497" s="26">
        <v>3.0852256800000002</v>
      </c>
      <c r="W497" s="26">
        <v>3.0852256800000002</v>
      </c>
      <c r="X497" s="26">
        <v>3.0852256800000002</v>
      </c>
      <c r="Y497" s="26">
        <v>3.0852256800000002</v>
      </c>
    </row>
    <row r="498" spans="1:25" ht="15" collapsed="1" thickBot="1" x14ac:dyDescent="0.25">
      <c r="A498" s="16">
        <v>19</v>
      </c>
      <c r="B498" s="76">
        <v>1046.3</v>
      </c>
      <c r="C498" s="76">
        <v>1014.78</v>
      </c>
      <c r="D498" s="76">
        <v>1131.08</v>
      </c>
      <c r="E498" s="76">
        <v>1171.58</v>
      </c>
      <c r="F498" s="76">
        <v>1059.6199999999999</v>
      </c>
      <c r="G498" s="76">
        <v>947.85</v>
      </c>
      <c r="H498" s="76">
        <v>941.29</v>
      </c>
      <c r="I498" s="76">
        <v>935.49</v>
      </c>
      <c r="J498" s="76">
        <v>903.24</v>
      </c>
      <c r="K498" s="76">
        <v>912.94</v>
      </c>
      <c r="L498" s="76">
        <v>966.09</v>
      </c>
      <c r="M498" s="76">
        <v>997.11</v>
      </c>
      <c r="N498" s="76">
        <v>1026.82</v>
      </c>
      <c r="O498" s="76">
        <v>1038.79</v>
      </c>
      <c r="P498" s="76">
        <v>1102.47</v>
      </c>
      <c r="Q498" s="76">
        <v>1069.94</v>
      </c>
      <c r="R498" s="76">
        <v>1151.71</v>
      </c>
      <c r="S498" s="76">
        <v>1061.5</v>
      </c>
      <c r="T498" s="76">
        <v>1029.43</v>
      </c>
      <c r="U498" s="76">
        <v>1003.6</v>
      </c>
      <c r="V498" s="76">
        <v>1004.85</v>
      </c>
      <c r="W498" s="76">
        <v>997.43</v>
      </c>
      <c r="X498" s="76">
        <v>937.46</v>
      </c>
      <c r="Y498" s="76">
        <v>964.26</v>
      </c>
    </row>
    <row r="499" spans="1:25" ht="51" hidden="1" outlineLevel="1" x14ac:dyDescent="0.2">
      <c r="A499" s="3" t="s">
        <v>38</v>
      </c>
      <c r="B499" s="26">
        <v>674.95241755999996</v>
      </c>
      <c r="C499" s="26">
        <v>643.43347762999997</v>
      </c>
      <c r="D499" s="26">
        <v>759.73588765</v>
      </c>
      <c r="E499" s="26">
        <v>800.23534573999996</v>
      </c>
      <c r="F499" s="26">
        <v>688.27887946999999</v>
      </c>
      <c r="G499" s="26">
        <v>576.50048607999997</v>
      </c>
      <c r="H499" s="26">
        <v>569.94686279999996</v>
      </c>
      <c r="I499" s="26">
        <v>564.14633192999997</v>
      </c>
      <c r="J499" s="26">
        <v>531.89136769000004</v>
      </c>
      <c r="K499" s="26">
        <v>541.59889863000001</v>
      </c>
      <c r="L499" s="26">
        <v>594.74167465999994</v>
      </c>
      <c r="M499" s="26">
        <v>625.76002370000003</v>
      </c>
      <c r="N499" s="26">
        <v>655.47321639999996</v>
      </c>
      <c r="O499" s="26">
        <v>667.44820885000001</v>
      </c>
      <c r="P499" s="26">
        <v>731.12616108999998</v>
      </c>
      <c r="Q499" s="26">
        <v>698.59770873000002</v>
      </c>
      <c r="R499" s="26">
        <v>780.36526444000003</v>
      </c>
      <c r="S499" s="26">
        <v>690.15629463000005</v>
      </c>
      <c r="T499" s="26">
        <v>658.07989936000001</v>
      </c>
      <c r="U499" s="26">
        <v>632.25293977000001</v>
      </c>
      <c r="V499" s="26">
        <v>633.50789284999996</v>
      </c>
      <c r="W499" s="26">
        <v>626.08274577999998</v>
      </c>
      <c r="X499" s="26">
        <v>566.11135119999994</v>
      </c>
      <c r="Y499" s="26">
        <v>592.91714136999997</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240</v>
      </c>
      <c r="C501" s="26">
        <v>240</v>
      </c>
      <c r="D501" s="26">
        <v>240</v>
      </c>
      <c r="E501" s="26">
        <v>240</v>
      </c>
      <c r="F501" s="26">
        <v>240</v>
      </c>
      <c r="G501" s="26">
        <v>240</v>
      </c>
      <c r="H501" s="26">
        <v>240</v>
      </c>
      <c r="I501" s="26">
        <v>240</v>
      </c>
      <c r="J501" s="26">
        <v>240</v>
      </c>
      <c r="K501" s="26">
        <v>240</v>
      </c>
      <c r="L501" s="26">
        <v>240</v>
      </c>
      <c r="M501" s="26">
        <v>240</v>
      </c>
      <c r="N501" s="26">
        <v>240</v>
      </c>
      <c r="O501" s="26">
        <v>240</v>
      </c>
      <c r="P501" s="26">
        <v>240</v>
      </c>
      <c r="Q501" s="26">
        <v>240</v>
      </c>
      <c r="R501" s="26">
        <v>240</v>
      </c>
      <c r="S501" s="26">
        <v>240</v>
      </c>
      <c r="T501" s="26">
        <v>240</v>
      </c>
      <c r="U501" s="26">
        <v>240</v>
      </c>
      <c r="V501" s="26">
        <v>240</v>
      </c>
      <c r="W501" s="26">
        <v>240</v>
      </c>
      <c r="X501" s="26">
        <v>240</v>
      </c>
      <c r="Y501" s="26">
        <v>240</v>
      </c>
    </row>
    <row r="502" spans="1:25" hidden="1" outlineLevel="1" x14ac:dyDescent="0.2">
      <c r="A502" s="4" t="s">
        <v>3</v>
      </c>
      <c r="B502" s="26">
        <v>128.26</v>
      </c>
      <c r="C502" s="26">
        <v>128.26</v>
      </c>
      <c r="D502" s="26">
        <v>128.26</v>
      </c>
      <c r="E502" s="26">
        <v>128.26</v>
      </c>
      <c r="F502" s="26">
        <v>128.26</v>
      </c>
      <c r="G502" s="26">
        <v>128.26</v>
      </c>
      <c r="H502" s="26">
        <v>128.26</v>
      </c>
      <c r="I502" s="26">
        <v>128.26</v>
      </c>
      <c r="J502" s="26">
        <v>128.26</v>
      </c>
      <c r="K502" s="26">
        <v>128.26</v>
      </c>
      <c r="L502" s="26">
        <v>128.26</v>
      </c>
      <c r="M502" s="26">
        <v>128.26</v>
      </c>
      <c r="N502" s="26">
        <v>128.26</v>
      </c>
      <c r="O502" s="26">
        <v>128.26</v>
      </c>
      <c r="P502" s="26">
        <v>128.26</v>
      </c>
      <c r="Q502" s="26">
        <v>128.26</v>
      </c>
      <c r="R502" s="26">
        <v>128.26</v>
      </c>
      <c r="S502" s="26">
        <v>128.26</v>
      </c>
      <c r="T502" s="26">
        <v>128.26</v>
      </c>
      <c r="U502" s="26">
        <v>128.26</v>
      </c>
      <c r="V502" s="26">
        <v>128.26</v>
      </c>
      <c r="W502" s="26">
        <v>128.26</v>
      </c>
      <c r="X502" s="26">
        <v>128.26</v>
      </c>
      <c r="Y502" s="26">
        <v>128.26</v>
      </c>
    </row>
    <row r="503" spans="1:25" ht="15" hidden="1" outlineLevel="1" thickBot="1" x14ac:dyDescent="0.25">
      <c r="A503" s="22" t="s">
        <v>64</v>
      </c>
      <c r="B503" s="26">
        <v>3.0852256800000002</v>
      </c>
      <c r="C503" s="26">
        <v>3.0852256800000002</v>
      </c>
      <c r="D503" s="26">
        <v>3.0852256800000002</v>
      </c>
      <c r="E503" s="26">
        <v>3.0852256800000002</v>
      </c>
      <c r="F503" s="26">
        <v>3.0852256800000002</v>
      </c>
      <c r="G503" s="26">
        <v>3.0852256800000002</v>
      </c>
      <c r="H503" s="26">
        <v>3.0852256800000002</v>
      </c>
      <c r="I503" s="26">
        <v>3.0852256800000002</v>
      </c>
      <c r="J503" s="26">
        <v>3.0852256800000002</v>
      </c>
      <c r="K503" s="26">
        <v>3.0852256800000002</v>
      </c>
      <c r="L503" s="26">
        <v>3.0852256800000002</v>
      </c>
      <c r="M503" s="26">
        <v>3.0852256800000002</v>
      </c>
      <c r="N503" s="26">
        <v>3.0852256800000002</v>
      </c>
      <c r="O503" s="26">
        <v>3.0852256800000002</v>
      </c>
      <c r="P503" s="26">
        <v>3.0852256800000002</v>
      </c>
      <c r="Q503" s="26">
        <v>3.0852256800000002</v>
      </c>
      <c r="R503" s="26">
        <v>3.0852256800000002</v>
      </c>
      <c r="S503" s="26">
        <v>3.0852256800000002</v>
      </c>
      <c r="T503" s="26">
        <v>3.0852256800000002</v>
      </c>
      <c r="U503" s="26">
        <v>3.0852256800000002</v>
      </c>
      <c r="V503" s="26">
        <v>3.0852256800000002</v>
      </c>
      <c r="W503" s="26">
        <v>3.0852256800000002</v>
      </c>
      <c r="X503" s="26">
        <v>3.0852256800000002</v>
      </c>
      <c r="Y503" s="26">
        <v>3.0852256800000002</v>
      </c>
    </row>
    <row r="504" spans="1:25" ht="15" collapsed="1" thickBot="1" x14ac:dyDescent="0.25">
      <c r="A504" s="14">
        <v>20</v>
      </c>
      <c r="B504" s="76">
        <v>961.79</v>
      </c>
      <c r="C504" s="76">
        <v>1042.49</v>
      </c>
      <c r="D504" s="76">
        <v>953.15</v>
      </c>
      <c r="E504" s="76">
        <v>982.85</v>
      </c>
      <c r="F504" s="76">
        <v>982.36</v>
      </c>
      <c r="G504" s="76">
        <v>1048.08</v>
      </c>
      <c r="H504" s="76">
        <v>1022.76</v>
      </c>
      <c r="I504" s="76">
        <v>933.95</v>
      </c>
      <c r="J504" s="76">
        <v>944.51</v>
      </c>
      <c r="K504" s="76">
        <v>950.44</v>
      </c>
      <c r="L504" s="76">
        <v>1000.91</v>
      </c>
      <c r="M504" s="76">
        <v>948.48</v>
      </c>
      <c r="N504" s="76">
        <v>965.78</v>
      </c>
      <c r="O504" s="76">
        <v>1010.99</v>
      </c>
      <c r="P504" s="76">
        <v>988.9</v>
      </c>
      <c r="Q504" s="76">
        <v>998.44</v>
      </c>
      <c r="R504" s="76">
        <v>887.19</v>
      </c>
      <c r="S504" s="76">
        <v>925.37</v>
      </c>
      <c r="T504" s="76">
        <v>1036.73</v>
      </c>
      <c r="U504" s="76">
        <v>1028.27</v>
      </c>
      <c r="V504" s="76">
        <v>1028.1300000000001</v>
      </c>
      <c r="W504" s="76">
        <v>1003.56</v>
      </c>
      <c r="X504" s="76">
        <v>924.87</v>
      </c>
      <c r="Y504" s="76">
        <v>1040.3499999999999</v>
      </c>
    </row>
    <row r="505" spans="1:25" ht="51" hidden="1" outlineLevel="1" x14ac:dyDescent="0.2">
      <c r="A505" s="3" t="s">
        <v>38</v>
      </c>
      <c r="B505" s="26">
        <v>590.44018030999996</v>
      </c>
      <c r="C505" s="26">
        <v>671.14904096999999</v>
      </c>
      <c r="D505" s="26">
        <v>581.80265754000004</v>
      </c>
      <c r="E505" s="26">
        <v>611.50693521000005</v>
      </c>
      <c r="F505" s="26">
        <v>611.01901504</v>
      </c>
      <c r="G505" s="26">
        <v>676.73244169999998</v>
      </c>
      <c r="H505" s="26">
        <v>651.41232878999995</v>
      </c>
      <c r="I505" s="26">
        <v>562.60130275999995</v>
      </c>
      <c r="J505" s="26">
        <v>573.16076928999996</v>
      </c>
      <c r="K505" s="26">
        <v>579.09208808000005</v>
      </c>
      <c r="L505" s="26">
        <v>629.56008469999995</v>
      </c>
      <c r="M505" s="26">
        <v>577.13819124999998</v>
      </c>
      <c r="N505" s="26">
        <v>594.43370039000001</v>
      </c>
      <c r="O505" s="26">
        <v>639.64699810000002</v>
      </c>
      <c r="P505" s="26">
        <v>617.55560513</v>
      </c>
      <c r="Q505" s="26">
        <v>627.09299988999999</v>
      </c>
      <c r="R505" s="26">
        <v>515.84372734999999</v>
      </c>
      <c r="S505" s="26">
        <v>554.02331600000002</v>
      </c>
      <c r="T505" s="26">
        <v>665.38596095000003</v>
      </c>
      <c r="U505" s="26">
        <v>656.92319635000001</v>
      </c>
      <c r="V505" s="26">
        <v>656.78577344999997</v>
      </c>
      <c r="W505" s="26">
        <v>632.21817179000004</v>
      </c>
      <c r="X505" s="26">
        <v>553.52469596000003</v>
      </c>
      <c r="Y505" s="26">
        <v>668.99996664000003</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240</v>
      </c>
      <c r="C507" s="26">
        <v>240</v>
      </c>
      <c r="D507" s="26">
        <v>240</v>
      </c>
      <c r="E507" s="26">
        <v>240</v>
      </c>
      <c r="F507" s="26">
        <v>240</v>
      </c>
      <c r="G507" s="26">
        <v>240</v>
      </c>
      <c r="H507" s="26">
        <v>240</v>
      </c>
      <c r="I507" s="26">
        <v>240</v>
      </c>
      <c r="J507" s="26">
        <v>240</v>
      </c>
      <c r="K507" s="26">
        <v>240</v>
      </c>
      <c r="L507" s="26">
        <v>240</v>
      </c>
      <c r="M507" s="26">
        <v>240</v>
      </c>
      <c r="N507" s="26">
        <v>240</v>
      </c>
      <c r="O507" s="26">
        <v>240</v>
      </c>
      <c r="P507" s="26">
        <v>240</v>
      </c>
      <c r="Q507" s="26">
        <v>240</v>
      </c>
      <c r="R507" s="26">
        <v>240</v>
      </c>
      <c r="S507" s="26">
        <v>240</v>
      </c>
      <c r="T507" s="26">
        <v>240</v>
      </c>
      <c r="U507" s="26">
        <v>240</v>
      </c>
      <c r="V507" s="26">
        <v>240</v>
      </c>
      <c r="W507" s="26">
        <v>240</v>
      </c>
      <c r="X507" s="26">
        <v>240</v>
      </c>
      <c r="Y507" s="26">
        <v>240</v>
      </c>
    </row>
    <row r="508" spans="1:25" hidden="1" outlineLevel="1" x14ac:dyDescent="0.2">
      <c r="A508" s="4" t="s">
        <v>3</v>
      </c>
      <c r="B508" s="26">
        <v>128.26</v>
      </c>
      <c r="C508" s="26">
        <v>128.26</v>
      </c>
      <c r="D508" s="26">
        <v>128.26</v>
      </c>
      <c r="E508" s="26">
        <v>128.26</v>
      </c>
      <c r="F508" s="26">
        <v>128.26</v>
      </c>
      <c r="G508" s="26">
        <v>128.26</v>
      </c>
      <c r="H508" s="26">
        <v>128.26</v>
      </c>
      <c r="I508" s="26">
        <v>128.26</v>
      </c>
      <c r="J508" s="26">
        <v>128.26</v>
      </c>
      <c r="K508" s="26">
        <v>128.26</v>
      </c>
      <c r="L508" s="26">
        <v>128.26</v>
      </c>
      <c r="M508" s="26">
        <v>128.26</v>
      </c>
      <c r="N508" s="26">
        <v>128.26</v>
      </c>
      <c r="O508" s="26">
        <v>128.26</v>
      </c>
      <c r="P508" s="26">
        <v>128.26</v>
      </c>
      <c r="Q508" s="26">
        <v>128.26</v>
      </c>
      <c r="R508" s="26">
        <v>128.26</v>
      </c>
      <c r="S508" s="26">
        <v>128.26</v>
      </c>
      <c r="T508" s="26">
        <v>128.26</v>
      </c>
      <c r="U508" s="26">
        <v>128.26</v>
      </c>
      <c r="V508" s="26">
        <v>128.26</v>
      </c>
      <c r="W508" s="26">
        <v>128.26</v>
      </c>
      <c r="X508" s="26">
        <v>128.26</v>
      </c>
      <c r="Y508" s="26">
        <v>128.26</v>
      </c>
    </row>
    <row r="509" spans="1:25" ht="15" hidden="1" outlineLevel="1" thickBot="1" x14ac:dyDescent="0.25">
      <c r="A509" s="22" t="s">
        <v>64</v>
      </c>
      <c r="B509" s="26">
        <v>3.0852256800000002</v>
      </c>
      <c r="C509" s="26">
        <v>3.0852256800000002</v>
      </c>
      <c r="D509" s="26">
        <v>3.0852256800000002</v>
      </c>
      <c r="E509" s="26">
        <v>3.0852256800000002</v>
      </c>
      <c r="F509" s="26">
        <v>3.0852256800000002</v>
      </c>
      <c r="G509" s="26">
        <v>3.0852256800000002</v>
      </c>
      <c r="H509" s="26">
        <v>3.0852256800000002</v>
      </c>
      <c r="I509" s="26">
        <v>3.0852256800000002</v>
      </c>
      <c r="J509" s="26">
        <v>3.0852256800000002</v>
      </c>
      <c r="K509" s="26">
        <v>3.0852256800000002</v>
      </c>
      <c r="L509" s="26">
        <v>3.0852256800000002</v>
      </c>
      <c r="M509" s="26">
        <v>3.0852256800000002</v>
      </c>
      <c r="N509" s="26">
        <v>3.0852256800000002</v>
      </c>
      <c r="O509" s="26">
        <v>3.0852256800000002</v>
      </c>
      <c r="P509" s="26">
        <v>3.0852256800000002</v>
      </c>
      <c r="Q509" s="26">
        <v>3.0852256800000002</v>
      </c>
      <c r="R509" s="26">
        <v>3.0852256800000002</v>
      </c>
      <c r="S509" s="26">
        <v>3.0852256800000002</v>
      </c>
      <c r="T509" s="26">
        <v>3.0852256800000002</v>
      </c>
      <c r="U509" s="26">
        <v>3.0852256800000002</v>
      </c>
      <c r="V509" s="26">
        <v>3.0852256800000002</v>
      </c>
      <c r="W509" s="26">
        <v>3.0852256800000002</v>
      </c>
      <c r="X509" s="26">
        <v>3.0852256800000002</v>
      </c>
      <c r="Y509" s="26">
        <v>3.0852256800000002</v>
      </c>
    </row>
    <row r="510" spans="1:25" ht="15" collapsed="1" thickBot="1" x14ac:dyDescent="0.25">
      <c r="A510" s="14">
        <v>21</v>
      </c>
      <c r="B510" s="76">
        <v>1021.4</v>
      </c>
      <c r="C510" s="76">
        <v>1109.8499999999999</v>
      </c>
      <c r="D510" s="76">
        <v>975.31</v>
      </c>
      <c r="E510" s="76">
        <v>912.55</v>
      </c>
      <c r="F510" s="76">
        <v>932.9</v>
      </c>
      <c r="G510" s="76">
        <v>1050.1300000000001</v>
      </c>
      <c r="H510" s="76">
        <v>972.33</v>
      </c>
      <c r="I510" s="76">
        <v>885.38</v>
      </c>
      <c r="J510" s="76">
        <v>947.26</v>
      </c>
      <c r="K510" s="76">
        <v>918.89</v>
      </c>
      <c r="L510" s="76">
        <v>921.42</v>
      </c>
      <c r="M510" s="76">
        <v>928.62</v>
      </c>
      <c r="N510" s="76">
        <v>946.13</v>
      </c>
      <c r="O510" s="76">
        <v>960.47</v>
      </c>
      <c r="P510" s="76">
        <v>906.11</v>
      </c>
      <c r="Q510" s="76">
        <v>953.59</v>
      </c>
      <c r="R510" s="76">
        <v>953.98</v>
      </c>
      <c r="S510" s="76">
        <v>938.51</v>
      </c>
      <c r="T510" s="76">
        <v>927.28</v>
      </c>
      <c r="U510" s="76">
        <v>1002.58</v>
      </c>
      <c r="V510" s="76">
        <v>989.29</v>
      </c>
      <c r="W510" s="76">
        <v>1026.67</v>
      </c>
      <c r="X510" s="76">
        <v>992.88</v>
      </c>
      <c r="Y510" s="76">
        <v>1096.26</v>
      </c>
    </row>
    <row r="511" spans="1:25" ht="51" hidden="1" outlineLevel="1" x14ac:dyDescent="0.2">
      <c r="A511" s="54" t="s">
        <v>38</v>
      </c>
      <c r="B511" s="26">
        <v>650.05089319000001</v>
      </c>
      <c r="C511" s="26">
        <v>738.50745847999997</v>
      </c>
      <c r="D511" s="26">
        <v>603.96230257000002</v>
      </c>
      <c r="E511" s="26">
        <v>541.20851827000001</v>
      </c>
      <c r="F511" s="26">
        <v>561.55447532999995</v>
      </c>
      <c r="G511" s="26">
        <v>678.78140679000001</v>
      </c>
      <c r="H511" s="26">
        <v>600.98832134999998</v>
      </c>
      <c r="I511" s="26">
        <v>514.03035408000005</v>
      </c>
      <c r="J511" s="26">
        <v>575.91023943000005</v>
      </c>
      <c r="K511" s="26">
        <v>547.54384300000004</v>
      </c>
      <c r="L511" s="26">
        <v>550.07493094999995</v>
      </c>
      <c r="M511" s="26">
        <v>557.27086761999999</v>
      </c>
      <c r="N511" s="26">
        <v>574.78229576000001</v>
      </c>
      <c r="O511" s="26">
        <v>589.12091372999998</v>
      </c>
      <c r="P511" s="26">
        <v>534.76158898000006</v>
      </c>
      <c r="Q511" s="26">
        <v>582.23989943000004</v>
      </c>
      <c r="R511" s="26">
        <v>582.63099827999997</v>
      </c>
      <c r="S511" s="26">
        <v>567.16750533000004</v>
      </c>
      <c r="T511" s="26">
        <v>555.93829416000005</v>
      </c>
      <c r="U511" s="26">
        <v>631.23028066999996</v>
      </c>
      <c r="V511" s="26">
        <v>617.94959838</v>
      </c>
      <c r="W511" s="26">
        <v>655.32739174999995</v>
      </c>
      <c r="X511" s="26">
        <v>621.53732646000003</v>
      </c>
      <c r="Y511" s="26">
        <v>724.91440337999995</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240</v>
      </c>
      <c r="C513" s="26">
        <v>240</v>
      </c>
      <c r="D513" s="26">
        <v>240</v>
      </c>
      <c r="E513" s="26">
        <v>240</v>
      </c>
      <c r="F513" s="26">
        <v>240</v>
      </c>
      <c r="G513" s="26">
        <v>240</v>
      </c>
      <c r="H513" s="26">
        <v>240</v>
      </c>
      <c r="I513" s="26">
        <v>240</v>
      </c>
      <c r="J513" s="26">
        <v>240</v>
      </c>
      <c r="K513" s="26">
        <v>240</v>
      </c>
      <c r="L513" s="26">
        <v>240</v>
      </c>
      <c r="M513" s="26">
        <v>240</v>
      </c>
      <c r="N513" s="26">
        <v>240</v>
      </c>
      <c r="O513" s="26">
        <v>240</v>
      </c>
      <c r="P513" s="26">
        <v>240</v>
      </c>
      <c r="Q513" s="26">
        <v>240</v>
      </c>
      <c r="R513" s="26">
        <v>240</v>
      </c>
      <c r="S513" s="26">
        <v>240</v>
      </c>
      <c r="T513" s="26">
        <v>240</v>
      </c>
      <c r="U513" s="26">
        <v>240</v>
      </c>
      <c r="V513" s="26">
        <v>240</v>
      </c>
      <c r="W513" s="26">
        <v>240</v>
      </c>
      <c r="X513" s="26">
        <v>240</v>
      </c>
      <c r="Y513" s="26">
        <v>240</v>
      </c>
    </row>
    <row r="514" spans="1:25" hidden="1" outlineLevel="1" x14ac:dyDescent="0.2">
      <c r="A514" s="4" t="s">
        <v>3</v>
      </c>
      <c r="B514" s="26">
        <v>128.26</v>
      </c>
      <c r="C514" s="26">
        <v>128.26</v>
      </c>
      <c r="D514" s="26">
        <v>128.26</v>
      </c>
      <c r="E514" s="26">
        <v>128.26</v>
      </c>
      <c r="F514" s="26">
        <v>128.26</v>
      </c>
      <c r="G514" s="26">
        <v>128.26</v>
      </c>
      <c r="H514" s="26">
        <v>128.26</v>
      </c>
      <c r="I514" s="26">
        <v>128.26</v>
      </c>
      <c r="J514" s="26">
        <v>128.26</v>
      </c>
      <c r="K514" s="26">
        <v>128.26</v>
      </c>
      <c r="L514" s="26">
        <v>128.26</v>
      </c>
      <c r="M514" s="26">
        <v>128.26</v>
      </c>
      <c r="N514" s="26">
        <v>128.26</v>
      </c>
      <c r="O514" s="26">
        <v>128.26</v>
      </c>
      <c r="P514" s="26">
        <v>128.26</v>
      </c>
      <c r="Q514" s="26">
        <v>128.26</v>
      </c>
      <c r="R514" s="26">
        <v>128.26</v>
      </c>
      <c r="S514" s="26">
        <v>128.26</v>
      </c>
      <c r="T514" s="26">
        <v>128.26</v>
      </c>
      <c r="U514" s="26">
        <v>128.26</v>
      </c>
      <c r="V514" s="26">
        <v>128.26</v>
      </c>
      <c r="W514" s="26">
        <v>128.26</v>
      </c>
      <c r="X514" s="26">
        <v>128.26</v>
      </c>
      <c r="Y514" s="26">
        <v>128.26</v>
      </c>
    </row>
    <row r="515" spans="1:25" ht="15" hidden="1" outlineLevel="1" thickBot="1" x14ac:dyDescent="0.25">
      <c r="A515" s="22" t="s">
        <v>64</v>
      </c>
      <c r="B515" s="26">
        <v>3.0852256800000002</v>
      </c>
      <c r="C515" s="26">
        <v>3.0852256800000002</v>
      </c>
      <c r="D515" s="26">
        <v>3.0852256800000002</v>
      </c>
      <c r="E515" s="26">
        <v>3.0852256800000002</v>
      </c>
      <c r="F515" s="26">
        <v>3.0852256800000002</v>
      </c>
      <c r="G515" s="26">
        <v>3.0852256800000002</v>
      </c>
      <c r="H515" s="26">
        <v>3.0852256800000002</v>
      </c>
      <c r="I515" s="26">
        <v>3.0852256800000002</v>
      </c>
      <c r="J515" s="26">
        <v>3.0852256800000002</v>
      </c>
      <c r="K515" s="26">
        <v>3.0852256800000002</v>
      </c>
      <c r="L515" s="26">
        <v>3.0852256800000002</v>
      </c>
      <c r="M515" s="26">
        <v>3.0852256800000002</v>
      </c>
      <c r="N515" s="26">
        <v>3.0852256800000002</v>
      </c>
      <c r="O515" s="26">
        <v>3.0852256800000002</v>
      </c>
      <c r="P515" s="26">
        <v>3.0852256800000002</v>
      </c>
      <c r="Q515" s="26">
        <v>3.0852256800000002</v>
      </c>
      <c r="R515" s="26">
        <v>3.0852256800000002</v>
      </c>
      <c r="S515" s="26">
        <v>3.0852256800000002</v>
      </c>
      <c r="T515" s="26">
        <v>3.0852256800000002</v>
      </c>
      <c r="U515" s="26">
        <v>3.0852256800000002</v>
      </c>
      <c r="V515" s="26">
        <v>3.0852256800000002</v>
      </c>
      <c r="W515" s="26">
        <v>3.0852256800000002</v>
      </c>
      <c r="X515" s="26">
        <v>3.0852256800000002</v>
      </c>
      <c r="Y515" s="26">
        <v>3.0852256800000002</v>
      </c>
    </row>
    <row r="516" spans="1:25" ht="15" collapsed="1" thickBot="1" x14ac:dyDescent="0.25">
      <c r="A516" s="14">
        <v>22</v>
      </c>
      <c r="B516" s="76">
        <v>1171.68</v>
      </c>
      <c r="C516" s="76">
        <v>1296.2</v>
      </c>
      <c r="D516" s="76">
        <v>1081.8900000000001</v>
      </c>
      <c r="E516" s="76">
        <v>1170.6400000000001</v>
      </c>
      <c r="F516" s="76">
        <v>1155.78</v>
      </c>
      <c r="G516" s="76">
        <v>1170.82</v>
      </c>
      <c r="H516" s="76">
        <v>1078.45</v>
      </c>
      <c r="I516" s="76">
        <v>1076.97</v>
      </c>
      <c r="J516" s="76">
        <v>1091.3399999999999</v>
      </c>
      <c r="K516" s="76">
        <v>1080.01</v>
      </c>
      <c r="L516" s="76">
        <v>1108.98</v>
      </c>
      <c r="M516" s="76">
        <v>1104.54</v>
      </c>
      <c r="N516" s="76">
        <v>1115.23</v>
      </c>
      <c r="O516" s="76">
        <v>1069.01</v>
      </c>
      <c r="P516" s="76">
        <v>1013.14</v>
      </c>
      <c r="Q516" s="76">
        <v>992.41</v>
      </c>
      <c r="R516" s="76">
        <v>990.21</v>
      </c>
      <c r="S516" s="76">
        <v>1014.88</v>
      </c>
      <c r="T516" s="76">
        <v>1057.79</v>
      </c>
      <c r="U516" s="76">
        <v>1062.3499999999999</v>
      </c>
      <c r="V516" s="76">
        <v>1088.8800000000001</v>
      </c>
      <c r="W516" s="76">
        <v>1031.8399999999999</v>
      </c>
      <c r="X516" s="76">
        <v>1012.98</v>
      </c>
      <c r="Y516" s="76">
        <v>1024.79</v>
      </c>
    </row>
    <row r="517" spans="1:25" ht="51" hidden="1" outlineLevel="1" x14ac:dyDescent="0.2">
      <c r="A517" s="3" t="s">
        <v>38</v>
      </c>
      <c r="B517" s="26">
        <v>800.33452523000005</v>
      </c>
      <c r="C517" s="26">
        <v>924.85693588000004</v>
      </c>
      <c r="D517" s="26">
        <v>710.54391674999999</v>
      </c>
      <c r="E517" s="26">
        <v>799.29644713000005</v>
      </c>
      <c r="F517" s="26">
        <v>784.43128790000003</v>
      </c>
      <c r="G517" s="26">
        <v>799.47197225000002</v>
      </c>
      <c r="H517" s="26">
        <v>707.10584679999999</v>
      </c>
      <c r="I517" s="26">
        <v>705.62227454000003</v>
      </c>
      <c r="J517" s="26">
        <v>719.99732089999998</v>
      </c>
      <c r="K517" s="26">
        <v>708.66714037999998</v>
      </c>
      <c r="L517" s="26">
        <v>737.63294570000005</v>
      </c>
      <c r="M517" s="26">
        <v>733.19416192000006</v>
      </c>
      <c r="N517" s="26">
        <v>743.88954149000006</v>
      </c>
      <c r="O517" s="26">
        <v>697.66842201999998</v>
      </c>
      <c r="P517" s="26">
        <v>641.79528202999995</v>
      </c>
      <c r="Q517" s="26">
        <v>621.06976413999996</v>
      </c>
      <c r="R517" s="26">
        <v>618.86373467999999</v>
      </c>
      <c r="S517" s="26">
        <v>643.53391122000005</v>
      </c>
      <c r="T517" s="26">
        <v>686.44941650999999</v>
      </c>
      <c r="U517" s="26">
        <v>691.00607150999997</v>
      </c>
      <c r="V517" s="26">
        <v>717.53396534000001</v>
      </c>
      <c r="W517" s="26">
        <v>660.49108745000001</v>
      </c>
      <c r="X517" s="26">
        <v>641.63970766</v>
      </c>
      <c r="Y517" s="26">
        <v>653.44096462000005</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240</v>
      </c>
      <c r="C519" s="26">
        <v>240</v>
      </c>
      <c r="D519" s="26">
        <v>240</v>
      </c>
      <c r="E519" s="26">
        <v>240</v>
      </c>
      <c r="F519" s="26">
        <v>240</v>
      </c>
      <c r="G519" s="26">
        <v>240</v>
      </c>
      <c r="H519" s="26">
        <v>240</v>
      </c>
      <c r="I519" s="26">
        <v>240</v>
      </c>
      <c r="J519" s="26">
        <v>240</v>
      </c>
      <c r="K519" s="26">
        <v>240</v>
      </c>
      <c r="L519" s="26">
        <v>240</v>
      </c>
      <c r="M519" s="26">
        <v>240</v>
      </c>
      <c r="N519" s="26">
        <v>240</v>
      </c>
      <c r="O519" s="26">
        <v>240</v>
      </c>
      <c r="P519" s="26">
        <v>240</v>
      </c>
      <c r="Q519" s="26">
        <v>240</v>
      </c>
      <c r="R519" s="26">
        <v>240</v>
      </c>
      <c r="S519" s="26">
        <v>240</v>
      </c>
      <c r="T519" s="26">
        <v>240</v>
      </c>
      <c r="U519" s="26">
        <v>240</v>
      </c>
      <c r="V519" s="26">
        <v>240</v>
      </c>
      <c r="W519" s="26">
        <v>240</v>
      </c>
      <c r="X519" s="26">
        <v>240</v>
      </c>
      <c r="Y519" s="26">
        <v>240</v>
      </c>
    </row>
    <row r="520" spans="1:25" hidden="1" outlineLevel="1" x14ac:dyDescent="0.2">
      <c r="A520" s="4" t="s">
        <v>3</v>
      </c>
      <c r="B520" s="26">
        <v>128.26</v>
      </c>
      <c r="C520" s="26">
        <v>128.26</v>
      </c>
      <c r="D520" s="26">
        <v>128.26</v>
      </c>
      <c r="E520" s="26">
        <v>128.26</v>
      </c>
      <c r="F520" s="26">
        <v>128.26</v>
      </c>
      <c r="G520" s="26">
        <v>128.26</v>
      </c>
      <c r="H520" s="26">
        <v>128.26</v>
      </c>
      <c r="I520" s="26">
        <v>128.26</v>
      </c>
      <c r="J520" s="26">
        <v>128.26</v>
      </c>
      <c r="K520" s="26">
        <v>128.26</v>
      </c>
      <c r="L520" s="26">
        <v>128.26</v>
      </c>
      <c r="M520" s="26">
        <v>128.26</v>
      </c>
      <c r="N520" s="26">
        <v>128.26</v>
      </c>
      <c r="O520" s="26">
        <v>128.26</v>
      </c>
      <c r="P520" s="26">
        <v>128.26</v>
      </c>
      <c r="Q520" s="26">
        <v>128.26</v>
      </c>
      <c r="R520" s="26">
        <v>128.26</v>
      </c>
      <c r="S520" s="26">
        <v>128.26</v>
      </c>
      <c r="T520" s="26">
        <v>128.26</v>
      </c>
      <c r="U520" s="26">
        <v>128.26</v>
      </c>
      <c r="V520" s="26">
        <v>128.26</v>
      </c>
      <c r="W520" s="26">
        <v>128.26</v>
      </c>
      <c r="X520" s="26">
        <v>128.26</v>
      </c>
      <c r="Y520" s="26">
        <v>128.26</v>
      </c>
    </row>
    <row r="521" spans="1:25" ht="15" hidden="1" outlineLevel="1" thickBot="1" x14ac:dyDescent="0.25">
      <c r="A521" s="22" t="s">
        <v>64</v>
      </c>
      <c r="B521" s="26">
        <v>3.0852256800000002</v>
      </c>
      <c r="C521" s="26">
        <v>3.0852256800000002</v>
      </c>
      <c r="D521" s="26">
        <v>3.0852256800000002</v>
      </c>
      <c r="E521" s="26">
        <v>3.0852256800000002</v>
      </c>
      <c r="F521" s="26">
        <v>3.0852256800000002</v>
      </c>
      <c r="G521" s="26">
        <v>3.0852256800000002</v>
      </c>
      <c r="H521" s="26">
        <v>3.0852256800000002</v>
      </c>
      <c r="I521" s="26">
        <v>3.0852256800000002</v>
      </c>
      <c r="J521" s="26">
        <v>3.0852256800000002</v>
      </c>
      <c r="K521" s="26">
        <v>3.0852256800000002</v>
      </c>
      <c r="L521" s="26">
        <v>3.0852256800000002</v>
      </c>
      <c r="M521" s="26">
        <v>3.0852256800000002</v>
      </c>
      <c r="N521" s="26">
        <v>3.0852256800000002</v>
      </c>
      <c r="O521" s="26">
        <v>3.0852256800000002</v>
      </c>
      <c r="P521" s="26">
        <v>3.0852256800000002</v>
      </c>
      <c r="Q521" s="26">
        <v>3.0852256800000002</v>
      </c>
      <c r="R521" s="26">
        <v>3.0852256800000002</v>
      </c>
      <c r="S521" s="26">
        <v>3.0852256800000002</v>
      </c>
      <c r="T521" s="26">
        <v>3.0852256800000002</v>
      </c>
      <c r="U521" s="26">
        <v>3.0852256800000002</v>
      </c>
      <c r="V521" s="26">
        <v>3.0852256800000002</v>
      </c>
      <c r="W521" s="26">
        <v>3.0852256800000002</v>
      </c>
      <c r="X521" s="26">
        <v>3.0852256800000002</v>
      </c>
      <c r="Y521" s="26">
        <v>3.0852256800000002</v>
      </c>
    </row>
    <row r="522" spans="1:25" ht="15" collapsed="1" thickBot="1" x14ac:dyDescent="0.25">
      <c r="A522" s="14">
        <v>23</v>
      </c>
      <c r="B522" s="76">
        <v>988.73</v>
      </c>
      <c r="C522" s="76">
        <v>991.15</v>
      </c>
      <c r="D522" s="76">
        <v>1097.04</v>
      </c>
      <c r="E522" s="76">
        <v>1272.1400000000001</v>
      </c>
      <c r="F522" s="76">
        <v>1257.45</v>
      </c>
      <c r="G522" s="76">
        <v>1163.1099999999999</v>
      </c>
      <c r="H522" s="76">
        <v>1112.96</v>
      </c>
      <c r="I522" s="76">
        <v>1160.94</v>
      </c>
      <c r="J522" s="76">
        <v>1154.82</v>
      </c>
      <c r="K522" s="76">
        <v>1135.78</v>
      </c>
      <c r="L522" s="76">
        <v>1175.33</v>
      </c>
      <c r="M522" s="76">
        <v>1209.5899999999999</v>
      </c>
      <c r="N522" s="76">
        <v>1159.69</v>
      </c>
      <c r="O522" s="76">
        <v>1169.02</v>
      </c>
      <c r="P522" s="76">
        <v>1071.6500000000001</v>
      </c>
      <c r="Q522" s="76">
        <v>1058.3</v>
      </c>
      <c r="R522" s="76">
        <v>1031.77</v>
      </c>
      <c r="S522" s="76">
        <v>1052.3499999999999</v>
      </c>
      <c r="T522" s="76">
        <v>1118.02</v>
      </c>
      <c r="U522" s="76">
        <v>1044.21</v>
      </c>
      <c r="V522" s="76">
        <v>1061.73</v>
      </c>
      <c r="W522" s="76">
        <v>1030.26</v>
      </c>
      <c r="X522" s="76">
        <v>1037.0999999999999</v>
      </c>
      <c r="Y522" s="76">
        <v>1019.28</v>
      </c>
    </row>
    <row r="523" spans="1:25" ht="51" hidden="1" outlineLevel="1" x14ac:dyDescent="0.2">
      <c r="A523" s="54" t="s">
        <v>38</v>
      </c>
      <c r="B523" s="26">
        <v>617.38130716000001</v>
      </c>
      <c r="C523" s="26">
        <v>619.80182516000002</v>
      </c>
      <c r="D523" s="26">
        <v>725.69098006000002</v>
      </c>
      <c r="E523" s="26">
        <v>900.79911625</v>
      </c>
      <c r="F523" s="26">
        <v>886.10915269999998</v>
      </c>
      <c r="G523" s="26">
        <v>791.76547129999994</v>
      </c>
      <c r="H523" s="26">
        <v>741.61924728999998</v>
      </c>
      <c r="I523" s="26">
        <v>789.59535152000001</v>
      </c>
      <c r="J523" s="26">
        <v>783.47815946000003</v>
      </c>
      <c r="K523" s="26">
        <v>764.43577792999997</v>
      </c>
      <c r="L523" s="26">
        <v>803.98171743</v>
      </c>
      <c r="M523" s="26">
        <v>838.24548629000003</v>
      </c>
      <c r="N523" s="26">
        <v>788.34222864000003</v>
      </c>
      <c r="O523" s="26">
        <v>797.67751682999995</v>
      </c>
      <c r="P523" s="26">
        <v>700.30270366000002</v>
      </c>
      <c r="Q523" s="26">
        <v>686.95668636000005</v>
      </c>
      <c r="R523" s="26">
        <v>660.42424648999997</v>
      </c>
      <c r="S523" s="26">
        <v>681.00225683999997</v>
      </c>
      <c r="T523" s="26">
        <v>746.67704379999998</v>
      </c>
      <c r="U523" s="26">
        <v>672.86014590000002</v>
      </c>
      <c r="V523" s="26">
        <v>690.38492024000004</v>
      </c>
      <c r="W523" s="26">
        <v>658.90990785999998</v>
      </c>
      <c r="X523" s="26">
        <v>665.75786317999996</v>
      </c>
      <c r="Y523" s="26">
        <v>647.93942430000004</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240</v>
      </c>
      <c r="C525" s="26">
        <v>240</v>
      </c>
      <c r="D525" s="26">
        <v>240</v>
      </c>
      <c r="E525" s="26">
        <v>240</v>
      </c>
      <c r="F525" s="26">
        <v>240</v>
      </c>
      <c r="G525" s="26">
        <v>240</v>
      </c>
      <c r="H525" s="26">
        <v>240</v>
      </c>
      <c r="I525" s="26">
        <v>240</v>
      </c>
      <c r="J525" s="26">
        <v>240</v>
      </c>
      <c r="K525" s="26">
        <v>240</v>
      </c>
      <c r="L525" s="26">
        <v>240</v>
      </c>
      <c r="M525" s="26">
        <v>240</v>
      </c>
      <c r="N525" s="26">
        <v>240</v>
      </c>
      <c r="O525" s="26">
        <v>240</v>
      </c>
      <c r="P525" s="26">
        <v>240</v>
      </c>
      <c r="Q525" s="26">
        <v>240</v>
      </c>
      <c r="R525" s="26">
        <v>240</v>
      </c>
      <c r="S525" s="26">
        <v>240</v>
      </c>
      <c r="T525" s="26">
        <v>240</v>
      </c>
      <c r="U525" s="26">
        <v>240</v>
      </c>
      <c r="V525" s="26">
        <v>240</v>
      </c>
      <c r="W525" s="26">
        <v>240</v>
      </c>
      <c r="X525" s="26">
        <v>240</v>
      </c>
      <c r="Y525" s="26">
        <v>240</v>
      </c>
    </row>
    <row r="526" spans="1:25" hidden="1" outlineLevel="1" x14ac:dyDescent="0.2">
      <c r="A526" s="4" t="s">
        <v>3</v>
      </c>
      <c r="B526" s="26">
        <v>128.26</v>
      </c>
      <c r="C526" s="26">
        <v>128.26</v>
      </c>
      <c r="D526" s="26">
        <v>128.26</v>
      </c>
      <c r="E526" s="26">
        <v>128.26</v>
      </c>
      <c r="F526" s="26">
        <v>128.26</v>
      </c>
      <c r="G526" s="26">
        <v>128.26</v>
      </c>
      <c r="H526" s="26">
        <v>128.26</v>
      </c>
      <c r="I526" s="26">
        <v>128.26</v>
      </c>
      <c r="J526" s="26">
        <v>128.26</v>
      </c>
      <c r="K526" s="26">
        <v>128.26</v>
      </c>
      <c r="L526" s="26">
        <v>128.26</v>
      </c>
      <c r="M526" s="26">
        <v>128.26</v>
      </c>
      <c r="N526" s="26">
        <v>128.26</v>
      </c>
      <c r="O526" s="26">
        <v>128.26</v>
      </c>
      <c r="P526" s="26">
        <v>128.26</v>
      </c>
      <c r="Q526" s="26">
        <v>128.26</v>
      </c>
      <c r="R526" s="26">
        <v>128.26</v>
      </c>
      <c r="S526" s="26">
        <v>128.26</v>
      </c>
      <c r="T526" s="26">
        <v>128.26</v>
      </c>
      <c r="U526" s="26">
        <v>128.26</v>
      </c>
      <c r="V526" s="26">
        <v>128.26</v>
      </c>
      <c r="W526" s="26">
        <v>128.26</v>
      </c>
      <c r="X526" s="26">
        <v>128.26</v>
      </c>
      <c r="Y526" s="26">
        <v>128.26</v>
      </c>
    </row>
    <row r="527" spans="1:25" ht="15" hidden="1" outlineLevel="1" thickBot="1" x14ac:dyDescent="0.25">
      <c r="A527" s="22" t="s">
        <v>64</v>
      </c>
      <c r="B527" s="26">
        <v>3.0852256800000002</v>
      </c>
      <c r="C527" s="26">
        <v>3.0852256800000002</v>
      </c>
      <c r="D527" s="26">
        <v>3.0852256800000002</v>
      </c>
      <c r="E527" s="26">
        <v>3.0852256800000002</v>
      </c>
      <c r="F527" s="26">
        <v>3.0852256800000002</v>
      </c>
      <c r="G527" s="26">
        <v>3.0852256800000002</v>
      </c>
      <c r="H527" s="26">
        <v>3.0852256800000002</v>
      </c>
      <c r="I527" s="26">
        <v>3.0852256800000002</v>
      </c>
      <c r="J527" s="26">
        <v>3.0852256800000002</v>
      </c>
      <c r="K527" s="26">
        <v>3.0852256800000002</v>
      </c>
      <c r="L527" s="26">
        <v>3.0852256800000002</v>
      </c>
      <c r="M527" s="26">
        <v>3.0852256800000002</v>
      </c>
      <c r="N527" s="26">
        <v>3.0852256800000002</v>
      </c>
      <c r="O527" s="26">
        <v>3.0852256800000002</v>
      </c>
      <c r="P527" s="26">
        <v>3.0852256800000002</v>
      </c>
      <c r="Q527" s="26">
        <v>3.0852256800000002</v>
      </c>
      <c r="R527" s="26">
        <v>3.0852256800000002</v>
      </c>
      <c r="S527" s="26">
        <v>3.0852256800000002</v>
      </c>
      <c r="T527" s="26">
        <v>3.0852256800000002</v>
      </c>
      <c r="U527" s="26">
        <v>3.0852256800000002</v>
      </c>
      <c r="V527" s="26">
        <v>3.0852256800000002</v>
      </c>
      <c r="W527" s="26">
        <v>3.0852256800000002</v>
      </c>
      <c r="X527" s="26">
        <v>3.0852256800000002</v>
      </c>
      <c r="Y527" s="26">
        <v>3.0852256800000002</v>
      </c>
    </row>
    <row r="528" spans="1:25" ht="15" collapsed="1" thickBot="1" x14ac:dyDescent="0.25">
      <c r="A528" s="14">
        <v>24</v>
      </c>
      <c r="B528" s="76">
        <v>992.77</v>
      </c>
      <c r="C528" s="76">
        <v>1130.25</v>
      </c>
      <c r="D528" s="76">
        <v>1150.77</v>
      </c>
      <c r="E528" s="76">
        <v>1168.4000000000001</v>
      </c>
      <c r="F528" s="76">
        <v>1178.02</v>
      </c>
      <c r="G528" s="76">
        <v>1174.97</v>
      </c>
      <c r="H528" s="76">
        <v>1179.6300000000001</v>
      </c>
      <c r="I528" s="76">
        <v>1151.94</v>
      </c>
      <c r="J528" s="76">
        <v>1028.51</v>
      </c>
      <c r="K528" s="76">
        <v>993.98</v>
      </c>
      <c r="L528" s="76">
        <v>1079.31</v>
      </c>
      <c r="M528" s="76">
        <v>1118.5899999999999</v>
      </c>
      <c r="N528" s="76">
        <v>1069.98</v>
      </c>
      <c r="O528" s="76">
        <v>954.58</v>
      </c>
      <c r="P528" s="76">
        <v>939.96</v>
      </c>
      <c r="Q528" s="76">
        <v>905.7</v>
      </c>
      <c r="R528" s="76">
        <v>884.41</v>
      </c>
      <c r="S528" s="76">
        <v>868.58</v>
      </c>
      <c r="T528" s="76">
        <v>892.16</v>
      </c>
      <c r="U528" s="76">
        <v>937.85</v>
      </c>
      <c r="V528" s="76">
        <v>988.99</v>
      </c>
      <c r="W528" s="76">
        <v>973.88</v>
      </c>
      <c r="X528" s="76">
        <v>930.16</v>
      </c>
      <c r="Y528" s="76">
        <v>956.82</v>
      </c>
    </row>
    <row r="529" spans="1:25" ht="51" hidden="1" outlineLevel="1" x14ac:dyDescent="0.2">
      <c r="A529" s="54" t="s">
        <v>38</v>
      </c>
      <c r="B529" s="26">
        <v>621.42843127000003</v>
      </c>
      <c r="C529" s="26">
        <v>758.90325383000004</v>
      </c>
      <c r="D529" s="26">
        <v>779.42023858000005</v>
      </c>
      <c r="E529" s="26">
        <v>797.05951871000002</v>
      </c>
      <c r="F529" s="26">
        <v>806.67570859</v>
      </c>
      <c r="G529" s="26">
        <v>803.62740823000001</v>
      </c>
      <c r="H529" s="26">
        <v>808.28170148000004</v>
      </c>
      <c r="I529" s="26">
        <v>780.59209434000002</v>
      </c>
      <c r="J529" s="26">
        <v>657.16479967999999</v>
      </c>
      <c r="K529" s="26">
        <v>622.63157519000004</v>
      </c>
      <c r="L529" s="26">
        <v>707.96974197999998</v>
      </c>
      <c r="M529" s="26">
        <v>747.24034542000004</v>
      </c>
      <c r="N529" s="26">
        <v>698.63649293000003</v>
      </c>
      <c r="O529" s="26">
        <v>583.23399544999995</v>
      </c>
      <c r="P529" s="26">
        <v>568.61209344999997</v>
      </c>
      <c r="Q529" s="26">
        <v>534.35770046000005</v>
      </c>
      <c r="R529" s="26">
        <v>513.06196086</v>
      </c>
      <c r="S529" s="26">
        <v>497.23231059</v>
      </c>
      <c r="T529" s="26">
        <v>520.81075419000001</v>
      </c>
      <c r="U529" s="26">
        <v>566.50671164000005</v>
      </c>
      <c r="V529" s="26">
        <v>617.64739653000004</v>
      </c>
      <c r="W529" s="26">
        <v>602.53218819000006</v>
      </c>
      <c r="X529" s="26">
        <v>558.81014706999997</v>
      </c>
      <c r="Y529" s="26">
        <v>585.47272133000001</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240</v>
      </c>
      <c r="C531" s="26">
        <v>240</v>
      </c>
      <c r="D531" s="26">
        <v>240</v>
      </c>
      <c r="E531" s="26">
        <v>240</v>
      </c>
      <c r="F531" s="26">
        <v>240</v>
      </c>
      <c r="G531" s="26">
        <v>240</v>
      </c>
      <c r="H531" s="26">
        <v>240</v>
      </c>
      <c r="I531" s="26">
        <v>240</v>
      </c>
      <c r="J531" s="26">
        <v>240</v>
      </c>
      <c r="K531" s="26">
        <v>240</v>
      </c>
      <c r="L531" s="26">
        <v>240</v>
      </c>
      <c r="M531" s="26">
        <v>240</v>
      </c>
      <c r="N531" s="26">
        <v>240</v>
      </c>
      <c r="O531" s="26">
        <v>240</v>
      </c>
      <c r="P531" s="26">
        <v>240</v>
      </c>
      <c r="Q531" s="26">
        <v>240</v>
      </c>
      <c r="R531" s="26">
        <v>240</v>
      </c>
      <c r="S531" s="26">
        <v>240</v>
      </c>
      <c r="T531" s="26">
        <v>240</v>
      </c>
      <c r="U531" s="26">
        <v>240</v>
      </c>
      <c r="V531" s="26">
        <v>240</v>
      </c>
      <c r="W531" s="26">
        <v>240</v>
      </c>
      <c r="X531" s="26">
        <v>240</v>
      </c>
      <c r="Y531" s="26">
        <v>240</v>
      </c>
    </row>
    <row r="532" spans="1:25" hidden="1" outlineLevel="1" x14ac:dyDescent="0.2">
      <c r="A532" s="4" t="s">
        <v>3</v>
      </c>
      <c r="B532" s="26">
        <v>128.26</v>
      </c>
      <c r="C532" s="26">
        <v>128.26</v>
      </c>
      <c r="D532" s="26">
        <v>128.26</v>
      </c>
      <c r="E532" s="26">
        <v>128.26</v>
      </c>
      <c r="F532" s="26">
        <v>128.26</v>
      </c>
      <c r="G532" s="26">
        <v>128.26</v>
      </c>
      <c r="H532" s="26">
        <v>128.26</v>
      </c>
      <c r="I532" s="26">
        <v>128.26</v>
      </c>
      <c r="J532" s="26">
        <v>128.26</v>
      </c>
      <c r="K532" s="26">
        <v>128.26</v>
      </c>
      <c r="L532" s="26">
        <v>128.26</v>
      </c>
      <c r="M532" s="26">
        <v>128.26</v>
      </c>
      <c r="N532" s="26">
        <v>128.26</v>
      </c>
      <c r="O532" s="26">
        <v>128.26</v>
      </c>
      <c r="P532" s="26">
        <v>128.26</v>
      </c>
      <c r="Q532" s="26">
        <v>128.26</v>
      </c>
      <c r="R532" s="26">
        <v>128.26</v>
      </c>
      <c r="S532" s="26">
        <v>128.26</v>
      </c>
      <c r="T532" s="26">
        <v>128.26</v>
      </c>
      <c r="U532" s="26">
        <v>128.26</v>
      </c>
      <c r="V532" s="26">
        <v>128.26</v>
      </c>
      <c r="W532" s="26">
        <v>128.26</v>
      </c>
      <c r="X532" s="26">
        <v>128.26</v>
      </c>
      <c r="Y532" s="26">
        <v>128.26</v>
      </c>
    </row>
    <row r="533" spans="1:25" ht="15" hidden="1" outlineLevel="1" thickBot="1" x14ac:dyDescent="0.25">
      <c r="A533" s="22" t="s">
        <v>64</v>
      </c>
      <c r="B533" s="26">
        <v>3.0852256800000002</v>
      </c>
      <c r="C533" s="26">
        <v>3.0852256800000002</v>
      </c>
      <c r="D533" s="26">
        <v>3.0852256800000002</v>
      </c>
      <c r="E533" s="26">
        <v>3.0852256800000002</v>
      </c>
      <c r="F533" s="26">
        <v>3.0852256800000002</v>
      </c>
      <c r="G533" s="26">
        <v>3.0852256800000002</v>
      </c>
      <c r="H533" s="26">
        <v>3.0852256800000002</v>
      </c>
      <c r="I533" s="26">
        <v>3.0852256800000002</v>
      </c>
      <c r="J533" s="26">
        <v>3.0852256800000002</v>
      </c>
      <c r="K533" s="26">
        <v>3.0852256800000002</v>
      </c>
      <c r="L533" s="26">
        <v>3.0852256800000002</v>
      </c>
      <c r="M533" s="26">
        <v>3.0852256800000002</v>
      </c>
      <c r="N533" s="26">
        <v>3.0852256800000002</v>
      </c>
      <c r="O533" s="26">
        <v>3.0852256800000002</v>
      </c>
      <c r="P533" s="26">
        <v>3.0852256800000002</v>
      </c>
      <c r="Q533" s="26">
        <v>3.0852256800000002</v>
      </c>
      <c r="R533" s="26">
        <v>3.0852256800000002</v>
      </c>
      <c r="S533" s="26">
        <v>3.0852256800000002</v>
      </c>
      <c r="T533" s="26">
        <v>3.0852256800000002</v>
      </c>
      <c r="U533" s="26">
        <v>3.0852256800000002</v>
      </c>
      <c r="V533" s="26">
        <v>3.0852256800000002</v>
      </c>
      <c r="W533" s="26">
        <v>3.0852256800000002</v>
      </c>
      <c r="X533" s="26">
        <v>3.0852256800000002</v>
      </c>
      <c r="Y533" s="26">
        <v>3.0852256800000002</v>
      </c>
    </row>
    <row r="534" spans="1:25" ht="15" collapsed="1" thickBot="1" x14ac:dyDescent="0.25">
      <c r="A534" s="14">
        <v>25</v>
      </c>
      <c r="B534" s="76">
        <v>1060.47</v>
      </c>
      <c r="C534" s="76">
        <v>1204.82</v>
      </c>
      <c r="D534" s="76">
        <v>1152.42</v>
      </c>
      <c r="E534" s="76">
        <v>1107.55</v>
      </c>
      <c r="F534" s="76">
        <v>1212.43</v>
      </c>
      <c r="G534" s="76">
        <v>1241.96</v>
      </c>
      <c r="H534" s="76">
        <v>1192.21</v>
      </c>
      <c r="I534" s="76">
        <v>1112.43</v>
      </c>
      <c r="J534" s="76">
        <v>1076.05</v>
      </c>
      <c r="K534" s="76">
        <v>1032.5999999999999</v>
      </c>
      <c r="L534" s="76">
        <v>961.13</v>
      </c>
      <c r="M534" s="76">
        <v>890.79</v>
      </c>
      <c r="N534" s="76">
        <v>862.25</v>
      </c>
      <c r="O534" s="76">
        <v>979.22</v>
      </c>
      <c r="P534" s="76">
        <v>1073.6400000000001</v>
      </c>
      <c r="Q534" s="76">
        <v>942.45</v>
      </c>
      <c r="R534" s="76">
        <v>891.99</v>
      </c>
      <c r="S534" s="76">
        <v>954.29</v>
      </c>
      <c r="T534" s="76">
        <v>945.22</v>
      </c>
      <c r="U534" s="76">
        <v>989.42</v>
      </c>
      <c r="V534" s="76">
        <v>1023.81</v>
      </c>
      <c r="W534" s="76">
        <v>980.25</v>
      </c>
      <c r="X534" s="76">
        <v>1058.92</v>
      </c>
      <c r="Y534" s="76">
        <v>1068.92</v>
      </c>
    </row>
    <row r="535" spans="1:25" ht="51" hidden="1" outlineLevel="1" x14ac:dyDescent="0.2">
      <c r="A535" s="3" t="s">
        <v>38</v>
      </c>
      <c r="B535" s="26">
        <v>689.12325419000001</v>
      </c>
      <c r="C535" s="26">
        <v>833.47492613999998</v>
      </c>
      <c r="D535" s="26">
        <v>781.07324725000001</v>
      </c>
      <c r="E535" s="26">
        <v>736.20629938000002</v>
      </c>
      <c r="F535" s="26">
        <v>841.08736887999999</v>
      </c>
      <c r="G535" s="26">
        <v>870.61020547999999</v>
      </c>
      <c r="H535" s="26">
        <v>820.86774878999995</v>
      </c>
      <c r="I535" s="26">
        <v>741.08403115999999</v>
      </c>
      <c r="J535" s="26">
        <v>704.70860181</v>
      </c>
      <c r="K535" s="26">
        <v>661.25449602000003</v>
      </c>
      <c r="L535" s="26">
        <v>589.78090761999999</v>
      </c>
      <c r="M535" s="26">
        <v>519.44541298000001</v>
      </c>
      <c r="N535" s="26">
        <v>490.90284291</v>
      </c>
      <c r="O535" s="26">
        <v>607.87674141000002</v>
      </c>
      <c r="P535" s="26">
        <v>702.29364987999998</v>
      </c>
      <c r="Q535" s="26">
        <v>571.10212180999997</v>
      </c>
      <c r="R535" s="26">
        <v>520.64681966000001</v>
      </c>
      <c r="S535" s="26">
        <v>582.94626098000003</v>
      </c>
      <c r="T535" s="26">
        <v>573.87943959999996</v>
      </c>
      <c r="U535" s="26">
        <v>618.07945735999999</v>
      </c>
      <c r="V535" s="26">
        <v>652.46081993999996</v>
      </c>
      <c r="W535" s="26">
        <v>608.90635807000001</v>
      </c>
      <c r="X535" s="26">
        <v>687.57691984999997</v>
      </c>
      <c r="Y535" s="26">
        <v>697.57296444999997</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240</v>
      </c>
      <c r="C537" s="26">
        <v>240</v>
      </c>
      <c r="D537" s="26">
        <v>240</v>
      </c>
      <c r="E537" s="26">
        <v>240</v>
      </c>
      <c r="F537" s="26">
        <v>240</v>
      </c>
      <c r="G537" s="26">
        <v>240</v>
      </c>
      <c r="H537" s="26">
        <v>240</v>
      </c>
      <c r="I537" s="26">
        <v>240</v>
      </c>
      <c r="J537" s="26">
        <v>240</v>
      </c>
      <c r="K537" s="26">
        <v>240</v>
      </c>
      <c r="L537" s="26">
        <v>240</v>
      </c>
      <c r="M537" s="26">
        <v>240</v>
      </c>
      <c r="N537" s="26">
        <v>240</v>
      </c>
      <c r="O537" s="26">
        <v>240</v>
      </c>
      <c r="P537" s="26">
        <v>240</v>
      </c>
      <c r="Q537" s="26">
        <v>240</v>
      </c>
      <c r="R537" s="26">
        <v>240</v>
      </c>
      <c r="S537" s="26">
        <v>240</v>
      </c>
      <c r="T537" s="26">
        <v>240</v>
      </c>
      <c r="U537" s="26">
        <v>240</v>
      </c>
      <c r="V537" s="26">
        <v>240</v>
      </c>
      <c r="W537" s="26">
        <v>240</v>
      </c>
      <c r="X537" s="26">
        <v>240</v>
      </c>
      <c r="Y537" s="26">
        <v>240</v>
      </c>
    </row>
    <row r="538" spans="1:25" hidden="1" outlineLevel="1" x14ac:dyDescent="0.2">
      <c r="A538" s="4" t="s">
        <v>3</v>
      </c>
      <c r="B538" s="26">
        <v>128.26</v>
      </c>
      <c r="C538" s="26">
        <v>128.26</v>
      </c>
      <c r="D538" s="26">
        <v>128.26</v>
      </c>
      <c r="E538" s="26">
        <v>128.26</v>
      </c>
      <c r="F538" s="26">
        <v>128.26</v>
      </c>
      <c r="G538" s="26">
        <v>128.26</v>
      </c>
      <c r="H538" s="26">
        <v>128.26</v>
      </c>
      <c r="I538" s="26">
        <v>128.26</v>
      </c>
      <c r="J538" s="26">
        <v>128.26</v>
      </c>
      <c r="K538" s="26">
        <v>128.26</v>
      </c>
      <c r="L538" s="26">
        <v>128.26</v>
      </c>
      <c r="M538" s="26">
        <v>128.26</v>
      </c>
      <c r="N538" s="26">
        <v>128.26</v>
      </c>
      <c r="O538" s="26">
        <v>128.26</v>
      </c>
      <c r="P538" s="26">
        <v>128.26</v>
      </c>
      <c r="Q538" s="26">
        <v>128.26</v>
      </c>
      <c r="R538" s="26">
        <v>128.26</v>
      </c>
      <c r="S538" s="26">
        <v>128.26</v>
      </c>
      <c r="T538" s="26">
        <v>128.26</v>
      </c>
      <c r="U538" s="26">
        <v>128.26</v>
      </c>
      <c r="V538" s="26">
        <v>128.26</v>
      </c>
      <c r="W538" s="26">
        <v>128.26</v>
      </c>
      <c r="X538" s="26">
        <v>128.26</v>
      </c>
      <c r="Y538" s="26">
        <v>128.26</v>
      </c>
    </row>
    <row r="539" spans="1:25" ht="15" hidden="1" outlineLevel="1" thickBot="1" x14ac:dyDescent="0.25">
      <c r="A539" s="22" t="s">
        <v>64</v>
      </c>
      <c r="B539" s="26">
        <v>3.0852256800000002</v>
      </c>
      <c r="C539" s="26">
        <v>3.0852256800000002</v>
      </c>
      <c r="D539" s="26">
        <v>3.0852256800000002</v>
      </c>
      <c r="E539" s="26">
        <v>3.0852256800000002</v>
      </c>
      <c r="F539" s="26">
        <v>3.0852256800000002</v>
      </c>
      <c r="G539" s="26">
        <v>3.0852256800000002</v>
      </c>
      <c r="H539" s="26">
        <v>3.0852256800000002</v>
      </c>
      <c r="I539" s="26">
        <v>3.0852256800000002</v>
      </c>
      <c r="J539" s="26">
        <v>3.0852256800000002</v>
      </c>
      <c r="K539" s="26">
        <v>3.0852256800000002</v>
      </c>
      <c r="L539" s="26">
        <v>3.0852256800000002</v>
      </c>
      <c r="M539" s="26">
        <v>3.0852256800000002</v>
      </c>
      <c r="N539" s="26">
        <v>3.0852256800000002</v>
      </c>
      <c r="O539" s="26">
        <v>3.0852256800000002</v>
      </c>
      <c r="P539" s="26">
        <v>3.0852256800000002</v>
      </c>
      <c r="Q539" s="26">
        <v>3.0852256800000002</v>
      </c>
      <c r="R539" s="26">
        <v>3.0852256800000002</v>
      </c>
      <c r="S539" s="26">
        <v>3.0852256800000002</v>
      </c>
      <c r="T539" s="26">
        <v>3.0852256800000002</v>
      </c>
      <c r="U539" s="26">
        <v>3.0852256800000002</v>
      </c>
      <c r="V539" s="26">
        <v>3.0852256800000002</v>
      </c>
      <c r="W539" s="26">
        <v>3.0852256800000002</v>
      </c>
      <c r="X539" s="26">
        <v>3.0852256800000002</v>
      </c>
      <c r="Y539" s="26">
        <v>3.0852256800000002</v>
      </c>
    </row>
    <row r="540" spans="1:25" ht="15" collapsed="1" thickBot="1" x14ac:dyDescent="0.25">
      <c r="A540" s="15">
        <v>26</v>
      </c>
      <c r="B540" s="76">
        <v>1142.54</v>
      </c>
      <c r="C540" s="76">
        <v>1470.64</v>
      </c>
      <c r="D540" s="76">
        <v>1477.55</v>
      </c>
      <c r="E540" s="76">
        <v>1339.9</v>
      </c>
      <c r="F540" s="76">
        <v>1311.32</v>
      </c>
      <c r="G540" s="76">
        <v>1147.93</v>
      </c>
      <c r="H540" s="76">
        <v>1104.0899999999999</v>
      </c>
      <c r="I540" s="76">
        <v>1011.76</v>
      </c>
      <c r="J540" s="76">
        <v>981.51</v>
      </c>
      <c r="K540" s="76">
        <v>917.69</v>
      </c>
      <c r="L540" s="76">
        <v>948.19</v>
      </c>
      <c r="M540" s="76">
        <v>1013.59</v>
      </c>
      <c r="N540" s="76">
        <v>965.8</v>
      </c>
      <c r="O540" s="76">
        <v>997.48</v>
      </c>
      <c r="P540" s="76">
        <v>1049.31</v>
      </c>
      <c r="Q540" s="76">
        <v>1087.18</v>
      </c>
      <c r="R540" s="76">
        <v>1210.5</v>
      </c>
      <c r="S540" s="76">
        <v>1237.3800000000001</v>
      </c>
      <c r="T540" s="76">
        <v>1108.31</v>
      </c>
      <c r="U540" s="76">
        <v>1028.1099999999999</v>
      </c>
      <c r="V540" s="76">
        <v>1105.71</v>
      </c>
      <c r="W540" s="76">
        <v>1066.3900000000001</v>
      </c>
      <c r="X540" s="76">
        <v>1097.0899999999999</v>
      </c>
      <c r="Y540" s="76">
        <v>1140.3800000000001</v>
      </c>
    </row>
    <row r="541" spans="1:25" ht="51" hidden="1" outlineLevel="1" x14ac:dyDescent="0.2">
      <c r="A541" s="3" t="s">
        <v>38</v>
      </c>
      <c r="B541" s="26">
        <v>771.19580020000001</v>
      </c>
      <c r="C541" s="26">
        <v>1099.2943159900001</v>
      </c>
      <c r="D541" s="26">
        <v>1106.20857067</v>
      </c>
      <c r="E541" s="26">
        <v>968.55454270999996</v>
      </c>
      <c r="F541" s="26">
        <v>939.97169444999997</v>
      </c>
      <c r="G541" s="26">
        <v>776.58745084999998</v>
      </c>
      <c r="H541" s="26">
        <v>732.74374635000004</v>
      </c>
      <c r="I541" s="26">
        <v>640.41379372999995</v>
      </c>
      <c r="J541" s="26">
        <v>610.16373186999999</v>
      </c>
      <c r="K541" s="26">
        <v>546.34264658999996</v>
      </c>
      <c r="L541" s="26">
        <v>576.84440248999999</v>
      </c>
      <c r="M541" s="26">
        <v>642.24542350000002</v>
      </c>
      <c r="N541" s="26">
        <v>594.45630997000001</v>
      </c>
      <c r="O541" s="26">
        <v>626.13934261999998</v>
      </c>
      <c r="P541" s="26">
        <v>677.96739679999996</v>
      </c>
      <c r="Q541" s="26">
        <v>715.83217302000003</v>
      </c>
      <c r="R541" s="26">
        <v>839.15565906999996</v>
      </c>
      <c r="S541" s="26">
        <v>866.03005917999997</v>
      </c>
      <c r="T541" s="26">
        <v>736.96200880000004</v>
      </c>
      <c r="U541" s="26">
        <v>656.76264623999998</v>
      </c>
      <c r="V541" s="26">
        <v>734.36738758000001</v>
      </c>
      <c r="W541" s="26">
        <v>695.04498778000004</v>
      </c>
      <c r="X541" s="26">
        <v>725.74292362000006</v>
      </c>
      <c r="Y541" s="26">
        <v>769.03454278000004</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240</v>
      </c>
      <c r="C543" s="26">
        <v>240</v>
      </c>
      <c r="D543" s="26">
        <v>240</v>
      </c>
      <c r="E543" s="26">
        <v>240</v>
      </c>
      <c r="F543" s="26">
        <v>240</v>
      </c>
      <c r="G543" s="26">
        <v>240</v>
      </c>
      <c r="H543" s="26">
        <v>240</v>
      </c>
      <c r="I543" s="26">
        <v>240</v>
      </c>
      <c r="J543" s="26">
        <v>240</v>
      </c>
      <c r="K543" s="26">
        <v>240</v>
      </c>
      <c r="L543" s="26">
        <v>240</v>
      </c>
      <c r="M543" s="26">
        <v>240</v>
      </c>
      <c r="N543" s="26">
        <v>240</v>
      </c>
      <c r="O543" s="26">
        <v>240</v>
      </c>
      <c r="P543" s="26">
        <v>240</v>
      </c>
      <c r="Q543" s="26">
        <v>240</v>
      </c>
      <c r="R543" s="26">
        <v>240</v>
      </c>
      <c r="S543" s="26">
        <v>240</v>
      </c>
      <c r="T543" s="26">
        <v>240</v>
      </c>
      <c r="U543" s="26">
        <v>240</v>
      </c>
      <c r="V543" s="26">
        <v>240</v>
      </c>
      <c r="W543" s="26">
        <v>240</v>
      </c>
      <c r="X543" s="26">
        <v>240</v>
      </c>
      <c r="Y543" s="26">
        <v>240</v>
      </c>
    </row>
    <row r="544" spans="1:25" hidden="1" outlineLevel="1" x14ac:dyDescent="0.2">
      <c r="A544" s="4" t="s">
        <v>3</v>
      </c>
      <c r="B544" s="26">
        <v>128.26</v>
      </c>
      <c r="C544" s="26">
        <v>128.26</v>
      </c>
      <c r="D544" s="26">
        <v>128.26</v>
      </c>
      <c r="E544" s="26">
        <v>128.26</v>
      </c>
      <c r="F544" s="26">
        <v>128.26</v>
      </c>
      <c r="G544" s="26">
        <v>128.26</v>
      </c>
      <c r="H544" s="26">
        <v>128.26</v>
      </c>
      <c r="I544" s="26">
        <v>128.26</v>
      </c>
      <c r="J544" s="26">
        <v>128.26</v>
      </c>
      <c r="K544" s="26">
        <v>128.26</v>
      </c>
      <c r="L544" s="26">
        <v>128.26</v>
      </c>
      <c r="M544" s="26">
        <v>128.26</v>
      </c>
      <c r="N544" s="26">
        <v>128.26</v>
      </c>
      <c r="O544" s="26">
        <v>128.26</v>
      </c>
      <c r="P544" s="26">
        <v>128.26</v>
      </c>
      <c r="Q544" s="26">
        <v>128.26</v>
      </c>
      <c r="R544" s="26">
        <v>128.26</v>
      </c>
      <c r="S544" s="26">
        <v>128.26</v>
      </c>
      <c r="T544" s="26">
        <v>128.26</v>
      </c>
      <c r="U544" s="26">
        <v>128.26</v>
      </c>
      <c r="V544" s="26">
        <v>128.26</v>
      </c>
      <c r="W544" s="26">
        <v>128.26</v>
      </c>
      <c r="X544" s="26">
        <v>128.26</v>
      </c>
      <c r="Y544" s="26">
        <v>128.26</v>
      </c>
    </row>
    <row r="545" spans="1:25" ht="15" hidden="1" outlineLevel="1" thickBot="1" x14ac:dyDescent="0.25">
      <c r="A545" s="22" t="s">
        <v>64</v>
      </c>
      <c r="B545" s="26">
        <v>3.0852256800000002</v>
      </c>
      <c r="C545" s="26">
        <v>3.0852256800000002</v>
      </c>
      <c r="D545" s="26">
        <v>3.0852256800000002</v>
      </c>
      <c r="E545" s="26">
        <v>3.0852256800000002</v>
      </c>
      <c r="F545" s="26">
        <v>3.0852256800000002</v>
      </c>
      <c r="G545" s="26">
        <v>3.0852256800000002</v>
      </c>
      <c r="H545" s="26">
        <v>3.0852256800000002</v>
      </c>
      <c r="I545" s="26">
        <v>3.0852256800000002</v>
      </c>
      <c r="J545" s="26">
        <v>3.0852256800000002</v>
      </c>
      <c r="K545" s="26">
        <v>3.0852256800000002</v>
      </c>
      <c r="L545" s="26">
        <v>3.0852256800000002</v>
      </c>
      <c r="M545" s="26">
        <v>3.0852256800000002</v>
      </c>
      <c r="N545" s="26">
        <v>3.0852256800000002</v>
      </c>
      <c r="O545" s="26">
        <v>3.0852256800000002</v>
      </c>
      <c r="P545" s="26">
        <v>3.0852256800000002</v>
      </c>
      <c r="Q545" s="26">
        <v>3.0852256800000002</v>
      </c>
      <c r="R545" s="26">
        <v>3.0852256800000002</v>
      </c>
      <c r="S545" s="26">
        <v>3.0852256800000002</v>
      </c>
      <c r="T545" s="26">
        <v>3.0852256800000002</v>
      </c>
      <c r="U545" s="26">
        <v>3.0852256800000002</v>
      </c>
      <c r="V545" s="26">
        <v>3.0852256800000002</v>
      </c>
      <c r="W545" s="26">
        <v>3.0852256800000002</v>
      </c>
      <c r="X545" s="26">
        <v>3.0852256800000002</v>
      </c>
      <c r="Y545" s="26">
        <v>3.0852256800000002</v>
      </c>
    </row>
    <row r="546" spans="1:25" ht="15" collapsed="1" thickBot="1" x14ac:dyDescent="0.25">
      <c r="A546" s="14">
        <v>27</v>
      </c>
      <c r="B546" s="76">
        <v>1179.3800000000001</v>
      </c>
      <c r="C546" s="76">
        <v>1167.83</v>
      </c>
      <c r="D546" s="76">
        <v>1213.3499999999999</v>
      </c>
      <c r="E546" s="76">
        <v>1269.26</v>
      </c>
      <c r="F546" s="76">
        <v>1204.4000000000001</v>
      </c>
      <c r="G546" s="76">
        <v>1281.25</v>
      </c>
      <c r="H546" s="76">
        <v>1242.02</v>
      </c>
      <c r="I546" s="76">
        <v>1188.81</v>
      </c>
      <c r="J546" s="76">
        <v>1130.0899999999999</v>
      </c>
      <c r="K546" s="76">
        <v>1057.6199999999999</v>
      </c>
      <c r="L546" s="76">
        <v>982.44</v>
      </c>
      <c r="M546" s="76">
        <v>1077.75</v>
      </c>
      <c r="N546" s="76">
        <v>1141.24</v>
      </c>
      <c r="O546" s="76">
        <v>1031.8399999999999</v>
      </c>
      <c r="P546" s="76">
        <v>1008.67</v>
      </c>
      <c r="Q546" s="76">
        <v>964.14</v>
      </c>
      <c r="R546" s="76">
        <v>997.56</v>
      </c>
      <c r="S546" s="76">
        <v>893.46</v>
      </c>
      <c r="T546" s="76">
        <v>881.37</v>
      </c>
      <c r="U546" s="76">
        <v>936.19</v>
      </c>
      <c r="V546" s="76">
        <v>925.33</v>
      </c>
      <c r="W546" s="76">
        <v>909.51</v>
      </c>
      <c r="X546" s="76">
        <v>920.67</v>
      </c>
      <c r="Y546" s="76">
        <v>1073.47</v>
      </c>
    </row>
    <row r="547" spans="1:25" ht="51" hidden="1" outlineLevel="1" x14ac:dyDescent="0.2">
      <c r="A547" s="54" t="s">
        <v>38</v>
      </c>
      <c r="B547" s="26">
        <v>808.03840520999995</v>
      </c>
      <c r="C547" s="26">
        <v>796.48065852000002</v>
      </c>
      <c r="D547" s="26">
        <v>842.00257744999999</v>
      </c>
      <c r="E547" s="26">
        <v>897.91543109999998</v>
      </c>
      <c r="F547" s="26">
        <v>833.0539023</v>
      </c>
      <c r="G547" s="26">
        <v>909.90280738000001</v>
      </c>
      <c r="H547" s="26">
        <v>870.67694912000002</v>
      </c>
      <c r="I547" s="26">
        <v>817.46444315999997</v>
      </c>
      <c r="J547" s="26">
        <v>758.74096341999996</v>
      </c>
      <c r="K547" s="26">
        <v>686.27187093999999</v>
      </c>
      <c r="L547" s="26">
        <v>611.09355868</v>
      </c>
      <c r="M547" s="26">
        <v>706.40544994000004</v>
      </c>
      <c r="N547" s="26">
        <v>769.89830025000003</v>
      </c>
      <c r="O547" s="26">
        <v>660.49413883</v>
      </c>
      <c r="P547" s="26">
        <v>637.32074035000005</v>
      </c>
      <c r="Q547" s="26">
        <v>592.79054136000002</v>
      </c>
      <c r="R547" s="26">
        <v>626.21526826000002</v>
      </c>
      <c r="S547" s="26">
        <v>522.11746101000006</v>
      </c>
      <c r="T547" s="26">
        <v>510.02778456999999</v>
      </c>
      <c r="U547" s="26">
        <v>564.84123783999996</v>
      </c>
      <c r="V547" s="26">
        <v>553.98966903999997</v>
      </c>
      <c r="W547" s="26">
        <v>538.16172316999996</v>
      </c>
      <c r="X547" s="26">
        <v>549.32503799999995</v>
      </c>
      <c r="Y547" s="26">
        <v>702.12294197999995</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240</v>
      </c>
      <c r="C549" s="26">
        <v>240</v>
      </c>
      <c r="D549" s="26">
        <v>240</v>
      </c>
      <c r="E549" s="26">
        <v>240</v>
      </c>
      <c r="F549" s="26">
        <v>240</v>
      </c>
      <c r="G549" s="26">
        <v>240</v>
      </c>
      <c r="H549" s="26">
        <v>240</v>
      </c>
      <c r="I549" s="26">
        <v>240</v>
      </c>
      <c r="J549" s="26">
        <v>240</v>
      </c>
      <c r="K549" s="26">
        <v>240</v>
      </c>
      <c r="L549" s="26">
        <v>240</v>
      </c>
      <c r="M549" s="26">
        <v>240</v>
      </c>
      <c r="N549" s="26">
        <v>240</v>
      </c>
      <c r="O549" s="26">
        <v>240</v>
      </c>
      <c r="P549" s="26">
        <v>240</v>
      </c>
      <c r="Q549" s="26">
        <v>240</v>
      </c>
      <c r="R549" s="26">
        <v>240</v>
      </c>
      <c r="S549" s="26">
        <v>240</v>
      </c>
      <c r="T549" s="26">
        <v>240</v>
      </c>
      <c r="U549" s="26">
        <v>240</v>
      </c>
      <c r="V549" s="26">
        <v>240</v>
      </c>
      <c r="W549" s="26">
        <v>240</v>
      </c>
      <c r="X549" s="26">
        <v>240</v>
      </c>
      <c r="Y549" s="26">
        <v>240</v>
      </c>
    </row>
    <row r="550" spans="1:25" hidden="1" outlineLevel="1" x14ac:dyDescent="0.2">
      <c r="A550" s="4" t="s">
        <v>3</v>
      </c>
      <c r="B550" s="26">
        <v>128.26</v>
      </c>
      <c r="C550" s="26">
        <v>128.26</v>
      </c>
      <c r="D550" s="26">
        <v>128.26</v>
      </c>
      <c r="E550" s="26">
        <v>128.26</v>
      </c>
      <c r="F550" s="26">
        <v>128.26</v>
      </c>
      <c r="G550" s="26">
        <v>128.26</v>
      </c>
      <c r="H550" s="26">
        <v>128.26</v>
      </c>
      <c r="I550" s="26">
        <v>128.26</v>
      </c>
      <c r="J550" s="26">
        <v>128.26</v>
      </c>
      <c r="K550" s="26">
        <v>128.26</v>
      </c>
      <c r="L550" s="26">
        <v>128.26</v>
      </c>
      <c r="M550" s="26">
        <v>128.26</v>
      </c>
      <c r="N550" s="26">
        <v>128.26</v>
      </c>
      <c r="O550" s="26">
        <v>128.26</v>
      </c>
      <c r="P550" s="26">
        <v>128.26</v>
      </c>
      <c r="Q550" s="26">
        <v>128.26</v>
      </c>
      <c r="R550" s="26">
        <v>128.26</v>
      </c>
      <c r="S550" s="26">
        <v>128.26</v>
      </c>
      <c r="T550" s="26">
        <v>128.26</v>
      </c>
      <c r="U550" s="26">
        <v>128.26</v>
      </c>
      <c r="V550" s="26">
        <v>128.26</v>
      </c>
      <c r="W550" s="26">
        <v>128.26</v>
      </c>
      <c r="X550" s="26">
        <v>128.26</v>
      </c>
      <c r="Y550" s="26">
        <v>128.26</v>
      </c>
    </row>
    <row r="551" spans="1:25" ht="15" hidden="1" outlineLevel="1" thickBot="1" x14ac:dyDescent="0.25">
      <c r="A551" s="22" t="s">
        <v>64</v>
      </c>
      <c r="B551" s="26">
        <v>3.0852256800000002</v>
      </c>
      <c r="C551" s="26">
        <v>3.0852256800000002</v>
      </c>
      <c r="D551" s="26">
        <v>3.0852256800000002</v>
      </c>
      <c r="E551" s="26">
        <v>3.0852256800000002</v>
      </c>
      <c r="F551" s="26">
        <v>3.0852256800000002</v>
      </c>
      <c r="G551" s="26">
        <v>3.0852256800000002</v>
      </c>
      <c r="H551" s="26">
        <v>3.0852256800000002</v>
      </c>
      <c r="I551" s="26">
        <v>3.0852256800000002</v>
      </c>
      <c r="J551" s="26">
        <v>3.0852256800000002</v>
      </c>
      <c r="K551" s="26">
        <v>3.0852256800000002</v>
      </c>
      <c r="L551" s="26">
        <v>3.0852256800000002</v>
      </c>
      <c r="M551" s="26">
        <v>3.0852256800000002</v>
      </c>
      <c r="N551" s="26">
        <v>3.0852256800000002</v>
      </c>
      <c r="O551" s="26">
        <v>3.0852256800000002</v>
      </c>
      <c r="P551" s="26">
        <v>3.0852256800000002</v>
      </c>
      <c r="Q551" s="26">
        <v>3.0852256800000002</v>
      </c>
      <c r="R551" s="26">
        <v>3.0852256800000002</v>
      </c>
      <c r="S551" s="26">
        <v>3.0852256800000002</v>
      </c>
      <c r="T551" s="26">
        <v>3.0852256800000002</v>
      </c>
      <c r="U551" s="26">
        <v>3.0852256800000002</v>
      </c>
      <c r="V551" s="26">
        <v>3.0852256800000002</v>
      </c>
      <c r="W551" s="26">
        <v>3.0852256800000002</v>
      </c>
      <c r="X551" s="26">
        <v>3.0852256800000002</v>
      </c>
      <c r="Y551" s="26">
        <v>3.0852256800000002</v>
      </c>
    </row>
    <row r="552" spans="1:25" ht="15" collapsed="1" thickBot="1" x14ac:dyDescent="0.25">
      <c r="A552" s="14">
        <v>28</v>
      </c>
      <c r="B552" s="76">
        <v>1138.1400000000001</v>
      </c>
      <c r="C552" s="76">
        <v>1275.45</v>
      </c>
      <c r="D552" s="76">
        <v>1264.1600000000001</v>
      </c>
      <c r="E552" s="76">
        <v>1144.7</v>
      </c>
      <c r="F552" s="76">
        <v>1115.1099999999999</v>
      </c>
      <c r="G552" s="76">
        <v>1167.76</v>
      </c>
      <c r="H552" s="76">
        <v>1135.8399999999999</v>
      </c>
      <c r="I552" s="76">
        <v>1122.1300000000001</v>
      </c>
      <c r="J552" s="76">
        <v>1079.03</v>
      </c>
      <c r="K552" s="76">
        <v>1035.51</v>
      </c>
      <c r="L552" s="76">
        <v>1006.86</v>
      </c>
      <c r="M552" s="76">
        <v>939.43</v>
      </c>
      <c r="N552" s="76">
        <v>891.73</v>
      </c>
      <c r="O552" s="76">
        <v>1012.05</v>
      </c>
      <c r="P552" s="76">
        <v>1013.59</v>
      </c>
      <c r="Q552" s="76">
        <v>1108.53</v>
      </c>
      <c r="R552" s="76">
        <v>1144.8</v>
      </c>
      <c r="S552" s="76">
        <v>1033.27</v>
      </c>
      <c r="T552" s="76">
        <v>1045.97</v>
      </c>
      <c r="U552" s="76">
        <v>946.19</v>
      </c>
      <c r="V552" s="76">
        <v>959.54</v>
      </c>
      <c r="W552" s="76">
        <v>1030.05</v>
      </c>
      <c r="X552" s="76">
        <v>1094.58</v>
      </c>
      <c r="Y552" s="76">
        <v>1089.28</v>
      </c>
    </row>
    <row r="553" spans="1:25" ht="51" hidden="1" outlineLevel="1" x14ac:dyDescent="0.2">
      <c r="A553" s="54" t="s">
        <v>38</v>
      </c>
      <c r="B553" s="26">
        <v>766.79507693999994</v>
      </c>
      <c r="C553" s="26">
        <v>904.10612428000002</v>
      </c>
      <c r="D553" s="26">
        <v>892.81404170999997</v>
      </c>
      <c r="E553" s="26">
        <v>773.35469733000002</v>
      </c>
      <c r="F553" s="26">
        <v>743.76718926000001</v>
      </c>
      <c r="G553" s="26">
        <v>796.41563524000003</v>
      </c>
      <c r="H553" s="26">
        <v>764.49716429</v>
      </c>
      <c r="I553" s="26">
        <v>750.78126051000004</v>
      </c>
      <c r="J553" s="26">
        <v>707.68013504999999</v>
      </c>
      <c r="K553" s="26">
        <v>664.16859013999999</v>
      </c>
      <c r="L553" s="26">
        <v>635.50995554999997</v>
      </c>
      <c r="M553" s="26">
        <v>568.08162817000004</v>
      </c>
      <c r="N553" s="26">
        <v>520.38478157999998</v>
      </c>
      <c r="O553" s="26">
        <v>640.70540415000005</v>
      </c>
      <c r="P553" s="26">
        <v>642.24851691000003</v>
      </c>
      <c r="Q553" s="26">
        <v>737.18563005999999</v>
      </c>
      <c r="R553" s="26">
        <v>773.45746346999999</v>
      </c>
      <c r="S553" s="26">
        <v>661.92481731999999</v>
      </c>
      <c r="T553" s="26">
        <v>674.62486661000003</v>
      </c>
      <c r="U553" s="26">
        <v>574.84032529000001</v>
      </c>
      <c r="V553" s="26">
        <v>588.19248875000005</v>
      </c>
      <c r="W553" s="26">
        <v>658.70325950999995</v>
      </c>
      <c r="X553" s="26">
        <v>723.23654740999996</v>
      </c>
      <c r="Y553" s="26">
        <v>717.93685766999999</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240</v>
      </c>
      <c r="C555" s="26">
        <v>240</v>
      </c>
      <c r="D555" s="26">
        <v>240</v>
      </c>
      <c r="E555" s="26">
        <v>240</v>
      </c>
      <c r="F555" s="26">
        <v>240</v>
      </c>
      <c r="G555" s="26">
        <v>240</v>
      </c>
      <c r="H555" s="26">
        <v>240</v>
      </c>
      <c r="I555" s="26">
        <v>240</v>
      </c>
      <c r="J555" s="26">
        <v>240</v>
      </c>
      <c r="K555" s="26">
        <v>240</v>
      </c>
      <c r="L555" s="26">
        <v>240</v>
      </c>
      <c r="M555" s="26">
        <v>240</v>
      </c>
      <c r="N555" s="26">
        <v>240</v>
      </c>
      <c r="O555" s="26">
        <v>240</v>
      </c>
      <c r="P555" s="26">
        <v>240</v>
      </c>
      <c r="Q555" s="26">
        <v>240</v>
      </c>
      <c r="R555" s="26">
        <v>240</v>
      </c>
      <c r="S555" s="26">
        <v>240</v>
      </c>
      <c r="T555" s="26">
        <v>240</v>
      </c>
      <c r="U555" s="26">
        <v>240</v>
      </c>
      <c r="V555" s="26">
        <v>240</v>
      </c>
      <c r="W555" s="26">
        <v>240</v>
      </c>
      <c r="X555" s="26">
        <v>240</v>
      </c>
      <c r="Y555" s="26">
        <v>240</v>
      </c>
    </row>
    <row r="556" spans="1:25" hidden="1" outlineLevel="1" x14ac:dyDescent="0.2">
      <c r="A556" s="4" t="s">
        <v>3</v>
      </c>
      <c r="B556" s="26">
        <v>128.26</v>
      </c>
      <c r="C556" s="26">
        <v>128.26</v>
      </c>
      <c r="D556" s="26">
        <v>128.26</v>
      </c>
      <c r="E556" s="26">
        <v>128.26</v>
      </c>
      <c r="F556" s="26">
        <v>128.26</v>
      </c>
      <c r="G556" s="26">
        <v>128.26</v>
      </c>
      <c r="H556" s="26">
        <v>128.26</v>
      </c>
      <c r="I556" s="26">
        <v>128.26</v>
      </c>
      <c r="J556" s="26">
        <v>128.26</v>
      </c>
      <c r="K556" s="26">
        <v>128.26</v>
      </c>
      <c r="L556" s="26">
        <v>128.26</v>
      </c>
      <c r="M556" s="26">
        <v>128.26</v>
      </c>
      <c r="N556" s="26">
        <v>128.26</v>
      </c>
      <c r="O556" s="26">
        <v>128.26</v>
      </c>
      <c r="P556" s="26">
        <v>128.26</v>
      </c>
      <c r="Q556" s="26">
        <v>128.26</v>
      </c>
      <c r="R556" s="26">
        <v>128.26</v>
      </c>
      <c r="S556" s="26">
        <v>128.26</v>
      </c>
      <c r="T556" s="26">
        <v>128.26</v>
      </c>
      <c r="U556" s="26">
        <v>128.26</v>
      </c>
      <c r="V556" s="26">
        <v>128.26</v>
      </c>
      <c r="W556" s="26">
        <v>128.26</v>
      </c>
      <c r="X556" s="26">
        <v>128.26</v>
      </c>
      <c r="Y556" s="26">
        <v>128.26</v>
      </c>
    </row>
    <row r="557" spans="1:25" ht="15" hidden="1" outlineLevel="1" thickBot="1" x14ac:dyDescent="0.25">
      <c r="A557" s="22" t="s">
        <v>64</v>
      </c>
      <c r="B557" s="26">
        <v>3.0852256800000002</v>
      </c>
      <c r="C557" s="26">
        <v>3.0852256800000002</v>
      </c>
      <c r="D557" s="26">
        <v>3.0852256800000002</v>
      </c>
      <c r="E557" s="26">
        <v>3.0852256800000002</v>
      </c>
      <c r="F557" s="26">
        <v>3.0852256800000002</v>
      </c>
      <c r="G557" s="26">
        <v>3.0852256800000002</v>
      </c>
      <c r="H557" s="26">
        <v>3.0852256800000002</v>
      </c>
      <c r="I557" s="26">
        <v>3.0852256800000002</v>
      </c>
      <c r="J557" s="26">
        <v>3.0852256800000002</v>
      </c>
      <c r="K557" s="26">
        <v>3.0852256800000002</v>
      </c>
      <c r="L557" s="26">
        <v>3.0852256800000002</v>
      </c>
      <c r="M557" s="26">
        <v>3.0852256800000002</v>
      </c>
      <c r="N557" s="26">
        <v>3.0852256800000002</v>
      </c>
      <c r="O557" s="26">
        <v>3.0852256800000002</v>
      </c>
      <c r="P557" s="26">
        <v>3.0852256800000002</v>
      </c>
      <c r="Q557" s="26">
        <v>3.0852256800000002</v>
      </c>
      <c r="R557" s="26">
        <v>3.0852256800000002</v>
      </c>
      <c r="S557" s="26">
        <v>3.0852256800000002</v>
      </c>
      <c r="T557" s="26">
        <v>3.0852256800000002</v>
      </c>
      <c r="U557" s="26">
        <v>3.0852256800000002</v>
      </c>
      <c r="V557" s="26">
        <v>3.0852256800000002</v>
      </c>
      <c r="W557" s="26">
        <v>3.0852256800000002</v>
      </c>
      <c r="X557" s="26">
        <v>3.0852256800000002</v>
      </c>
      <c r="Y557" s="26">
        <v>3.0852256800000002</v>
      </c>
    </row>
    <row r="558" spans="1:25" ht="15" collapsed="1" thickBot="1" x14ac:dyDescent="0.25">
      <c r="A558" s="14">
        <v>29</v>
      </c>
      <c r="B558" s="76">
        <v>955.11</v>
      </c>
      <c r="C558" s="76">
        <v>1070.49</v>
      </c>
      <c r="D558" s="76">
        <v>1116.8499999999999</v>
      </c>
      <c r="E558" s="76">
        <v>1045.45</v>
      </c>
      <c r="F558" s="76">
        <v>1037.24</v>
      </c>
      <c r="G558" s="76">
        <v>983.47</v>
      </c>
      <c r="H558" s="76">
        <v>958.7</v>
      </c>
      <c r="I558" s="76">
        <v>1029.95</v>
      </c>
      <c r="J558" s="76">
        <v>1060.83</v>
      </c>
      <c r="K558" s="76">
        <v>1094.74</v>
      </c>
      <c r="L558" s="76">
        <v>1069.8</v>
      </c>
      <c r="M558" s="76">
        <v>1033.28</v>
      </c>
      <c r="N558" s="76">
        <v>981.7</v>
      </c>
      <c r="O558" s="76">
        <v>1004.75</v>
      </c>
      <c r="P558" s="76">
        <v>1067.17</v>
      </c>
      <c r="Q558" s="76">
        <v>1157.8699999999999</v>
      </c>
      <c r="R558" s="76">
        <v>1208.69</v>
      </c>
      <c r="S558" s="76">
        <v>1229</v>
      </c>
      <c r="T558" s="76">
        <v>1055.76</v>
      </c>
      <c r="U558" s="76">
        <v>985.88</v>
      </c>
      <c r="V558" s="76">
        <v>974.58</v>
      </c>
      <c r="W558" s="76">
        <v>942.3</v>
      </c>
      <c r="X558" s="76">
        <v>928.42</v>
      </c>
      <c r="Y558" s="76">
        <v>908.73</v>
      </c>
    </row>
    <row r="559" spans="1:25" ht="51" hidden="1" outlineLevel="1" x14ac:dyDescent="0.2">
      <c r="A559" s="3" t="s">
        <v>38</v>
      </c>
      <c r="B559" s="26">
        <v>583.76468396999996</v>
      </c>
      <c r="C559" s="26">
        <v>699.14463783999997</v>
      </c>
      <c r="D559" s="26">
        <v>745.50066951999997</v>
      </c>
      <c r="E559" s="26">
        <v>674.10339974999999</v>
      </c>
      <c r="F559" s="26">
        <v>665.89281960999995</v>
      </c>
      <c r="G559" s="26">
        <v>612.12952842000004</v>
      </c>
      <c r="H559" s="26">
        <v>587.35302554999998</v>
      </c>
      <c r="I559" s="26">
        <v>658.60024521000003</v>
      </c>
      <c r="J559" s="26">
        <v>689.48581534000004</v>
      </c>
      <c r="K559" s="26">
        <v>723.39660561999995</v>
      </c>
      <c r="L559" s="26">
        <v>698.45030298999995</v>
      </c>
      <c r="M559" s="26">
        <v>661.93495991999998</v>
      </c>
      <c r="N559" s="26">
        <v>610.35748229000001</v>
      </c>
      <c r="O559" s="26">
        <v>633.40486701999998</v>
      </c>
      <c r="P559" s="26">
        <v>695.82615675</v>
      </c>
      <c r="Q559" s="26">
        <v>786.52253357999996</v>
      </c>
      <c r="R559" s="26">
        <v>837.34331109000004</v>
      </c>
      <c r="S559" s="26">
        <v>857.65764055</v>
      </c>
      <c r="T559" s="26">
        <v>684.41531362000001</v>
      </c>
      <c r="U559" s="26">
        <v>614.53575902</v>
      </c>
      <c r="V559" s="26">
        <v>603.23265893999996</v>
      </c>
      <c r="W559" s="26">
        <v>570.95357145000003</v>
      </c>
      <c r="X559" s="26">
        <v>557.07394711999996</v>
      </c>
      <c r="Y559" s="26">
        <v>537.38537041999996</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240</v>
      </c>
      <c r="C561" s="26">
        <v>240</v>
      </c>
      <c r="D561" s="26">
        <v>240</v>
      </c>
      <c r="E561" s="26">
        <v>240</v>
      </c>
      <c r="F561" s="26">
        <v>240</v>
      </c>
      <c r="G561" s="26">
        <v>240</v>
      </c>
      <c r="H561" s="26">
        <v>240</v>
      </c>
      <c r="I561" s="26">
        <v>240</v>
      </c>
      <c r="J561" s="26">
        <v>240</v>
      </c>
      <c r="K561" s="26">
        <v>240</v>
      </c>
      <c r="L561" s="26">
        <v>240</v>
      </c>
      <c r="M561" s="26">
        <v>240</v>
      </c>
      <c r="N561" s="26">
        <v>240</v>
      </c>
      <c r="O561" s="26">
        <v>240</v>
      </c>
      <c r="P561" s="26">
        <v>240</v>
      </c>
      <c r="Q561" s="26">
        <v>240</v>
      </c>
      <c r="R561" s="26">
        <v>240</v>
      </c>
      <c r="S561" s="26">
        <v>240</v>
      </c>
      <c r="T561" s="26">
        <v>240</v>
      </c>
      <c r="U561" s="26">
        <v>240</v>
      </c>
      <c r="V561" s="26">
        <v>240</v>
      </c>
      <c r="W561" s="26">
        <v>240</v>
      </c>
      <c r="X561" s="26">
        <v>240</v>
      </c>
      <c r="Y561" s="26">
        <v>240</v>
      </c>
    </row>
    <row r="562" spans="1:25" hidden="1" outlineLevel="1" x14ac:dyDescent="0.2">
      <c r="A562" s="4" t="s">
        <v>3</v>
      </c>
      <c r="B562" s="26">
        <v>128.26</v>
      </c>
      <c r="C562" s="26">
        <v>128.26</v>
      </c>
      <c r="D562" s="26">
        <v>128.26</v>
      </c>
      <c r="E562" s="26">
        <v>128.26</v>
      </c>
      <c r="F562" s="26">
        <v>128.26</v>
      </c>
      <c r="G562" s="26">
        <v>128.26</v>
      </c>
      <c r="H562" s="26">
        <v>128.26</v>
      </c>
      <c r="I562" s="26">
        <v>128.26</v>
      </c>
      <c r="J562" s="26">
        <v>128.26</v>
      </c>
      <c r="K562" s="26">
        <v>128.26</v>
      </c>
      <c r="L562" s="26">
        <v>128.26</v>
      </c>
      <c r="M562" s="26">
        <v>128.26</v>
      </c>
      <c r="N562" s="26">
        <v>128.26</v>
      </c>
      <c r="O562" s="26">
        <v>128.26</v>
      </c>
      <c r="P562" s="26">
        <v>128.26</v>
      </c>
      <c r="Q562" s="26">
        <v>128.26</v>
      </c>
      <c r="R562" s="26">
        <v>128.26</v>
      </c>
      <c r="S562" s="26">
        <v>128.26</v>
      </c>
      <c r="T562" s="26">
        <v>128.26</v>
      </c>
      <c r="U562" s="26">
        <v>128.26</v>
      </c>
      <c r="V562" s="26">
        <v>128.26</v>
      </c>
      <c r="W562" s="26">
        <v>128.26</v>
      </c>
      <c r="X562" s="26">
        <v>128.26</v>
      </c>
      <c r="Y562" s="26">
        <v>128.26</v>
      </c>
    </row>
    <row r="563" spans="1:25" ht="15" hidden="1" outlineLevel="1" thickBot="1" x14ac:dyDescent="0.25">
      <c r="A563" s="22" t="s">
        <v>64</v>
      </c>
      <c r="B563" s="26">
        <v>3.0852256800000002</v>
      </c>
      <c r="C563" s="26">
        <v>3.0852256800000002</v>
      </c>
      <c r="D563" s="26">
        <v>3.0852256800000002</v>
      </c>
      <c r="E563" s="26">
        <v>3.0852256800000002</v>
      </c>
      <c r="F563" s="26">
        <v>3.0852256800000002</v>
      </c>
      <c r="G563" s="26">
        <v>3.0852256800000002</v>
      </c>
      <c r="H563" s="26">
        <v>3.0852256800000002</v>
      </c>
      <c r="I563" s="26">
        <v>3.0852256800000002</v>
      </c>
      <c r="J563" s="26">
        <v>3.0852256800000002</v>
      </c>
      <c r="K563" s="26">
        <v>3.0852256800000002</v>
      </c>
      <c r="L563" s="26">
        <v>3.0852256800000002</v>
      </c>
      <c r="M563" s="26">
        <v>3.0852256800000002</v>
      </c>
      <c r="N563" s="26">
        <v>3.0852256800000002</v>
      </c>
      <c r="O563" s="26">
        <v>3.0852256800000002</v>
      </c>
      <c r="P563" s="26">
        <v>3.0852256800000002</v>
      </c>
      <c r="Q563" s="26">
        <v>3.0852256800000002</v>
      </c>
      <c r="R563" s="26">
        <v>3.0852256800000002</v>
      </c>
      <c r="S563" s="26">
        <v>3.0852256800000002</v>
      </c>
      <c r="T563" s="26">
        <v>3.0852256800000002</v>
      </c>
      <c r="U563" s="26">
        <v>3.0852256800000002</v>
      </c>
      <c r="V563" s="26">
        <v>3.0852256800000002</v>
      </c>
      <c r="W563" s="26">
        <v>3.0852256800000002</v>
      </c>
      <c r="X563" s="26">
        <v>3.0852256800000002</v>
      </c>
      <c r="Y563" s="26">
        <v>3.0852256800000002</v>
      </c>
    </row>
    <row r="564" spans="1:25" ht="15" collapsed="1" thickBot="1" x14ac:dyDescent="0.25">
      <c r="A564" s="15">
        <v>30</v>
      </c>
      <c r="B564" s="76">
        <v>985.38</v>
      </c>
      <c r="C564" s="76">
        <v>1090.33</v>
      </c>
      <c r="D564" s="76">
        <v>1151.1300000000001</v>
      </c>
      <c r="E564" s="76">
        <v>1243.3900000000001</v>
      </c>
      <c r="F564" s="76">
        <v>1325.3</v>
      </c>
      <c r="G564" s="76">
        <v>1173.26</v>
      </c>
      <c r="H564" s="76">
        <v>1090.71</v>
      </c>
      <c r="I564" s="76">
        <v>1121.69</v>
      </c>
      <c r="J564" s="76">
        <v>1106.32</v>
      </c>
      <c r="K564" s="76">
        <v>1068.8800000000001</v>
      </c>
      <c r="L564" s="76">
        <v>1042.6300000000001</v>
      </c>
      <c r="M564" s="76">
        <v>1056.26</v>
      </c>
      <c r="N564" s="76">
        <v>1027</v>
      </c>
      <c r="O564" s="76">
        <v>1027.79</v>
      </c>
      <c r="P564" s="76">
        <v>1080.58</v>
      </c>
      <c r="Q564" s="76">
        <v>1134.6300000000001</v>
      </c>
      <c r="R564" s="76">
        <v>1139.06</v>
      </c>
      <c r="S564" s="76">
        <v>1077.49</v>
      </c>
      <c r="T564" s="76">
        <v>1119.04</v>
      </c>
      <c r="U564" s="76">
        <v>1083.23</v>
      </c>
      <c r="V564" s="76">
        <v>1106.76</v>
      </c>
      <c r="W564" s="76">
        <v>1078.6199999999999</v>
      </c>
      <c r="X564" s="76">
        <v>960.98</v>
      </c>
      <c r="Y564" s="76">
        <v>1009.74</v>
      </c>
    </row>
    <row r="565" spans="1:25" ht="51" hidden="1" outlineLevel="1" x14ac:dyDescent="0.2">
      <c r="A565" s="3" t="s">
        <v>38</v>
      </c>
      <c r="B565" s="26">
        <v>614.03537696000001</v>
      </c>
      <c r="C565" s="26">
        <v>718.98181216</v>
      </c>
      <c r="D565" s="26">
        <v>779.78255804000003</v>
      </c>
      <c r="E565" s="26">
        <v>872.04966701000001</v>
      </c>
      <c r="F565" s="26">
        <v>953.95338460999994</v>
      </c>
      <c r="G565" s="26">
        <v>801.91170328999999</v>
      </c>
      <c r="H565" s="26">
        <v>719.36713544999998</v>
      </c>
      <c r="I565" s="26">
        <v>750.34909634999997</v>
      </c>
      <c r="J565" s="26">
        <v>734.96999320999998</v>
      </c>
      <c r="K565" s="26">
        <v>697.53366430999995</v>
      </c>
      <c r="L565" s="26">
        <v>671.28064875999996</v>
      </c>
      <c r="M565" s="26">
        <v>684.91412104000005</v>
      </c>
      <c r="N565" s="26">
        <v>655.65952776999995</v>
      </c>
      <c r="O565" s="26">
        <v>656.44467147</v>
      </c>
      <c r="P565" s="26">
        <v>709.23092612999994</v>
      </c>
      <c r="Q565" s="26">
        <v>763.28322675000004</v>
      </c>
      <c r="R565" s="26">
        <v>767.71934977000001</v>
      </c>
      <c r="S565" s="26">
        <v>706.14300936999996</v>
      </c>
      <c r="T565" s="26">
        <v>747.69099684000003</v>
      </c>
      <c r="U565" s="26">
        <v>711.88728350999997</v>
      </c>
      <c r="V565" s="26">
        <v>735.41775345999997</v>
      </c>
      <c r="W565" s="26">
        <v>707.27747423999995</v>
      </c>
      <c r="X565" s="26">
        <v>589.6386321</v>
      </c>
      <c r="Y565" s="26">
        <v>638.39172642000005</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240</v>
      </c>
      <c r="C567" s="26">
        <v>240</v>
      </c>
      <c r="D567" s="26">
        <v>240</v>
      </c>
      <c r="E567" s="26">
        <v>240</v>
      </c>
      <c r="F567" s="26">
        <v>240</v>
      </c>
      <c r="G567" s="26">
        <v>240</v>
      </c>
      <c r="H567" s="26">
        <v>240</v>
      </c>
      <c r="I567" s="26">
        <v>240</v>
      </c>
      <c r="J567" s="26">
        <v>240</v>
      </c>
      <c r="K567" s="26">
        <v>240</v>
      </c>
      <c r="L567" s="26">
        <v>240</v>
      </c>
      <c r="M567" s="26">
        <v>240</v>
      </c>
      <c r="N567" s="26">
        <v>240</v>
      </c>
      <c r="O567" s="26">
        <v>240</v>
      </c>
      <c r="P567" s="26">
        <v>240</v>
      </c>
      <c r="Q567" s="26">
        <v>240</v>
      </c>
      <c r="R567" s="26">
        <v>240</v>
      </c>
      <c r="S567" s="26">
        <v>240</v>
      </c>
      <c r="T567" s="26">
        <v>240</v>
      </c>
      <c r="U567" s="26">
        <v>240</v>
      </c>
      <c r="V567" s="26">
        <v>240</v>
      </c>
      <c r="W567" s="26">
        <v>240</v>
      </c>
      <c r="X567" s="26">
        <v>240</v>
      </c>
      <c r="Y567" s="26">
        <v>240</v>
      </c>
    </row>
    <row r="568" spans="1:25" hidden="1" outlineLevel="1" x14ac:dyDescent="0.2">
      <c r="A568" s="4" t="s">
        <v>3</v>
      </c>
      <c r="B568" s="26">
        <v>128.26</v>
      </c>
      <c r="C568" s="26">
        <v>128.26</v>
      </c>
      <c r="D568" s="26">
        <v>128.26</v>
      </c>
      <c r="E568" s="26">
        <v>128.26</v>
      </c>
      <c r="F568" s="26">
        <v>128.26</v>
      </c>
      <c r="G568" s="26">
        <v>128.26</v>
      </c>
      <c r="H568" s="26">
        <v>128.26</v>
      </c>
      <c r="I568" s="26">
        <v>128.26</v>
      </c>
      <c r="J568" s="26">
        <v>128.26</v>
      </c>
      <c r="K568" s="26">
        <v>128.26</v>
      </c>
      <c r="L568" s="26">
        <v>128.26</v>
      </c>
      <c r="M568" s="26">
        <v>128.26</v>
      </c>
      <c r="N568" s="26">
        <v>128.26</v>
      </c>
      <c r="O568" s="26">
        <v>128.26</v>
      </c>
      <c r="P568" s="26">
        <v>128.26</v>
      </c>
      <c r="Q568" s="26">
        <v>128.26</v>
      </c>
      <c r="R568" s="26">
        <v>128.26</v>
      </c>
      <c r="S568" s="26">
        <v>128.26</v>
      </c>
      <c r="T568" s="26">
        <v>128.26</v>
      </c>
      <c r="U568" s="26">
        <v>128.26</v>
      </c>
      <c r="V568" s="26">
        <v>128.26</v>
      </c>
      <c r="W568" s="26">
        <v>128.26</v>
      </c>
      <c r="X568" s="26">
        <v>128.26</v>
      </c>
      <c r="Y568" s="26">
        <v>128.26</v>
      </c>
    </row>
    <row r="569" spans="1:25" ht="15" hidden="1" outlineLevel="1" thickBot="1" x14ac:dyDescent="0.25">
      <c r="A569" s="22" t="s">
        <v>64</v>
      </c>
      <c r="B569" s="26">
        <v>3.0852256800000002</v>
      </c>
      <c r="C569" s="26">
        <v>3.0852256800000002</v>
      </c>
      <c r="D569" s="26">
        <v>3.0852256800000002</v>
      </c>
      <c r="E569" s="26">
        <v>3.0852256800000002</v>
      </c>
      <c r="F569" s="26">
        <v>3.0852256800000002</v>
      </c>
      <c r="G569" s="26">
        <v>3.0852256800000002</v>
      </c>
      <c r="H569" s="26">
        <v>3.0852256800000002</v>
      </c>
      <c r="I569" s="26">
        <v>3.0852256800000002</v>
      </c>
      <c r="J569" s="26">
        <v>3.0852256800000002</v>
      </c>
      <c r="K569" s="26">
        <v>3.0852256800000002</v>
      </c>
      <c r="L569" s="26">
        <v>3.0852256800000002</v>
      </c>
      <c r="M569" s="26">
        <v>3.0852256800000002</v>
      </c>
      <c r="N569" s="26">
        <v>3.0852256800000002</v>
      </c>
      <c r="O569" s="26">
        <v>3.0852256800000002</v>
      </c>
      <c r="P569" s="26">
        <v>3.0852256800000002</v>
      </c>
      <c r="Q569" s="26">
        <v>3.0852256800000002</v>
      </c>
      <c r="R569" s="26">
        <v>3.0852256800000002</v>
      </c>
      <c r="S569" s="26">
        <v>3.0852256800000002</v>
      </c>
      <c r="T569" s="26">
        <v>3.0852256800000002</v>
      </c>
      <c r="U569" s="26">
        <v>3.0852256800000002</v>
      </c>
      <c r="V569" s="26">
        <v>3.0852256800000002</v>
      </c>
      <c r="W569" s="26">
        <v>3.0852256800000002</v>
      </c>
      <c r="X569" s="26">
        <v>3.0852256800000002</v>
      </c>
      <c r="Y569" s="26">
        <v>3.0852256800000002</v>
      </c>
    </row>
    <row r="570" spans="1:25" ht="15" hidden="1" collapsed="1" thickBot="1" x14ac:dyDescent="0.25">
      <c r="A570" s="14">
        <v>31</v>
      </c>
      <c r="B570" s="76">
        <v>371.35</v>
      </c>
      <c r="C570" s="76">
        <v>371.35</v>
      </c>
      <c r="D570" s="76">
        <v>371.35</v>
      </c>
      <c r="E570" s="76">
        <v>371.35</v>
      </c>
      <c r="F570" s="76">
        <v>371.35</v>
      </c>
      <c r="G570" s="76">
        <v>371.35</v>
      </c>
      <c r="H570" s="76">
        <v>371.35</v>
      </c>
      <c r="I570" s="76">
        <v>371.35</v>
      </c>
      <c r="J570" s="76">
        <v>371.35</v>
      </c>
      <c r="K570" s="76">
        <v>371.35</v>
      </c>
      <c r="L570" s="76">
        <v>371.35</v>
      </c>
      <c r="M570" s="76">
        <v>371.35</v>
      </c>
      <c r="N570" s="76">
        <v>371.35</v>
      </c>
      <c r="O570" s="76">
        <v>371.35</v>
      </c>
      <c r="P570" s="76">
        <v>371.35</v>
      </c>
      <c r="Q570" s="76">
        <v>371.35</v>
      </c>
      <c r="R570" s="76">
        <v>371.35</v>
      </c>
      <c r="S570" s="76">
        <v>371.35</v>
      </c>
      <c r="T570" s="76">
        <v>371.35</v>
      </c>
      <c r="U570" s="76">
        <v>371.35</v>
      </c>
      <c r="V570" s="76">
        <v>371.35</v>
      </c>
      <c r="W570" s="76">
        <v>371.35</v>
      </c>
      <c r="X570" s="76">
        <v>371.35</v>
      </c>
      <c r="Y570" s="76">
        <v>371.35</v>
      </c>
    </row>
    <row r="571" spans="1:25" ht="51" hidden="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240</v>
      </c>
      <c r="C573" s="26">
        <v>240</v>
      </c>
      <c r="D573" s="26">
        <v>240</v>
      </c>
      <c r="E573" s="26">
        <v>240</v>
      </c>
      <c r="F573" s="26">
        <v>240</v>
      </c>
      <c r="G573" s="26">
        <v>240</v>
      </c>
      <c r="H573" s="26">
        <v>240</v>
      </c>
      <c r="I573" s="26">
        <v>240</v>
      </c>
      <c r="J573" s="26">
        <v>240</v>
      </c>
      <c r="K573" s="26">
        <v>240</v>
      </c>
      <c r="L573" s="26">
        <v>240</v>
      </c>
      <c r="M573" s="26">
        <v>240</v>
      </c>
      <c r="N573" s="26">
        <v>240</v>
      </c>
      <c r="O573" s="26">
        <v>240</v>
      </c>
      <c r="P573" s="26">
        <v>240</v>
      </c>
      <c r="Q573" s="26">
        <v>240</v>
      </c>
      <c r="R573" s="26">
        <v>240</v>
      </c>
      <c r="S573" s="26">
        <v>240</v>
      </c>
      <c r="T573" s="26">
        <v>240</v>
      </c>
      <c r="U573" s="26">
        <v>240</v>
      </c>
      <c r="V573" s="26">
        <v>240</v>
      </c>
      <c r="W573" s="26">
        <v>240</v>
      </c>
      <c r="X573" s="26">
        <v>240</v>
      </c>
      <c r="Y573" s="26">
        <v>240</v>
      </c>
    </row>
    <row r="574" spans="1:25" hidden="1" outlineLevel="1" x14ac:dyDescent="0.2">
      <c r="A574" s="4" t="s">
        <v>3</v>
      </c>
      <c r="B574" s="26">
        <v>128.26</v>
      </c>
      <c r="C574" s="26">
        <v>128.26</v>
      </c>
      <c r="D574" s="26">
        <v>128.26</v>
      </c>
      <c r="E574" s="26">
        <v>128.26</v>
      </c>
      <c r="F574" s="26">
        <v>128.26</v>
      </c>
      <c r="G574" s="26">
        <v>128.26</v>
      </c>
      <c r="H574" s="26">
        <v>128.26</v>
      </c>
      <c r="I574" s="26">
        <v>128.26</v>
      </c>
      <c r="J574" s="26">
        <v>128.26</v>
      </c>
      <c r="K574" s="26">
        <v>128.26</v>
      </c>
      <c r="L574" s="26">
        <v>128.26</v>
      </c>
      <c r="M574" s="26">
        <v>128.26</v>
      </c>
      <c r="N574" s="26">
        <v>128.26</v>
      </c>
      <c r="O574" s="26">
        <v>128.26</v>
      </c>
      <c r="P574" s="26">
        <v>128.26</v>
      </c>
      <c r="Q574" s="26">
        <v>128.26</v>
      </c>
      <c r="R574" s="26">
        <v>128.26</v>
      </c>
      <c r="S574" s="26">
        <v>128.26</v>
      </c>
      <c r="T574" s="26">
        <v>128.26</v>
      </c>
      <c r="U574" s="26">
        <v>128.26</v>
      </c>
      <c r="V574" s="26">
        <v>128.26</v>
      </c>
      <c r="W574" s="26">
        <v>128.26</v>
      </c>
      <c r="X574" s="26">
        <v>128.26</v>
      </c>
      <c r="Y574" s="26">
        <v>128.26</v>
      </c>
    </row>
    <row r="575" spans="1:25" ht="15" hidden="1" outlineLevel="1" thickBot="1" x14ac:dyDescent="0.25">
      <c r="A575" s="22" t="s">
        <v>64</v>
      </c>
      <c r="B575" s="26">
        <v>3.0852256800000002</v>
      </c>
      <c r="C575" s="26">
        <v>3.0852256800000002</v>
      </c>
      <c r="D575" s="26">
        <v>3.0852256800000002</v>
      </c>
      <c r="E575" s="26">
        <v>3.0852256800000002</v>
      </c>
      <c r="F575" s="26">
        <v>3.0852256800000002</v>
      </c>
      <c r="G575" s="26">
        <v>3.0852256800000002</v>
      </c>
      <c r="H575" s="26">
        <v>3.0852256800000002</v>
      </c>
      <c r="I575" s="26">
        <v>3.0852256800000002</v>
      </c>
      <c r="J575" s="26">
        <v>3.0852256800000002</v>
      </c>
      <c r="K575" s="26">
        <v>3.0852256800000002</v>
      </c>
      <c r="L575" s="26">
        <v>3.0852256800000002</v>
      </c>
      <c r="M575" s="26">
        <v>3.0852256800000002</v>
      </c>
      <c r="N575" s="26">
        <v>3.0852256800000002</v>
      </c>
      <c r="O575" s="26">
        <v>3.0852256800000002</v>
      </c>
      <c r="P575" s="26">
        <v>3.0852256800000002</v>
      </c>
      <c r="Q575" s="26">
        <v>3.0852256800000002</v>
      </c>
      <c r="R575" s="26">
        <v>3.0852256800000002</v>
      </c>
      <c r="S575" s="26">
        <v>3.0852256800000002</v>
      </c>
      <c r="T575" s="26">
        <v>3.0852256800000002</v>
      </c>
      <c r="U575" s="26">
        <v>3.0852256800000002</v>
      </c>
      <c r="V575" s="26">
        <v>3.0852256800000002</v>
      </c>
      <c r="W575" s="26">
        <v>3.0852256800000002</v>
      </c>
      <c r="X575" s="26">
        <v>3.0852256800000002</v>
      </c>
      <c r="Y575" s="26">
        <v>3.0852256800000002</v>
      </c>
    </row>
    <row r="576" spans="1:25" ht="15" collapsed="1" thickBot="1" x14ac:dyDescent="0.25">
      <c r="A576"/>
    </row>
    <row r="577" spans="1:26" s="6" customFormat="1" ht="30.75" customHeight="1" thickBot="1" x14ac:dyDescent="0.3">
      <c r="A577" s="159" t="s">
        <v>31</v>
      </c>
      <c r="B577" s="161" t="s">
        <v>34</v>
      </c>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3"/>
      <c r="Z577" s="11">
        <v>1</v>
      </c>
    </row>
    <row r="578" spans="1:26" s="6" customFormat="1" ht="39" customHeight="1" thickBot="1" x14ac:dyDescent="0.25">
      <c r="A578" s="160"/>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6">
        <v>1957.87</v>
      </c>
      <c r="C579" s="76">
        <v>1848.41</v>
      </c>
      <c r="D579" s="76">
        <v>1894.01</v>
      </c>
      <c r="E579" s="76">
        <v>1843.96</v>
      </c>
      <c r="F579" s="76">
        <v>1928.45</v>
      </c>
      <c r="G579" s="76">
        <v>1989.1</v>
      </c>
      <c r="H579" s="76">
        <v>2014.12</v>
      </c>
      <c r="I579" s="76">
        <v>1798.9</v>
      </c>
      <c r="J579" s="76">
        <v>1707.09</v>
      </c>
      <c r="K579" s="76">
        <v>1754.57</v>
      </c>
      <c r="L579" s="76">
        <v>1713.74</v>
      </c>
      <c r="M579" s="76">
        <v>1761.95</v>
      </c>
      <c r="N579" s="76">
        <v>1752.51</v>
      </c>
      <c r="O579" s="76">
        <v>1789.47</v>
      </c>
      <c r="P579" s="76">
        <v>1811.01</v>
      </c>
      <c r="Q579" s="76">
        <v>1819.57</v>
      </c>
      <c r="R579" s="76">
        <v>1837.35</v>
      </c>
      <c r="S579" s="76">
        <v>1778.43</v>
      </c>
      <c r="T579" s="76">
        <v>1802.75</v>
      </c>
      <c r="U579" s="76">
        <v>1797.07</v>
      </c>
      <c r="V579" s="76">
        <v>1827.4</v>
      </c>
      <c r="W579" s="76">
        <v>1907.55</v>
      </c>
      <c r="X579" s="76">
        <v>1906.52</v>
      </c>
      <c r="Y579" s="76">
        <v>1946.38</v>
      </c>
    </row>
    <row r="580" spans="1:26" s="7" customFormat="1" ht="42.75" hidden="1" customHeight="1" outlineLevel="1" x14ac:dyDescent="0.2">
      <c r="A580" s="3" t="s">
        <v>38</v>
      </c>
      <c r="B580" s="26">
        <v>853.46700691000001</v>
      </c>
      <c r="C580" s="26">
        <v>744.00535527</v>
      </c>
      <c r="D580" s="26">
        <v>789.60546977000001</v>
      </c>
      <c r="E580" s="26">
        <v>739.55302659999995</v>
      </c>
      <c r="F580" s="26">
        <v>824.04345362000004</v>
      </c>
      <c r="G580" s="26">
        <v>884.69548163000002</v>
      </c>
      <c r="H580" s="26">
        <v>909.71903988999998</v>
      </c>
      <c r="I580" s="26">
        <v>694.49339241999996</v>
      </c>
      <c r="J580" s="26">
        <v>602.67985778000002</v>
      </c>
      <c r="K580" s="26">
        <v>650.16961792999996</v>
      </c>
      <c r="L580" s="26">
        <v>609.33650487</v>
      </c>
      <c r="M580" s="26">
        <v>657.54765783000005</v>
      </c>
      <c r="N580" s="26">
        <v>648.10149425999998</v>
      </c>
      <c r="O580" s="26">
        <v>685.06017453000004</v>
      </c>
      <c r="P580" s="26">
        <v>706.60425206000002</v>
      </c>
      <c r="Q580" s="26">
        <v>715.16179026999998</v>
      </c>
      <c r="R580" s="26">
        <v>732.94753457000002</v>
      </c>
      <c r="S580" s="26">
        <v>674.02131766000002</v>
      </c>
      <c r="T580" s="26">
        <v>698.34784634000005</v>
      </c>
      <c r="U580" s="26">
        <v>692.66589087</v>
      </c>
      <c r="V580" s="26">
        <v>722.99165973000004</v>
      </c>
      <c r="W580" s="26">
        <v>803.14232020999998</v>
      </c>
      <c r="X580" s="26">
        <v>802.11074861999998</v>
      </c>
      <c r="Y580" s="26">
        <v>841.97075741000003</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973.06</v>
      </c>
      <c r="C582" s="26">
        <v>973.06</v>
      </c>
      <c r="D582" s="26">
        <v>973.06</v>
      </c>
      <c r="E582" s="26">
        <v>973.06</v>
      </c>
      <c r="F582" s="26">
        <v>973.06</v>
      </c>
      <c r="G582" s="26">
        <v>973.06</v>
      </c>
      <c r="H582" s="26">
        <v>973.06</v>
      </c>
      <c r="I582" s="26">
        <v>973.06</v>
      </c>
      <c r="J582" s="26">
        <v>973.06</v>
      </c>
      <c r="K582" s="26">
        <v>973.06</v>
      </c>
      <c r="L582" s="26">
        <v>973.06</v>
      </c>
      <c r="M582" s="26">
        <v>973.06</v>
      </c>
      <c r="N582" s="26">
        <v>973.06</v>
      </c>
      <c r="O582" s="26">
        <v>973.06</v>
      </c>
      <c r="P582" s="26">
        <v>973.06</v>
      </c>
      <c r="Q582" s="26">
        <v>973.06</v>
      </c>
      <c r="R582" s="26">
        <v>973.06</v>
      </c>
      <c r="S582" s="26">
        <v>973.06</v>
      </c>
      <c r="T582" s="26">
        <v>973.06</v>
      </c>
      <c r="U582" s="26">
        <v>973.06</v>
      </c>
      <c r="V582" s="26">
        <v>973.06</v>
      </c>
      <c r="W582" s="26">
        <v>973.06</v>
      </c>
      <c r="X582" s="26">
        <v>973.06</v>
      </c>
      <c r="Y582" s="26">
        <v>973.06</v>
      </c>
    </row>
    <row r="583" spans="1:26" s="7" customFormat="1" ht="18.75" hidden="1" customHeight="1" outlineLevel="1" x14ac:dyDescent="0.2">
      <c r="A583" s="4" t="s">
        <v>3</v>
      </c>
      <c r="B583" s="26">
        <v>128.26</v>
      </c>
      <c r="C583" s="26">
        <v>128.26</v>
      </c>
      <c r="D583" s="26">
        <v>128.26</v>
      </c>
      <c r="E583" s="26">
        <v>128.26</v>
      </c>
      <c r="F583" s="26">
        <v>128.26</v>
      </c>
      <c r="G583" s="26">
        <v>128.26</v>
      </c>
      <c r="H583" s="26">
        <v>128.26</v>
      </c>
      <c r="I583" s="26">
        <v>128.26</v>
      </c>
      <c r="J583" s="26">
        <v>128.26</v>
      </c>
      <c r="K583" s="26">
        <v>128.26</v>
      </c>
      <c r="L583" s="26">
        <v>128.26</v>
      </c>
      <c r="M583" s="26">
        <v>128.26</v>
      </c>
      <c r="N583" s="26">
        <v>128.26</v>
      </c>
      <c r="O583" s="26">
        <v>128.26</v>
      </c>
      <c r="P583" s="26">
        <v>128.26</v>
      </c>
      <c r="Q583" s="26">
        <v>128.26</v>
      </c>
      <c r="R583" s="26">
        <v>128.26</v>
      </c>
      <c r="S583" s="26">
        <v>128.26</v>
      </c>
      <c r="T583" s="26">
        <v>128.26</v>
      </c>
      <c r="U583" s="26">
        <v>128.26</v>
      </c>
      <c r="V583" s="26">
        <v>128.26</v>
      </c>
      <c r="W583" s="26">
        <v>128.26</v>
      </c>
      <c r="X583" s="26">
        <v>128.26</v>
      </c>
      <c r="Y583" s="26">
        <v>128.26</v>
      </c>
    </row>
    <row r="584" spans="1:26" s="7" customFormat="1" ht="18.75" hidden="1" customHeight="1" outlineLevel="1" thickBot="1" x14ac:dyDescent="0.25">
      <c r="A584" s="22" t="s">
        <v>64</v>
      </c>
      <c r="B584" s="26">
        <v>3.0852256800000002</v>
      </c>
      <c r="C584" s="26">
        <v>3.0852256800000002</v>
      </c>
      <c r="D584" s="26">
        <v>3.0852256800000002</v>
      </c>
      <c r="E584" s="26">
        <v>3.0852256800000002</v>
      </c>
      <c r="F584" s="26">
        <v>3.0852256800000002</v>
      </c>
      <c r="G584" s="26">
        <v>3.0852256800000002</v>
      </c>
      <c r="H584" s="26">
        <v>3.0852256800000002</v>
      </c>
      <c r="I584" s="26">
        <v>3.0852256800000002</v>
      </c>
      <c r="J584" s="26">
        <v>3.0852256800000002</v>
      </c>
      <c r="K584" s="26">
        <v>3.0852256800000002</v>
      </c>
      <c r="L584" s="26">
        <v>3.0852256800000002</v>
      </c>
      <c r="M584" s="26">
        <v>3.0852256800000002</v>
      </c>
      <c r="N584" s="26">
        <v>3.0852256800000002</v>
      </c>
      <c r="O584" s="26">
        <v>3.0852256800000002</v>
      </c>
      <c r="P584" s="26">
        <v>3.0852256800000002</v>
      </c>
      <c r="Q584" s="26">
        <v>3.0852256800000002</v>
      </c>
      <c r="R584" s="26">
        <v>3.0852256800000002</v>
      </c>
      <c r="S584" s="26">
        <v>3.0852256800000002</v>
      </c>
      <c r="T584" s="26">
        <v>3.0852256800000002</v>
      </c>
      <c r="U584" s="26">
        <v>3.0852256800000002</v>
      </c>
      <c r="V584" s="26">
        <v>3.0852256800000002</v>
      </c>
      <c r="W584" s="26">
        <v>3.0852256800000002</v>
      </c>
      <c r="X584" s="26">
        <v>3.0852256800000002</v>
      </c>
      <c r="Y584" s="26">
        <v>3.0852256800000002</v>
      </c>
    </row>
    <row r="585" spans="1:26" s="13" customFormat="1" ht="18.75" customHeight="1" collapsed="1" thickBot="1" x14ac:dyDescent="0.25">
      <c r="A585" s="14">
        <v>2</v>
      </c>
      <c r="B585" s="76">
        <v>1931.28</v>
      </c>
      <c r="C585" s="76">
        <v>2048.64</v>
      </c>
      <c r="D585" s="76">
        <v>1922.77</v>
      </c>
      <c r="E585" s="76">
        <v>1891.59</v>
      </c>
      <c r="F585" s="76">
        <v>1898.16</v>
      </c>
      <c r="G585" s="76">
        <v>1889.68</v>
      </c>
      <c r="H585" s="76">
        <v>1831.63</v>
      </c>
      <c r="I585" s="76">
        <v>1735.62</v>
      </c>
      <c r="J585" s="76">
        <v>1678.52</v>
      </c>
      <c r="K585" s="76">
        <v>1713.34</v>
      </c>
      <c r="L585" s="76">
        <v>1670.73</v>
      </c>
      <c r="M585" s="76">
        <v>1653.78</v>
      </c>
      <c r="N585" s="76">
        <v>1668.53</v>
      </c>
      <c r="O585" s="76">
        <v>1685.73</v>
      </c>
      <c r="P585" s="76">
        <v>1679.94</v>
      </c>
      <c r="Q585" s="76">
        <v>1753.18</v>
      </c>
      <c r="R585" s="76">
        <v>1846.67</v>
      </c>
      <c r="S585" s="76">
        <v>1813.09</v>
      </c>
      <c r="T585" s="76">
        <v>1820.41</v>
      </c>
      <c r="U585" s="76">
        <v>1768.69</v>
      </c>
      <c r="V585" s="76">
        <v>1786.56</v>
      </c>
      <c r="W585" s="76">
        <v>1737.25</v>
      </c>
      <c r="X585" s="76">
        <v>1674.46</v>
      </c>
      <c r="Y585" s="76">
        <v>1685.36</v>
      </c>
    </row>
    <row r="586" spans="1:26" s="6" customFormat="1" ht="44.25" hidden="1" customHeight="1" outlineLevel="1" x14ac:dyDescent="0.2">
      <c r="A586" s="54" t="s">
        <v>38</v>
      </c>
      <c r="B586" s="26">
        <v>826.87810617000002</v>
      </c>
      <c r="C586" s="26">
        <v>944.23070802999996</v>
      </c>
      <c r="D586" s="26">
        <v>818.36310528000001</v>
      </c>
      <c r="E586" s="26">
        <v>787.18498394999995</v>
      </c>
      <c r="F586" s="26">
        <v>793.75697602000002</v>
      </c>
      <c r="G586" s="26">
        <v>785.27951299999995</v>
      </c>
      <c r="H586" s="26">
        <v>727.22410261000005</v>
      </c>
      <c r="I586" s="26">
        <v>631.21119708000003</v>
      </c>
      <c r="J586" s="26">
        <v>574.11816753999994</v>
      </c>
      <c r="K586" s="26">
        <v>608.93541703000005</v>
      </c>
      <c r="L586" s="26">
        <v>566.32944155999996</v>
      </c>
      <c r="M586" s="26">
        <v>549.37629756000001</v>
      </c>
      <c r="N586" s="26">
        <v>564.12076657</v>
      </c>
      <c r="O586" s="26">
        <v>581.32955131999995</v>
      </c>
      <c r="P586" s="26">
        <v>575.53261682000004</v>
      </c>
      <c r="Q586" s="26">
        <v>648.77705711999999</v>
      </c>
      <c r="R586" s="26">
        <v>742.26398733999997</v>
      </c>
      <c r="S586" s="26">
        <v>708.68388021999999</v>
      </c>
      <c r="T586" s="26">
        <v>716.00041133000002</v>
      </c>
      <c r="U586" s="26">
        <v>664.28931496999996</v>
      </c>
      <c r="V586" s="26">
        <v>682.15363725999998</v>
      </c>
      <c r="W586" s="26">
        <v>632.84664643999997</v>
      </c>
      <c r="X586" s="26">
        <v>570.05434299000001</v>
      </c>
      <c r="Y586" s="26">
        <v>580.95800462</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973.06</v>
      </c>
      <c r="C588" s="26">
        <v>973.06</v>
      </c>
      <c r="D588" s="26">
        <v>973.06</v>
      </c>
      <c r="E588" s="26">
        <v>973.06</v>
      </c>
      <c r="F588" s="26">
        <v>973.06</v>
      </c>
      <c r="G588" s="26">
        <v>973.06</v>
      </c>
      <c r="H588" s="26">
        <v>973.06</v>
      </c>
      <c r="I588" s="26">
        <v>973.06</v>
      </c>
      <c r="J588" s="26">
        <v>973.06</v>
      </c>
      <c r="K588" s="26">
        <v>973.06</v>
      </c>
      <c r="L588" s="26">
        <v>973.06</v>
      </c>
      <c r="M588" s="26">
        <v>973.06</v>
      </c>
      <c r="N588" s="26">
        <v>973.06</v>
      </c>
      <c r="O588" s="26">
        <v>973.06</v>
      </c>
      <c r="P588" s="26">
        <v>973.06</v>
      </c>
      <c r="Q588" s="26">
        <v>973.06</v>
      </c>
      <c r="R588" s="26">
        <v>973.06</v>
      </c>
      <c r="S588" s="26">
        <v>973.06</v>
      </c>
      <c r="T588" s="26">
        <v>973.06</v>
      </c>
      <c r="U588" s="26">
        <v>973.06</v>
      </c>
      <c r="V588" s="26">
        <v>973.06</v>
      </c>
      <c r="W588" s="26">
        <v>973.06</v>
      </c>
      <c r="X588" s="26">
        <v>973.06</v>
      </c>
      <c r="Y588" s="26">
        <v>973.06</v>
      </c>
    </row>
    <row r="589" spans="1:26" s="6" customFormat="1" ht="18.75" hidden="1" customHeight="1" outlineLevel="1" x14ac:dyDescent="0.2">
      <c r="A589" s="4" t="s">
        <v>3</v>
      </c>
      <c r="B589" s="26">
        <v>128.26</v>
      </c>
      <c r="C589" s="26">
        <v>128.26</v>
      </c>
      <c r="D589" s="26">
        <v>128.26</v>
      </c>
      <c r="E589" s="26">
        <v>128.26</v>
      </c>
      <c r="F589" s="26">
        <v>128.26</v>
      </c>
      <c r="G589" s="26">
        <v>128.26</v>
      </c>
      <c r="H589" s="26">
        <v>128.26</v>
      </c>
      <c r="I589" s="26">
        <v>128.26</v>
      </c>
      <c r="J589" s="26">
        <v>128.26</v>
      </c>
      <c r="K589" s="26">
        <v>128.26</v>
      </c>
      <c r="L589" s="26">
        <v>128.26</v>
      </c>
      <c r="M589" s="26">
        <v>128.26</v>
      </c>
      <c r="N589" s="26">
        <v>128.26</v>
      </c>
      <c r="O589" s="26">
        <v>128.26</v>
      </c>
      <c r="P589" s="26">
        <v>128.26</v>
      </c>
      <c r="Q589" s="26">
        <v>128.26</v>
      </c>
      <c r="R589" s="26">
        <v>128.26</v>
      </c>
      <c r="S589" s="26">
        <v>128.26</v>
      </c>
      <c r="T589" s="26">
        <v>128.26</v>
      </c>
      <c r="U589" s="26">
        <v>128.26</v>
      </c>
      <c r="V589" s="26">
        <v>128.26</v>
      </c>
      <c r="W589" s="26">
        <v>128.26</v>
      </c>
      <c r="X589" s="26">
        <v>128.26</v>
      </c>
      <c r="Y589" s="26">
        <v>128.26</v>
      </c>
    </row>
    <row r="590" spans="1:26" s="6" customFormat="1" ht="18.75" hidden="1" customHeight="1" outlineLevel="1" thickBot="1" x14ac:dyDescent="0.25">
      <c r="A590" s="22" t="s">
        <v>64</v>
      </c>
      <c r="B590" s="26">
        <v>3.0852256800000002</v>
      </c>
      <c r="C590" s="26">
        <v>3.0852256800000002</v>
      </c>
      <c r="D590" s="26">
        <v>3.0852256800000002</v>
      </c>
      <c r="E590" s="26">
        <v>3.0852256800000002</v>
      </c>
      <c r="F590" s="26">
        <v>3.0852256800000002</v>
      </c>
      <c r="G590" s="26">
        <v>3.0852256800000002</v>
      </c>
      <c r="H590" s="26">
        <v>3.0852256800000002</v>
      </c>
      <c r="I590" s="26">
        <v>3.0852256800000002</v>
      </c>
      <c r="J590" s="26">
        <v>3.0852256800000002</v>
      </c>
      <c r="K590" s="26">
        <v>3.0852256800000002</v>
      </c>
      <c r="L590" s="26">
        <v>3.0852256800000002</v>
      </c>
      <c r="M590" s="26">
        <v>3.0852256800000002</v>
      </c>
      <c r="N590" s="26">
        <v>3.0852256800000002</v>
      </c>
      <c r="O590" s="26">
        <v>3.0852256800000002</v>
      </c>
      <c r="P590" s="26">
        <v>3.0852256800000002</v>
      </c>
      <c r="Q590" s="26">
        <v>3.0852256800000002</v>
      </c>
      <c r="R590" s="26">
        <v>3.0852256800000002</v>
      </c>
      <c r="S590" s="26">
        <v>3.0852256800000002</v>
      </c>
      <c r="T590" s="26">
        <v>3.0852256800000002</v>
      </c>
      <c r="U590" s="26">
        <v>3.0852256800000002</v>
      </c>
      <c r="V590" s="26">
        <v>3.0852256800000002</v>
      </c>
      <c r="W590" s="26">
        <v>3.0852256800000002</v>
      </c>
      <c r="X590" s="26">
        <v>3.0852256800000002</v>
      </c>
      <c r="Y590" s="26">
        <v>3.0852256800000002</v>
      </c>
    </row>
    <row r="591" spans="1:26" s="13" customFormat="1" ht="18.75" customHeight="1" collapsed="1" thickBot="1" x14ac:dyDescent="0.25">
      <c r="A591" s="14">
        <v>3</v>
      </c>
      <c r="B591" s="76">
        <v>1804.26</v>
      </c>
      <c r="C591" s="76">
        <v>1907.31</v>
      </c>
      <c r="D591" s="76">
        <v>1889.4</v>
      </c>
      <c r="E591" s="76">
        <v>1898.52</v>
      </c>
      <c r="F591" s="76">
        <v>1931.08</v>
      </c>
      <c r="G591" s="76">
        <v>1986.6</v>
      </c>
      <c r="H591" s="76">
        <v>1912.3</v>
      </c>
      <c r="I591" s="76">
        <v>1769</v>
      </c>
      <c r="J591" s="76">
        <v>1659.22</v>
      </c>
      <c r="K591" s="76">
        <v>1669.04</v>
      </c>
      <c r="L591" s="76">
        <v>1607.94</v>
      </c>
      <c r="M591" s="76">
        <v>1602.56</v>
      </c>
      <c r="N591" s="76">
        <v>1582.84</v>
      </c>
      <c r="O591" s="76">
        <v>1588.76</v>
      </c>
      <c r="P591" s="76">
        <v>1627.63</v>
      </c>
      <c r="Q591" s="76">
        <v>1702.02</v>
      </c>
      <c r="R591" s="76">
        <v>1709.85</v>
      </c>
      <c r="S591" s="76">
        <v>1690.03</v>
      </c>
      <c r="T591" s="76">
        <v>1605.54</v>
      </c>
      <c r="U591" s="76">
        <v>1679.59</v>
      </c>
      <c r="V591" s="76">
        <v>1718.3</v>
      </c>
      <c r="W591" s="76">
        <v>1758.26</v>
      </c>
      <c r="X591" s="76">
        <v>1701</v>
      </c>
      <c r="Y591" s="76">
        <v>1695.76</v>
      </c>
    </row>
    <row r="592" spans="1:26" s="6" customFormat="1" ht="42.75" hidden="1" customHeight="1" outlineLevel="1" x14ac:dyDescent="0.2">
      <c r="A592" s="3" t="s">
        <v>38</v>
      </c>
      <c r="B592" s="26">
        <v>699.85860476000005</v>
      </c>
      <c r="C592" s="26">
        <v>802.90437798999994</v>
      </c>
      <c r="D592" s="26">
        <v>784.99681032000001</v>
      </c>
      <c r="E592" s="26">
        <v>794.11314302000005</v>
      </c>
      <c r="F592" s="26">
        <v>826.67853929</v>
      </c>
      <c r="G592" s="26">
        <v>882.19226635999996</v>
      </c>
      <c r="H592" s="26">
        <v>807.89257525999994</v>
      </c>
      <c r="I592" s="26">
        <v>664.59959819000005</v>
      </c>
      <c r="J592" s="26">
        <v>554.81781307000006</v>
      </c>
      <c r="K592" s="26">
        <v>564.63732647999996</v>
      </c>
      <c r="L592" s="26">
        <v>503.53185481000003</v>
      </c>
      <c r="M592" s="26">
        <v>498.15952535000002</v>
      </c>
      <c r="N592" s="26">
        <v>478.43874720000002</v>
      </c>
      <c r="O592" s="26">
        <v>484.35173158999999</v>
      </c>
      <c r="P592" s="26">
        <v>523.22039182000003</v>
      </c>
      <c r="Q592" s="26">
        <v>597.61376306</v>
      </c>
      <c r="R592" s="26">
        <v>605.44585155000004</v>
      </c>
      <c r="S592" s="26">
        <v>585.61981784</v>
      </c>
      <c r="T592" s="26">
        <v>501.13181242000002</v>
      </c>
      <c r="U592" s="26">
        <v>575.18249516000003</v>
      </c>
      <c r="V592" s="26">
        <v>613.89868747000003</v>
      </c>
      <c r="W592" s="26">
        <v>653.85663479000004</v>
      </c>
      <c r="X592" s="26">
        <v>596.59281095999995</v>
      </c>
      <c r="Y592" s="26">
        <v>591.35732359999997</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973.06</v>
      </c>
      <c r="C594" s="26">
        <v>973.06</v>
      </c>
      <c r="D594" s="26">
        <v>973.06</v>
      </c>
      <c r="E594" s="26">
        <v>973.06</v>
      </c>
      <c r="F594" s="26">
        <v>973.06</v>
      </c>
      <c r="G594" s="26">
        <v>973.06</v>
      </c>
      <c r="H594" s="26">
        <v>973.06</v>
      </c>
      <c r="I594" s="26">
        <v>973.06</v>
      </c>
      <c r="J594" s="26">
        <v>973.06</v>
      </c>
      <c r="K594" s="26">
        <v>973.06</v>
      </c>
      <c r="L594" s="26">
        <v>973.06</v>
      </c>
      <c r="M594" s="26">
        <v>973.06</v>
      </c>
      <c r="N594" s="26">
        <v>973.06</v>
      </c>
      <c r="O594" s="26">
        <v>973.06</v>
      </c>
      <c r="P594" s="26">
        <v>973.06</v>
      </c>
      <c r="Q594" s="26">
        <v>973.06</v>
      </c>
      <c r="R594" s="26">
        <v>973.06</v>
      </c>
      <c r="S594" s="26">
        <v>973.06</v>
      </c>
      <c r="T594" s="26">
        <v>973.06</v>
      </c>
      <c r="U594" s="26">
        <v>973.06</v>
      </c>
      <c r="V594" s="26">
        <v>973.06</v>
      </c>
      <c r="W594" s="26">
        <v>973.06</v>
      </c>
      <c r="X594" s="26">
        <v>973.06</v>
      </c>
      <c r="Y594" s="26">
        <v>973.06</v>
      </c>
    </row>
    <row r="595" spans="1:25" s="6" customFormat="1" ht="18.75" hidden="1" customHeight="1" outlineLevel="1" x14ac:dyDescent="0.2">
      <c r="A595" s="4" t="s">
        <v>3</v>
      </c>
      <c r="B595" s="26">
        <v>128.26</v>
      </c>
      <c r="C595" s="26">
        <v>128.26</v>
      </c>
      <c r="D595" s="26">
        <v>128.26</v>
      </c>
      <c r="E595" s="26">
        <v>128.26</v>
      </c>
      <c r="F595" s="26">
        <v>128.26</v>
      </c>
      <c r="G595" s="26">
        <v>128.26</v>
      </c>
      <c r="H595" s="26">
        <v>128.26</v>
      </c>
      <c r="I595" s="26">
        <v>128.26</v>
      </c>
      <c r="J595" s="26">
        <v>128.26</v>
      </c>
      <c r="K595" s="26">
        <v>128.26</v>
      </c>
      <c r="L595" s="26">
        <v>128.26</v>
      </c>
      <c r="M595" s="26">
        <v>128.26</v>
      </c>
      <c r="N595" s="26">
        <v>128.26</v>
      </c>
      <c r="O595" s="26">
        <v>128.26</v>
      </c>
      <c r="P595" s="26">
        <v>128.26</v>
      </c>
      <c r="Q595" s="26">
        <v>128.26</v>
      </c>
      <c r="R595" s="26">
        <v>128.26</v>
      </c>
      <c r="S595" s="26">
        <v>128.26</v>
      </c>
      <c r="T595" s="26">
        <v>128.26</v>
      </c>
      <c r="U595" s="26">
        <v>128.26</v>
      </c>
      <c r="V595" s="26">
        <v>128.26</v>
      </c>
      <c r="W595" s="26">
        <v>128.26</v>
      </c>
      <c r="X595" s="26">
        <v>128.26</v>
      </c>
      <c r="Y595" s="26">
        <v>128.26</v>
      </c>
    </row>
    <row r="596" spans="1:25" s="6" customFormat="1" ht="18.75" hidden="1" customHeight="1" outlineLevel="1" thickBot="1" x14ac:dyDescent="0.25">
      <c r="A596" s="22" t="s">
        <v>64</v>
      </c>
      <c r="B596" s="26">
        <v>3.0852256800000002</v>
      </c>
      <c r="C596" s="26">
        <v>3.0852256800000002</v>
      </c>
      <c r="D596" s="26">
        <v>3.0852256800000002</v>
      </c>
      <c r="E596" s="26">
        <v>3.0852256800000002</v>
      </c>
      <c r="F596" s="26">
        <v>3.0852256800000002</v>
      </c>
      <c r="G596" s="26">
        <v>3.0852256800000002</v>
      </c>
      <c r="H596" s="26">
        <v>3.0852256800000002</v>
      </c>
      <c r="I596" s="26">
        <v>3.0852256800000002</v>
      </c>
      <c r="J596" s="26">
        <v>3.0852256800000002</v>
      </c>
      <c r="K596" s="26">
        <v>3.0852256800000002</v>
      </c>
      <c r="L596" s="26">
        <v>3.0852256800000002</v>
      </c>
      <c r="M596" s="26">
        <v>3.0852256800000002</v>
      </c>
      <c r="N596" s="26">
        <v>3.0852256800000002</v>
      </c>
      <c r="O596" s="26">
        <v>3.0852256800000002</v>
      </c>
      <c r="P596" s="26">
        <v>3.0852256800000002</v>
      </c>
      <c r="Q596" s="26">
        <v>3.0852256800000002</v>
      </c>
      <c r="R596" s="26">
        <v>3.0852256800000002</v>
      </c>
      <c r="S596" s="26">
        <v>3.0852256800000002</v>
      </c>
      <c r="T596" s="26">
        <v>3.0852256800000002</v>
      </c>
      <c r="U596" s="26">
        <v>3.0852256800000002</v>
      </c>
      <c r="V596" s="26">
        <v>3.0852256800000002</v>
      </c>
      <c r="W596" s="26">
        <v>3.0852256800000002</v>
      </c>
      <c r="X596" s="26">
        <v>3.0852256800000002</v>
      </c>
      <c r="Y596" s="26">
        <v>3.0852256800000002</v>
      </c>
    </row>
    <row r="597" spans="1:25" s="13" customFormat="1" ht="18.75" customHeight="1" collapsed="1" thickBot="1" x14ac:dyDescent="0.25">
      <c r="A597" s="14">
        <v>4</v>
      </c>
      <c r="B597" s="76">
        <v>1762.95</v>
      </c>
      <c r="C597" s="76">
        <v>1952.52</v>
      </c>
      <c r="D597" s="76">
        <v>1821.24</v>
      </c>
      <c r="E597" s="76">
        <v>1757.35</v>
      </c>
      <c r="F597" s="76">
        <v>1837.15</v>
      </c>
      <c r="G597" s="76">
        <v>1838.14</v>
      </c>
      <c r="H597" s="76">
        <v>1875.86</v>
      </c>
      <c r="I597" s="76">
        <v>1900.78</v>
      </c>
      <c r="J597" s="76">
        <v>1728.78</v>
      </c>
      <c r="K597" s="76">
        <v>1617.86</v>
      </c>
      <c r="L597" s="76">
        <v>1597.74</v>
      </c>
      <c r="M597" s="76">
        <v>1708.11</v>
      </c>
      <c r="N597" s="76">
        <v>1665.66</v>
      </c>
      <c r="O597" s="76">
        <v>1666.24</v>
      </c>
      <c r="P597" s="76">
        <v>1661.51</v>
      </c>
      <c r="Q597" s="76">
        <v>1744.38</v>
      </c>
      <c r="R597" s="76">
        <v>1706.14</v>
      </c>
      <c r="S597" s="76">
        <v>1691.25</v>
      </c>
      <c r="T597" s="76">
        <v>1644.31</v>
      </c>
      <c r="U597" s="76">
        <v>1674.64</v>
      </c>
      <c r="V597" s="76">
        <v>1758.35</v>
      </c>
      <c r="W597" s="76">
        <v>1884.23</v>
      </c>
      <c r="X597" s="76">
        <v>1832.78</v>
      </c>
      <c r="Y597" s="76">
        <v>1886.25</v>
      </c>
    </row>
    <row r="598" spans="1:25" s="6" customFormat="1" ht="41.25" hidden="1" customHeight="1" outlineLevel="1" x14ac:dyDescent="0.2">
      <c r="A598" s="54" t="s">
        <v>38</v>
      </c>
      <c r="B598" s="26">
        <v>658.54911012000002</v>
      </c>
      <c r="C598" s="26">
        <v>848.11535371000002</v>
      </c>
      <c r="D598" s="26">
        <v>716.83474746000002</v>
      </c>
      <c r="E598" s="26">
        <v>652.94829751999998</v>
      </c>
      <c r="F598" s="26">
        <v>732.74076665999996</v>
      </c>
      <c r="G598" s="26">
        <v>733.73754346999999</v>
      </c>
      <c r="H598" s="26">
        <v>771.45472432999998</v>
      </c>
      <c r="I598" s="26">
        <v>796.37875887999996</v>
      </c>
      <c r="J598" s="26">
        <v>624.37781433999999</v>
      </c>
      <c r="K598" s="26">
        <v>513.45888204000005</v>
      </c>
      <c r="L598" s="26">
        <v>493.33012239999999</v>
      </c>
      <c r="M598" s="26">
        <v>603.70941230000005</v>
      </c>
      <c r="N598" s="26">
        <v>561.24990637999997</v>
      </c>
      <c r="O598" s="26">
        <v>561.83709591000002</v>
      </c>
      <c r="P598" s="26">
        <v>557.10497671999997</v>
      </c>
      <c r="Q598" s="26">
        <v>639.97614752000004</v>
      </c>
      <c r="R598" s="26">
        <v>601.73946333000004</v>
      </c>
      <c r="S598" s="26">
        <v>586.84555120000005</v>
      </c>
      <c r="T598" s="26">
        <v>539.90101134999998</v>
      </c>
      <c r="U598" s="26">
        <v>570.23530858000004</v>
      </c>
      <c r="V598" s="26">
        <v>653.94278155999996</v>
      </c>
      <c r="W598" s="26">
        <v>779.82361823999997</v>
      </c>
      <c r="X598" s="26">
        <v>728.37108828999999</v>
      </c>
      <c r="Y598" s="26">
        <v>781.84094693999998</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973.06</v>
      </c>
      <c r="C600" s="26">
        <v>973.06</v>
      </c>
      <c r="D600" s="26">
        <v>973.06</v>
      </c>
      <c r="E600" s="26">
        <v>973.06</v>
      </c>
      <c r="F600" s="26">
        <v>973.06</v>
      </c>
      <c r="G600" s="26">
        <v>973.06</v>
      </c>
      <c r="H600" s="26">
        <v>973.06</v>
      </c>
      <c r="I600" s="26">
        <v>973.06</v>
      </c>
      <c r="J600" s="26">
        <v>973.06</v>
      </c>
      <c r="K600" s="26">
        <v>973.06</v>
      </c>
      <c r="L600" s="26">
        <v>973.06</v>
      </c>
      <c r="M600" s="26">
        <v>973.06</v>
      </c>
      <c r="N600" s="26">
        <v>973.06</v>
      </c>
      <c r="O600" s="26">
        <v>973.06</v>
      </c>
      <c r="P600" s="26">
        <v>973.06</v>
      </c>
      <c r="Q600" s="26">
        <v>973.06</v>
      </c>
      <c r="R600" s="26">
        <v>973.06</v>
      </c>
      <c r="S600" s="26">
        <v>973.06</v>
      </c>
      <c r="T600" s="26">
        <v>973.06</v>
      </c>
      <c r="U600" s="26">
        <v>973.06</v>
      </c>
      <c r="V600" s="26">
        <v>973.06</v>
      </c>
      <c r="W600" s="26">
        <v>973.06</v>
      </c>
      <c r="X600" s="26">
        <v>973.06</v>
      </c>
      <c r="Y600" s="26">
        <v>973.06</v>
      </c>
    </row>
    <row r="601" spans="1:25" s="6" customFormat="1" ht="18.75" hidden="1" customHeight="1" outlineLevel="1" x14ac:dyDescent="0.2">
      <c r="A601" s="4" t="s">
        <v>3</v>
      </c>
      <c r="B601" s="26">
        <v>128.26</v>
      </c>
      <c r="C601" s="26">
        <v>128.26</v>
      </c>
      <c r="D601" s="26">
        <v>128.26</v>
      </c>
      <c r="E601" s="26">
        <v>128.26</v>
      </c>
      <c r="F601" s="26">
        <v>128.26</v>
      </c>
      <c r="G601" s="26">
        <v>128.26</v>
      </c>
      <c r="H601" s="26">
        <v>128.26</v>
      </c>
      <c r="I601" s="26">
        <v>128.26</v>
      </c>
      <c r="J601" s="26">
        <v>128.26</v>
      </c>
      <c r="K601" s="26">
        <v>128.26</v>
      </c>
      <c r="L601" s="26">
        <v>128.26</v>
      </c>
      <c r="M601" s="26">
        <v>128.26</v>
      </c>
      <c r="N601" s="26">
        <v>128.26</v>
      </c>
      <c r="O601" s="26">
        <v>128.26</v>
      </c>
      <c r="P601" s="26">
        <v>128.26</v>
      </c>
      <c r="Q601" s="26">
        <v>128.26</v>
      </c>
      <c r="R601" s="26">
        <v>128.26</v>
      </c>
      <c r="S601" s="26">
        <v>128.26</v>
      </c>
      <c r="T601" s="26">
        <v>128.26</v>
      </c>
      <c r="U601" s="26">
        <v>128.26</v>
      </c>
      <c r="V601" s="26">
        <v>128.26</v>
      </c>
      <c r="W601" s="26">
        <v>128.26</v>
      </c>
      <c r="X601" s="26">
        <v>128.26</v>
      </c>
      <c r="Y601" s="26">
        <v>128.26</v>
      </c>
    </row>
    <row r="602" spans="1:25" s="6" customFormat="1" ht="18.75" hidden="1" customHeight="1" outlineLevel="1" thickBot="1" x14ac:dyDescent="0.25">
      <c r="A602" s="22" t="s">
        <v>64</v>
      </c>
      <c r="B602" s="26">
        <v>3.0852256800000002</v>
      </c>
      <c r="C602" s="26">
        <v>3.0852256800000002</v>
      </c>
      <c r="D602" s="26">
        <v>3.0852256800000002</v>
      </c>
      <c r="E602" s="26">
        <v>3.0852256800000002</v>
      </c>
      <c r="F602" s="26">
        <v>3.0852256800000002</v>
      </c>
      <c r="G602" s="26">
        <v>3.0852256800000002</v>
      </c>
      <c r="H602" s="26">
        <v>3.0852256800000002</v>
      </c>
      <c r="I602" s="26">
        <v>3.0852256800000002</v>
      </c>
      <c r="J602" s="26">
        <v>3.0852256800000002</v>
      </c>
      <c r="K602" s="26">
        <v>3.0852256800000002</v>
      </c>
      <c r="L602" s="26">
        <v>3.0852256800000002</v>
      </c>
      <c r="M602" s="26">
        <v>3.0852256800000002</v>
      </c>
      <c r="N602" s="26">
        <v>3.0852256800000002</v>
      </c>
      <c r="O602" s="26">
        <v>3.0852256800000002</v>
      </c>
      <c r="P602" s="26">
        <v>3.0852256800000002</v>
      </c>
      <c r="Q602" s="26">
        <v>3.0852256800000002</v>
      </c>
      <c r="R602" s="26">
        <v>3.0852256800000002</v>
      </c>
      <c r="S602" s="26">
        <v>3.0852256800000002</v>
      </c>
      <c r="T602" s="26">
        <v>3.0852256800000002</v>
      </c>
      <c r="U602" s="26">
        <v>3.0852256800000002</v>
      </c>
      <c r="V602" s="26">
        <v>3.0852256800000002</v>
      </c>
      <c r="W602" s="26">
        <v>3.0852256800000002</v>
      </c>
      <c r="X602" s="26">
        <v>3.0852256800000002</v>
      </c>
      <c r="Y602" s="26">
        <v>3.0852256800000002</v>
      </c>
    </row>
    <row r="603" spans="1:25" s="13" customFormat="1" ht="18.75" customHeight="1" collapsed="1" thickBot="1" x14ac:dyDescent="0.25">
      <c r="A603" s="14">
        <v>5</v>
      </c>
      <c r="B603" s="76">
        <v>1975.57</v>
      </c>
      <c r="C603" s="76">
        <v>2125.5300000000002</v>
      </c>
      <c r="D603" s="76">
        <v>1987.27</v>
      </c>
      <c r="E603" s="76">
        <v>1987.26</v>
      </c>
      <c r="F603" s="76">
        <v>2010.23</v>
      </c>
      <c r="G603" s="76">
        <v>1888.27</v>
      </c>
      <c r="H603" s="76">
        <v>1837.42</v>
      </c>
      <c r="I603" s="76">
        <v>1819.67</v>
      </c>
      <c r="J603" s="76">
        <v>1842.03</v>
      </c>
      <c r="K603" s="76">
        <v>1739.84</v>
      </c>
      <c r="L603" s="76">
        <v>1732.17</v>
      </c>
      <c r="M603" s="76">
        <v>1833.57</v>
      </c>
      <c r="N603" s="76">
        <v>1806.03</v>
      </c>
      <c r="O603" s="76">
        <v>1825.87</v>
      </c>
      <c r="P603" s="76">
        <v>1880.19</v>
      </c>
      <c r="Q603" s="76">
        <v>1908.25</v>
      </c>
      <c r="R603" s="76">
        <v>1910.68</v>
      </c>
      <c r="S603" s="76">
        <v>1824.98</v>
      </c>
      <c r="T603" s="76">
        <v>1826.4</v>
      </c>
      <c r="U603" s="76">
        <v>1848.99</v>
      </c>
      <c r="V603" s="76">
        <v>1794.98</v>
      </c>
      <c r="W603" s="76">
        <v>1799.25</v>
      </c>
      <c r="X603" s="76">
        <v>1879.89</v>
      </c>
      <c r="Y603" s="76">
        <v>1988.35</v>
      </c>
    </row>
    <row r="604" spans="1:25" s="6" customFormat="1" ht="41.25" hidden="1" customHeight="1" outlineLevel="1" x14ac:dyDescent="0.2">
      <c r="A604" s="3" t="s">
        <v>38</v>
      </c>
      <c r="B604" s="26">
        <v>871.16312318999996</v>
      </c>
      <c r="C604" s="26">
        <v>1021.12053389</v>
      </c>
      <c r="D604" s="26">
        <v>882.86315558000001</v>
      </c>
      <c r="E604" s="26">
        <v>882.85105994000003</v>
      </c>
      <c r="F604" s="26">
        <v>905.82183889999999</v>
      </c>
      <c r="G604" s="26">
        <v>783.86157764999996</v>
      </c>
      <c r="H604" s="26">
        <v>733.0145966</v>
      </c>
      <c r="I604" s="26">
        <v>715.26789799000005</v>
      </c>
      <c r="J604" s="26">
        <v>737.62019915999997</v>
      </c>
      <c r="K604" s="26">
        <v>635.43090405999999</v>
      </c>
      <c r="L604" s="26">
        <v>627.76678103999996</v>
      </c>
      <c r="M604" s="26">
        <v>729.16216636000001</v>
      </c>
      <c r="N604" s="26">
        <v>701.62498013000004</v>
      </c>
      <c r="O604" s="26">
        <v>721.46476733999998</v>
      </c>
      <c r="P604" s="26">
        <v>775.78829937</v>
      </c>
      <c r="Q604" s="26">
        <v>803.84619082999995</v>
      </c>
      <c r="R604" s="26">
        <v>806.27184273</v>
      </c>
      <c r="S604" s="26">
        <v>720.57481863999999</v>
      </c>
      <c r="T604" s="26">
        <v>721.99829179999995</v>
      </c>
      <c r="U604" s="26">
        <v>744.58703560000004</v>
      </c>
      <c r="V604" s="26">
        <v>690.57339275000004</v>
      </c>
      <c r="W604" s="26">
        <v>694.84209576000001</v>
      </c>
      <c r="X604" s="26">
        <v>775.48530617999995</v>
      </c>
      <c r="Y604" s="26">
        <v>883.94840096999997</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973.06</v>
      </c>
      <c r="C606" s="26">
        <v>973.06</v>
      </c>
      <c r="D606" s="26">
        <v>973.06</v>
      </c>
      <c r="E606" s="26">
        <v>973.06</v>
      </c>
      <c r="F606" s="26">
        <v>973.06</v>
      </c>
      <c r="G606" s="26">
        <v>973.06</v>
      </c>
      <c r="H606" s="26">
        <v>973.06</v>
      </c>
      <c r="I606" s="26">
        <v>973.06</v>
      </c>
      <c r="J606" s="26">
        <v>973.06</v>
      </c>
      <c r="K606" s="26">
        <v>973.06</v>
      </c>
      <c r="L606" s="26">
        <v>973.06</v>
      </c>
      <c r="M606" s="26">
        <v>973.06</v>
      </c>
      <c r="N606" s="26">
        <v>973.06</v>
      </c>
      <c r="O606" s="26">
        <v>973.06</v>
      </c>
      <c r="P606" s="26">
        <v>973.06</v>
      </c>
      <c r="Q606" s="26">
        <v>973.06</v>
      </c>
      <c r="R606" s="26">
        <v>973.06</v>
      </c>
      <c r="S606" s="26">
        <v>973.06</v>
      </c>
      <c r="T606" s="26">
        <v>973.06</v>
      </c>
      <c r="U606" s="26">
        <v>973.06</v>
      </c>
      <c r="V606" s="26">
        <v>973.06</v>
      </c>
      <c r="W606" s="26">
        <v>973.06</v>
      </c>
      <c r="X606" s="26">
        <v>973.06</v>
      </c>
      <c r="Y606" s="26">
        <v>973.06</v>
      </c>
    </row>
    <row r="607" spans="1:25" s="6" customFormat="1" ht="18.75" hidden="1" customHeight="1" outlineLevel="1" x14ac:dyDescent="0.2">
      <c r="A607" s="4" t="s">
        <v>3</v>
      </c>
      <c r="B607" s="26">
        <v>128.26</v>
      </c>
      <c r="C607" s="26">
        <v>128.26</v>
      </c>
      <c r="D607" s="26">
        <v>128.26</v>
      </c>
      <c r="E607" s="26">
        <v>128.26</v>
      </c>
      <c r="F607" s="26">
        <v>128.26</v>
      </c>
      <c r="G607" s="26">
        <v>128.26</v>
      </c>
      <c r="H607" s="26">
        <v>128.26</v>
      </c>
      <c r="I607" s="26">
        <v>128.26</v>
      </c>
      <c r="J607" s="26">
        <v>128.26</v>
      </c>
      <c r="K607" s="26">
        <v>128.26</v>
      </c>
      <c r="L607" s="26">
        <v>128.26</v>
      </c>
      <c r="M607" s="26">
        <v>128.26</v>
      </c>
      <c r="N607" s="26">
        <v>128.26</v>
      </c>
      <c r="O607" s="26">
        <v>128.26</v>
      </c>
      <c r="P607" s="26">
        <v>128.26</v>
      </c>
      <c r="Q607" s="26">
        <v>128.26</v>
      </c>
      <c r="R607" s="26">
        <v>128.26</v>
      </c>
      <c r="S607" s="26">
        <v>128.26</v>
      </c>
      <c r="T607" s="26">
        <v>128.26</v>
      </c>
      <c r="U607" s="26">
        <v>128.26</v>
      </c>
      <c r="V607" s="26">
        <v>128.26</v>
      </c>
      <c r="W607" s="26">
        <v>128.26</v>
      </c>
      <c r="X607" s="26">
        <v>128.26</v>
      </c>
      <c r="Y607" s="26">
        <v>128.26</v>
      </c>
    </row>
    <row r="608" spans="1:25" s="6" customFormat="1" ht="18.75" hidden="1" customHeight="1" outlineLevel="1" thickBot="1" x14ac:dyDescent="0.25">
      <c r="A608" s="22" t="s">
        <v>64</v>
      </c>
      <c r="B608" s="26">
        <v>3.0852256800000002</v>
      </c>
      <c r="C608" s="26">
        <v>3.0852256800000002</v>
      </c>
      <c r="D608" s="26">
        <v>3.0852256800000002</v>
      </c>
      <c r="E608" s="26">
        <v>3.0852256800000002</v>
      </c>
      <c r="F608" s="26">
        <v>3.0852256800000002</v>
      </c>
      <c r="G608" s="26">
        <v>3.0852256800000002</v>
      </c>
      <c r="H608" s="26">
        <v>3.0852256800000002</v>
      </c>
      <c r="I608" s="26">
        <v>3.0852256800000002</v>
      </c>
      <c r="J608" s="26">
        <v>3.0852256800000002</v>
      </c>
      <c r="K608" s="26">
        <v>3.0852256800000002</v>
      </c>
      <c r="L608" s="26">
        <v>3.0852256800000002</v>
      </c>
      <c r="M608" s="26">
        <v>3.0852256800000002</v>
      </c>
      <c r="N608" s="26">
        <v>3.0852256800000002</v>
      </c>
      <c r="O608" s="26">
        <v>3.0852256800000002</v>
      </c>
      <c r="P608" s="26">
        <v>3.0852256800000002</v>
      </c>
      <c r="Q608" s="26">
        <v>3.0852256800000002</v>
      </c>
      <c r="R608" s="26">
        <v>3.0852256800000002</v>
      </c>
      <c r="S608" s="26">
        <v>3.0852256800000002</v>
      </c>
      <c r="T608" s="26">
        <v>3.0852256800000002</v>
      </c>
      <c r="U608" s="26">
        <v>3.0852256800000002</v>
      </c>
      <c r="V608" s="26">
        <v>3.0852256800000002</v>
      </c>
      <c r="W608" s="26">
        <v>3.0852256800000002</v>
      </c>
      <c r="X608" s="26">
        <v>3.0852256800000002</v>
      </c>
      <c r="Y608" s="26">
        <v>3.0852256800000002</v>
      </c>
    </row>
    <row r="609" spans="1:25" s="13" customFormat="1" ht="18.75" customHeight="1" collapsed="1" thickBot="1" x14ac:dyDescent="0.25">
      <c r="A609" s="14">
        <v>6</v>
      </c>
      <c r="B609" s="76">
        <v>2110.4</v>
      </c>
      <c r="C609" s="76">
        <v>2247.3200000000002</v>
      </c>
      <c r="D609" s="76">
        <v>2303.31</v>
      </c>
      <c r="E609" s="76">
        <v>2370.98</v>
      </c>
      <c r="F609" s="76">
        <v>2122.1799999999998</v>
      </c>
      <c r="G609" s="76">
        <v>1963.74</v>
      </c>
      <c r="H609" s="76">
        <v>1871.81</v>
      </c>
      <c r="I609" s="76">
        <v>1835.59</v>
      </c>
      <c r="J609" s="76">
        <v>1746.7</v>
      </c>
      <c r="K609" s="76">
        <v>1758.2</v>
      </c>
      <c r="L609" s="76">
        <v>1747</v>
      </c>
      <c r="M609" s="76">
        <v>1816.61</v>
      </c>
      <c r="N609" s="76">
        <v>1754.44</v>
      </c>
      <c r="O609" s="76">
        <v>1791.42</v>
      </c>
      <c r="P609" s="76">
        <v>1779.68</v>
      </c>
      <c r="Q609" s="76">
        <v>1852.69</v>
      </c>
      <c r="R609" s="76">
        <v>1846.85</v>
      </c>
      <c r="S609" s="76">
        <v>1844.57</v>
      </c>
      <c r="T609" s="76">
        <v>1836.11</v>
      </c>
      <c r="U609" s="76">
        <v>1819.29</v>
      </c>
      <c r="V609" s="76">
        <v>1941.29</v>
      </c>
      <c r="W609" s="76">
        <v>1914.57</v>
      </c>
      <c r="X609" s="76">
        <v>1848.92</v>
      </c>
      <c r="Y609" s="76">
        <v>1985.08</v>
      </c>
    </row>
    <row r="610" spans="1:25" s="6" customFormat="1" ht="41.25" hidden="1" customHeight="1" outlineLevel="1" x14ac:dyDescent="0.2">
      <c r="A610" s="54" t="s">
        <v>38</v>
      </c>
      <c r="B610" s="26">
        <v>1005.99827913</v>
      </c>
      <c r="C610" s="26">
        <v>1142.9145826500001</v>
      </c>
      <c r="D610" s="26">
        <v>1198.90692797</v>
      </c>
      <c r="E610" s="26">
        <v>1266.5712547000001</v>
      </c>
      <c r="F610" s="26">
        <v>1017.77872555</v>
      </c>
      <c r="G610" s="26">
        <v>859.33701904999998</v>
      </c>
      <c r="H610" s="26">
        <v>767.40832763000003</v>
      </c>
      <c r="I610" s="26">
        <v>731.18331946000001</v>
      </c>
      <c r="J610" s="26">
        <v>642.29196090999994</v>
      </c>
      <c r="K610" s="26">
        <v>653.79043357</v>
      </c>
      <c r="L610" s="26">
        <v>642.59363768000003</v>
      </c>
      <c r="M610" s="26">
        <v>712.20776940999997</v>
      </c>
      <c r="N610" s="26">
        <v>650.03424651</v>
      </c>
      <c r="O610" s="26">
        <v>687.01884199000006</v>
      </c>
      <c r="P610" s="26">
        <v>675.27742996999996</v>
      </c>
      <c r="Q610" s="26">
        <v>748.28420982</v>
      </c>
      <c r="R610" s="26">
        <v>742.44902521999995</v>
      </c>
      <c r="S610" s="26">
        <v>740.16092778999996</v>
      </c>
      <c r="T610" s="26">
        <v>731.70844347000002</v>
      </c>
      <c r="U610" s="26">
        <v>714.88952844000005</v>
      </c>
      <c r="V610" s="26">
        <v>836.88463374000003</v>
      </c>
      <c r="W610" s="26">
        <v>810.16742849000002</v>
      </c>
      <c r="X610" s="26">
        <v>744.51452515999995</v>
      </c>
      <c r="Y610" s="26">
        <v>880.67329540000003</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973.06</v>
      </c>
      <c r="C612" s="26">
        <v>973.06</v>
      </c>
      <c r="D612" s="26">
        <v>973.06</v>
      </c>
      <c r="E612" s="26">
        <v>973.06</v>
      </c>
      <c r="F612" s="26">
        <v>973.06</v>
      </c>
      <c r="G612" s="26">
        <v>973.06</v>
      </c>
      <c r="H612" s="26">
        <v>973.06</v>
      </c>
      <c r="I612" s="26">
        <v>973.06</v>
      </c>
      <c r="J612" s="26">
        <v>973.06</v>
      </c>
      <c r="K612" s="26">
        <v>973.06</v>
      </c>
      <c r="L612" s="26">
        <v>973.06</v>
      </c>
      <c r="M612" s="26">
        <v>973.06</v>
      </c>
      <c r="N612" s="26">
        <v>973.06</v>
      </c>
      <c r="O612" s="26">
        <v>973.06</v>
      </c>
      <c r="P612" s="26">
        <v>973.06</v>
      </c>
      <c r="Q612" s="26">
        <v>973.06</v>
      </c>
      <c r="R612" s="26">
        <v>973.06</v>
      </c>
      <c r="S612" s="26">
        <v>973.06</v>
      </c>
      <c r="T612" s="26">
        <v>973.06</v>
      </c>
      <c r="U612" s="26">
        <v>973.06</v>
      </c>
      <c r="V612" s="26">
        <v>973.06</v>
      </c>
      <c r="W612" s="26">
        <v>973.06</v>
      </c>
      <c r="X612" s="26">
        <v>973.06</v>
      </c>
      <c r="Y612" s="26">
        <v>973.06</v>
      </c>
    </row>
    <row r="613" spans="1:25" s="6" customFormat="1" ht="18.75" hidden="1" customHeight="1" outlineLevel="1" x14ac:dyDescent="0.2">
      <c r="A613" s="4" t="s">
        <v>3</v>
      </c>
      <c r="B613" s="26">
        <v>128.26</v>
      </c>
      <c r="C613" s="26">
        <v>128.26</v>
      </c>
      <c r="D613" s="26">
        <v>128.26</v>
      </c>
      <c r="E613" s="26">
        <v>128.26</v>
      </c>
      <c r="F613" s="26">
        <v>128.26</v>
      </c>
      <c r="G613" s="26">
        <v>128.26</v>
      </c>
      <c r="H613" s="26">
        <v>128.26</v>
      </c>
      <c r="I613" s="26">
        <v>128.26</v>
      </c>
      <c r="J613" s="26">
        <v>128.26</v>
      </c>
      <c r="K613" s="26">
        <v>128.26</v>
      </c>
      <c r="L613" s="26">
        <v>128.26</v>
      </c>
      <c r="M613" s="26">
        <v>128.26</v>
      </c>
      <c r="N613" s="26">
        <v>128.26</v>
      </c>
      <c r="O613" s="26">
        <v>128.26</v>
      </c>
      <c r="P613" s="26">
        <v>128.26</v>
      </c>
      <c r="Q613" s="26">
        <v>128.26</v>
      </c>
      <c r="R613" s="26">
        <v>128.26</v>
      </c>
      <c r="S613" s="26">
        <v>128.26</v>
      </c>
      <c r="T613" s="26">
        <v>128.26</v>
      </c>
      <c r="U613" s="26">
        <v>128.26</v>
      </c>
      <c r="V613" s="26">
        <v>128.26</v>
      </c>
      <c r="W613" s="26">
        <v>128.26</v>
      </c>
      <c r="X613" s="26">
        <v>128.26</v>
      </c>
      <c r="Y613" s="26">
        <v>128.26</v>
      </c>
    </row>
    <row r="614" spans="1:25" s="6" customFormat="1" ht="18.75" hidden="1" customHeight="1" outlineLevel="1" thickBot="1" x14ac:dyDescent="0.25">
      <c r="A614" s="22" t="s">
        <v>64</v>
      </c>
      <c r="B614" s="26">
        <v>3.0852256800000002</v>
      </c>
      <c r="C614" s="26">
        <v>3.0852256800000002</v>
      </c>
      <c r="D614" s="26">
        <v>3.0852256800000002</v>
      </c>
      <c r="E614" s="26">
        <v>3.0852256800000002</v>
      </c>
      <c r="F614" s="26">
        <v>3.0852256800000002</v>
      </c>
      <c r="G614" s="26">
        <v>3.0852256800000002</v>
      </c>
      <c r="H614" s="26">
        <v>3.0852256800000002</v>
      </c>
      <c r="I614" s="26">
        <v>3.0852256800000002</v>
      </c>
      <c r="J614" s="26">
        <v>3.0852256800000002</v>
      </c>
      <c r="K614" s="26">
        <v>3.0852256800000002</v>
      </c>
      <c r="L614" s="26">
        <v>3.0852256800000002</v>
      </c>
      <c r="M614" s="26">
        <v>3.0852256800000002</v>
      </c>
      <c r="N614" s="26">
        <v>3.0852256800000002</v>
      </c>
      <c r="O614" s="26">
        <v>3.0852256800000002</v>
      </c>
      <c r="P614" s="26">
        <v>3.0852256800000002</v>
      </c>
      <c r="Q614" s="26">
        <v>3.0852256800000002</v>
      </c>
      <c r="R614" s="26">
        <v>3.0852256800000002</v>
      </c>
      <c r="S614" s="26">
        <v>3.0852256800000002</v>
      </c>
      <c r="T614" s="26">
        <v>3.0852256800000002</v>
      </c>
      <c r="U614" s="26">
        <v>3.0852256800000002</v>
      </c>
      <c r="V614" s="26">
        <v>3.0852256800000002</v>
      </c>
      <c r="W614" s="26">
        <v>3.0852256800000002</v>
      </c>
      <c r="X614" s="26">
        <v>3.0852256800000002</v>
      </c>
      <c r="Y614" s="26">
        <v>3.0852256800000002</v>
      </c>
    </row>
    <row r="615" spans="1:25" s="13" customFormat="1" ht="18.75" customHeight="1" collapsed="1" thickBot="1" x14ac:dyDescent="0.25">
      <c r="A615" s="14">
        <v>7</v>
      </c>
      <c r="B615" s="76">
        <v>2040.52</v>
      </c>
      <c r="C615" s="76">
        <v>2027.58</v>
      </c>
      <c r="D615" s="76">
        <v>2058.5</v>
      </c>
      <c r="E615" s="76">
        <v>2062.84</v>
      </c>
      <c r="F615" s="76">
        <v>1937.87</v>
      </c>
      <c r="G615" s="76">
        <v>1908.83</v>
      </c>
      <c r="H615" s="76">
        <v>1792.51</v>
      </c>
      <c r="I615" s="76">
        <v>1749.34</v>
      </c>
      <c r="J615" s="76">
        <v>1832</v>
      </c>
      <c r="K615" s="76">
        <v>1831.59</v>
      </c>
      <c r="L615" s="76">
        <v>1784.56</v>
      </c>
      <c r="M615" s="76">
        <v>1811.16</v>
      </c>
      <c r="N615" s="76">
        <v>1797.7</v>
      </c>
      <c r="O615" s="76">
        <v>1798.89</v>
      </c>
      <c r="P615" s="76">
        <v>1725.97</v>
      </c>
      <c r="Q615" s="76">
        <v>1703.16</v>
      </c>
      <c r="R615" s="76">
        <v>1776.02</v>
      </c>
      <c r="S615" s="76">
        <v>1726.65</v>
      </c>
      <c r="T615" s="76">
        <v>1953.69</v>
      </c>
      <c r="U615" s="76">
        <v>1816.25</v>
      </c>
      <c r="V615" s="76">
        <v>1874.91</v>
      </c>
      <c r="W615" s="76">
        <v>1808.24</v>
      </c>
      <c r="X615" s="76">
        <v>1761.69</v>
      </c>
      <c r="Y615" s="76">
        <v>1784.16</v>
      </c>
    </row>
    <row r="616" spans="1:25" s="6" customFormat="1" ht="43.5" hidden="1" customHeight="1" outlineLevel="1" x14ac:dyDescent="0.2">
      <c r="A616" s="3" t="s">
        <v>38</v>
      </c>
      <c r="B616" s="26">
        <v>936.11529830999996</v>
      </c>
      <c r="C616" s="26">
        <v>923.17365665</v>
      </c>
      <c r="D616" s="26">
        <v>954.09535742000003</v>
      </c>
      <c r="E616" s="26">
        <v>958.43477795000001</v>
      </c>
      <c r="F616" s="26">
        <v>833.46069383999998</v>
      </c>
      <c r="G616" s="26">
        <v>804.42836213999999</v>
      </c>
      <c r="H616" s="26">
        <v>688.10542494000003</v>
      </c>
      <c r="I616" s="26">
        <v>644.93794519000005</v>
      </c>
      <c r="J616" s="26">
        <v>727.59581558000002</v>
      </c>
      <c r="K616" s="26">
        <v>727.18414989999997</v>
      </c>
      <c r="L616" s="26">
        <v>680.15352677999999</v>
      </c>
      <c r="M616" s="26">
        <v>706.75622822000003</v>
      </c>
      <c r="N616" s="26">
        <v>693.29540046</v>
      </c>
      <c r="O616" s="26">
        <v>694.48670203999995</v>
      </c>
      <c r="P616" s="26">
        <v>621.56252674999996</v>
      </c>
      <c r="Q616" s="26">
        <v>598.75403354000002</v>
      </c>
      <c r="R616" s="26">
        <v>671.61055254999997</v>
      </c>
      <c r="S616" s="26">
        <v>622.24565178</v>
      </c>
      <c r="T616" s="26">
        <v>849.28726508</v>
      </c>
      <c r="U616" s="26">
        <v>711.84104875000003</v>
      </c>
      <c r="V616" s="26">
        <v>770.50342317000002</v>
      </c>
      <c r="W616" s="26">
        <v>703.83297119999997</v>
      </c>
      <c r="X616" s="26">
        <v>657.28629558</v>
      </c>
      <c r="Y616" s="26">
        <v>679.74983520000001</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973.06</v>
      </c>
      <c r="C618" s="26">
        <v>973.06</v>
      </c>
      <c r="D618" s="26">
        <v>973.06</v>
      </c>
      <c r="E618" s="26">
        <v>973.06</v>
      </c>
      <c r="F618" s="26">
        <v>973.06</v>
      </c>
      <c r="G618" s="26">
        <v>973.06</v>
      </c>
      <c r="H618" s="26">
        <v>973.06</v>
      </c>
      <c r="I618" s="26">
        <v>973.06</v>
      </c>
      <c r="J618" s="26">
        <v>973.06</v>
      </c>
      <c r="K618" s="26">
        <v>973.06</v>
      </c>
      <c r="L618" s="26">
        <v>973.06</v>
      </c>
      <c r="M618" s="26">
        <v>973.06</v>
      </c>
      <c r="N618" s="26">
        <v>973.06</v>
      </c>
      <c r="O618" s="26">
        <v>973.06</v>
      </c>
      <c r="P618" s="26">
        <v>973.06</v>
      </c>
      <c r="Q618" s="26">
        <v>973.06</v>
      </c>
      <c r="R618" s="26">
        <v>973.06</v>
      </c>
      <c r="S618" s="26">
        <v>973.06</v>
      </c>
      <c r="T618" s="26">
        <v>973.06</v>
      </c>
      <c r="U618" s="26">
        <v>973.06</v>
      </c>
      <c r="V618" s="26">
        <v>973.06</v>
      </c>
      <c r="W618" s="26">
        <v>973.06</v>
      </c>
      <c r="X618" s="26">
        <v>973.06</v>
      </c>
      <c r="Y618" s="26">
        <v>973.06</v>
      </c>
    </row>
    <row r="619" spans="1:25" s="6" customFormat="1" ht="18.75" hidden="1" customHeight="1" outlineLevel="1" x14ac:dyDescent="0.2">
      <c r="A619" s="4" t="s">
        <v>3</v>
      </c>
      <c r="B619" s="26">
        <v>128.26</v>
      </c>
      <c r="C619" s="26">
        <v>128.26</v>
      </c>
      <c r="D619" s="26">
        <v>128.26</v>
      </c>
      <c r="E619" s="26">
        <v>128.26</v>
      </c>
      <c r="F619" s="26">
        <v>128.26</v>
      </c>
      <c r="G619" s="26">
        <v>128.26</v>
      </c>
      <c r="H619" s="26">
        <v>128.26</v>
      </c>
      <c r="I619" s="26">
        <v>128.26</v>
      </c>
      <c r="J619" s="26">
        <v>128.26</v>
      </c>
      <c r="K619" s="26">
        <v>128.26</v>
      </c>
      <c r="L619" s="26">
        <v>128.26</v>
      </c>
      <c r="M619" s="26">
        <v>128.26</v>
      </c>
      <c r="N619" s="26">
        <v>128.26</v>
      </c>
      <c r="O619" s="26">
        <v>128.26</v>
      </c>
      <c r="P619" s="26">
        <v>128.26</v>
      </c>
      <c r="Q619" s="26">
        <v>128.26</v>
      </c>
      <c r="R619" s="26">
        <v>128.26</v>
      </c>
      <c r="S619" s="26">
        <v>128.26</v>
      </c>
      <c r="T619" s="26">
        <v>128.26</v>
      </c>
      <c r="U619" s="26">
        <v>128.26</v>
      </c>
      <c r="V619" s="26">
        <v>128.26</v>
      </c>
      <c r="W619" s="26">
        <v>128.26</v>
      </c>
      <c r="X619" s="26">
        <v>128.26</v>
      </c>
      <c r="Y619" s="26">
        <v>128.26</v>
      </c>
    </row>
    <row r="620" spans="1:25" s="6" customFormat="1" ht="18.75" hidden="1" customHeight="1" outlineLevel="1" thickBot="1" x14ac:dyDescent="0.25">
      <c r="A620" s="22" t="s">
        <v>64</v>
      </c>
      <c r="B620" s="26">
        <v>3.0852256800000002</v>
      </c>
      <c r="C620" s="26">
        <v>3.0852256800000002</v>
      </c>
      <c r="D620" s="26">
        <v>3.0852256800000002</v>
      </c>
      <c r="E620" s="26">
        <v>3.0852256800000002</v>
      </c>
      <c r="F620" s="26">
        <v>3.0852256800000002</v>
      </c>
      <c r="G620" s="26">
        <v>3.0852256800000002</v>
      </c>
      <c r="H620" s="26">
        <v>3.0852256800000002</v>
      </c>
      <c r="I620" s="26">
        <v>3.0852256800000002</v>
      </c>
      <c r="J620" s="26">
        <v>3.0852256800000002</v>
      </c>
      <c r="K620" s="26">
        <v>3.0852256800000002</v>
      </c>
      <c r="L620" s="26">
        <v>3.0852256800000002</v>
      </c>
      <c r="M620" s="26">
        <v>3.0852256800000002</v>
      </c>
      <c r="N620" s="26">
        <v>3.0852256800000002</v>
      </c>
      <c r="O620" s="26">
        <v>3.0852256800000002</v>
      </c>
      <c r="P620" s="26">
        <v>3.0852256800000002</v>
      </c>
      <c r="Q620" s="26">
        <v>3.0852256800000002</v>
      </c>
      <c r="R620" s="26">
        <v>3.0852256800000002</v>
      </c>
      <c r="S620" s="26">
        <v>3.0852256800000002</v>
      </c>
      <c r="T620" s="26">
        <v>3.0852256800000002</v>
      </c>
      <c r="U620" s="26">
        <v>3.0852256800000002</v>
      </c>
      <c r="V620" s="26">
        <v>3.0852256800000002</v>
      </c>
      <c r="W620" s="26">
        <v>3.0852256800000002</v>
      </c>
      <c r="X620" s="26">
        <v>3.0852256800000002</v>
      </c>
      <c r="Y620" s="26">
        <v>3.0852256800000002</v>
      </c>
    </row>
    <row r="621" spans="1:25" s="13" customFormat="1" ht="18.75" customHeight="1" collapsed="1" thickBot="1" x14ac:dyDescent="0.25">
      <c r="A621" s="14">
        <v>8</v>
      </c>
      <c r="B621" s="76">
        <v>1789.1</v>
      </c>
      <c r="C621" s="76">
        <v>1877.02</v>
      </c>
      <c r="D621" s="76">
        <v>1855.59</v>
      </c>
      <c r="E621" s="76">
        <v>1927.22</v>
      </c>
      <c r="F621" s="76">
        <v>2003.26</v>
      </c>
      <c r="G621" s="76">
        <v>2034.01</v>
      </c>
      <c r="H621" s="76">
        <v>1946.48</v>
      </c>
      <c r="I621" s="76">
        <v>1895.79</v>
      </c>
      <c r="J621" s="76">
        <v>1825.6</v>
      </c>
      <c r="K621" s="76">
        <v>1788.48</v>
      </c>
      <c r="L621" s="76">
        <v>1702.49</v>
      </c>
      <c r="M621" s="76">
        <v>1700.37</v>
      </c>
      <c r="N621" s="76">
        <v>1726.64</v>
      </c>
      <c r="O621" s="76">
        <v>1732.34</v>
      </c>
      <c r="P621" s="76">
        <v>1699.66</v>
      </c>
      <c r="Q621" s="76">
        <v>1712.93</v>
      </c>
      <c r="R621" s="76">
        <v>1674.53</v>
      </c>
      <c r="S621" s="76">
        <v>1588.2</v>
      </c>
      <c r="T621" s="76">
        <v>1656.44</v>
      </c>
      <c r="U621" s="76">
        <v>1700.93</v>
      </c>
      <c r="V621" s="76">
        <v>1708.91</v>
      </c>
      <c r="W621" s="76">
        <v>1654.97</v>
      </c>
      <c r="X621" s="76">
        <v>1639.21</v>
      </c>
      <c r="Y621" s="76">
        <v>1730.43</v>
      </c>
    </row>
    <row r="622" spans="1:25" s="6" customFormat="1" ht="47.25" hidden="1" customHeight="1" outlineLevel="1" x14ac:dyDescent="0.2">
      <c r="A622" s="54" t="s">
        <v>38</v>
      </c>
      <c r="B622" s="26">
        <v>684.69659861000002</v>
      </c>
      <c r="C622" s="26">
        <v>772.60991536999995</v>
      </c>
      <c r="D622" s="26">
        <v>751.18737843999997</v>
      </c>
      <c r="E622" s="26">
        <v>822.81053331999999</v>
      </c>
      <c r="F622" s="26">
        <v>898.85770106999996</v>
      </c>
      <c r="G622" s="26">
        <v>929.60381954000002</v>
      </c>
      <c r="H622" s="26">
        <v>842.07228029999999</v>
      </c>
      <c r="I622" s="26">
        <v>791.38589379999996</v>
      </c>
      <c r="J622" s="26">
        <v>721.19530137000004</v>
      </c>
      <c r="K622" s="26">
        <v>684.07972174999998</v>
      </c>
      <c r="L622" s="26">
        <v>598.08463932999996</v>
      </c>
      <c r="M622" s="26">
        <v>595.96411517000001</v>
      </c>
      <c r="N622" s="26">
        <v>622.23652616000004</v>
      </c>
      <c r="O622" s="26">
        <v>627.93548854000005</v>
      </c>
      <c r="P622" s="26">
        <v>595.25024902999996</v>
      </c>
      <c r="Q622" s="26">
        <v>608.52761969000005</v>
      </c>
      <c r="R622" s="26">
        <v>570.12473826999997</v>
      </c>
      <c r="S622" s="26">
        <v>483.79780970000002</v>
      </c>
      <c r="T622" s="26">
        <v>552.0335986</v>
      </c>
      <c r="U622" s="26">
        <v>596.52588943000001</v>
      </c>
      <c r="V622" s="26">
        <v>604.50178989999995</v>
      </c>
      <c r="W622" s="26">
        <v>550.56798995999998</v>
      </c>
      <c r="X622" s="26">
        <v>534.80370399000003</v>
      </c>
      <c r="Y622" s="26">
        <v>626.02660848000005</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973.06</v>
      </c>
      <c r="C624" s="26">
        <v>973.06</v>
      </c>
      <c r="D624" s="26">
        <v>973.06</v>
      </c>
      <c r="E624" s="26">
        <v>973.06</v>
      </c>
      <c r="F624" s="26">
        <v>973.06</v>
      </c>
      <c r="G624" s="26">
        <v>973.06</v>
      </c>
      <c r="H624" s="26">
        <v>973.06</v>
      </c>
      <c r="I624" s="26">
        <v>973.06</v>
      </c>
      <c r="J624" s="26">
        <v>973.06</v>
      </c>
      <c r="K624" s="26">
        <v>973.06</v>
      </c>
      <c r="L624" s="26">
        <v>973.06</v>
      </c>
      <c r="M624" s="26">
        <v>973.06</v>
      </c>
      <c r="N624" s="26">
        <v>973.06</v>
      </c>
      <c r="O624" s="26">
        <v>973.06</v>
      </c>
      <c r="P624" s="26">
        <v>973.06</v>
      </c>
      <c r="Q624" s="26">
        <v>973.06</v>
      </c>
      <c r="R624" s="26">
        <v>973.06</v>
      </c>
      <c r="S624" s="26">
        <v>973.06</v>
      </c>
      <c r="T624" s="26">
        <v>973.06</v>
      </c>
      <c r="U624" s="26">
        <v>973.06</v>
      </c>
      <c r="V624" s="26">
        <v>973.06</v>
      </c>
      <c r="W624" s="26">
        <v>973.06</v>
      </c>
      <c r="X624" s="26">
        <v>973.06</v>
      </c>
      <c r="Y624" s="26">
        <v>973.06</v>
      </c>
    </row>
    <row r="625" spans="1:25" s="6" customFormat="1" ht="18.75" hidden="1" customHeight="1" outlineLevel="1" x14ac:dyDescent="0.2">
      <c r="A625" s="4" t="s">
        <v>3</v>
      </c>
      <c r="B625" s="26">
        <v>128.26</v>
      </c>
      <c r="C625" s="26">
        <v>128.26</v>
      </c>
      <c r="D625" s="26">
        <v>128.26</v>
      </c>
      <c r="E625" s="26">
        <v>128.26</v>
      </c>
      <c r="F625" s="26">
        <v>128.26</v>
      </c>
      <c r="G625" s="26">
        <v>128.26</v>
      </c>
      <c r="H625" s="26">
        <v>128.26</v>
      </c>
      <c r="I625" s="26">
        <v>128.26</v>
      </c>
      <c r="J625" s="26">
        <v>128.26</v>
      </c>
      <c r="K625" s="26">
        <v>128.26</v>
      </c>
      <c r="L625" s="26">
        <v>128.26</v>
      </c>
      <c r="M625" s="26">
        <v>128.26</v>
      </c>
      <c r="N625" s="26">
        <v>128.26</v>
      </c>
      <c r="O625" s="26">
        <v>128.26</v>
      </c>
      <c r="P625" s="26">
        <v>128.26</v>
      </c>
      <c r="Q625" s="26">
        <v>128.26</v>
      </c>
      <c r="R625" s="26">
        <v>128.26</v>
      </c>
      <c r="S625" s="26">
        <v>128.26</v>
      </c>
      <c r="T625" s="26">
        <v>128.26</v>
      </c>
      <c r="U625" s="26">
        <v>128.26</v>
      </c>
      <c r="V625" s="26">
        <v>128.26</v>
      </c>
      <c r="W625" s="26">
        <v>128.26</v>
      </c>
      <c r="X625" s="26">
        <v>128.26</v>
      </c>
      <c r="Y625" s="26">
        <v>128.26</v>
      </c>
    </row>
    <row r="626" spans="1:25" s="6" customFormat="1" ht="18.75" hidden="1" customHeight="1" outlineLevel="1" thickBot="1" x14ac:dyDescent="0.25">
      <c r="A626" s="22" t="s">
        <v>64</v>
      </c>
      <c r="B626" s="26">
        <v>3.0852256800000002</v>
      </c>
      <c r="C626" s="26">
        <v>3.0852256800000002</v>
      </c>
      <c r="D626" s="26">
        <v>3.0852256800000002</v>
      </c>
      <c r="E626" s="26">
        <v>3.0852256800000002</v>
      </c>
      <c r="F626" s="26">
        <v>3.0852256800000002</v>
      </c>
      <c r="G626" s="26">
        <v>3.0852256800000002</v>
      </c>
      <c r="H626" s="26">
        <v>3.0852256800000002</v>
      </c>
      <c r="I626" s="26">
        <v>3.0852256800000002</v>
      </c>
      <c r="J626" s="26">
        <v>3.0852256800000002</v>
      </c>
      <c r="K626" s="26">
        <v>3.0852256800000002</v>
      </c>
      <c r="L626" s="26">
        <v>3.0852256800000002</v>
      </c>
      <c r="M626" s="26">
        <v>3.0852256800000002</v>
      </c>
      <c r="N626" s="26">
        <v>3.0852256800000002</v>
      </c>
      <c r="O626" s="26">
        <v>3.0852256800000002</v>
      </c>
      <c r="P626" s="26">
        <v>3.0852256800000002</v>
      </c>
      <c r="Q626" s="26">
        <v>3.0852256800000002</v>
      </c>
      <c r="R626" s="26">
        <v>3.0852256800000002</v>
      </c>
      <c r="S626" s="26">
        <v>3.0852256800000002</v>
      </c>
      <c r="T626" s="26">
        <v>3.0852256800000002</v>
      </c>
      <c r="U626" s="26">
        <v>3.0852256800000002</v>
      </c>
      <c r="V626" s="26">
        <v>3.0852256800000002</v>
      </c>
      <c r="W626" s="26">
        <v>3.0852256800000002</v>
      </c>
      <c r="X626" s="26">
        <v>3.0852256800000002</v>
      </c>
      <c r="Y626" s="26">
        <v>3.0852256800000002</v>
      </c>
    </row>
    <row r="627" spans="1:25" s="13" customFormat="1" ht="18.75" customHeight="1" collapsed="1" thickBot="1" x14ac:dyDescent="0.25">
      <c r="A627" s="14">
        <v>9</v>
      </c>
      <c r="B627" s="76">
        <v>1799.84</v>
      </c>
      <c r="C627" s="76">
        <v>1925.13</v>
      </c>
      <c r="D627" s="76">
        <v>1892.69</v>
      </c>
      <c r="E627" s="76">
        <v>1855.28</v>
      </c>
      <c r="F627" s="76">
        <v>1874.77</v>
      </c>
      <c r="G627" s="76">
        <v>1937</v>
      </c>
      <c r="H627" s="76">
        <v>1994.17</v>
      </c>
      <c r="I627" s="76">
        <v>1859.28</v>
      </c>
      <c r="J627" s="76">
        <v>1724.33</v>
      </c>
      <c r="K627" s="76">
        <v>1662.95</v>
      </c>
      <c r="L627" s="76">
        <v>1671.71</v>
      </c>
      <c r="M627" s="76">
        <v>1641.29</v>
      </c>
      <c r="N627" s="76">
        <v>1649.71</v>
      </c>
      <c r="O627" s="76">
        <v>1632.75</v>
      </c>
      <c r="P627" s="76">
        <v>1592.87</v>
      </c>
      <c r="Q627" s="76">
        <v>1642.64</v>
      </c>
      <c r="R627" s="76">
        <v>1710.44</v>
      </c>
      <c r="S627" s="76">
        <v>1694.54</v>
      </c>
      <c r="T627" s="76">
        <v>1690.57</v>
      </c>
      <c r="U627" s="76">
        <v>1635.71</v>
      </c>
      <c r="V627" s="76">
        <v>1593.67</v>
      </c>
      <c r="W627" s="76">
        <v>1639.7</v>
      </c>
      <c r="X627" s="76">
        <v>1658.92</v>
      </c>
      <c r="Y627" s="76">
        <v>1705.54</v>
      </c>
    </row>
    <row r="628" spans="1:25" s="6" customFormat="1" ht="42.75" hidden="1" customHeight="1" outlineLevel="1" x14ac:dyDescent="0.2">
      <c r="A628" s="3" t="s">
        <v>38</v>
      </c>
      <c r="B628" s="26">
        <v>695.43964410000001</v>
      </c>
      <c r="C628" s="26">
        <v>820.72930176</v>
      </c>
      <c r="D628" s="26">
        <v>788.28730672999995</v>
      </c>
      <c r="E628" s="26">
        <v>750.87638331999995</v>
      </c>
      <c r="F628" s="26">
        <v>770.36706031999995</v>
      </c>
      <c r="G628" s="26">
        <v>832.59949745999995</v>
      </c>
      <c r="H628" s="26">
        <v>889.76060840000002</v>
      </c>
      <c r="I628" s="26">
        <v>754.87212511999996</v>
      </c>
      <c r="J628" s="26">
        <v>619.92814284999997</v>
      </c>
      <c r="K628" s="26">
        <v>558.54334749999998</v>
      </c>
      <c r="L628" s="26">
        <v>567.30422420000002</v>
      </c>
      <c r="M628" s="26">
        <v>536.88866715999995</v>
      </c>
      <c r="N628" s="26">
        <v>545.30051404999995</v>
      </c>
      <c r="O628" s="26">
        <v>528.34006270999998</v>
      </c>
      <c r="P628" s="26">
        <v>488.46929102000001</v>
      </c>
      <c r="Q628" s="26">
        <v>538.23384320000002</v>
      </c>
      <c r="R628" s="26">
        <v>606.03947470000003</v>
      </c>
      <c r="S628" s="26">
        <v>590.13520933999996</v>
      </c>
      <c r="T628" s="26">
        <v>586.16017523000005</v>
      </c>
      <c r="U628" s="26">
        <v>531.30275689999996</v>
      </c>
      <c r="V628" s="26">
        <v>489.26389086</v>
      </c>
      <c r="W628" s="26">
        <v>535.29973036000001</v>
      </c>
      <c r="X628" s="26">
        <v>554.51575660000003</v>
      </c>
      <c r="Y628" s="26">
        <v>601.13781463999999</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973.06</v>
      </c>
      <c r="C630" s="26">
        <v>973.06</v>
      </c>
      <c r="D630" s="26">
        <v>973.06</v>
      </c>
      <c r="E630" s="26">
        <v>973.06</v>
      </c>
      <c r="F630" s="26">
        <v>973.06</v>
      </c>
      <c r="G630" s="26">
        <v>973.06</v>
      </c>
      <c r="H630" s="26">
        <v>973.06</v>
      </c>
      <c r="I630" s="26">
        <v>973.06</v>
      </c>
      <c r="J630" s="26">
        <v>973.06</v>
      </c>
      <c r="K630" s="26">
        <v>973.06</v>
      </c>
      <c r="L630" s="26">
        <v>973.06</v>
      </c>
      <c r="M630" s="26">
        <v>973.06</v>
      </c>
      <c r="N630" s="26">
        <v>973.06</v>
      </c>
      <c r="O630" s="26">
        <v>973.06</v>
      </c>
      <c r="P630" s="26">
        <v>973.06</v>
      </c>
      <c r="Q630" s="26">
        <v>973.06</v>
      </c>
      <c r="R630" s="26">
        <v>973.06</v>
      </c>
      <c r="S630" s="26">
        <v>973.06</v>
      </c>
      <c r="T630" s="26">
        <v>973.06</v>
      </c>
      <c r="U630" s="26">
        <v>973.06</v>
      </c>
      <c r="V630" s="26">
        <v>973.06</v>
      </c>
      <c r="W630" s="26">
        <v>973.06</v>
      </c>
      <c r="X630" s="26">
        <v>973.06</v>
      </c>
      <c r="Y630" s="26">
        <v>973.06</v>
      </c>
    </row>
    <row r="631" spans="1:25" s="6" customFormat="1" ht="18.75" hidden="1" customHeight="1" outlineLevel="1" x14ac:dyDescent="0.2">
      <c r="A631" s="4" t="s">
        <v>3</v>
      </c>
      <c r="B631" s="26">
        <v>128.26</v>
      </c>
      <c r="C631" s="26">
        <v>128.26</v>
      </c>
      <c r="D631" s="26">
        <v>128.26</v>
      </c>
      <c r="E631" s="26">
        <v>128.26</v>
      </c>
      <c r="F631" s="26">
        <v>128.26</v>
      </c>
      <c r="G631" s="26">
        <v>128.26</v>
      </c>
      <c r="H631" s="26">
        <v>128.26</v>
      </c>
      <c r="I631" s="26">
        <v>128.26</v>
      </c>
      <c r="J631" s="26">
        <v>128.26</v>
      </c>
      <c r="K631" s="26">
        <v>128.26</v>
      </c>
      <c r="L631" s="26">
        <v>128.26</v>
      </c>
      <c r="M631" s="26">
        <v>128.26</v>
      </c>
      <c r="N631" s="26">
        <v>128.26</v>
      </c>
      <c r="O631" s="26">
        <v>128.26</v>
      </c>
      <c r="P631" s="26">
        <v>128.26</v>
      </c>
      <c r="Q631" s="26">
        <v>128.26</v>
      </c>
      <c r="R631" s="26">
        <v>128.26</v>
      </c>
      <c r="S631" s="26">
        <v>128.26</v>
      </c>
      <c r="T631" s="26">
        <v>128.26</v>
      </c>
      <c r="U631" s="26">
        <v>128.26</v>
      </c>
      <c r="V631" s="26">
        <v>128.26</v>
      </c>
      <c r="W631" s="26">
        <v>128.26</v>
      </c>
      <c r="X631" s="26">
        <v>128.26</v>
      </c>
      <c r="Y631" s="26">
        <v>128.26</v>
      </c>
    </row>
    <row r="632" spans="1:25" s="6" customFormat="1" ht="18.75" hidden="1" customHeight="1" outlineLevel="1" thickBot="1" x14ac:dyDescent="0.25">
      <c r="A632" s="22" t="s">
        <v>64</v>
      </c>
      <c r="B632" s="26">
        <v>3.0852256800000002</v>
      </c>
      <c r="C632" s="26">
        <v>3.0852256800000002</v>
      </c>
      <c r="D632" s="26">
        <v>3.0852256800000002</v>
      </c>
      <c r="E632" s="26">
        <v>3.0852256800000002</v>
      </c>
      <c r="F632" s="26">
        <v>3.0852256800000002</v>
      </c>
      <c r="G632" s="26">
        <v>3.0852256800000002</v>
      </c>
      <c r="H632" s="26">
        <v>3.0852256800000002</v>
      </c>
      <c r="I632" s="26">
        <v>3.0852256800000002</v>
      </c>
      <c r="J632" s="26">
        <v>3.0852256800000002</v>
      </c>
      <c r="K632" s="26">
        <v>3.0852256800000002</v>
      </c>
      <c r="L632" s="26">
        <v>3.0852256800000002</v>
      </c>
      <c r="M632" s="26">
        <v>3.0852256800000002</v>
      </c>
      <c r="N632" s="26">
        <v>3.0852256800000002</v>
      </c>
      <c r="O632" s="26">
        <v>3.0852256800000002</v>
      </c>
      <c r="P632" s="26">
        <v>3.0852256800000002</v>
      </c>
      <c r="Q632" s="26">
        <v>3.0852256800000002</v>
      </c>
      <c r="R632" s="26">
        <v>3.0852256800000002</v>
      </c>
      <c r="S632" s="26">
        <v>3.0852256800000002</v>
      </c>
      <c r="T632" s="26">
        <v>3.0852256800000002</v>
      </c>
      <c r="U632" s="26">
        <v>3.0852256800000002</v>
      </c>
      <c r="V632" s="26">
        <v>3.0852256800000002</v>
      </c>
      <c r="W632" s="26">
        <v>3.0852256800000002</v>
      </c>
      <c r="X632" s="26">
        <v>3.0852256800000002</v>
      </c>
      <c r="Y632" s="26">
        <v>3.0852256800000002</v>
      </c>
    </row>
    <row r="633" spans="1:25" s="13" customFormat="1" ht="18.75" customHeight="1" collapsed="1" thickBot="1" x14ac:dyDescent="0.25">
      <c r="A633" s="14">
        <v>10</v>
      </c>
      <c r="B633" s="76">
        <v>1766.93</v>
      </c>
      <c r="C633" s="76">
        <v>1748.65</v>
      </c>
      <c r="D633" s="76">
        <v>1787.12</v>
      </c>
      <c r="E633" s="76">
        <v>1851.17</v>
      </c>
      <c r="F633" s="76">
        <v>1799.58</v>
      </c>
      <c r="G633" s="76">
        <v>1812.83</v>
      </c>
      <c r="H633" s="76">
        <v>1801.81</v>
      </c>
      <c r="I633" s="76">
        <v>1808.37</v>
      </c>
      <c r="J633" s="76">
        <v>1746.04</v>
      </c>
      <c r="K633" s="76">
        <v>1646.68</v>
      </c>
      <c r="L633" s="76">
        <v>1675.27</v>
      </c>
      <c r="M633" s="76">
        <v>1640.78</v>
      </c>
      <c r="N633" s="76">
        <v>1673.5</v>
      </c>
      <c r="O633" s="76">
        <v>1740.96</v>
      </c>
      <c r="P633" s="76">
        <v>1755.84</v>
      </c>
      <c r="Q633" s="76">
        <v>1769.65</v>
      </c>
      <c r="R633" s="76">
        <v>1651.54</v>
      </c>
      <c r="S633" s="76">
        <v>1664.6</v>
      </c>
      <c r="T633" s="76">
        <v>1665.95</v>
      </c>
      <c r="U633" s="76">
        <v>1634.81</v>
      </c>
      <c r="V633" s="76">
        <v>1640.71</v>
      </c>
      <c r="W633" s="76">
        <v>1595.28</v>
      </c>
      <c r="X633" s="76">
        <v>1628.31</v>
      </c>
      <c r="Y633" s="76">
        <v>1699.62</v>
      </c>
    </row>
    <row r="634" spans="1:25" s="6" customFormat="1" ht="43.5" hidden="1" customHeight="1" outlineLevel="1" x14ac:dyDescent="0.2">
      <c r="A634" s="54" t="s">
        <v>38</v>
      </c>
      <c r="B634" s="26">
        <v>662.52599074</v>
      </c>
      <c r="C634" s="26">
        <v>644.24904693999997</v>
      </c>
      <c r="D634" s="26">
        <v>682.71701645999997</v>
      </c>
      <c r="E634" s="26">
        <v>746.76855172</v>
      </c>
      <c r="F634" s="26">
        <v>695.17749547000005</v>
      </c>
      <c r="G634" s="26">
        <v>708.42636804999995</v>
      </c>
      <c r="H634" s="26">
        <v>697.40244321</v>
      </c>
      <c r="I634" s="26">
        <v>703.96404523000001</v>
      </c>
      <c r="J634" s="26">
        <v>641.63497388999997</v>
      </c>
      <c r="K634" s="26">
        <v>542.27535452999996</v>
      </c>
      <c r="L634" s="26">
        <v>570.86177380000004</v>
      </c>
      <c r="M634" s="26">
        <v>536.37260059000005</v>
      </c>
      <c r="N634" s="26">
        <v>569.09746370000005</v>
      </c>
      <c r="O634" s="26">
        <v>636.55404685999997</v>
      </c>
      <c r="P634" s="26">
        <v>651.43731697999999</v>
      </c>
      <c r="Q634" s="26">
        <v>665.24110393000001</v>
      </c>
      <c r="R634" s="26">
        <v>547.13334364000002</v>
      </c>
      <c r="S634" s="26">
        <v>560.19297112000004</v>
      </c>
      <c r="T634" s="26">
        <v>561.54230918999997</v>
      </c>
      <c r="U634" s="26">
        <v>530.40803137</v>
      </c>
      <c r="V634" s="26">
        <v>536.30387962999998</v>
      </c>
      <c r="W634" s="26">
        <v>490.87462843999998</v>
      </c>
      <c r="X634" s="26">
        <v>523.90595861999998</v>
      </c>
      <c r="Y634" s="26">
        <v>595.21915462000004</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973.06</v>
      </c>
      <c r="C636" s="26">
        <v>973.06</v>
      </c>
      <c r="D636" s="26">
        <v>973.06</v>
      </c>
      <c r="E636" s="26">
        <v>973.06</v>
      </c>
      <c r="F636" s="26">
        <v>973.06</v>
      </c>
      <c r="G636" s="26">
        <v>973.06</v>
      </c>
      <c r="H636" s="26">
        <v>973.06</v>
      </c>
      <c r="I636" s="26">
        <v>973.06</v>
      </c>
      <c r="J636" s="26">
        <v>973.06</v>
      </c>
      <c r="K636" s="26">
        <v>973.06</v>
      </c>
      <c r="L636" s="26">
        <v>973.06</v>
      </c>
      <c r="M636" s="26">
        <v>973.06</v>
      </c>
      <c r="N636" s="26">
        <v>973.06</v>
      </c>
      <c r="O636" s="26">
        <v>973.06</v>
      </c>
      <c r="P636" s="26">
        <v>973.06</v>
      </c>
      <c r="Q636" s="26">
        <v>973.06</v>
      </c>
      <c r="R636" s="26">
        <v>973.06</v>
      </c>
      <c r="S636" s="26">
        <v>973.06</v>
      </c>
      <c r="T636" s="26">
        <v>973.06</v>
      </c>
      <c r="U636" s="26">
        <v>973.06</v>
      </c>
      <c r="V636" s="26">
        <v>973.06</v>
      </c>
      <c r="W636" s="26">
        <v>973.06</v>
      </c>
      <c r="X636" s="26">
        <v>973.06</v>
      </c>
      <c r="Y636" s="26">
        <v>973.06</v>
      </c>
    </row>
    <row r="637" spans="1:25" s="6" customFormat="1" ht="18.75" hidden="1" customHeight="1" outlineLevel="1" x14ac:dyDescent="0.2">
      <c r="A637" s="4" t="s">
        <v>3</v>
      </c>
      <c r="B637" s="26">
        <v>128.26</v>
      </c>
      <c r="C637" s="26">
        <v>128.26</v>
      </c>
      <c r="D637" s="26">
        <v>128.26</v>
      </c>
      <c r="E637" s="26">
        <v>128.26</v>
      </c>
      <c r="F637" s="26">
        <v>128.26</v>
      </c>
      <c r="G637" s="26">
        <v>128.26</v>
      </c>
      <c r="H637" s="26">
        <v>128.26</v>
      </c>
      <c r="I637" s="26">
        <v>128.26</v>
      </c>
      <c r="J637" s="26">
        <v>128.26</v>
      </c>
      <c r="K637" s="26">
        <v>128.26</v>
      </c>
      <c r="L637" s="26">
        <v>128.26</v>
      </c>
      <c r="M637" s="26">
        <v>128.26</v>
      </c>
      <c r="N637" s="26">
        <v>128.26</v>
      </c>
      <c r="O637" s="26">
        <v>128.26</v>
      </c>
      <c r="P637" s="26">
        <v>128.26</v>
      </c>
      <c r="Q637" s="26">
        <v>128.26</v>
      </c>
      <c r="R637" s="26">
        <v>128.26</v>
      </c>
      <c r="S637" s="26">
        <v>128.26</v>
      </c>
      <c r="T637" s="26">
        <v>128.26</v>
      </c>
      <c r="U637" s="26">
        <v>128.26</v>
      </c>
      <c r="V637" s="26">
        <v>128.26</v>
      </c>
      <c r="W637" s="26">
        <v>128.26</v>
      </c>
      <c r="X637" s="26">
        <v>128.26</v>
      </c>
      <c r="Y637" s="26">
        <v>128.26</v>
      </c>
    </row>
    <row r="638" spans="1:25" s="6" customFormat="1" ht="18.75" hidden="1" customHeight="1" outlineLevel="1" thickBot="1" x14ac:dyDescent="0.25">
      <c r="A638" s="22" t="s">
        <v>64</v>
      </c>
      <c r="B638" s="26">
        <v>3.0852256800000002</v>
      </c>
      <c r="C638" s="26">
        <v>3.0852256800000002</v>
      </c>
      <c r="D638" s="26">
        <v>3.0852256800000002</v>
      </c>
      <c r="E638" s="26">
        <v>3.0852256800000002</v>
      </c>
      <c r="F638" s="26">
        <v>3.0852256800000002</v>
      </c>
      <c r="G638" s="26">
        <v>3.0852256800000002</v>
      </c>
      <c r="H638" s="26">
        <v>3.0852256800000002</v>
      </c>
      <c r="I638" s="26">
        <v>3.0852256800000002</v>
      </c>
      <c r="J638" s="26">
        <v>3.0852256800000002</v>
      </c>
      <c r="K638" s="26">
        <v>3.0852256800000002</v>
      </c>
      <c r="L638" s="26">
        <v>3.0852256800000002</v>
      </c>
      <c r="M638" s="26">
        <v>3.0852256800000002</v>
      </c>
      <c r="N638" s="26">
        <v>3.0852256800000002</v>
      </c>
      <c r="O638" s="26">
        <v>3.0852256800000002</v>
      </c>
      <c r="P638" s="26">
        <v>3.0852256800000002</v>
      </c>
      <c r="Q638" s="26">
        <v>3.0852256800000002</v>
      </c>
      <c r="R638" s="26">
        <v>3.0852256800000002</v>
      </c>
      <c r="S638" s="26">
        <v>3.0852256800000002</v>
      </c>
      <c r="T638" s="26">
        <v>3.0852256800000002</v>
      </c>
      <c r="U638" s="26">
        <v>3.0852256800000002</v>
      </c>
      <c r="V638" s="26">
        <v>3.0852256800000002</v>
      </c>
      <c r="W638" s="26">
        <v>3.0852256800000002</v>
      </c>
      <c r="X638" s="26">
        <v>3.0852256800000002</v>
      </c>
      <c r="Y638" s="26">
        <v>3.0852256800000002</v>
      </c>
    </row>
    <row r="639" spans="1:25" s="13" customFormat="1" ht="18.75" customHeight="1" collapsed="1" thickBot="1" x14ac:dyDescent="0.25">
      <c r="A639" s="14">
        <v>11</v>
      </c>
      <c r="B639" s="76">
        <v>1682.17</v>
      </c>
      <c r="C639" s="76">
        <v>1746.74</v>
      </c>
      <c r="D639" s="76">
        <v>1828.84</v>
      </c>
      <c r="E639" s="76">
        <v>1867.05</v>
      </c>
      <c r="F639" s="76">
        <v>1893.58</v>
      </c>
      <c r="G639" s="76">
        <v>1886.46</v>
      </c>
      <c r="H639" s="76">
        <v>1922.51</v>
      </c>
      <c r="I639" s="76">
        <v>1942.56</v>
      </c>
      <c r="J639" s="76">
        <v>1858.46</v>
      </c>
      <c r="K639" s="76">
        <v>1785.41</v>
      </c>
      <c r="L639" s="76">
        <v>1741.46</v>
      </c>
      <c r="M639" s="76">
        <v>1735.27</v>
      </c>
      <c r="N639" s="76">
        <v>1702.7</v>
      </c>
      <c r="O639" s="76">
        <v>1714.06</v>
      </c>
      <c r="P639" s="76">
        <v>1769.99</v>
      </c>
      <c r="Q639" s="76">
        <v>1843.27</v>
      </c>
      <c r="R639" s="76">
        <v>1836.4</v>
      </c>
      <c r="S639" s="76">
        <v>1866.33</v>
      </c>
      <c r="T639" s="76">
        <v>1786.2</v>
      </c>
      <c r="U639" s="76">
        <v>1695.66</v>
      </c>
      <c r="V639" s="76">
        <v>1654.54</v>
      </c>
      <c r="W639" s="76">
        <v>1659.84</v>
      </c>
      <c r="X639" s="76">
        <v>1591.53</v>
      </c>
      <c r="Y639" s="76">
        <v>1605.05</v>
      </c>
    </row>
    <row r="640" spans="1:25" s="6" customFormat="1" ht="51" hidden="1" outlineLevel="1" x14ac:dyDescent="0.2">
      <c r="A640" s="3" t="s">
        <v>38</v>
      </c>
      <c r="B640" s="26">
        <v>577.76803941000003</v>
      </c>
      <c r="C640" s="26">
        <v>642.33170700999995</v>
      </c>
      <c r="D640" s="26">
        <v>724.43643272999998</v>
      </c>
      <c r="E640" s="26">
        <v>762.64702254999997</v>
      </c>
      <c r="F640" s="26">
        <v>789.17310169999996</v>
      </c>
      <c r="G640" s="26">
        <v>782.05308917000002</v>
      </c>
      <c r="H640" s="26">
        <v>818.10682446999999</v>
      </c>
      <c r="I640" s="26">
        <v>838.15824342999997</v>
      </c>
      <c r="J640" s="26">
        <v>754.05354797999996</v>
      </c>
      <c r="K640" s="26">
        <v>681.00089451999997</v>
      </c>
      <c r="L640" s="26">
        <v>637.05127990999995</v>
      </c>
      <c r="M640" s="26">
        <v>630.86637748999999</v>
      </c>
      <c r="N640" s="26">
        <v>598.29261570000006</v>
      </c>
      <c r="O640" s="26">
        <v>609.65362961000005</v>
      </c>
      <c r="P640" s="26">
        <v>665.58963179</v>
      </c>
      <c r="Q640" s="26">
        <v>738.86497999999995</v>
      </c>
      <c r="R640" s="26">
        <v>731.99567643</v>
      </c>
      <c r="S640" s="26">
        <v>761.92860614999995</v>
      </c>
      <c r="T640" s="26">
        <v>681.79081675999998</v>
      </c>
      <c r="U640" s="26">
        <v>591.25976718000004</v>
      </c>
      <c r="V640" s="26">
        <v>550.13251630000002</v>
      </c>
      <c r="W640" s="26">
        <v>555.43200586</v>
      </c>
      <c r="X640" s="26">
        <v>487.12419609</v>
      </c>
      <c r="Y640" s="26">
        <v>500.64082701000001</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973.06</v>
      </c>
      <c r="C642" s="26">
        <v>973.06</v>
      </c>
      <c r="D642" s="26">
        <v>973.06</v>
      </c>
      <c r="E642" s="26">
        <v>973.06</v>
      </c>
      <c r="F642" s="26">
        <v>973.06</v>
      </c>
      <c r="G642" s="26">
        <v>973.06</v>
      </c>
      <c r="H642" s="26">
        <v>973.06</v>
      </c>
      <c r="I642" s="26">
        <v>973.06</v>
      </c>
      <c r="J642" s="26">
        <v>973.06</v>
      </c>
      <c r="K642" s="26">
        <v>973.06</v>
      </c>
      <c r="L642" s="26">
        <v>973.06</v>
      </c>
      <c r="M642" s="26">
        <v>973.06</v>
      </c>
      <c r="N642" s="26">
        <v>973.06</v>
      </c>
      <c r="O642" s="26">
        <v>973.06</v>
      </c>
      <c r="P642" s="26">
        <v>973.06</v>
      </c>
      <c r="Q642" s="26">
        <v>973.06</v>
      </c>
      <c r="R642" s="26">
        <v>973.06</v>
      </c>
      <c r="S642" s="26">
        <v>973.06</v>
      </c>
      <c r="T642" s="26">
        <v>973.06</v>
      </c>
      <c r="U642" s="26">
        <v>973.06</v>
      </c>
      <c r="V642" s="26">
        <v>973.06</v>
      </c>
      <c r="W642" s="26">
        <v>973.06</v>
      </c>
      <c r="X642" s="26">
        <v>973.06</v>
      </c>
      <c r="Y642" s="26">
        <v>973.06</v>
      </c>
    </row>
    <row r="643" spans="1:25" s="6" customFormat="1" ht="18.75" hidden="1" customHeight="1" outlineLevel="1" x14ac:dyDescent="0.2">
      <c r="A643" s="4" t="s">
        <v>3</v>
      </c>
      <c r="B643" s="26">
        <v>128.26</v>
      </c>
      <c r="C643" s="26">
        <v>128.26</v>
      </c>
      <c r="D643" s="26">
        <v>128.26</v>
      </c>
      <c r="E643" s="26">
        <v>128.26</v>
      </c>
      <c r="F643" s="26">
        <v>128.26</v>
      </c>
      <c r="G643" s="26">
        <v>128.26</v>
      </c>
      <c r="H643" s="26">
        <v>128.26</v>
      </c>
      <c r="I643" s="26">
        <v>128.26</v>
      </c>
      <c r="J643" s="26">
        <v>128.26</v>
      </c>
      <c r="K643" s="26">
        <v>128.26</v>
      </c>
      <c r="L643" s="26">
        <v>128.26</v>
      </c>
      <c r="M643" s="26">
        <v>128.26</v>
      </c>
      <c r="N643" s="26">
        <v>128.26</v>
      </c>
      <c r="O643" s="26">
        <v>128.26</v>
      </c>
      <c r="P643" s="26">
        <v>128.26</v>
      </c>
      <c r="Q643" s="26">
        <v>128.26</v>
      </c>
      <c r="R643" s="26">
        <v>128.26</v>
      </c>
      <c r="S643" s="26">
        <v>128.26</v>
      </c>
      <c r="T643" s="26">
        <v>128.26</v>
      </c>
      <c r="U643" s="26">
        <v>128.26</v>
      </c>
      <c r="V643" s="26">
        <v>128.26</v>
      </c>
      <c r="W643" s="26">
        <v>128.26</v>
      </c>
      <c r="X643" s="26">
        <v>128.26</v>
      </c>
      <c r="Y643" s="26">
        <v>128.26</v>
      </c>
    </row>
    <row r="644" spans="1:25" s="6" customFormat="1" ht="18.75" hidden="1" customHeight="1" outlineLevel="1" thickBot="1" x14ac:dyDescent="0.25">
      <c r="A644" s="22" t="s">
        <v>64</v>
      </c>
      <c r="B644" s="26">
        <v>3.0852256800000002</v>
      </c>
      <c r="C644" s="26">
        <v>3.0852256800000002</v>
      </c>
      <c r="D644" s="26">
        <v>3.0852256800000002</v>
      </c>
      <c r="E644" s="26">
        <v>3.0852256800000002</v>
      </c>
      <c r="F644" s="26">
        <v>3.0852256800000002</v>
      </c>
      <c r="G644" s="26">
        <v>3.0852256800000002</v>
      </c>
      <c r="H644" s="26">
        <v>3.0852256800000002</v>
      </c>
      <c r="I644" s="26">
        <v>3.0852256800000002</v>
      </c>
      <c r="J644" s="26">
        <v>3.0852256800000002</v>
      </c>
      <c r="K644" s="26">
        <v>3.0852256800000002</v>
      </c>
      <c r="L644" s="26">
        <v>3.0852256800000002</v>
      </c>
      <c r="M644" s="26">
        <v>3.0852256800000002</v>
      </c>
      <c r="N644" s="26">
        <v>3.0852256800000002</v>
      </c>
      <c r="O644" s="26">
        <v>3.0852256800000002</v>
      </c>
      <c r="P644" s="26">
        <v>3.0852256800000002</v>
      </c>
      <c r="Q644" s="26">
        <v>3.0852256800000002</v>
      </c>
      <c r="R644" s="26">
        <v>3.0852256800000002</v>
      </c>
      <c r="S644" s="26">
        <v>3.0852256800000002</v>
      </c>
      <c r="T644" s="26">
        <v>3.0852256800000002</v>
      </c>
      <c r="U644" s="26">
        <v>3.0852256800000002</v>
      </c>
      <c r="V644" s="26">
        <v>3.0852256800000002</v>
      </c>
      <c r="W644" s="26">
        <v>3.0852256800000002</v>
      </c>
      <c r="X644" s="26">
        <v>3.0852256800000002</v>
      </c>
      <c r="Y644" s="26">
        <v>3.0852256800000002</v>
      </c>
    </row>
    <row r="645" spans="1:25" s="13" customFormat="1" ht="18.75" customHeight="1" collapsed="1" thickBot="1" x14ac:dyDescent="0.25">
      <c r="A645" s="14">
        <v>12</v>
      </c>
      <c r="B645" s="76">
        <v>1652.96</v>
      </c>
      <c r="C645" s="76">
        <v>1731.12</v>
      </c>
      <c r="D645" s="76">
        <v>1835</v>
      </c>
      <c r="E645" s="76">
        <v>1844.28</v>
      </c>
      <c r="F645" s="76">
        <v>1850.35</v>
      </c>
      <c r="G645" s="76">
        <v>1870.05</v>
      </c>
      <c r="H645" s="76">
        <v>1839.49</v>
      </c>
      <c r="I645" s="76">
        <v>1698.98</v>
      </c>
      <c r="J645" s="76">
        <v>1701.41</v>
      </c>
      <c r="K645" s="76">
        <v>1739.51</v>
      </c>
      <c r="L645" s="76">
        <v>1717.6</v>
      </c>
      <c r="M645" s="76">
        <v>1588.08</v>
      </c>
      <c r="N645" s="76">
        <v>1645.48</v>
      </c>
      <c r="O645" s="76">
        <v>1724.13</v>
      </c>
      <c r="P645" s="76">
        <v>1660.91</v>
      </c>
      <c r="Q645" s="76">
        <v>1628.48</v>
      </c>
      <c r="R645" s="76">
        <v>1657.32</v>
      </c>
      <c r="S645" s="76">
        <v>1725.96</v>
      </c>
      <c r="T645" s="76">
        <v>1650.76</v>
      </c>
      <c r="U645" s="76">
        <v>1650.26</v>
      </c>
      <c r="V645" s="76">
        <v>1624.87</v>
      </c>
      <c r="W645" s="76">
        <v>1559.35</v>
      </c>
      <c r="X645" s="76">
        <v>1539.35</v>
      </c>
      <c r="Y645" s="76">
        <v>1633.59</v>
      </c>
    </row>
    <row r="646" spans="1:25" s="6" customFormat="1" ht="51" hidden="1" outlineLevel="1" x14ac:dyDescent="0.2">
      <c r="A646" s="54" t="s">
        <v>38</v>
      </c>
      <c r="B646" s="26">
        <v>548.55968590999998</v>
      </c>
      <c r="C646" s="26">
        <v>626.71397730000001</v>
      </c>
      <c r="D646" s="26">
        <v>730.59147137000002</v>
      </c>
      <c r="E646" s="26">
        <v>739.87857579000001</v>
      </c>
      <c r="F646" s="26">
        <v>745.94752276999998</v>
      </c>
      <c r="G646" s="26">
        <v>765.64172803999998</v>
      </c>
      <c r="H646" s="26">
        <v>735.08293100000003</v>
      </c>
      <c r="I646" s="26">
        <v>594.57555683999999</v>
      </c>
      <c r="J646" s="26">
        <v>597.00787223999998</v>
      </c>
      <c r="K646" s="26">
        <v>635.10623123000005</v>
      </c>
      <c r="L646" s="26">
        <v>613.19868449000001</v>
      </c>
      <c r="M646" s="26">
        <v>483.67921584999999</v>
      </c>
      <c r="N646" s="26">
        <v>541.07283770000004</v>
      </c>
      <c r="O646" s="26">
        <v>619.72695947</v>
      </c>
      <c r="P646" s="26">
        <v>556.50454153999999</v>
      </c>
      <c r="Q646" s="26">
        <v>524.07086057000004</v>
      </c>
      <c r="R646" s="26">
        <v>552.91540178000002</v>
      </c>
      <c r="S646" s="26">
        <v>621.55810964</v>
      </c>
      <c r="T646" s="26">
        <v>546.35386527000003</v>
      </c>
      <c r="U646" s="26">
        <v>545.85050148000005</v>
      </c>
      <c r="V646" s="26">
        <v>520.46622020999996</v>
      </c>
      <c r="W646" s="26">
        <v>454.94440320000001</v>
      </c>
      <c r="X646" s="26">
        <v>434.94471995999999</v>
      </c>
      <c r="Y646" s="26">
        <v>529.18633739999996</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973.06</v>
      </c>
      <c r="C648" s="26">
        <v>973.06</v>
      </c>
      <c r="D648" s="26">
        <v>973.06</v>
      </c>
      <c r="E648" s="26">
        <v>973.06</v>
      </c>
      <c r="F648" s="26">
        <v>973.06</v>
      </c>
      <c r="G648" s="26">
        <v>973.06</v>
      </c>
      <c r="H648" s="26">
        <v>973.06</v>
      </c>
      <c r="I648" s="26">
        <v>973.06</v>
      </c>
      <c r="J648" s="26">
        <v>973.06</v>
      </c>
      <c r="K648" s="26">
        <v>973.06</v>
      </c>
      <c r="L648" s="26">
        <v>973.06</v>
      </c>
      <c r="M648" s="26">
        <v>973.06</v>
      </c>
      <c r="N648" s="26">
        <v>973.06</v>
      </c>
      <c r="O648" s="26">
        <v>973.06</v>
      </c>
      <c r="P648" s="26">
        <v>973.06</v>
      </c>
      <c r="Q648" s="26">
        <v>973.06</v>
      </c>
      <c r="R648" s="26">
        <v>973.06</v>
      </c>
      <c r="S648" s="26">
        <v>973.06</v>
      </c>
      <c r="T648" s="26">
        <v>973.06</v>
      </c>
      <c r="U648" s="26">
        <v>973.06</v>
      </c>
      <c r="V648" s="26">
        <v>973.06</v>
      </c>
      <c r="W648" s="26">
        <v>973.06</v>
      </c>
      <c r="X648" s="26">
        <v>973.06</v>
      </c>
      <c r="Y648" s="26">
        <v>973.06</v>
      </c>
    </row>
    <row r="649" spans="1:25" s="6" customFormat="1" ht="18.75" hidden="1" customHeight="1" outlineLevel="1" x14ac:dyDescent="0.2">
      <c r="A649" s="4" t="s">
        <v>3</v>
      </c>
      <c r="B649" s="26">
        <v>128.26</v>
      </c>
      <c r="C649" s="26">
        <v>128.26</v>
      </c>
      <c r="D649" s="26">
        <v>128.26</v>
      </c>
      <c r="E649" s="26">
        <v>128.26</v>
      </c>
      <c r="F649" s="26">
        <v>128.26</v>
      </c>
      <c r="G649" s="26">
        <v>128.26</v>
      </c>
      <c r="H649" s="26">
        <v>128.26</v>
      </c>
      <c r="I649" s="26">
        <v>128.26</v>
      </c>
      <c r="J649" s="26">
        <v>128.26</v>
      </c>
      <c r="K649" s="26">
        <v>128.26</v>
      </c>
      <c r="L649" s="26">
        <v>128.26</v>
      </c>
      <c r="M649" s="26">
        <v>128.26</v>
      </c>
      <c r="N649" s="26">
        <v>128.26</v>
      </c>
      <c r="O649" s="26">
        <v>128.26</v>
      </c>
      <c r="P649" s="26">
        <v>128.26</v>
      </c>
      <c r="Q649" s="26">
        <v>128.26</v>
      </c>
      <c r="R649" s="26">
        <v>128.26</v>
      </c>
      <c r="S649" s="26">
        <v>128.26</v>
      </c>
      <c r="T649" s="26">
        <v>128.26</v>
      </c>
      <c r="U649" s="26">
        <v>128.26</v>
      </c>
      <c r="V649" s="26">
        <v>128.26</v>
      </c>
      <c r="W649" s="26">
        <v>128.26</v>
      </c>
      <c r="X649" s="26">
        <v>128.26</v>
      </c>
      <c r="Y649" s="26">
        <v>128.26</v>
      </c>
    </row>
    <row r="650" spans="1:25" s="6" customFormat="1" ht="18.75" hidden="1" customHeight="1" outlineLevel="1" thickBot="1" x14ac:dyDescent="0.25">
      <c r="A650" s="22" t="s">
        <v>64</v>
      </c>
      <c r="B650" s="26">
        <v>3.0852256800000002</v>
      </c>
      <c r="C650" s="26">
        <v>3.0852256800000002</v>
      </c>
      <c r="D650" s="26">
        <v>3.0852256800000002</v>
      </c>
      <c r="E650" s="26">
        <v>3.0852256800000002</v>
      </c>
      <c r="F650" s="26">
        <v>3.0852256800000002</v>
      </c>
      <c r="G650" s="26">
        <v>3.0852256800000002</v>
      </c>
      <c r="H650" s="26">
        <v>3.0852256800000002</v>
      </c>
      <c r="I650" s="26">
        <v>3.0852256800000002</v>
      </c>
      <c r="J650" s="26">
        <v>3.0852256800000002</v>
      </c>
      <c r="K650" s="26">
        <v>3.0852256800000002</v>
      </c>
      <c r="L650" s="26">
        <v>3.0852256800000002</v>
      </c>
      <c r="M650" s="26">
        <v>3.0852256800000002</v>
      </c>
      <c r="N650" s="26">
        <v>3.0852256800000002</v>
      </c>
      <c r="O650" s="26">
        <v>3.0852256800000002</v>
      </c>
      <c r="P650" s="26">
        <v>3.0852256800000002</v>
      </c>
      <c r="Q650" s="26">
        <v>3.0852256800000002</v>
      </c>
      <c r="R650" s="26">
        <v>3.0852256800000002</v>
      </c>
      <c r="S650" s="26">
        <v>3.0852256800000002</v>
      </c>
      <c r="T650" s="26">
        <v>3.0852256800000002</v>
      </c>
      <c r="U650" s="26">
        <v>3.0852256800000002</v>
      </c>
      <c r="V650" s="26">
        <v>3.0852256800000002</v>
      </c>
      <c r="W650" s="26">
        <v>3.0852256800000002</v>
      </c>
      <c r="X650" s="26">
        <v>3.0852256800000002</v>
      </c>
      <c r="Y650" s="26">
        <v>3.0852256800000002</v>
      </c>
    </row>
    <row r="651" spans="1:25" s="13" customFormat="1" ht="18.75" customHeight="1" collapsed="1" thickBot="1" x14ac:dyDescent="0.25">
      <c r="A651" s="14">
        <v>13</v>
      </c>
      <c r="B651" s="76">
        <v>1762.47</v>
      </c>
      <c r="C651" s="76">
        <v>1843.47</v>
      </c>
      <c r="D651" s="76">
        <v>1849.99</v>
      </c>
      <c r="E651" s="76">
        <v>1916.31</v>
      </c>
      <c r="F651" s="76">
        <v>1964</v>
      </c>
      <c r="G651" s="76">
        <v>1901.51</v>
      </c>
      <c r="H651" s="76">
        <v>1827.53</v>
      </c>
      <c r="I651" s="76">
        <v>1825.9</v>
      </c>
      <c r="J651" s="76">
        <v>1802.12</v>
      </c>
      <c r="K651" s="76">
        <v>1738.84</v>
      </c>
      <c r="L651" s="76">
        <v>1707.4</v>
      </c>
      <c r="M651" s="76">
        <v>1787.18</v>
      </c>
      <c r="N651" s="76">
        <v>1737.82</v>
      </c>
      <c r="O651" s="76">
        <v>1727.55</v>
      </c>
      <c r="P651" s="76">
        <v>1725.91</v>
      </c>
      <c r="Q651" s="76">
        <v>1761.74</v>
      </c>
      <c r="R651" s="76">
        <v>1745.69</v>
      </c>
      <c r="S651" s="76">
        <v>1749.41</v>
      </c>
      <c r="T651" s="76">
        <v>1729.39</v>
      </c>
      <c r="U651" s="76">
        <v>1779.39</v>
      </c>
      <c r="V651" s="76">
        <v>1769.31</v>
      </c>
      <c r="W651" s="76">
        <v>1715.72</v>
      </c>
      <c r="X651" s="76">
        <v>1745.43</v>
      </c>
      <c r="Y651" s="76">
        <v>1744</v>
      </c>
    </row>
    <row r="652" spans="1:25" s="6" customFormat="1" ht="51" hidden="1" outlineLevel="1" x14ac:dyDescent="0.2">
      <c r="A652" s="3" t="s">
        <v>38</v>
      </c>
      <c r="B652" s="26">
        <v>658.06128533000003</v>
      </c>
      <c r="C652" s="26">
        <v>739.06845389</v>
      </c>
      <c r="D652" s="26">
        <v>745.58065324999995</v>
      </c>
      <c r="E652" s="26">
        <v>811.90396099999998</v>
      </c>
      <c r="F652" s="26">
        <v>859.59637342999997</v>
      </c>
      <c r="G652" s="26">
        <v>797.10468157000003</v>
      </c>
      <c r="H652" s="26">
        <v>723.12505901999998</v>
      </c>
      <c r="I652" s="26">
        <v>721.49321791</v>
      </c>
      <c r="J652" s="26">
        <v>697.71647113999995</v>
      </c>
      <c r="K652" s="26">
        <v>634.43511088000002</v>
      </c>
      <c r="L652" s="26">
        <v>602.99145955999995</v>
      </c>
      <c r="M652" s="26">
        <v>682.77269258000001</v>
      </c>
      <c r="N652" s="26">
        <v>633.41935857999999</v>
      </c>
      <c r="O652" s="26">
        <v>623.14970374999996</v>
      </c>
      <c r="P652" s="26">
        <v>621.50352558999998</v>
      </c>
      <c r="Q652" s="26">
        <v>657.3305699</v>
      </c>
      <c r="R652" s="26">
        <v>641.28167973999996</v>
      </c>
      <c r="S652" s="26">
        <v>645.00374482999996</v>
      </c>
      <c r="T652" s="26">
        <v>624.98309596000001</v>
      </c>
      <c r="U652" s="26">
        <v>674.98814670000002</v>
      </c>
      <c r="V652" s="26">
        <v>664.90756566000005</v>
      </c>
      <c r="W652" s="26">
        <v>611.31773390000001</v>
      </c>
      <c r="X652" s="26">
        <v>641.02523472999997</v>
      </c>
      <c r="Y652" s="26">
        <v>639.59548085999995</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973.06</v>
      </c>
      <c r="C654" s="26">
        <v>973.06</v>
      </c>
      <c r="D654" s="26">
        <v>973.06</v>
      </c>
      <c r="E654" s="26">
        <v>973.06</v>
      </c>
      <c r="F654" s="26">
        <v>973.06</v>
      </c>
      <c r="G654" s="26">
        <v>973.06</v>
      </c>
      <c r="H654" s="26">
        <v>973.06</v>
      </c>
      <c r="I654" s="26">
        <v>973.06</v>
      </c>
      <c r="J654" s="26">
        <v>973.06</v>
      </c>
      <c r="K654" s="26">
        <v>973.06</v>
      </c>
      <c r="L654" s="26">
        <v>973.06</v>
      </c>
      <c r="M654" s="26">
        <v>973.06</v>
      </c>
      <c r="N654" s="26">
        <v>973.06</v>
      </c>
      <c r="O654" s="26">
        <v>973.06</v>
      </c>
      <c r="P654" s="26">
        <v>973.06</v>
      </c>
      <c r="Q654" s="26">
        <v>973.06</v>
      </c>
      <c r="R654" s="26">
        <v>973.06</v>
      </c>
      <c r="S654" s="26">
        <v>973.06</v>
      </c>
      <c r="T654" s="26">
        <v>973.06</v>
      </c>
      <c r="U654" s="26">
        <v>973.06</v>
      </c>
      <c r="V654" s="26">
        <v>973.06</v>
      </c>
      <c r="W654" s="26">
        <v>973.06</v>
      </c>
      <c r="X654" s="26">
        <v>973.06</v>
      </c>
      <c r="Y654" s="26">
        <v>973.06</v>
      </c>
    </row>
    <row r="655" spans="1:25" s="6" customFormat="1" ht="18.75" hidden="1" customHeight="1" outlineLevel="1" x14ac:dyDescent="0.2">
      <c r="A655" s="4" t="s">
        <v>3</v>
      </c>
      <c r="B655" s="26">
        <v>128.26</v>
      </c>
      <c r="C655" s="26">
        <v>128.26</v>
      </c>
      <c r="D655" s="26">
        <v>128.26</v>
      </c>
      <c r="E655" s="26">
        <v>128.26</v>
      </c>
      <c r="F655" s="26">
        <v>128.26</v>
      </c>
      <c r="G655" s="26">
        <v>128.26</v>
      </c>
      <c r="H655" s="26">
        <v>128.26</v>
      </c>
      <c r="I655" s="26">
        <v>128.26</v>
      </c>
      <c r="J655" s="26">
        <v>128.26</v>
      </c>
      <c r="K655" s="26">
        <v>128.26</v>
      </c>
      <c r="L655" s="26">
        <v>128.26</v>
      </c>
      <c r="M655" s="26">
        <v>128.26</v>
      </c>
      <c r="N655" s="26">
        <v>128.26</v>
      </c>
      <c r="O655" s="26">
        <v>128.26</v>
      </c>
      <c r="P655" s="26">
        <v>128.26</v>
      </c>
      <c r="Q655" s="26">
        <v>128.26</v>
      </c>
      <c r="R655" s="26">
        <v>128.26</v>
      </c>
      <c r="S655" s="26">
        <v>128.26</v>
      </c>
      <c r="T655" s="26">
        <v>128.26</v>
      </c>
      <c r="U655" s="26">
        <v>128.26</v>
      </c>
      <c r="V655" s="26">
        <v>128.26</v>
      </c>
      <c r="W655" s="26">
        <v>128.26</v>
      </c>
      <c r="X655" s="26">
        <v>128.26</v>
      </c>
      <c r="Y655" s="26">
        <v>128.26</v>
      </c>
    </row>
    <row r="656" spans="1:25" s="6" customFormat="1" ht="18.75" hidden="1" customHeight="1" outlineLevel="1" thickBot="1" x14ac:dyDescent="0.25">
      <c r="A656" s="22" t="s">
        <v>64</v>
      </c>
      <c r="B656" s="26">
        <v>3.0852256800000002</v>
      </c>
      <c r="C656" s="26">
        <v>3.0852256800000002</v>
      </c>
      <c r="D656" s="26">
        <v>3.0852256800000002</v>
      </c>
      <c r="E656" s="26">
        <v>3.0852256800000002</v>
      </c>
      <c r="F656" s="26">
        <v>3.0852256800000002</v>
      </c>
      <c r="G656" s="26">
        <v>3.0852256800000002</v>
      </c>
      <c r="H656" s="26">
        <v>3.0852256800000002</v>
      </c>
      <c r="I656" s="26">
        <v>3.0852256800000002</v>
      </c>
      <c r="J656" s="26">
        <v>3.0852256800000002</v>
      </c>
      <c r="K656" s="26">
        <v>3.0852256800000002</v>
      </c>
      <c r="L656" s="26">
        <v>3.0852256800000002</v>
      </c>
      <c r="M656" s="26">
        <v>3.0852256800000002</v>
      </c>
      <c r="N656" s="26">
        <v>3.0852256800000002</v>
      </c>
      <c r="O656" s="26">
        <v>3.0852256800000002</v>
      </c>
      <c r="P656" s="26">
        <v>3.0852256800000002</v>
      </c>
      <c r="Q656" s="26">
        <v>3.0852256800000002</v>
      </c>
      <c r="R656" s="26">
        <v>3.0852256800000002</v>
      </c>
      <c r="S656" s="26">
        <v>3.0852256800000002</v>
      </c>
      <c r="T656" s="26">
        <v>3.0852256800000002</v>
      </c>
      <c r="U656" s="26">
        <v>3.0852256800000002</v>
      </c>
      <c r="V656" s="26">
        <v>3.0852256800000002</v>
      </c>
      <c r="W656" s="26">
        <v>3.0852256800000002</v>
      </c>
      <c r="X656" s="26">
        <v>3.0852256800000002</v>
      </c>
      <c r="Y656" s="26">
        <v>3.0852256800000002</v>
      </c>
    </row>
    <row r="657" spans="1:25" s="13" customFormat="1" ht="18.75" customHeight="1" collapsed="1" thickBot="1" x14ac:dyDescent="0.25">
      <c r="A657" s="14">
        <v>14</v>
      </c>
      <c r="B657" s="76">
        <v>1766.63</v>
      </c>
      <c r="C657" s="76">
        <v>1804.21</v>
      </c>
      <c r="D657" s="76">
        <v>1824.82</v>
      </c>
      <c r="E657" s="76">
        <v>1845.98</v>
      </c>
      <c r="F657" s="76">
        <v>1898.51</v>
      </c>
      <c r="G657" s="76">
        <v>2035.99</v>
      </c>
      <c r="H657" s="76">
        <v>1819.04</v>
      </c>
      <c r="I657" s="76">
        <v>1701.46</v>
      </c>
      <c r="J657" s="76">
        <v>1716.56</v>
      </c>
      <c r="K657" s="76">
        <v>1650.14</v>
      </c>
      <c r="L657" s="76">
        <v>1684.06</v>
      </c>
      <c r="M657" s="76">
        <v>1704.14</v>
      </c>
      <c r="N657" s="76">
        <v>1676.12</v>
      </c>
      <c r="O657" s="76">
        <v>1669.7</v>
      </c>
      <c r="P657" s="76">
        <v>1664.56</v>
      </c>
      <c r="Q657" s="76">
        <v>1678.59</v>
      </c>
      <c r="R657" s="76">
        <v>1650.74</v>
      </c>
      <c r="S657" s="76">
        <v>1598.15</v>
      </c>
      <c r="T657" s="76">
        <v>1617.63</v>
      </c>
      <c r="U657" s="76">
        <v>1643.2</v>
      </c>
      <c r="V657" s="76">
        <v>1644.7</v>
      </c>
      <c r="W657" s="76">
        <v>1628.13</v>
      </c>
      <c r="X657" s="76">
        <v>1650.74</v>
      </c>
      <c r="Y657" s="76">
        <v>1717.02</v>
      </c>
    </row>
    <row r="658" spans="1:25" s="6" customFormat="1" ht="51" hidden="1" outlineLevel="1" x14ac:dyDescent="0.2">
      <c r="A658" s="54" t="s">
        <v>38</v>
      </c>
      <c r="B658" s="26">
        <v>662.22309061999999</v>
      </c>
      <c r="C658" s="26">
        <v>699.80375436999998</v>
      </c>
      <c r="D658" s="26">
        <v>720.41060463999997</v>
      </c>
      <c r="E658" s="26">
        <v>741.57502044</v>
      </c>
      <c r="F658" s="26">
        <v>794.10204492000003</v>
      </c>
      <c r="G658" s="26">
        <v>931.58098841000003</v>
      </c>
      <c r="H658" s="26">
        <v>714.63761261000002</v>
      </c>
      <c r="I658" s="26">
        <v>597.057366</v>
      </c>
      <c r="J658" s="26">
        <v>612.15199122000001</v>
      </c>
      <c r="K658" s="26">
        <v>545.73681121000004</v>
      </c>
      <c r="L658" s="26">
        <v>579.65194138000004</v>
      </c>
      <c r="M658" s="26">
        <v>599.73098434999997</v>
      </c>
      <c r="N658" s="26">
        <v>571.71210819999999</v>
      </c>
      <c r="O658" s="26">
        <v>565.29640246999998</v>
      </c>
      <c r="P658" s="26">
        <v>560.15887054999996</v>
      </c>
      <c r="Q658" s="26">
        <v>574.18855348</v>
      </c>
      <c r="R658" s="26">
        <v>546.33365953999999</v>
      </c>
      <c r="S658" s="26">
        <v>493.74126331999997</v>
      </c>
      <c r="T658" s="26">
        <v>513.22511488999999</v>
      </c>
      <c r="U658" s="26">
        <v>538.79718951999996</v>
      </c>
      <c r="V658" s="26">
        <v>540.29522430999998</v>
      </c>
      <c r="W658" s="26">
        <v>523.72042925999995</v>
      </c>
      <c r="X658" s="26">
        <v>546.32983836999995</v>
      </c>
      <c r="Y658" s="26">
        <v>612.61409942</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973.06</v>
      </c>
      <c r="C660" s="26">
        <v>973.06</v>
      </c>
      <c r="D660" s="26">
        <v>973.06</v>
      </c>
      <c r="E660" s="26">
        <v>973.06</v>
      </c>
      <c r="F660" s="26">
        <v>973.06</v>
      </c>
      <c r="G660" s="26">
        <v>973.06</v>
      </c>
      <c r="H660" s="26">
        <v>973.06</v>
      </c>
      <c r="I660" s="26">
        <v>973.06</v>
      </c>
      <c r="J660" s="26">
        <v>973.06</v>
      </c>
      <c r="K660" s="26">
        <v>973.06</v>
      </c>
      <c r="L660" s="26">
        <v>973.06</v>
      </c>
      <c r="M660" s="26">
        <v>973.06</v>
      </c>
      <c r="N660" s="26">
        <v>973.06</v>
      </c>
      <c r="O660" s="26">
        <v>973.06</v>
      </c>
      <c r="P660" s="26">
        <v>973.06</v>
      </c>
      <c r="Q660" s="26">
        <v>973.06</v>
      </c>
      <c r="R660" s="26">
        <v>973.06</v>
      </c>
      <c r="S660" s="26">
        <v>973.06</v>
      </c>
      <c r="T660" s="26">
        <v>973.06</v>
      </c>
      <c r="U660" s="26">
        <v>973.06</v>
      </c>
      <c r="V660" s="26">
        <v>973.06</v>
      </c>
      <c r="W660" s="26">
        <v>973.06</v>
      </c>
      <c r="X660" s="26">
        <v>973.06</v>
      </c>
      <c r="Y660" s="26">
        <v>973.06</v>
      </c>
    </row>
    <row r="661" spans="1:25" s="6" customFormat="1" ht="18.75" hidden="1" customHeight="1" outlineLevel="1" x14ac:dyDescent="0.2">
      <c r="A661" s="4" t="s">
        <v>3</v>
      </c>
      <c r="B661" s="26">
        <v>128.26</v>
      </c>
      <c r="C661" s="26">
        <v>128.26</v>
      </c>
      <c r="D661" s="26">
        <v>128.26</v>
      </c>
      <c r="E661" s="26">
        <v>128.26</v>
      </c>
      <c r="F661" s="26">
        <v>128.26</v>
      </c>
      <c r="G661" s="26">
        <v>128.26</v>
      </c>
      <c r="H661" s="26">
        <v>128.26</v>
      </c>
      <c r="I661" s="26">
        <v>128.26</v>
      </c>
      <c r="J661" s="26">
        <v>128.26</v>
      </c>
      <c r="K661" s="26">
        <v>128.26</v>
      </c>
      <c r="L661" s="26">
        <v>128.26</v>
      </c>
      <c r="M661" s="26">
        <v>128.26</v>
      </c>
      <c r="N661" s="26">
        <v>128.26</v>
      </c>
      <c r="O661" s="26">
        <v>128.26</v>
      </c>
      <c r="P661" s="26">
        <v>128.26</v>
      </c>
      <c r="Q661" s="26">
        <v>128.26</v>
      </c>
      <c r="R661" s="26">
        <v>128.26</v>
      </c>
      <c r="S661" s="26">
        <v>128.26</v>
      </c>
      <c r="T661" s="26">
        <v>128.26</v>
      </c>
      <c r="U661" s="26">
        <v>128.26</v>
      </c>
      <c r="V661" s="26">
        <v>128.26</v>
      </c>
      <c r="W661" s="26">
        <v>128.26</v>
      </c>
      <c r="X661" s="26">
        <v>128.26</v>
      </c>
      <c r="Y661" s="26">
        <v>128.26</v>
      </c>
    </row>
    <row r="662" spans="1:25" s="6" customFormat="1" ht="18.75" hidden="1" customHeight="1" outlineLevel="1" thickBot="1" x14ac:dyDescent="0.25">
      <c r="A662" s="22" t="s">
        <v>64</v>
      </c>
      <c r="B662" s="26">
        <v>3.0852256800000002</v>
      </c>
      <c r="C662" s="26">
        <v>3.0852256800000002</v>
      </c>
      <c r="D662" s="26">
        <v>3.0852256800000002</v>
      </c>
      <c r="E662" s="26">
        <v>3.0852256800000002</v>
      </c>
      <c r="F662" s="26">
        <v>3.0852256800000002</v>
      </c>
      <c r="G662" s="26">
        <v>3.0852256800000002</v>
      </c>
      <c r="H662" s="26">
        <v>3.0852256800000002</v>
      </c>
      <c r="I662" s="26">
        <v>3.0852256800000002</v>
      </c>
      <c r="J662" s="26">
        <v>3.0852256800000002</v>
      </c>
      <c r="K662" s="26">
        <v>3.0852256800000002</v>
      </c>
      <c r="L662" s="26">
        <v>3.0852256800000002</v>
      </c>
      <c r="M662" s="26">
        <v>3.0852256800000002</v>
      </c>
      <c r="N662" s="26">
        <v>3.0852256800000002</v>
      </c>
      <c r="O662" s="26">
        <v>3.0852256800000002</v>
      </c>
      <c r="P662" s="26">
        <v>3.0852256800000002</v>
      </c>
      <c r="Q662" s="26">
        <v>3.0852256800000002</v>
      </c>
      <c r="R662" s="26">
        <v>3.0852256800000002</v>
      </c>
      <c r="S662" s="26">
        <v>3.0852256800000002</v>
      </c>
      <c r="T662" s="26">
        <v>3.0852256800000002</v>
      </c>
      <c r="U662" s="26">
        <v>3.0852256800000002</v>
      </c>
      <c r="V662" s="26">
        <v>3.0852256800000002</v>
      </c>
      <c r="W662" s="26">
        <v>3.0852256800000002</v>
      </c>
      <c r="X662" s="26">
        <v>3.0852256800000002</v>
      </c>
      <c r="Y662" s="26">
        <v>3.0852256800000002</v>
      </c>
    </row>
    <row r="663" spans="1:25" s="13" customFormat="1" ht="18.75" customHeight="1" collapsed="1" thickBot="1" x14ac:dyDescent="0.25">
      <c r="A663" s="14">
        <v>15</v>
      </c>
      <c r="B663" s="76">
        <v>1774.67</v>
      </c>
      <c r="C663" s="76">
        <v>1845.82</v>
      </c>
      <c r="D663" s="76">
        <v>1875.73</v>
      </c>
      <c r="E663" s="76">
        <v>1949.37</v>
      </c>
      <c r="F663" s="76">
        <v>1913.6</v>
      </c>
      <c r="G663" s="76">
        <v>1832.94</v>
      </c>
      <c r="H663" s="76">
        <v>1794.79</v>
      </c>
      <c r="I663" s="76">
        <v>1700.14</v>
      </c>
      <c r="J663" s="76">
        <v>1662.78</v>
      </c>
      <c r="K663" s="76">
        <v>1606.74</v>
      </c>
      <c r="L663" s="76">
        <v>1561.67</v>
      </c>
      <c r="M663" s="76">
        <v>1558.77</v>
      </c>
      <c r="N663" s="76">
        <v>1750.93</v>
      </c>
      <c r="O663" s="76">
        <v>1788.79</v>
      </c>
      <c r="P663" s="76">
        <v>1687.57</v>
      </c>
      <c r="Q663" s="76">
        <v>1702.29</v>
      </c>
      <c r="R663" s="76">
        <v>1696.75</v>
      </c>
      <c r="S663" s="76">
        <v>1731.25</v>
      </c>
      <c r="T663" s="76">
        <v>1755.79</v>
      </c>
      <c r="U663" s="76">
        <v>1655.41</v>
      </c>
      <c r="V663" s="76">
        <v>1640.68</v>
      </c>
      <c r="W663" s="76">
        <v>1649.52</v>
      </c>
      <c r="X663" s="76">
        <v>1675.64</v>
      </c>
      <c r="Y663" s="76">
        <v>1753.09</v>
      </c>
    </row>
    <row r="664" spans="1:25" s="6" customFormat="1" ht="51" hidden="1" outlineLevel="1" x14ac:dyDescent="0.2">
      <c r="A664" s="3" t="s">
        <v>38</v>
      </c>
      <c r="B664" s="26">
        <v>670.26142351999999</v>
      </c>
      <c r="C664" s="26">
        <v>741.41082356000004</v>
      </c>
      <c r="D664" s="26">
        <v>771.32770201000005</v>
      </c>
      <c r="E664" s="26">
        <v>844.96319767</v>
      </c>
      <c r="F664" s="26">
        <v>809.19270485000004</v>
      </c>
      <c r="G664" s="26">
        <v>728.53455104</v>
      </c>
      <c r="H664" s="26">
        <v>690.38860600999999</v>
      </c>
      <c r="I664" s="26">
        <v>595.73138433999998</v>
      </c>
      <c r="J664" s="26">
        <v>558.37836872000003</v>
      </c>
      <c r="K664" s="26">
        <v>502.33076837999999</v>
      </c>
      <c r="L664" s="26">
        <v>457.26072920000001</v>
      </c>
      <c r="M664" s="26">
        <v>454.36954236999998</v>
      </c>
      <c r="N664" s="26">
        <v>646.52244429999996</v>
      </c>
      <c r="O664" s="26">
        <v>684.38872601000003</v>
      </c>
      <c r="P664" s="26">
        <v>583.16880345000004</v>
      </c>
      <c r="Q664" s="26">
        <v>597.88351788</v>
      </c>
      <c r="R664" s="26">
        <v>592.34126948999995</v>
      </c>
      <c r="S664" s="26">
        <v>626.84251325000002</v>
      </c>
      <c r="T664" s="26">
        <v>651.38511778999998</v>
      </c>
      <c r="U664" s="26">
        <v>551.00817751</v>
      </c>
      <c r="V664" s="26">
        <v>536.27667329999997</v>
      </c>
      <c r="W664" s="26">
        <v>545.11319864999996</v>
      </c>
      <c r="X664" s="26">
        <v>571.23634302999994</v>
      </c>
      <c r="Y664" s="26">
        <v>648.68362060000004</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973.06</v>
      </c>
      <c r="C666" s="26">
        <v>973.06</v>
      </c>
      <c r="D666" s="26">
        <v>973.06</v>
      </c>
      <c r="E666" s="26">
        <v>973.06</v>
      </c>
      <c r="F666" s="26">
        <v>973.06</v>
      </c>
      <c r="G666" s="26">
        <v>973.06</v>
      </c>
      <c r="H666" s="26">
        <v>973.06</v>
      </c>
      <c r="I666" s="26">
        <v>973.06</v>
      </c>
      <c r="J666" s="26">
        <v>973.06</v>
      </c>
      <c r="K666" s="26">
        <v>973.06</v>
      </c>
      <c r="L666" s="26">
        <v>973.06</v>
      </c>
      <c r="M666" s="26">
        <v>973.06</v>
      </c>
      <c r="N666" s="26">
        <v>973.06</v>
      </c>
      <c r="O666" s="26">
        <v>973.06</v>
      </c>
      <c r="P666" s="26">
        <v>973.06</v>
      </c>
      <c r="Q666" s="26">
        <v>973.06</v>
      </c>
      <c r="R666" s="26">
        <v>973.06</v>
      </c>
      <c r="S666" s="26">
        <v>973.06</v>
      </c>
      <c r="T666" s="26">
        <v>973.06</v>
      </c>
      <c r="U666" s="26">
        <v>973.06</v>
      </c>
      <c r="V666" s="26">
        <v>973.06</v>
      </c>
      <c r="W666" s="26">
        <v>973.06</v>
      </c>
      <c r="X666" s="26">
        <v>973.06</v>
      </c>
      <c r="Y666" s="26">
        <v>973.06</v>
      </c>
    </row>
    <row r="667" spans="1:25" s="6" customFormat="1" ht="18.75" hidden="1" customHeight="1" outlineLevel="1" x14ac:dyDescent="0.2">
      <c r="A667" s="4" t="s">
        <v>3</v>
      </c>
      <c r="B667" s="26">
        <v>128.26</v>
      </c>
      <c r="C667" s="26">
        <v>128.26</v>
      </c>
      <c r="D667" s="26">
        <v>128.26</v>
      </c>
      <c r="E667" s="26">
        <v>128.26</v>
      </c>
      <c r="F667" s="26">
        <v>128.26</v>
      </c>
      <c r="G667" s="26">
        <v>128.26</v>
      </c>
      <c r="H667" s="26">
        <v>128.26</v>
      </c>
      <c r="I667" s="26">
        <v>128.26</v>
      </c>
      <c r="J667" s="26">
        <v>128.26</v>
      </c>
      <c r="K667" s="26">
        <v>128.26</v>
      </c>
      <c r="L667" s="26">
        <v>128.26</v>
      </c>
      <c r="M667" s="26">
        <v>128.26</v>
      </c>
      <c r="N667" s="26">
        <v>128.26</v>
      </c>
      <c r="O667" s="26">
        <v>128.26</v>
      </c>
      <c r="P667" s="26">
        <v>128.26</v>
      </c>
      <c r="Q667" s="26">
        <v>128.26</v>
      </c>
      <c r="R667" s="26">
        <v>128.26</v>
      </c>
      <c r="S667" s="26">
        <v>128.26</v>
      </c>
      <c r="T667" s="26">
        <v>128.26</v>
      </c>
      <c r="U667" s="26">
        <v>128.26</v>
      </c>
      <c r="V667" s="26">
        <v>128.26</v>
      </c>
      <c r="W667" s="26">
        <v>128.26</v>
      </c>
      <c r="X667" s="26">
        <v>128.26</v>
      </c>
      <c r="Y667" s="26">
        <v>128.26</v>
      </c>
    </row>
    <row r="668" spans="1:25" s="6" customFormat="1" ht="18.75" hidden="1" customHeight="1" outlineLevel="1" thickBot="1" x14ac:dyDescent="0.25">
      <c r="A668" s="22" t="s">
        <v>64</v>
      </c>
      <c r="B668" s="26">
        <v>3.0852256800000002</v>
      </c>
      <c r="C668" s="26">
        <v>3.0852256800000002</v>
      </c>
      <c r="D668" s="26">
        <v>3.0852256800000002</v>
      </c>
      <c r="E668" s="26">
        <v>3.0852256800000002</v>
      </c>
      <c r="F668" s="26">
        <v>3.0852256800000002</v>
      </c>
      <c r="G668" s="26">
        <v>3.0852256800000002</v>
      </c>
      <c r="H668" s="26">
        <v>3.0852256800000002</v>
      </c>
      <c r="I668" s="26">
        <v>3.0852256800000002</v>
      </c>
      <c r="J668" s="26">
        <v>3.0852256800000002</v>
      </c>
      <c r="K668" s="26">
        <v>3.0852256800000002</v>
      </c>
      <c r="L668" s="26">
        <v>3.0852256800000002</v>
      </c>
      <c r="M668" s="26">
        <v>3.0852256800000002</v>
      </c>
      <c r="N668" s="26">
        <v>3.0852256800000002</v>
      </c>
      <c r="O668" s="26">
        <v>3.0852256800000002</v>
      </c>
      <c r="P668" s="26">
        <v>3.0852256800000002</v>
      </c>
      <c r="Q668" s="26">
        <v>3.0852256800000002</v>
      </c>
      <c r="R668" s="26">
        <v>3.0852256800000002</v>
      </c>
      <c r="S668" s="26">
        <v>3.0852256800000002</v>
      </c>
      <c r="T668" s="26">
        <v>3.0852256800000002</v>
      </c>
      <c r="U668" s="26">
        <v>3.0852256800000002</v>
      </c>
      <c r="V668" s="26">
        <v>3.0852256800000002</v>
      </c>
      <c r="W668" s="26">
        <v>3.0852256800000002</v>
      </c>
      <c r="X668" s="26">
        <v>3.0852256800000002</v>
      </c>
      <c r="Y668" s="26">
        <v>3.0852256800000002</v>
      </c>
    </row>
    <row r="669" spans="1:25" s="13" customFormat="1" ht="18.75" customHeight="1" collapsed="1" thickBot="1" x14ac:dyDescent="0.25">
      <c r="A669" s="14">
        <v>16</v>
      </c>
      <c r="B669" s="76">
        <v>1696.33</v>
      </c>
      <c r="C669" s="76">
        <v>1697.85</v>
      </c>
      <c r="D669" s="76">
        <v>1776.25</v>
      </c>
      <c r="E669" s="76">
        <v>1813.79</v>
      </c>
      <c r="F669" s="76">
        <v>1923.6</v>
      </c>
      <c r="G669" s="76">
        <v>1845.19</v>
      </c>
      <c r="H669" s="76">
        <v>1826.01</v>
      </c>
      <c r="I669" s="76">
        <v>1753.59</v>
      </c>
      <c r="J669" s="76">
        <v>1705.39</v>
      </c>
      <c r="K669" s="76">
        <v>1688.95</v>
      </c>
      <c r="L669" s="76">
        <v>1689.25</v>
      </c>
      <c r="M669" s="76">
        <v>1704.89</v>
      </c>
      <c r="N669" s="76">
        <v>1727.08</v>
      </c>
      <c r="O669" s="76">
        <v>1720.11</v>
      </c>
      <c r="P669" s="76">
        <v>1673.69</v>
      </c>
      <c r="Q669" s="76">
        <v>1667.22</v>
      </c>
      <c r="R669" s="76">
        <v>1645.19</v>
      </c>
      <c r="S669" s="76">
        <v>1726.27</v>
      </c>
      <c r="T669" s="76">
        <v>1707.09</v>
      </c>
      <c r="U669" s="76">
        <v>1592.81</v>
      </c>
      <c r="V669" s="76">
        <v>1622.23</v>
      </c>
      <c r="W669" s="76">
        <v>1614.36</v>
      </c>
      <c r="X669" s="76">
        <v>1649.3</v>
      </c>
      <c r="Y669" s="76">
        <v>1696.41</v>
      </c>
    </row>
    <row r="670" spans="1:25" s="6" customFormat="1" ht="42.75" hidden="1" customHeight="1" outlineLevel="1" x14ac:dyDescent="0.2">
      <c r="A670" s="54" t="s">
        <v>38</v>
      </c>
      <c r="B670" s="26">
        <v>591.92915448999997</v>
      </c>
      <c r="C670" s="26">
        <v>593.44173560000002</v>
      </c>
      <c r="D670" s="26">
        <v>671.84636411999998</v>
      </c>
      <c r="E670" s="26">
        <v>709.38675295999997</v>
      </c>
      <c r="F670" s="26">
        <v>819.19840282999996</v>
      </c>
      <c r="G670" s="26">
        <v>740.78262428000005</v>
      </c>
      <c r="H670" s="26">
        <v>721.60854606999999</v>
      </c>
      <c r="I670" s="26">
        <v>649.18751560999999</v>
      </c>
      <c r="J670" s="26">
        <v>600.97996955999997</v>
      </c>
      <c r="K670" s="26">
        <v>584.54793195000002</v>
      </c>
      <c r="L670" s="26">
        <v>584.84834324999997</v>
      </c>
      <c r="M670" s="26">
        <v>600.48477586000001</v>
      </c>
      <c r="N670" s="26">
        <v>622.67567532999999</v>
      </c>
      <c r="O670" s="26">
        <v>615.70354304</v>
      </c>
      <c r="P670" s="26">
        <v>569.28120760000002</v>
      </c>
      <c r="Q670" s="26">
        <v>562.81045588999996</v>
      </c>
      <c r="R670" s="26">
        <v>540.78057404000003</v>
      </c>
      <c r="S670" s="26">
        <v>621.86700886000006</v>
      </c>
      <c r="T670" s="26">
        <v>602.67985033000002</v>
      </c>
      <c r="U670" s="26">
        <v>488.40942675000002</v>
      </c>
      <c r="V670" s="26">
        <v>517.82199815000001</v>
      </c>
      <c r="W670" s="26">
        <v>509.95590332</v>
      </c>
      <c r="X670" s="26">
        <v>544.89839763999998</v>
      </c>
      <c r="Y670" s="26">
        <v>592.00045818000001</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973.06</v>
      </c>
      <c r="C672" s="26">
        <v>973.06</v>
      </c>
      <c r="D672" s="26">
        <v>973.06</v>
      </c>
      <c r="E672" s="26">
        <v>973.06</v>
      </c>
      <c r="F672" s="26">
        <v>973.06</v>
      </c>
      <c r="G672" s="26">
        <v>973.06</v>
      </c>
      <c r="H672" s="26">
        <v>973.06</v>
      </c>
      <c r="I672" s="26">
        <v>973.06</v>
      </c>
      <c r="J672" s="26">
        <v>973.06</v>
      </c>
      <c r="K672" s="26">
        <v>973.06</v>
      </c>
      <c r="L672" s="26">
        <v>973.06</v>
      </c>
      <c r="M672" s="26">
        <v>973.06</v>
      </c>
      <c r="N672" s="26">
        <v>973.06</v>
      </c>
      <c r="O672" s="26">
        <v>973.06</v>
      </c>
      <c r="P672" s="26">
        <v>973.06</v>
      </c>
      <c r="Q672" s="26">
        <v>973.06</v>
      </c>
      <c r="R672" s="26">
        <v>973.06</v>
      </c>
      <c r="S672" s="26">
        <v>973.06</v>
      </c>
      <c r="T672" s="26">
        <v>973.06</v>
      </c>
      <c r="U672" s="26">
        <v>973.06</v>
      </c>
      <c r="V672" s="26">
        <v>973.06</v>
      </c>
      <c r="W672" s="26">
        <v>973.06</v>
      </c>
      <c r="X672" s="26">
        <v>973.06</v>
      </c>
      <c r="Y672" s="26">
        <v>973.06</v>
      </c>
    </row>
    <row r="673" spans="1:25" s="6" customFormat="1" ht="18.75" hidden="1" customHeight="1" outlineLevel="1" x14ac:dyDescent="0.2">
      <c r="A673" s="4" t="s">
        <v>3</v>
      </c>
      <c r="B673" s="26">
        <v>128.26</v>
      </c>
      <c r="C673" s="26">
        <v>128.26</v>
      </c>
      <c r="D673" s="26">
        <v>128.26</v>
      </c>
      <c r="E673" s="26">
        <v>128.26</v>
      </c>
      <c r="F673" s="26">
        <v>128.26</v>
      </c>
      <c r="G673" s="26">
        <v>128.26</v>
      </c>
      <c r="H673" s="26">
        <v>128.26</v>
      </c>
      <c r="I673" s="26">
        <v>128.26</v>
      </c>
      <c r="J673" s="26">
        <v>128.26</v>
      </c>
      <c r="K673" s="26">
        <v>128.26</v>
      </c>
      <c r="L673" s="26">
        <v>128.26</v>
      </c>
      <c r="M673" s="26">
        <v>128.26</v>
      </c>
      <c r="N673" s="26">
        <v>128.26</v>
      </c>
      <c r="O673" s="26">
        <v>128.26</v>
      </c>
      <c r="P673" s="26">
        <v>128.26</v>
      </c>
      <c r="Q673" s="26">
        <v>128.26</v>
      </c>
      <c r="R673" s="26">
        <v>128.26</v>
      </c>
      <c r="S673" s="26">
        <v>128.26</v>
      </c>
      <c r="T673" s="26">
        <v>128.26</v>
      </c>
      <c r="U673" s="26">
        <v>128.26</v>
      </c>
      <c r="V673" s="26">
        <v>128.26</v>
      </c>
      <c r="W673" s="26">
        <v>128.26</v>
      </c>
      <c r="X673" s="26">
        <v>128.26</v>
      </c>
      <c r="Y673" s="26">
        <v>128.26</v>
      </c>
    </row>
    <row r="674" spans="1:25" s="6" customFormat="1" ht="18.75" hidden="1" customHeight="1" outlineLevel="1" thickBot="1" x14ac:dyDescent="0.25">
      <c r="A674" s="22" t="s">
        <v>64</v>
      </c>
      <c r="B674" s="26">
        <v>3.0852256800000002</v>
      </c>
      <c r="C674" s="26">
        <v>3.0852256800000002</v>
      </c>
      <c r="D674" s="26">
        <v>3.0852256800000002</v>
      </c>
      <c r="E674" s="26">
        <v>3.0852256800000002</v>
      </c>
      <c r="F674" s="26">
        <v>3.0852256800000002</v>
      </c>
      <c r="G674" s="26">
        <v>3.0852256800000002</v>
      </c>
      <c r="H674" s="26">
        <v>3.0852256800000002</v>
      </c>
      <c r="I674" s="26">
        <v>3.0852256800000002</v>
      </c>
      <c r="J674" s="26">
        <v>3.0852256800000002</v>
      </c>
      <c r="K674" s="26">
        <v>3.0852256800000002</v>
      </c>
      <c r="L674" s="26">
        <v>3.0852256800000002</v>
      </c>
      <c r="M674" s="26">
        <v>3.0852256800000002</v>
      </c>
      <c r="N674" s="26">
        <v>3.0852256800000002</v>
      </c>
      <c r="O674" s="26">
        <v>3.0852256800000002</v>
      </c>
      <c r="P674" s="26">
        <v>3.0852256800000002</v>
      </c>
      <c r="Q674" s="26">
        <v>3.0852256800000002</v>
      </c>
      <c r="R674" s="26">
        <v>3.0852256800000002</v>
      </c>
      <c r="S674" s="26">
        <v>3.0852256800000002</v>
      </c>
      <c r="T674" s="26">
        <v>3.0852256800000002</v>
      </c>
      <c r="U674" s="26">
        <v>3.0852256800000002</v>
      </c>
      <c r="V674" s="26">
        <v>3.0852256800000002</v>
      </c>
      <c r="W674" s="26">
        <v>3.0852256800000002</v>
      </c>
      <c r="X674" s="26">
        <v>3.0852256800000002</v>
      </c>
      <c r="Y674" s="26">
        <v>3.0852256800000002</v>
      </c>
    </row>
    <row r="675" spans="1:25" s="13" customFormat="1" ht="18.75" customHeight="1" collapsed="1" thickBot="1" x14ac:dyDescent="0.25">
      <c r="A675" s="14">
        <v>17</v>
      </c>
      <c r="B675" s="76">
        <v>1745.23</v>
      </c>
      <c r="C675" s="76">
        <v>1764.52</v>
      </c>
      <c r="D675" s="76">
        <v>1854.61</v>
      </c>
      <c r="E675" s="76">
        <v>1904.25</v>
      </c>
      <c r="F675" s="76">
        <v>1868.41</v>
      </c>
      <c r="G675" s="76">
        <v>1896.93</v>
      </c>
      <c r="H675" s="76">
        <v>2009.95</v>
      </c>
      <c r="I675" s="76">
        <v>1801.71</v>
      </c>
      <c r="J675" s="76">
        <v>1695.95</v>
      </c>
      <c r="K675" s="76">
        <v>1623.77</v>
      </c>
      <c r="L675" s="76">
        <v>1588.28</v>
      </c>
      <c r="M675" s="76">
        <v>1648.17</v>
      </c>
      <c r="N675" s="76">
        <v>1705.02</v>
      </c>
      <c r="O675" s="76">
        <v>1722.66</v>
      </c>
      <c r="P675" s="76">
        <v>1675.95</v>
      </c>
      <c r="Q675" s="76">
        <v>1667.97</v>
      </c>
      <c r="R675" s="76">
        <v>1675.02</v>
      </c>
      <c r="S675" s="76">
        <v>1703.2</v>
      </c>
      <c r="T675" s="76">
        <v>1710.86</v>
      </c>
      <c r="U675" s="76">
        <v>1606.81</v>
      </c>
      <c r="V675" s="76">
        <v>1614.29</v>
      </c>
      <c r="W675" s="76">
        <v>1626.85</v>
      </c>
      <c r="X675" s="76">
        <v>1700.03</v>
      </c>
      <c r="Y675" s="76">
        <v>1720</v>
      </c>
    </row>
    <row r="676" spans="1:25" s="6" customFormat="1" ht="38.25" hidden="1" customHeight="1" outlineLevel="1" x14ac:dyDescent="0.2">
      <c r="A676" s="3" t="s">
        <v>38</v>
      </c>
      <c r="B676" s="26">
        <v>640.82162129999995</v>
      </c>
      <c r="C676" s="26">
        <v>660.11471392999999</v>
      </c>
      <c r="D676" s="26">
        <v>750.20067254000003</v>
      </c>
      <c r="E676" s="26">
        <v>799.84138828000005</v>
      </c>
      <c r="F676" s="26">
        <v>764.00650898000004</v>
      </c>
      <c r="G676" s="26">
        <v>792.52216612999996</v>
      </c>
      <c r="H676" s="26">
        <v>905.54081026999995</v>
      </c>
      <c r="I676" s="26">
        <v>697.30837056999997</v>
      </c>
      <c r="J676" s="26">
        <v>591.54178405000005</v>
      </c>
      <c r="K676" s="26">
        <v>519.36183040000003</v>
      </c>
      <c r="L676" s="26">
        <v>483.87508622000001</v>
      </c>
      <c r="M676" s="26">
        <v>543.76547515000004</v>
      </c>
      <c r="N676" s="26">
        <v>600.61964560000001</v>
      </c>
      <c r="O676" s="26">
        <v>618.25834639000004</v>
      </c>
      <c r="P676" s="26">
        <v>571.54913671999998</v>
      </c>
      <c r="Q676" s="26">
        <v>563.56014105999998</v>
      </c>
      <c r="R676" s="26">
        <v>570.61953759000005</v>
      </c>
      <c r="S676" s="26">
        <v>598.79709783999999</v>
      </c>
      <c r="T676" s="26">
        <v>606.45234241000003</v>
      </c>
      <c r="U676" s="26">
        <v>502.40774084999998</v>
      </c>
      <c r="V676" s="26">
        <v>509.88036812000001</v>
      </c>
      <c r="W676" s="26">
        <v>522.44790952999995</v>
      </c>
      <c r="X676" s="26">
        <v>595.62692407999998</v>
      </c>
      <c r="Y676" s="26">
        <v>615.59267580999995</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973.06</v>
      </c>
      <c r="C678" s="26">
        <v>973.06</v>
      </c>
      <c r="D678" s="26">
        <v>973.06</v>
      </c>
      <c r="E678" s="26">
        <v>973.06</v>
      </c>
      <c r="F678" s="26">
        <v>973.06</v>
      </c>
      <c r="G678" s="26">
        <v>973.06</v>
      </c>
      <c r="H678" s="26">
        <v>973.06</v>
      </c>
      <c r="I678" s="26">
        <v>973.06</v>
      </c>
      <c r="J678" s="26">
        <v>973.06</v>
      </c>
      <c r="K678" s="26">
        <v>973.06</v>
      </c>
      <c r="L678" s="26">
        <v>973.06</v>
      </c>
      <c r="M678" s="26">
        <v>973.06</v>
      </c>
      <c r="N678" s="26">
        <v>973.06</v>
      </c>
      <c r="O678" s="26">
        <v>973.06</v>
      </c>
      <c r="P678" s="26">
        <v>973.06</v>
      </c>
      <c r="Q678" s="26">
        <v>973.06</v>
      </c>
      <c r="R678" s="26">
        <v>973.06</v>
      </c>
      <c r="S678" s="26">
        <v>973.06</v>
      </c>
      <c r="T678" s="26">
        <v>973.06</v>
      </c>
      <c r="U678" s="26">
        <v>973.06</v>
      </c>
      <c r="V678" s="26">
        <v>973.06</v>
      </c>
      <c r="W678" s="26">
        <v>973.06</v>
      </c>
      <c r="X678" s="26">
        <v>973.06</v>
      </c>
      <c r="Y678" s="26">
        <v>973.06</v>
      </c>
    </row>
    <row r="679" spans="1:25" s="6" customFormat="1" ht="18.75" hidden="1" customHeight="1" outlineLevel="1" x14ac:dyDescent="0.2">
      <c r="A679" s="4" t="s">
        <v>3</v>
      </c>
      <c r="B679" s="26">
        <v>128.26</v>
      </c>
      <c r="C679" s="26">
        <v>128.26</v>
      </c>
      <c r="D679" s="26">
        <v>128.26</v>
      </c>
      <c r="E679" s="26">
        <v>128.26</v>
      </c>
      <c r="F679" s="26">
        <v>128.26</v>
      </c>
      <c r="G679" s="26">
        <v>128.26</v>
      </c>
      <c r="H679" s="26">
        <v>128.26</v>
      </c>
      <c r="I679" s="26">
        <v>128.26</v>
      </c>
      <c r="J679" s="26">
        <v>128.26</v>
      </c>
      <c r="K679" s="26">
        <v>128.26</v>
      </c>
      <c r="L679" s="26">
        <v>128.26</v>
      </c>
      <c r="M679" s="26">
        <v>128.26</v>
      </c>
      <c r="N679" s="26">
        <v>128.26</v>
      </c>
      <c r="O679" s="26">
        <v>128.26</v>
      </c>
      <c r="P679" s="26">
        <v>128.26</v>
      </c>
      <c r="Q679" s="26">
        <v>128.26</v>
      </c>
      <c r="R679" s="26">
        <v>128.26</v>
      </c>
      <c r="S679" s="26">
        <v>128.26</v>
      </c>
      <c r="T679" s="26">
        <v>128.26</v>
      </c>
      <c r="U679" s="26">
        <v>128.26</v>
      </c>
      <c r="V679" s="26">
        <v>128.26</v>
      </c>
      <c r="W679" s="26">
        <v>128.26</v>
      </c>
      <c r="X679" s="26">
        <v>128.26</v>
      </c>
      <c r="Y679" s="26">
        <v>128.26</v>
      </c>
    </row>
    <row r="680" spans="1:25" s="6" customFormat="1" ht="18.75" hidden="1" customHeight="1" outlineLevel="1" thickBot="1" x14ac:dyDescent="0.25">
      <c r="A680" s="22" t="s">
        <v>64</v>
      </c>
      <c r="B680" s="26">
        <v>3.0852256800000002</v>
      </c>
      <c r="C680" s="26">
        <v>3.0852256800000002</v>
      </c>
      <c r="D680" s="26">
        <v>3.0852256800000002</v>
      </c>
      <c r="E680" s="26">
        <v>3.0852256800000002</v>
      </c>
      <c r="F680" s="26">
        <v>3.0852256800000002</v>
      </c>
      <c r="G680" s="26">
        <v>3.0852256800000002</v>
      </c>
      <c r="H680" s="26">
        <v>3.0852256800000002</v>
      </c>
      <c r="I680" s="26">
        <v>3.0852256800000002</v>
      </c>
      <c r="J680" s="26">
        <v>3.0852256800000002</v>
      </c>
      <c r="K680" s="26">
        <v>3.0852256800000002</v>
      </c>
      <c r="L680" s="26">
        <v>3.0852256800000002</v>
      </c>
      <c r="M680" s="26">
        <v>3.0852256800000002</v>
      </c>
      <c r="N680" s="26">
        <v>3.0852256800000002</v>
      </c>
      <c r="O680" s="26">
        <v>3.0852256800000002</v>
      </c>
      <c r="P680" s="26">
        <v>3.0852256800000002</v>
      </c>
      <c r="Q680" s="26">
        <v>3.0852256800000002</v>
      </c>
      <c r="R680" s="26">
        <v>3.0852256800000002</v>
      </c>
      <c r="S680" s="26">
        <v>3.0852256800000002</v>
      </c>
      <c r="T680" s="26">
        <v>3.0852256800000002</v>
      </c>
      <c r="U680" s="26">
        <v>3.0852256800000002</v>
      </c>
      <c r="V680" s="26">
        <v>3.0852256800000002</v>
      </c>
      <c r="W680" s="26">
        <v>3.0852256800000002</v>
      </c>
      <c r="X680" s="26">
        <v>3.0852256800000002</v>
      </c>
      <c r="Y680" s="26">
        <v>3.0852256800000002</v>
      </c>
    </row>
    <row r="681" spans="1:25" s="13" customFormat="1" ht="18.75" customHeight="1" collapsed="1" thickBot="1" x14ac:dyDescent="0.25">
      <c r="A681" s="15">
        <v>18</v>
      </c>
      <c r="B681" s="76">
        <v>1765.02</v>
      </c>
      <c r="C681" s="76">
        <v>1803.12</v>
      </c>
      <c r="D681" s="76">
        <v>1841.8</v>
      </c>
      <c r="E681" s="76">
        <v>1831.66</v>
      </c>
      <c r="F681" s="76">
        <v>1800.58</v>
      </c>
      <c r="G681" s="76">
        <v>1877.29</v>
      </c>
      <c r="H681" s="76">
        <v>1863.05</v>
      </c>
      <c r="I681" s="76">
        <v>1785.75</v>
      </c>
      <c r="J681" s="76">
        <v>1807.09</v>
      </c>
      <c r="K681" s="76">
        <v>1606.52</v>
      </c>
      <c r="L681" s="76">
        <v>1557.3</v>
      </c>
      <c r="M681" s="76">
        <v>1612.92</v>
      </c>
      <c r="N681" s="76">
        <v>1608.45</v>
      </c>
      <c r="O681" s="76">
        <v>1663.32</v>
      </c>
      <c r="P681" s="76">
        <v>1628.6</v>
      </c>
      <c r="Q681" s="76">
        <v>1701.33</v>
      </c>
      <c r="R681" s="76">
        <v>1712.51</v>
      </c>
      <c r="S681" s="76">
        <v>1664.67</v>
      </c>
      <c r="T681" s="76">
        <v>1685.09</v>
      </c>
      <c r="U681" s="76">
        <v>1667.76</v>
      </c>
      <c r="V681" s="76">
        <v>1733.45</v>
      </c>
      <c r="W681" s="76">
        <v>1751.02</v>
      </c>
      <c r="X681" s="76">
        <v>1827.08</v>
      </c>
      <c r="Y681" s="76">
        <v>1836.01</v>
      </c>
    </row>
    <row r="682" spans="1:25" s="6" customFormat="1" ht="51" hidden="1" outlineLevel="1" x14ac:dyDescent="0.2">
      <c r="A682" s="3" t="s">
        <v>38</v>
      </c>
      <c r="B682" s="26">
        <v>660.61774228000002</v>
      </c>
      <c r="C682" s="26">
        <v>698.71169735000001</v>
      </c>
      <c r="D682" s="26">
        <v>737.39511426000001</v>
      </c>
      <c r="E682" s="26">
        <v>727.2504189</v>
      </c>
      <c r="F682" s="26">
        <v>696.17579724999996</v>
      </c>
      <c r="G682" s="26">
        <v>772.88683194999999</v>
      </c>
      <c r="H682" s="26">
        <v>758.64863973000001</v>
      </c>
      <c r="I682" s="26">
        <v>681.34705852000002</v>
      </c>
      <c r="J682" s="26">
        <v>702.68550938999999</v>
      </c>
      <c r="K682" s="26">
        <v>502.11729994000001</v>
      </c>
      <c r="L682" s="26">
        <v>452.89314916000001</v>
      </c>
      <c r="M682" s="26">
        <v>508.51526779</v>
      </c>
      <c r="N682" s="26">
        <v>504.04104993999999</v>
      </c>
      <c r="O682" s="26">
        <v>558.91081168000005</v>
      </c>
      <c r="P682" s="26">
        <v>524.19630504999998</v>
      </c>
      <c r="Q682" s="26">
        <v>596.92302661999997</v>
      </c>
      <c r="R682" s="26">
        <v>608.09979926000005</v>
      </c>
      <c r="S682" s="26">
        <v>560.26894450999998</v>
      </c>
      <c r="T682" s="26">
        <v>580.68400930999996</v>
      </c>
      <c r="U682" s="26">
        <v>563.35170095000001</v>
      </c>
      <c r="V682" s="26">
        <v>629.04509885000004</v>
      </c>
      <c r="W682" s="26">
        <v>646.61948829999994</v>
      </c>
      <c r="X682" s="26">
        <v>722.67141501000003</v>
      </c>
      <c r="Y682" s="26">
        <v>731.60363075999999</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973.06</v>
      </c>
      <c r="C684" s="26">
        <v>973.06</v>
      </c>
      <c r="D684" s="26">
        <v>973.06</v>
      </c>
      <c r="E684" s="26">
        <v>973.06</v>
      </c>
      <c r="F684" s="26">
        <v>973.06</v>
      </c>
      <c r="G684" s="26">
        <v>973.06</v>
      </c>
      <c r="H684" s="26">
        <v>973.06</v>
      </c>
      <c r="I684" s="26">
        <v>973.06</v>
      </c>
      <c r="J684" s="26">
        <v>973.06</v>
      </c>
      <c r="K684" s="26">
        <v>973.06</v>
      </c>
      <c r="L684" s="26">
        <v>973.06</v>
      </c>
      <c r="M684" s="26">
        <v>973.06</v>
      </c>
      <c r="N684" s="26">
        <v>973.06</v>
      </c>
      <c r="O684" s="26">
        <v>973.06</v>
      </c>
      <c r="P684" s="26">
        <v>973.06</v>
      </c>
      <c r="Q684" s="26">
        <v>973.06</v>
      </c>
      <c r="R684" s="26">
        <v>973.06</v>
      </c>
      <c r="S684" s="26">
        <v>973.06</v>
      </c>
      <c r="T684" s="26">
        <v>973.06</v>
      </c>
      <c r="U684" s="26">
        <v>973.06</v>
      </c>
      <c r="V684" s="26">
        <v>973.06</v>
      </c>
      <c r="W684" s="26">
        <v>973.06</v>
      </c>
      <c r="X684" s="26">
        <v>973.06</v>
      </c>
      <c r="Y684" s="26">
        <v>973.06</v>
      </c>
    </row>
    <row r="685" spans="1:25" s="6" customFormat="1" ht="18.75" hidden="1" customHeight="1" outlineLevel="1" x14ac:dyDescent="0.2">
      <c r="A685" s="4" t="s">
        <v>3</v>
      </c>
      <c r="B685" s="26">
        <v>128.26</v>
      </c>
      <c r="C685" s="26">
        <v>128.26</v>
      </c>
      <c r="D685" s="26">
        <v>128.26</v>
      </c>
      <c r="E685" s="26">
        <v>128.26</v>
      </c>
      <c r="F685" s="26">
        <v>128.26</v>
      </c>
      <c r="G685" s="26">
        <v>128.26</v>
      </c>
      <c r="H685" s="26">
        <v>128.26</v>
      </c>
      <c r="I685" s="26">
        <v>128.26</v>
      </c>
      <c r="J685" s="26">
        <v>128.26</v>
      </c>
      <c r="K685" s="26">
        <v>128.26</v>
      </c>
      <c r="L685" s="26">
        <v>128.26</v>
      </c>
      <c r="M685" s="26">
        <v>128.26</v>
      </c>
      <c r="N685" s="26">
        <v>128.26</v>
      </c>
      <c r="O685" s="26">
        <v>128.26</v>
      </c>
      <c r="P685" s="26">
        <v>128.26</v>
      </c>
      <c r="Q685" s="26">
        <v>128.26</v>
      </c>
      <c r="R685" s="26">
        <v>128.26</v>
      </c>
      <c r="S685" s="26">
        <v>128.26</v>
      </c>
      <c r="T685" s="26">
        <v>128.26</v>
      </c>
      <c r="U685" s="26">
        <v>128.26</v>
      </c>
      <c r="V685" s="26">
        <v>128.26</v>
      </c>
      <c r="W685" s="26">
        <v>128.26</v>
      </c>
      <c r="X685" s="26">
        <v>128.26</v>
      </c>
      <c r="Y685" s="26">
        <v>128.26</v>
      </c>
    </row>
    <row r="686" spans="1:25" s="6" customFormat="1" ht="18.75" hidden="1" customHeight="1" outlineLevel="1" thickBot="1" x14ac:dyDescent="0.25">
      <c r="A686" s="22" t="s">
        <v>64</v>
      </c>
      <c r="B686" s="26">
        <v>3.0852256800000002</v>
      </c>
      <c r="C686" s="26">
        <v>3.0852256800000002</v>
      </c>
      <c r="D686" s="26">
        <v>3.0852256800000002</v>
      </c>
      <c r="E686" s="26">
        <v>3.0852256800000002</v>
      </c>
      <c r="F686" s="26">
        <v>3.0852256800000002</v>
      </c>
      <c r="G686" s="26">
        <v>3.0852256800000002</v>
      </c>
      <c r="H686" s="26">
        <v>3.0852256800000002</v>
      </c>
      <c r="I686" s="26">
        <v>3.0852256800000002</v>
      </c>
      <c r="J686" s="26">
        <v>3.0852256800000002</v>
      </c>
      <c r="K686" s="26">
        <v>3.0852256800000002</v>
      </c>
      <c r="L686" s="26">
        <v>3.0852256800000002</v>
      </c>
      <c r="M686" s="26">
        <v>3.0852256800000002</v>
      </c>
      <c r="N686" s="26">
        <v>3.0852256800000002</v>
      </c>
      <c r="O686" s="26">
        <v>3.0852256800000002</v>
      </c>
      <c r="P686" s="26">
        <v>3.0852256800000002</v>
      </c>
      <c r="Q686" s="26">
        <v>3.0852256800000002</v>
      </c>
      <c r="R686" s="26">
        <v>3.0852256800000002</v>
      </c>
      <c r="S686" s="26">
        <v>3.0852256800000002</v>
      </c>
      <c r="T686" s="26">
        <v>3.0852256800000002</v>
      </c>
      <c r="U686" s="26">
        <v>3.0852256800000002</v>
      </c>
      <c r="V686" s="26">
        <v>3.0852256800000002</v>
      </c>
      <c r="W686" s="26">
        <v>3.0852256800000002</v>
      </c>
      <c r="X686" s="26">
        <v>3.0852256800000002</v>
      </c>
      <c r="Y686" s="26">
        <v>3.0852256800000002</v>
      </c>
    </row>
    <row r="687" spans="1:25" s="13" customFormat="1" ht="18.75" customHeight="1" collapsed="1" thickBot="1" x14ac:dyDescent="0.25">
      <c r="A687" s="14">
        <v>19</v>
      </c>
      <c r="B687" s="76">
        <v>1779.36</v>
      </c>
      <c r="C687" s="76">
        <v>1747.84</v>
      </c>
      <c r="D687" s="76">
        <v>1864.14</v>
      </c>
      <c r="E687" s="76">
        <v>1904.64</v>
      </c>
      <c r="F687" s="76">
        <v>1792.68</v>
      </c>
      <c r="G687" s="76">
        <v>1680.91</v>
      </c>
      <c r="H687" s="76">
        <v>1674.35</v>
      </c>
      <c r="I687" s="76">
        <v>1668.55</v>
      </c>
      <c r="J687" s="76">
        <v>1636.3</v>
      </c>
      <c r="K687" s="76">
        <v>1646</v>
      </c>
      <c r="L687" s="76">
        <v>1699.15</v>
      </c>
      <c r="M687" s="76">
        <v>1730.17</v>
      </c>
      <c r="N687" s="76">
        <v>1759.88</v>
      </c>
      <c r="O687" s="76">
        <v>1771.85</v>
      </c>
      <c r="P687" s="76">
        <v>1835.53</v>
      </c>
      <c r="Q687" s="76">
        <v>1803</v>
      </c>
      <c r="R687" s="76">
        <v>1884.77</v>
      </c>
      <c r="S687" s="76">
        <v>1794.56</v>
      </c>
      <c r="T687" s="76">
        <v>1762.49</v>
      </c>
      <c r="U687" s="76">
        <v>1736.66</v>
      </c>
      <c r="V687" s="76">
        <v>1737.91</v>
      </c>
      <c r="W687" s="76">
        <v>1730.49</v>
      </c>
      <c r="X687" s="76">
        <v>1670.52</v>
      </c>
      <c r="Y687" s="76">
        <v>1697.32</v>
      </c>
    </row>
    <row r="688" spans="1:25" s="6" customFormat="1" ht="51" hidden="1" outlineLevel="1" x14ac:dyDescent="0.2">
      <c r="A688" s="54" t="s">
        <v>38</v>
      </c>
      <c r="B688" s="26">
        <v>674.95241755999996</v>
      </c>
      <c r="C688" s="26">
        <v>643.43347762999997</v>
      </c>
      <c r="D688" s="26">
        <v>759.73588765</v>
      </c>
      <c r="E688" s="26">
        <v>800.23534573999996</v>
      </c>
      <c r="F688" s="26">
        <v>688.27887946999999</v>
      </c>
      <c r="G688" s="26">
        <v>576.50048607999997</v>
      </c>
      <c r="H688" s="26">
        <v>569.94686279999996</v>
      </c>
      <c r="I688" s="26">
        <v>564.14633192999997</v>
      </c>
      <c r="J688" s="26">
        <v>531.89136769000004</v>
      </c>
      <c r="K688" s="26">
        <v>541.59889863000001</v>
      </c>
      <c r="L688" s="26">
        <v>594.74167465999994</v>
      </c>
      <c r="M688" s="26">
        <v>625.76002370000003</v>
      </c>
      <c r="N688" s="26">
        <v>655.47321639999996</v>
      </c>
      <c r="O688" s="26">
        <v>667.44820885000001</v>
      </c>
      <c r="P688" s="26">
        <v>731.12616108999998</v>
      </c>
      <c r="Q688" s="26">
        <v>698.59770873000002</v>
      </c>
      <c r="R688" s="26">
        <v>780.36526444000003</v>
      </c>
      <c r="S688" s="26">
        <v>690.15629463000005</v>
      </c>
      <c r="T688" s="26">
        <v>658.07989936000001</v>
      </c>
      <c r="U688" s="26">
        <v>632.25293977000001</v>
      </c>
      <c r="V688" s="26">
        <v>633.50789284999996</v>
      </c>
      <c r="W688" s="26">
        <v>626.08274577999998</v>
      </c>
      <c r="X688" s="26">
        <v>566.11135119999994</v>
      </c>
      <c r="Y688" s="26">
        <v>592.91714136999997</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973.06</v>
      </c>
      <c r="C690" s="26">
        <v>973.06</v>
      </c>
      <c r="D690" s="26">
        <v>973.06</v>
      </c>
      <c r="E690" s="26">
        <v>973.06</v>
      </c>
      <c r="F690" s="26">
        <v>973.06</v>
      </c>
      <c r="G690" s="26">
        <v>973.06</v>
      </c>
      <c r="H690" s="26">
        <v>973.06</v>
      </c>
      <c r="I690" s="26">
        <v>973.06</v>
      </c>
      <c r="J690" s="26">
        <v>973.06</v>
      </c>
      <c r="K690" s="26">
        <v>973.06</v>
      </c>
      <c r="L690" s="26">
        <v>973.06</v>
      </c>
      <c r="M690" s="26">
        <v>973.06</v>
      </c>
      <c r="N690" s="26">
        <v>973.06</v>
      </c>
      <c r="O690" s="26">
        <v>973.06</v>
      </c>
      <c r="P690" s="26">
        <v>973.06</v>
      </c>
      <c r="Q690" s="26">
        <v>973.06</v>
      </c>
      <c r="R690" s="26">
        <v>973.06</v>
      </c>
      <c r="S690" s="26">
        <v>973.06</v>
      </c>
      <c r="T690" s="26">
        <v>973.06</v>
      </c>
      <c r="U690" s="26">
        <v>973.06</v>
      </c>
      <c r="V690" s="26">
        <v>973.06</v>
      </c>
      <c r="W690" s="26">
        <v>973.06</v>
      </c>
      <c r="X690" s="26">
        <v>973.06</v>
      </c>
      <c r="Y690" s="26">
        <v>973.06</v>
      </c>
    </row>
    <row r="691" spans="1:25" s="6" customFormat="1" ht="18.75" hidden="1" customHeight="1" outlineLevel="1" x14ac:dyDescent="0.2">
      <c r="A691" s="4" t="s">
        <v>3</v>
      </c>
      <c r="B691" s="26">
        <v>128.26</v>
      </c>
      <c r="C691" s="26">
        <v>128.26</v>
      </c>
      <c r="D691" s="26">
        <v>128.26</v>
      </c>
      <c r="E691" s="26">
        <v>128.26</v>
      </c>
      <c r="F691" s="26">
        <v>128.26</v>
      </c>
      <c r="G691" s="26">
        <v>128.26</v>
      </c>
      <c r="H691" s="26">
        <v>128.26</v>
      </c>
      <c r="I691" s="26">
        <v>128.26</v>
      </c>
      <c r="J691" s="26">
        <v>128.26</v>
      </c>
      <c r="K691" s="26">
        <v>128.26</v>
      </c>
      <c r="L691" s="26">
        <v>128.26</v>
      </c>
      <c r="M691" s="26">
        <v>128.26</v>
      </c>
      <c r="N691" s="26">
        <v>128.26</v>
      </c>
      <c r="O691" s="26">
        <v>128.26</v>
      </c>
      <c r="P691" s="26">
        <v>128.26</v>
      </c>
      <c r="Q691" s="26">
        <v>128.26</v>
      </c>
      <c r="R691" s="26">
        <v>128.26</v>
      </c>
      <c r="S691" s="26">
        <v>128.26</v>
      </c>
      <c r="T691" s="26">
        <v>128.26</v>
      </c>
      <c r="U691" s="26">
        <v>128.26</v>
      </c>
      <c r="V691" s="26">
        <v>128.26</v>
      </c>
      <c r="W691" s="26">
        <v>128.26</v>
      </c>
      <c r="X691" s="26">
        <v>128.26</v>
      </c>
      <c r="Y691" s="26">
        <v>128.26</v>
      </c>
    </row>
    <row r="692" spans="1:25" s="6" customFormat="1" ht="18.75" hidden="1" customHeight="1" outlineLevel="1" thickBot="1" x14ac:dyDescent="0.25">
      <c r="A692" s="22" t="s">
        <v>64</v>
      </c>
      <c r="B692" s="26">
        <v>3.0852256800000002</v>
      </c>
      <c r="C692" s="26">
        <v>3.0852256800000002</v>
      </c>
      <c r="D692" s="26">
        <v>3.0852256800000002</v>
      </c>
      <c r="E692" s="26">
        <v>3.0852256800000002</v>
      </c>
      <c r="F692" s="26">
        <v>3.0852256800000002</v>
      </c>
      <c r="G692" s="26">
        <v>3.0852256800000002</v>
      </c>
      <c r="H692" s="26">
        <v>3.0852256800000002</v>
      </c>
      <c r="I692" s="26">
        <v>3.0852256800000002</v>
      </c>
      <c r="J692" s="26">
        <v>3.0852256800000002</v>
      </c>
      <c r="K692" s="26">
        <v>3.0852256800000002</v>
      </c>
      <c r="L692" s="26">
        <v>3.0852256800000002</v>
      </c>
      <c r="M692" s="26">
        <v>3.0852256800000002</v>
      </c>
      <c r="N692" s="26">
        <v>3.0852256800000002</v>
      </c>
      <c r="O692" s="26">
        <v>3.0852256800000002</v>
      </c>
      <c r="P692" s="26">
        <v>3.0852256800000002</v>
      </c>
      <c r="Q692" s="26">
        <v>3.0852256800000002</v>
      </c>
      <c r="R692" s="26">
        <v>3.0852256800000002</v>
      </c>
      <c r="S692" s="26">
        <v>3.0852256800000002</v>
      </c>
      <c r="T692" s="26">
        <v>3.0852256800000002</v>
      </c>
      <c r="U692" s="26">
        <v>3.0852256800000002</v>
      </c>
      <c r="V692" s="26">
        <v>3.0852256800000002</v>
      </c>
      <c r="W692" s="26">
        <v>3.0852256800000002</v>
      </c>
      <c r="X692" s="26">
        <v>3.0852256800000002</v>
      </c>
      <c r="Y692" s="26">
        <v>3.0852256800000002</v>
      </c>
    </row>
    <row r="693" spans="1:25" s="13" customFormat="1" ht="18.75" customHeight="1" collapsed="1" thickBot="1" x14ac:dyDescent="0.25">
      <c r="A693" s="14">
        <v>20</v>
      </c>
      <c r="B693" s="76">
        <v>1694.85</v>
      </c>
      <c r="C693" s="76">
        <v>1775.55</v>
      </c>
      <c r="D693" s="76">
        <v>1686.21</v>
      </c>
      <c r="E693" s="76">
        <v>1715.91</v>
      </c>
      <c r="F693" s="76">
        <v>1715.42</v>
      </c>
      <c r="G693" s="76">
        <v>1781.14</v>
      </c>
      <c r="H693" s="76">
        <v>1755.82</v>
      </c>
      <c r="I693" s="76">
        <v>1667.01</v>
      </c>
      <c r="J693" s="76">
        <v>1677.57</v>
      </c>
      <c r="K693" s="76">
        <v>1683.5</v>
      </c>
      <c r="L693" s="76">
        <v>1733.97</v>
      </c>
      <c r="M693" s="76">
        <v>1681.54</v>
      </c>
      <c r="N693" s="76">
        <v>1698.84</v>
      </c>
      <c r="O693" s="76">
        <v>1744.05</v>
      </c>
      <c r="P693" s="76">
        <v>1721.96</v>
      </c>
      <c r="Q693" s="76">
        <v>1731.5</v>
      </c>
      <c r="R693" s="76">
        <v>1620.25</v>
      </c>
      <c r="S693" s="76">
        <v>1658.43</v>
      </c>
      <c r="T693" s="76">
        <v>1769.79</v>
      </c>
      <c r="U693" s="76">
        <v>1761.33</v>
      </c>
      <c r="V693" s="76">
        <v>1761.19</v>
      </c>
      <c r="W693" s="76">
        <v>1736.62</v>
      </c>
      <c r="X693" s="76">
        <v>1657.93</v>
      </c>
      <c r="Y693" s="76">
        <v>1773.41</v>
      </c>
    </row>
    <row r="694" spans="1:25" s="6" customFormat="1" ht="51" hidden="1" outlineLevel="1" x14ac:dyDescent="0.2">
      <c r="A694" s="3" t="s">
        <v>38</v>
      </c>
      <c r="B694" s="26">
        <v>590.44018030999996</v>
      </c>
      <c r="C694" s="26">
        <v>671.14904096999999</v>
      </c>
      <c r="D694" s="26">
        <v>581.80265754000004</v>
      </c>
      <c r="E694" s="26">
        <v>611.50693521000005</v>
      </c>
      <c r="F694" s="26">
        <v>611.01901504</v>
      </c>
      <c r="G694" s="26">
        <v>676.73244169999998</v>
      </c>
      <c r="H694" s="26">
        <v>651.41232878999995</v>
      </c>
      <c r="I694" s="26">
        <v>562.60130275999995</v>
      </c>
      <c r="J694" s="26">
        <v>573.16076928999996</v>
      </c>
      <c r="K694" s="26">
        <v>579.09208808000005</v>
      </c>
      <c r="L694" s="26">
        <v>629.56008469999995</v>
      </c>
      <c r="M694" s="26">
        <v>577.13819124999998</v>
      </c>
      <c r="N694" s="26">
        <v>594.43370039000001</v>
      </c>
      <c r="O694" s="26">
        <v>639.64699810000002</v>
      </c>
      <c r="P694" s="26">
        <v>617.55560513</v>
      </c>
      <c r="Q694" s="26">
        <v>627.09299988999999</v>
      </c>
      <c r="R694" s="26">
        <v>515.84372734999999</v>
      </c>
      <c r="S694" s="26">
        <v>554.02331600000002</v>
      </c>
      <c r="T694" s="26">
        <v>665.38596095000003</v>
      </c>
      <c r="U694" s="26">
        <v>656.92319635000001</v>
      </c>
      <c r="V694" s="26">
        <v>656.78577344999997</v>
      </c>
      <c r="W694" s="26">
        <v>632.21817179000004</v>
      </c>
      <c r="X694" s="26">
        <v>553.52469596000003</v>
      </c>
      <c r="Y694" s="26">
        <v>668.99996664000003</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973.06</v>
      </c>
      <c r="C696" s="26">
        <v>973.06</v>
      </c>
      <c r="D696" s="26">
        <v>973.06</v>
      </c>
      <c r="E696" s="26">
        <v>973.06</v>
      </c>
      <c r="F696" s="26">
        <v>973.06</v>
      </c>
      <c r="G696" s="26">
        <v>973.06</v>
      </c>
      <c r="H696" s="26">
        <v>973.06</v>
      </c>
      <c r="I696" s="26">
        <v>973.06</v>
      </c>
      <c r="J696" s="26">
        <v>973.06</v>
      </c>
      <c r="K696" s="26">
        <v>973.06</v>
      </c>
      <c r="L696" s="26">
        <v>973.06</v>
      </c>
      <c r="M696" s="26">
        <v>973.06</v>
      </c>
      <c r="N696" s="26">
        <v>973.06</v>
      </c>
      <c r="O696" s="26">
        <v>973.06</v>
      </c>
      <c r="P696" s="26">
        <v>973.06</v>
      </c>
      <c r="Q696" s="26">
        <v>973.06</v>
      </c>
      <c r="R696" s="26">
        <v>973.06</v>
      </c>
      <c r="S696" s="26">
        <v>973.06</v>
      </c>
      <c r="T696" s="26">
        <v>973.06</v>
      </c>
      <c r="U696" s="26">
        <v>973.06</v>
      </c>
      <c r="V696" s="26">
        <v>973.06</v>
      </c>
      <c r="W696" s="26">
        <v>973.06</v>
      </c>
      <c r="X696" s="26">
        <v>973.06</v>
      </c>
      <c r="Y696" s="26">
        <v>973.06</v>
      </c>
    </row>
    <row r="697" spans="1:25" s="6" customFormat="1" ht="18.75" hidden="1" customHeight="1" outlineLevel="1" x14ac:dyDescent="0.2">
      <c r="A697" s="4" t="s">
        <v>3</v>
      </c>
      <c r="B697" s="26">
        <v>128.26</v>
      </c>
      <c r="C697" s="26">
        <v>128.26</v>
      </c>
      <c r="D697" s="26">
        <v>128.26</v>
      </c>
      <c r="E697" s="26">
        <v>128.26</v>
      </c>
      <c r="F697" s="26">
        <v>128.26</v>
      </c>
      <c r="G697" s="26">
        <v>128.26</v>
      </c>
      <c r="H697" s="26">
        <v>128.26</v>
      </c>
      <c r="I697" s="26">
        <v>128.26</v>
      </c>
      <c r="J697" s="26">
        <v>128.26</v>
      </c>
      <c r="K697" s="26">
        <v>128.26</v>
      </c>
      <c r="L697" s="26">
        <v>128.26</v>
      </c>
      <c r="M697" s="26">
        <v>128.26</v>
      </c>
      <c r="N697" s="26">
        <v>128.26</v>
      </c>
      <c r="O697" s="26">
        <v>128.26</v>
      </c>
      <c r="P697" s="26">
        <v>128.26</v>
      </c>
      <c r="Q697" s="26">
        <v>128.26</v>
      </c>
      <c r="R697" s="26">
        <v>128.26</v>
      </c>
      <c r="S697" s="26">
        <v>128.26</v>
      </c>
      <c r="T697" s="26">
        <v>128.26</v>
      </c>
      <c r="U697" s="26">
        <v>128.26</v>
      </c>
      <c r="V697" s="26">
        <v>128.26</v>
      </c>
      <c r="W697" s="26">
        <v>128.26</v>
      </c>
      <c r="X697" s="26">
        <v>128.26</v>
      </c>
      <c r="Y697" s="26">
        <v>128.26</v>
      </c>
    </row>
    <row r="698" spans="1:25" s="6" customFormat="1" ht="18.75" hidden="1" customHeight="1" outlineLevel="1" thickBot="1" x14ac:dyDescent="0.25">
      <c r="A698" s="22" t="s">
        <v>64</v>
      </c>
      <c r="B698" s="26">
        <v>3.0852256800000002</v>
      </c>
      <c r="C698" s="26">
        <v>3.0852256800000002</v>
      </c>
      <c r="D698" s="26">
        <v>3.0852256800000002</v>
      </c>
      <c r="E698" s="26">
        <v>3.0852256800000002</v>
      </c>
      <c r="F698" s="26">
        <v>3.0852256800000002</v>
      </c>
      <c r="G698" s="26">
        <v>3.0852256800000002</v>
      </c>
      <c r="H698" s="26">
        <v>3.0852256800000002</v>
      </c>
      <c r="I698" s="26">
        <v>3.0852256800000002</v>
      </c>
      <c r="J698" s="26">
        <v>3.0852256800000002</v>
      </c>
      <c r="K698" s="26">
        <v>3.0852256800000002</v>
      </c>
      <c r="L698" s="26">
        <v>3.0852256800000002</v>
      </c>
      <c r="M698" s="26">
        <v>3.0852256800000002</v>
      </c>
      <c r="N698" s="26">
        <v>3.0852256800000002</v>
      </c>
      <c r="O698" s="26">
        <v>3.0852256800000002</v>
      </c>
      <c r="P698" s="26">
        <v>3.0852256800000002</v>
      </c>
      <c r="Q698" s="26">
        <v>3.0852256800000002</v>
      </c>
      <c r="R698" s="26">
        <v>3.0852256800000002</v>
      </c>
      <c r="S698" s="26">
        <v>3.0852256800000002</v>
      </c>
      <c r="T698" s="26">
        <v>3.0852256800000002</v>
      </c>
      <c r="U698" s="26">
        <v>3.0852256800000002</v>
      </c>
      <c r="V698" s="26">
        <v>3.0852256800000002</v>
      </c>
      <c r="W698" s="26">
        <v>3.0852256800000002</v>
      </c>
      <c r="X698" s="26">
        <v>3.0852256800000002</v>
      </c>
      <c r="Y698" s="26">
        <v>3.0852256800000002</v>
      </c>
    </row>
    <row r="699" spans="1:25" s="13" customFormat="1" ht="18.75" customHeight="1" collapsed="1" thickBot="1" x14ac:dyDescent="0.25">
      <c r="A699" s="14">
        <v>21</v>
      </c>
      <c r="B699" s="76">
        <v>1754.46</v>
      </c>
      <c r="C699" s="76">
        <v>1842.91</v>
      </c>
      <c r="D699" s="76">
        <v>1708.37</v>
      </c>
      <c r="E699" s="76">
        <v>1645.61</v>
      </c>
      <c r="F699" s="76">
        <v>1665.96</v>
      </c>
      <c r="G699" s="76">
        <v>1783.19</v>
      </c>
      <c r="H699" s="76">
        <v>1705.39</v>
      </c>
      <c r="I699" s="76">
        <v>1618.44</v>
      </c>
      <c r="J699" s="76">
        <v>1680.32</v>
      </c>
      <c r="K699" s="76">
        <v>1651.95</v>
      </c>
      <c r="L699" s="76">
        <v>1654.48</v>
      </c>
      <c r="M699" s="76">
        <v>1661.68</v>
      </c>
      <c r="N699" s="76">
        <v>1679.19</v>
      </c>
      <c r="O699" s="76">
        <v>1693.53</v>
      </c>
      <c r="P699" s="76">
        <v>1639.17</v>
      </c>
      <c r="Q699" s="76">
        <v>1686.65</v>
      </c>
      <c r="R699" s="76">
        <v>1687.04</v>
      </c>
      <c r="S699" s="76">
        <v>1671.57</v>
      </c>
      <c r="T699" s="76">
        <v>1660.34</v>
      </c>
      <c r="U699" s="76">
        <v>1735.64</v>
      </c>
      <c r="V699" s="76">
        <v>1722.35</v>
      </c>
      <c r="W699" s="76">
        <v>1759.73</v>
      </c>
      <c r="X699" s="76">
        <v>1725.94</v>
      </c>
      <c r="Y699" s="76">
        <v>1829.32</v>
      </c>
    </row>
    <row r="700" spans="1:25" s="6" customFormat="1" ht="51" hidden="1" outlineLevel="1" x14ac:dyDescent="0.2">
      <c r="A700" s="54" t="s">
        <v>38</v>
      </c>
      <c r="B700" s="26">
        <v>650.05089319000001</v>
      </c>
      <c r="C700" s="26">
        <v>738.50745847999997</v>
      </c>
      <c r="D700" s="26">
        <v>603.96230257000002</v>
      </c>
      <c r="E700" s="26">
        <v>541.20851827000001</v>
      </c>
      <c r="F700" s="26">
        <v>561.55447532999995</v>
      </c>
      <c r="G700" s="26">
        <v>678.78140679000001</v>
      </c>
      <c r="H700" s="26">
        <v>600.98832134999998</v>
      </c>
      <c r="I700" s="26">
        <v>514.03035408000005</v>
      </c>
      <c r="J700" s="26">
        <v>575.91023943000005</v>
      </c>
      <c r="K700" s="26">
        <v>547.54384300000004</v>
      </c>
      <c r="L700" s="26">
        <v>550.07493094999995</v>
      </c>
      <c r="M700" s="26">
        <v>557.27086761999999</v>
      </c>
      <c r="N700" s="26">
        <v>574.78229576000001</v>
      </c>
      <c r="O700" s="26">
        <v>589.12091372999998</v>
      </c>
      <c r="P700" s="26">
        <v>534.76158898000006</v>
      </c>
      <c r="Q700" s="26">
        <v>582.23989943000004</v>
      </c>
      <c r="R700" s="26">
        <v>582.63099827999997</v>
      </c>
      <c r="S700" s="26">
        <v>567.16750533000004</v>
      </c>
      <c r="T700" s="26">
        <v>555.93829416000005</v>
      </c>
      <c r="U700" s="26">
        <v>631.23028066999996</v>
      </c>
      <c r="V700" s="26">
        <v>617.94959838</v>
      </c>
      <c r="W700" s="26">
        <v>655.32739174999995</v>
      </c>
      <c r="X700" s="26">
        <v>621.53732646000003</v>
      </c>
      <c r="Y700" s="26">
        <v>724.91440337999995</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973.06</v>
      </c>
      <c r="C702" s="26">
        <v>973.06</v>
      </c>
      <c r="D702" s="26">
        <v>973.06</v>
      </c>
      <c r="E702" s="26">
        <v>973.06</v>
      </c>
      <c r="F702" s="26">
        <v>973.06</v>
      </c>
      <c r="G702" s="26">
        <v>973.06</v>
      </c>
      <c r="H702" s="26">
        <v>973.06</v>
      </c>
      <c r="I702" s="26">
        <v>973.06</v>
      </c>
      <c r="J702" s="26">
        <v>973.06</v>
      </c>
      <c r="K702" s="26">
        <v>973.06</v>
      </c>
      <c r="L702" s="26">
        <v>973.06</v>
      </c>
      <c r="M702" s="26">
        <v>973.06</v>
      </c>
      <c r="N702" s="26">
        <v>973.06</v>
      </c>
      <c r="O702" s="26">
        <v>973.06</v>
      </c>
      <c r="P702" s="26">
        <v>973.06</v>
      </c>
      <c r="Q702" s="26">
        <v>973.06</v>
      </c>
      <c r="R702" s="26">
        <v>973.06</v>
      </c>
      <c r="S702" s="26">
        <v>973.06</v>
      </c>
      <c r="T702" s="26">
        <v>973.06</v>
      </c>
      <c r="U702" s="26">
        <v>973.06</v>
      </c>
      <c r="V702" s="26">
        <v>973.06</v>
      </c>
      <c r="W702" s="26">
        <v>973.06</v>
      </c>
      <c r="X702" s="26">
        <v>973.06</v>
      </c>
      <c r="Y702" s="26">
        <v>973.06</v>
      </c>
    </row>
    <row r="703" spans="1:25" s="6" customFormat="1" ht="18.75" hidden="1" customHeight="1" outlineLevel="1" x14ac:dyDescent="0.2">
      <c r="A703" s="4" t="s">
        <v>3</v>
      </c>
      <c r="B703" s="26">
        <v>128.26</v>
      </c>
      <c r="C703" s="26">
        <v>128.26</v>
      </c>
      <c r="D703" s="26">
        <v>128.26</v>
      </c>
      <c r="E703" s="26">
        <v>128.26</v>
      </c>
      <c r="F703" s="26">
        <v>128.26</v>
      </c>
      <c r="G703" s="26">
        <v>128.26</v>
      </c>
      <c r="H703" s="26">
        <v>128.26</v>
      </c>
      <c r="I703" s="26">
        <v>128.26</v>
      </c>
      <c r="J703" s="26">
        <v>128.26</v>
      </c>
      <c r="K703" s="26">
        <v>128.26</v>
      </c>
      <c r="L703" s="26">
        <v>128.26</v>
      </c>
      <c r="M703" s="26">
        <v>128.26</v>
      </c>
      <c r="N703" s="26">
        <v>128.26</v>
      </c>
      <c r="O703" s="26">
        <v>128.26</v>
      </c>
      <c r="P703" s="26">
        <v>128.26</v>
      </c>
      <c r="Q703" s="26">
        <v>128.26</v>
      </c>
      <c r="R703" s="26">
        <v>128.26</v>
      </c>
      <c r="S703" s="26">
        <v>128.26</v>
      </c>
      <c r="T703" s="26">
        <v>128.26</v>
      </c>
      <c r="U703" s="26">
        <v>128.26</v>
      </c>
      <c r="V703" s="26">
        <v>128.26</v>
      </c>
      <c r="W703" s="26">
        <v>128.26</v>
      </c>
      <c r="X703" s="26">
        <v>128.26</v>
      </c>
      <c r="Y703" s="26">
        <v>128.26</v>
      </c>
    </row>
    <row r="704" spans="1:25" s="6" customFormat="1" ht="18.75" hidden="1" customHeight="1" outlineLevel="1" thickBot="1" x14ac:dyDescent="0.25">
      <c r="A704" s="22" t="s">
        <v>64</v>
      </c>
      <c r="B704" s="26">
        <v>3.0852256800000002</v>
      </c>
      <c r="C704" s="26">
        <v>3.0852256800000002</v>
      </c>
      <c r="D704" s="26">
        <v>3.0852256800000002</v>
      </c>
      <c r="E704" s="26">
        <v>3.0852256800000002</v>
      </c>
      <c r="F704" s="26">
        <v>3.0852256800000002</v>
      </c>
      <c r="G704" s="26">
        <v>3.0852256800000002</v>
      </c>
      <c r="H704" s="26">
        <v>3.0852256800000002</v>
      </c>
      <c r="I704" s="26">
        <v>3.0852256800000002</v>
      </c>
      <c r="J704" s="26">
        <v>3.0852256800000002</v>
      </c>
      <c r="K704" s="26">
        <v>3.0852256800000002</v>
      </c>
      <c r="L704" s="26">
        <v>3.0852256800000002</v>
      </c>
      <c r="M704" s="26">
        <v>3.0852256800000002</v>
      </c>
      <c r="N704" s="26">
        <v>3.0852256800000002</v>
      </c>
      <c r="O704" s="26">
        <v>3.0852256800000002</v>
      </c>
      <c r="P704" s="26">
        <v>3.0852256800000002</v>
      </c>
      <c r="Q704" s="26">
        <v>3.0852256800000002</v>
      </c>
      <c r="R704" s="26">
        <v>3.0852256800000002</v>
      </c>
      <c r="S704" s="26">
        <v>3.0852256800000002</v>
      </c>
      <c r="T704" s="26">
        <v>3.0852256800000002</v>
      </c>
      <c r="U704" s="26">
        <v>3.0852256800000002</v>
      </c>
      <c r="V704" s="26">
        <v>3.0852256800000002</v>
      </c>
      <c r="W704" s="26">
        <v>3.0852256800000002</v>
      </c>
      <c r="X704" s="26">
        <v>3.0852256800000002</v>
      </c>
      <c r="Y704" s="26">
        <v>3.0852256800000002</v>
      </c>
    </row>
    <row r="705" spans="1:25" s="13" customFormat="1" ht="18.75" customHeight="1" collapsed="1" thickBot="1" x14ac:dyDescent="0.25">
      <c r="A705" s="14">
        <v>22</v>
      </c>
      <c r="B705" s="76">
        <v>1904.74</v>
      </c>
      <c r="C705" s="76">
        <v>2029.26</v>
      </c>
      <c r="D705" s="76">
        <v>1814.95</v>
      </c>
      <c r="E705" s="76">
        <v>1903.7</v>
      </c>
      <c r="F705" s="76">
        <v>1888.84</v>
      </c>
      <c r="G705" s="76">
        <v>1903.88</v>
      </c>
      <c r="H705" s="76">
        <v>1811.51</v>
      </c>
      <c r="I705" s="76">
        <v>1810.03</v>
      </c>
      <c r="J705" s="76">
        <v>1824.4</v>
      </c>
      <c r="K705" s="76">
        <v>1813.07</v>
      </c>
      <c r="L705" s="76">
        <v>1842.04</v>
      </c>
      <c r="M705" s="76">
        <v>1837.6</v>
      </c>
      <c r="N705" s="76">
        <v>1848.29</v>
      </c>
      <c r="O705" s="76">
        <v>1802.07</v>
      </c>
      <c r="P705" s="76">
        <v>1746.2</v>
      </c>
      <c r="Q705" s="76">
        <v>1725.47</v>
      </c>
      <c r="R705" s="76">
        <v>1723.27</v>
      </c>
      <c r="S705" s="76">
        <v>1747.94</v>
      </c>
      <c r="T705" s="76">
        <v>1790.85</v>
      </c>
      <c r="U705" s="76">
        <v>1795.41</v>
      </c>
      <c r="V705" s="76">
        <v>1821.94</v>
      </c>
      <c r="W705" s="76">
        <v>1764.9</v>
      </c>
      <c r="X705" s="76">
        <v>1746.04</v>
      </c>
      <c r="Y705" s="76">
        <v>1757.85</v>
      </c>
    </row>
    <row r="706" spans="1:25" s="6" customFormat="1" ht="51" hidden="1" outlineLevel="1" x14ac:dyDescent="0.2">
      <c r="A706" s="3" t="s">
        <v>38</v>
      </c>
      <c r="B706" s="26">
        <v>800.33452523000005</v>
      </c>
      <c r="C706" s="26">
        <v>924.85693588000004</v>
      </c>
      <c r="D706" s="26">
        <v>710.54391674999999</v>
      </c>
      <c r="E706" s="26">
        <v>799.29644713000005</v>
      </c>
      <c r="F706" s="26">
        <v>784.43128790000003</v>
      </c>
      <c r="G706" s="26">
        <v>799.47197225000002</v>
      </c>
      <c r="H706" s="26">
        <v>707.10584679999999</v>
      </c>
      <c r="I706" s="26">
        <v>705.62227454000003</v>
      </c>
      <c r="J706" s="26">
        <v>719.99732089999998</v>
      </c>
      <c r="K706" s="26">
        <v>708.66714037999998</v>
      </c>
      <c r="L706" s="26">
        <v>737.63294570000005</v>
      </c>
      <c r="M706" s="26">
        <v>733.19416192000006</v>
      </c>
      <c r="N706" s="26">
        <v>743.88954149000006</v>
      </c>
      <c r="O706" s="26">
        <v>697.66842201999998</v>
      </c>
      <c r="P706" s="26">
        <v>641.79528202999995</v>
      </c>
      <c r="Q706" s="26">
        <v>621.06976413999996</v>
      </c>
      <c r="R706" s="26">
        <v>618.86373467999999</v>
      </c>
      <c r="S706" s="26">
        <v>643.53391122000005</v>
      </c>
      <c r="T706" s="26">
        <v>686.44941650999999</v>
      </c>
      <c r="U706" s="26">
        <v>691.00607150999997</v>
      </c>
      <c r="V706" s="26">
        <v>717.53396534000001</v>
      </c>
      <c r="W706" s="26">
        <v>660.49108745000001</v>
      </c>
      <c r="X706" s="26">
        <v>641.63970766</v>
      </c>
      <c r="Y706" s="26">
        <v>653.44096462000005</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973.06</v>
      </c>
      <c r="C708" s="26">
        <v>973.06</v>
      </c>
      <c r="D708" s="26">
        <v>973.06</v>
      </c>
      <c r="E708" s="26">
        <v>973.06</v>
      </c>
      <c r="F708" s="26">
        <v>973.06</v>
      </c>
      <c r="G708" s="26">
        <v>973.06</v>
      </c>
      <c r="H708" s="26">
        <v>973.06</v>
      </c>
      <c r="I708" s="26">
        <v>973.06</v>
      </c>
      <c r="J708" s="26">
        <v>973.06</v>
      </c>
      <c r="K708" s="26">
        <v>973.06</v>
      </c>
      <c r="L708" s="26">
        <v>973.06</v>
      </c>
      <c r="M708" s="26">
        <v>973.06</v>
      </c>
      <c r="N708" s="26">
        <v>973.06</v>
      </c>
      <c r="O708" s="26">
        <v>973.06</v>
      </c>
      <c r="P708" s="26">
        <v>973.06</v>
      </c>
      <c r="Q708" s="26">
        <v>973.06</v>
      </c>
      <c r="R708" s="26">
        <v>973.06</v>
      </c>
      <c r="S708" s="26">
        <v>973.06</v>
      </c>
      <c r="T708" s="26">
        <v>973.06</v>
      </c>
      <c r="U708" s="26">
        <v>973.06</v>
      </c>
      <c r="V708" s="26">
        <v>973.06</v>
      </c>
      <c r="W708" s="26">
        <v>973.06</v>
      </c>
      <c r="X708" s="26">
        <v>973.06</v>
      </c>
      <c r="Y708" s="26">
        <v>973.06</v>
      </c>
    </row>
    <row r="709" spans="1:25" s="6" customFormat="1" ht="18.75" hidden="1" customHeight="1" outlineLevel="1" x14ac:dyDescent="0.2">
      <c r="A709" s="4" t="s">
        <v>3</v>
      </c>
      <c r="B709" s="26">
        <v>128.26</v>
      </c>
      <c r="C709" s="26">
        <v>128.26</v>
      </c>
      <c r="D709" s="26">
        <v>128.26</v>
      </c>
      <c r="E709" s="26">
        <v>128.26</v>
      </c>
      <c r="F709" s="26">
        <v>128.26</v>
      </c>
      <c r="G709" s="26">
        <v>128.26</v>
      </c>
      <c r="H709" s="26">
        <v>128.26</v>
      </c>
      <c r="I709" s="26">
        <v>128.26</v>
      </c>
      <c r="J709" s="26">
        <v>128.26</v>
      </c>
      <c r="K709" s="26">
        <v>128.26</v>
      </c>
      <c r="L709" s="26">
        <v>128.26</v>
      </c>
      <c r="M709" s="26">
        <v>128.26</v>
      </c>
      <c r="N709" s="26">
        <v>128.26</v>
      </c>
      <c r="O709" s="26">
        <v>128.26</v>
      </c>
      <c r="P709" s="26">
        <v>128.26</v>
      </c>
      <c r="Q709" s="26">
        <v>128.26</v>
      </c>
      <c r="R709" s="26">
        <v>128.26</v>
      </c>
      <c r="S709" s="26">
        <v>128.26</v>
      </c>
      <c r="T709" s="26">
        <v>128.26</v>
      </c>
      <c r="U709" s="26">
        <v>128.26</v>
      </c>
      <c r="V709" s="26">
        <v>128.26</v>
      </c>
      <c r="W709" s="26">
        <v>128.26</v>
      </c>
      <c r="X709" s="26">
        <v>128.26</v>
      </c>
      <c r="Y709" s="26">
        <v>128.26</v>
      </c>
    </row>
    <row r="710" spans="1:25" s="6" customFormat="1" ht="18.75" hidden="1" customHeight="1" outlineLevel="1" thickBot="1" x14ac:dyDescent="0.25">
      <c r="A710" s="22" t="s">
        <v>64</v>
      </c>
      <c r="B710" s="26">
        <v>3.0852256800000002</v>
      </c>
      <c r="C710" s="26">
        <v>3.0852256800000002</v>
      </c>
      <c r="D710" s="26">
        <v>3.0852256800000002</v>
      </c>
      <c r="E710" s="26">
        <v>3.0852256800000002</v>
      </c>
      <c r="F710" s="26">
        <v>3.0852256800000002</v>
      </c>
      <c r="G710" s="26">
        <v>3.0852256800000002</v>
      </c>
      <c r="H710" s="26">
        <v>3.0852256800000002</v>
      </c>
      <c r="I710" s="26">
        <v>3.0852256800000002</v>
      </c>
      <c r="J710" s="26">
        <v>3.0852256800000002</v>
      </c>
      <c r="K710" s="26">
        <v>3.0852256800000002</v>
      </c>
      <c r="L710" s="26">
        <v>3.0852256800000002</v>
      </c>
      <c r="M710" s="26">
        <v>3.0852256800000002</v>
      </c>
      <c r="N710" s="26">
        <v>3.0852256800000002</v>
      </c>
      <c r="O710" s="26">
        <v>3.0852256800000002</v>
      </c>
      <c r="P710" s="26">
        <v>3.0852256800000002</v>
      </c>
      <c r="Q710" s="26">
        <v>3.0852256800000002</v>
      </c>
      <c r="R710" s="26">
        <v>3.0852256800000002</v>
      </c>
      <c r="S710" s="26">
        <v>3.0852256800000002</v>
      </c>
      <c r="T710" s="26">
        <v>3.0852256800000002</v>
      </c>
      <c r="U710" s="26">
        <v>3.0852256800000002</v>
      </c>
      <c r="V710" s="26">
        <v>3.0852256800000002</v>
      </c>
      <c r="W710" s="26">
        <v>3.0852256800000002</v>
      </c>
      <c r="X710" s="26">
        <v>3.0852256800000002</v>
      </c>
      <c r="Y710" s="26">
        <v>3.0852256800000002</v>
      </c>
    </row>
    <row r="711" spans="1:25" s="13" customFormat="1" ht="18.75" customHeight="1" collapsed="1" thickBot="1" x14ac:dyDescent="0.25">
      <c r="A711" s="14">
        <v>23</v>
      </c>
      <c r="B711" s="76">
        <v>1721.79</v>
      </c>
      <c r="C711" s="76">
        <v>1724.21</v>
      </c>
      <c r="D711" s="76">
        <v>1830.1</v>
      </c>
      <c r="E711" s="76">
        <v>2005.2</v>
      </c>
      <c r="F711" s="76">
        <v>1990.51</v>
      </c>
      <c r="G711" s="76">
        <v>1896.17</v>
      </c>
      <c r="H711" s="76">
        <v>1846.02</v>
      </c>
      <c r="I711" s="76">
        <v>1894</v>
      </c>
      <c r="J711" s="76">
        <v>1887.88</v>
      </c>
      <c r="K711" s="76">
        <v>1868.84</v>
      </c>
      <c r="L711" s="76">
        <v>1908.39</v>
      </c>
      <c r="M711" s="76">
        <v>1942.65</v>
      </c>
      <c r="N711" s="76">
        <v>1892.75</v>
      </c>
      <c r="O711" s="76">
        <v>1902.08</v>
      </c>
      <c r="P711" s="76">
        <v>1804.71</v>
      </c>
      <c r="Q711" s="76">
        <v>1791.36</v>
      </c>
      <c r="R711" s="76">
        <v>1764.83</v>
      </c>
      <c r="S711" s="76">
        <v>1785.41</v>
      </c>
      <c r="T711" s="76">
        <v>1851.08</v>
      </c>
      <c r="U711" s="76">
        <v>1777.27</v>
      </c>
      <c r="V711" s="76">
        <v>1794.79</v>
      </c>
      <c r="W711" s="76">
        <v>1763.32</v>
      </c>
      <c r="X711" s="76">
        <v>1770.16</v>
      </c>
      <c r="Y711" s="76">
        <v>1752.34</v>
      </c>
    </row>
    <row r="712" spans="1:25" s="6" customFormat="1" ht="51" hidden="1" outlineLevel="1" x14ac:dyDescent="0.2">
      <c r="A712" s="54" t="s">
        <v>38</v>
      </c>
      <c r="B712" s="26">
        <v>617.38130716000001</v>
      </c>
      <c r="C712" s="26">
        <v>619.80182516000002</v>
      </c>
      <c r="D712" s="26">
        <v>725.69098006000002</v>
      </c>
      <c r="E712" s="26">
        <v>900.79911625</v>
      </c>
      <c r="F712" s="26">
        <v>886.10915269999998</v>
      </c>
      <c r="G712" s="26">
        <v>791.76547129999994</v>
      </c>
      <c r="H712" s="26">
        <v>741.61924728999998</v>
      </c>
      <c r="I712" s="26">
        <v>789.59535152000001</v>
      </c>
      <c r="J712" s="26">
        <v>783.47815946000003</v>
      </c>
      <c r="K712" s="26">
        <v>764.43577792999997</v>
      </c>
      <c r="L712" s="26">
        <v>803.98171743</v>
      </c>
      <c r="M712" s="26">
        <v>838.24548629000003</v>
      </c>
      <c r="N712" s="26">
        <v>788.34222864000003</v>
      </c>
      <c r="O712" s="26">
        <v>797.67751682999995</v>
      </c>
      <c r="P712" s="26">
        <v>700.30270366000002</v>
      </c>
      <c r="Q712" s="26">
        <v>686.95668636000005</v>
      </c>
      <c r="R712" s="26">
        <v>660.42424648999997</v>
      </c>
      <c r="S712" s="26">
        <v>681.00225683999997</v>
      </c>
      <c r="T712" s="26">
        <v>746.67704379999998</v>
      </c>
      <c r="U712" s="26">
        <v>672.86014590000002</v>
      </c>
      <c r="V712" s="26">
        <v>690.38492024000004</v>
      </c>
      <c r="W712" s="26">
        <v>658.90990785999998</v>
      </c>
      <c r="X712" s="26">
        <v>665.75786317999996</v>
      </c>
      <c r="Y712" s="26">
        <v>647.93942430000004</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973.06</v>
      </c>
      <c r="C714" s="26">
        <v>973.06</v>
      </c>
      <c r="D714" s="26">
        <v>973.06</v>
      </c>
      <c r="E714" s="26">
        <v>973.06</v>
      </c>
      <c r="F714" s="26">
        <v>973.06</v>
      </c>
      <c r="G714" s="26">
        <v>973.06</v>
      </c>
      <c r="H714" s="26">
        <v>973.06</v>
      </c>
      <c r="I714" s="26">
        <v>973.06</v>
      </c>
      <c r="J714" s="26">
        <v>973.06</v>
      </c>
      <c r="K714" s="26">
        <v>973.06</v>
      </c>
      <c r="L714" s="26">
        <v>973.06</v>
      </c>
      <c r="M714" s="26">
        <v>973.06</v>
      </c>
      <c r="N714" s="26">
        <v>973.06</v>
      </c>
      <c r="O714" s="26">
        <v>973.06</v>
      </c>
      <c r="P714" s="26">
        <v>973.06</v>
      </c>
      <c r="Q714" s="26">
        <v>973.06</v>
      </c>
      <c r="R714" s="26">
        <v>973.06</v>
      </c>
      <c r="S714" s="26">
        <v>973.06</v>
      </c>
      <c r="T714" s="26">
        <v>973.06</v>
      </c>
      <c r="U714" s="26">
        <v>973.06</v>
      </c>
      <c r="V714" s="26">
        <v>973.06</v>
      </c>
      <c r="W714" s="26">
        <v>973.06</v>
      </c>
      <c r="X714" s="26">
        <v>973.06</v>
      </c>
      <c r="Y714" s="26">
        <v>973.06</v>
      </c>
    </row>
    <row r="715" spans="1:25" s="6" customFormat="1" ht="18.75" hidden="1" customHeight="1" outlineLevel="1" x14ac:dyDescent="0.2">
      <c r="A715" s="4" t="s">
        <v>3</v>
      </c>
      <c r="B715" s="26">
        <v>128.26</v>
      </c>
      <c r="C715" s="26">
        <v>128.26</v>
      </c>
      <c r="D715" s="26">
        <v>128.26</v>
      </c>
      <c r="E715" s="26">
        <v>128.26</v>
      </c>
      <c r="F715" s="26">
        <v>128.26</v>
      </c>
      <c r="G715" s="26">
        <v>128.26</v>
      </c>
      <c r="H715" s="26">
        <v>128.26</v>
      </c>
      <c r="I715" s="26">
        <v>128.26</v>
      </c>
      <c r="J715" s="26">
        <v>128.26</v>
      </c>
      <c r="K715" s="26">
        <v>128.26</v>
      </c>
      <c r="L715" s="26">
        <v>128.26</v>
      </c>
      <c r="M715" s="26">
        <v>128.26</v>
      </c>
      <c r="N715" s="26">
        <v>128.26</v>
      </c>
      <c r="O715" s="26">
        <v>128.26</v>
      </c>
      <c r="P715" s="26">
        <v>128.26</v>
      </c>
      <c r="Q715" s="26">
        <v>128.26</v>
      </c>
      <c r="R715" s="26">
        <v>128.26</v>
      </c>
      <c r="S715" s="26">
        <v>128.26</v>
      </c>
      <c r="T715" s="26">
        <v>128.26</v>
      </c>
      <c r="U715" s="26">
        <v>128.26</v>
      </c>
      <c r="V715" s="26">
        <v>128.26</v>
      </c>
      <c r="W715" s="26">
        <v>128.26</v>
      </c>
      <c r="X715" s="26">
        <v>128.26</v>
      </c>
      <c r="Y715" s="26">
        <v>128.26</v>
      </c>
    </row>
    <row r="716" spans="1:25" s="6" customFormat="1" ht="18.75" hidden="1" customHeight="1" outlineLevel="1" thickBot="1" x14ac:dyDescent="0.25">
      <c r="A716" s="22" t="s">
        <v>64</v>
      </c>
      <c r="B716" s="26">
        <v>3.0852256800000002</v>
      </c>
      <c r="C716" s="26">
        <v>3.0852256800000002</v>
      </c>
      <c r="D716" s="26">
        <v>3.0852256800000002</v>
      </c>
      <c r="E716" s="26">
        <v>3.0852256800000002</v>
      </c>
      <c r="F716" s="26">
        <v>3.0852256800000002</v>
      </c>
      <c r="G716" s="26">
        <v>3.0852256800000002</v>
      </c>
      <c r="H716" s="26">
        <v>3.0852256800000002</v>
      </c>
      <c r="I716" s="26">
        <v>3.0852256800000002</v>
      </c>
      <c r="J716" s="26">
        <v>3.0852256800000002</v>
      </c>
      <c r="K716" s="26">
        <v>3.0852256800000002</v>
      </c>
      <c r="L716" s="26">
        <v>3.0852256800000002</v>
      </c>
      <c r="M716" s="26">
        <v>3.0852256800000002</v>
      </c>
      <c r="N716" s="26">
        <v>3.0852256800000002</v>
      </c>
      <c r="O716" s="26">
        <v>3.0852256800000002</v>
      </c>
      <c r="P716" s="26">
        <v>3.0852256800000002</v>
      </c>
      <c r="Q716" s="26">
        <v>3.0852256800000002</v>
      </c>
      <c r="R716" s="26">
        <v>3.0852256800000002</v>
      </c>
      <c r="S716" s="26">
        <v>3.0852256800000002</v>
      </c>
      <c r="T716" s="26">
        <v>3.0852256800000002</v>
      </c>
      <c r="U716" s="26">
        <v>3.0852256800000002</v>
      </c>
      <c r="V716" s="26">
        <v>3.0852256800000002</v>
      </c>
      <c r="W716" s="26">
        <v>3.0852256800000002</v>
      </c>
      <c r="X716" s="26">
        <v>3.0852256800000002</v>
      </c>
      <c r="Y716" s="26">
        <v>3.0852256800000002</v>
      </c>
    </row>
    <row r="717" spans="1:25" s="13" customFormat="1" ht="18.75" customHeight="1" collapsed="1" thickBot="1" x14ac:dyDescent="0.25">
      <c r="A717" s="14">
        <v>24</v>
      </c>
      <c r="B717" s="76">
        <v>1725.83</v>
      </c>
      <c r="C717" s="76">
        <v>1863.31</v>
      </c>
      <c r="D717" s="76">
        <v>1883.83</v>
      </c>
      <c r="E717" s="76">
        <v>1901.46</v>
      </c>
      <c r="F717" s="76">
        <v>1911.08</v>
      </c>
      <c r="G717" s="76">
        <v>1908.03</v>
      </c>
      <c r="H717" s="76">
        <v>1912.69</v>
      </c>
      <c r="I717" s="76">
        <v>1885</v>
      </c>
      <c r="J717" s="76">
        <v>1761.57</v>
      </c>
      <c r="K717" s="76">
        <v>1727.04</v>
      </c>
      <c r="L717" s="76">
        <v>1812.37</v>
      </c>
      <c r="M717" s="76">
        <v>1851.65</v>
      </c>
      <c r="N717" s="76">
        <v>1803.04</v>
      </c>
      <c r="O717" s="76">
        <v>1687.64</v>
      </c>
      <c r="P717" s="76">
        <v>1673.02</v>
      </c>
      <c r="Q717" s="76">
        <v>1638.76</v>
      </c>
      <c r="R717" s="76">
        <v>1617.47</v>
      </c>
      <c r="S717" s="76">
        <v>1601.64</v>
      </c>
      <c r="T717" s="76">
        <v>1625.22</v>
      </c>
      <c r="U717" s="76">
        <v>1670.91</v>
      </c>
      <c r="V717" s="76">
        <v>1722.05</v>
      </c>
      <c r="W717" s="76">
        <v>1706.94</v>
      </c>
      <c r="X717" s="76">
        <v>1663.22</v>
      </c>
      <c r="Y717" s="76">
        <v>1689.88</v>
      </c>
    </row>
    <row r="718" spans="1:25" s="6" customFormat="1" ht="51" hidden="1" outlineLevel="1" x14ac:dyDescent="0.2">
      <c r="A718" s="54" t="s">
        <v>38</v>
      </c>
      <c r="B718" s="26">
        <v>621.42843127000003</v>
      </c>
      <c r="C718" s="26">
        <v>758.90325383000004</v>
      </c>
      <c r="D718" s="26">
        <v>779.42023858000005</v>
      </c>
      <c r="E718" s="26">
        <v>797.05951871000002</v>
      </c>
      <c r="F718" s="26">
        <v>806.67570859</v>
      </c>
      <c r="G718" s="26">
        <v>803.62740823000001</v>
      </c>
      <c r="H718" s="26">
        <v>808.28170148000004</v>
      </c>
      <c r="I718" s="26">
        <v>780.59209434000002</v>
      </c>
      <c r="J718" s="26">
        <v>657.16479967999999</v>
      </c>
      <c r="K718" s="26">
        <v>622.63157519000004</v>
      </c>
      <c r="L718" s="26">
        <v>707.96974197999998</v>
      </c>
      <c r="M718" s="26">
        <v>747.24034542000004</v>
      </c>
      <c r="N718" s="26">
        <v>698.63649293000003</v>
      </c>
      <c r="O718" s="26">
        <v>583.23399544999995</v>
      </c>
      <c r="P718" s="26">
        <v>568.61209344999997</v>
      </c>
      <c r="Q718" s="26">
        <v>534.35770046000005</v>
      </c>
      <c r="R718" s="26">
        <v>513.06196086</v>
      </c>
      <c r="S718" s="26">
        <v>497.23231059</v>
      </c>
      <c r="T718" s="26">
        <v>520.81075419000001</v>
      </c>
      <c r="U718" s="26">
        <v>566.50671164000005</v>
      </c>
      <c r="V718" s="26">
        <v>617.64739653000004</v>
      </c>
      <c r="W718" s="26">
        <v>602.53218819000006</v>
      </c>
      <c r="X718" s="26">
        <v>558.81014706999997</v>
      </c>
      <c r="Y718" s="26">
        <v>585.47272133000001</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973.06</v>
      </c>
      <c r="C720" s="26">
        <v>973.06</v>
      </c>
      <c r="D720" s="26">
        <v>973.06</v>
      </c>
      <c r="E720" s="26">
        <v>973.06</v>
      </c>
      <c r="F720" s="26">
        <v>973.06</v>
      </c>
      <c r="G720" s="26">
        <v>973.06</v>
      </c>
      <c r="H720" s="26">
        <v>973.06</v>
      </c>
      <c r="I720" s="26">
        <v>973.06</v>
      </c>
      <c r="J720" s="26">
        <v>973.06</v>
      </c>
      <c r="K720" s="26">
        <v>973.06</v>
      </c>
      <c r="L720" s="26">
        <v>973.06</v>
      </c>
      <c r="M720" s="26">
        <v>973.06</v>
      </c>
      <c r="N720" s="26">
        <v>973.06</v>
      </c>
      <c r="O720" s="26">
        <v>973.06</v>
      </c>
      <c r="P720" s="26">
        <v>973.06</v>
      </c>
      <c r="Q720" s="26">
        <v>973.06</v>
      </c>
      <c r="R720" s="26">
        <v>973.06</v>
      </c>
      <c r="S720" s="26">
        <v>973.06</v>
      </c>
      <c r="T720" s="26">
        <v>973.06</v>
      </c>
      <c r="U720" s="26">
        <v>973.06</v>
      </c>
      <c r="V720" s="26">
        <v>973.06</v>
      </c>
      <c r="W720" s="26">
        <v>973.06</v>
      </c>
      <c r="X720" s="26">
        <v>973.06</v>
      </c>
      <c r="Y720" s="26">
        <v>973.06</v>
      </c>
    </row>
    <row r="721" spans="1:25" s="6" customFormat="1" ht="18.75" hidden="1" customHeight="1" outlineLevel="1" x14ac:dyDescent="0.2">
      <c r="A721" s="4" t="s">
        <v>3</v>
      </c>
      <c r="B721" s="26">
        <v>128.26</v>
      </c>
      <c r="C721" s="26">
        <v>128.26</v>
      </c>
      <c r="D721" s="26">
        <v>128.26</v>
      </c>
      <c r="E721" s="26">
        <v>128.26</v>
      </c>
      <c r="F721" s="26">
        <v>128.26</v>
      </c>
      <c r="G721" s="26">
        <v>128.26</v>
      </c>
      <c r="H721" s="26">
        <v>128.26</v>
      </c>
      <c r="I721" s="26">
        <v>128.26</v>
      </c>
      <c r="J721" s="26">
        <v>128.26</v>
      </c>
      <c r="K721" s="26">
        <v>128.26</v>
      </c>
      <c r="L721" s="26">
        <v>128.26</v>
      </c>
      <c r="M721" s="26">
        <v>128.26</v>
      </c>
      <c r="N721" s="26">
        <v>128.26</v>
      </c>
      <c r="O721" s="26">
        <v>128.26</v>
      </c>
      <c r="P721" s="26">
        <v>128.26</v>
      </c>
      <c r="Q721" s="26">
        <v>128.26</v>
      </c>
      <c r="R721" s="26">
        <v>128.26</v>
      </c>
      <c r="S721" s="26">
        <v>128.26</v>
      </c>
      <c r="T721" s="26">
        <v>128.26</v>
      </c>
      <c r="U721" s="26">
        <v>128.26</v>
      </c>
      <c r="V721" s="26">
        <v>128.26</v>
      </c>
      <c r="W721" s="26">
        <v>128.26</v>
      </c>
      <c r="X721" s="26">
        <v>128.26</v>
      </c>
      <c r="Y721" s="26">
        <v>128.26</v>
      </c>
    </row>
    <row r="722" spans="1:25" s="6" customFormat="1" ht="18.75" hidden="1" customHeight="1" outlineLevel="1" thickBot="1" x14ac:dyDescent="0.25">
      <c r="A722" s="22" t="s">
        <v>64</v>
      </c>
      <c r="B722" s="26">
        <v>3.0852256800000002</v>
      </c>
      <c r="C722" s="26">
        <v>3.0852256800000002</v>
      </c>
      <c r="D722" s="26">
        <v>3.0852256800000002</v>
      </c>
      <c r="E722" s="26">
        <v>3.0852256800000002</v>
      </c>
      <c r="F722" s="26">
        <v>3.0852256800000002</v>
      </c>
      <c r="G722" s="26">
        <v>3.0852256800000002</v>
      </c>
      <c r="H722" s="26">
        <v>3.0852256800000002</v>
      </c>
      <c r="I722" s="26">
        <v>3.0852256800000002</v>
      </c>
      <c r="J722" s="26">
        <v>3.0852256800000002</v>
      </c>
      <c r="K722" s="26">
        <v>3.0852256800000002</v>
      </c>
      <c r="L722" s="26">
        <v>3.0852256800000002</v>
      </c>
      <c r="M722" s="26">
        <v>3.0852256800000002</v>
      </c>
      <c r="N722" s="26">
        <v>3.0852256800000002</v>
      </c>
      <c r="O722" s="26">
        <v>3.0852256800000002</v>
      </c>
      <c r="P722" s="26">
        <v>3.0852256800000002</v>
      </c>
      <c r="Q722" s="26">
        <v>3.0852256800000002</v>
      </c>
      <c r="R722" s="26">
        <v>3.0852256800000002</v>
      </c>
      <c r="S722" s="26">
        <v>3.0852256800000002</v>
      </c>
      <c r="T722" s="26">
        <v>3.0852256800000002</v>
      </c>
      <c r="U722" s="26">
        <v>3.0852256800000002</v>
      </c>
      <c r="V722" s="26">
        <v>3.0852256800000002</v>
      </c>
      <c r="W722" s="26">
        <v>3.0852256800000002</v>
      </c>
      <c r="X722" s="26">
        <v>3.0852256800000002</v>
      </c>
      <c r="Y722" s="26">
        <v>3.0852256800000002</v>
      </c>
    </row>
    <row r="723" spans="1:25" s="13" customFormat="1" ht="18.75" customHeight="1" collapsed="1" thickBot="1" x14ac:dyDescent="0.25">
      <c r="A723" s="14">
        <v>25</v>
      </c>
      <c r="B723" s="76">
        <v>1793.53</v>
      </c>
      <c r="C723" s="76">
        <v>1937.88</v>
      </c>
      <c r="D723" s="76">
        <v>1885.48</v>
      </c>
      <c r="E723" s="76">
        <v>1840.61</v>
      </c>
      <c r="F723" s="76">
        <v>1945.49</v>
      </c>
      <c r="G723" s="76">
        <v>1975.02</v>
      </c>
      <c r="H723" s="76">
        <v>1925.27</v>
      </c>
      <c r="I723" s="76">
        <v>1845.49</v>
      </c>
      <c r="J723" s="76">
        <v>1809.11</v>
      </c>
      <c r="K723" s="76">
        <v>1765.66</v>
      </c>
      <c r="L723" s="76">
        <v>1694.19</v>
      </c>
      <c r="M723" s="76">
        <v>1623.85</v>
      </c>
      <c r="N723" s="76">
        <v>1595.31</v>
      </c>
      <c r="O723" s="76">
        <v>1712.28</v>
      </c>
      <c r="P723" s="76">
        <v>1806.7</v>
      </c>
      <c r="Q723" s="76">
        <v>1675.51</v>
      </c>
      <c r="R723" s="76">
        <v>1625.05</v>
      </c>
      <c r="S723" s="76">
        <v>1687.35</v>
      </c>
      <c r="T723" s="76">
        <v>1678.28</v>
      </c>
      <c r="U723" s="76">
        <v>1722.48</v>
      </c>
      <c r="V723" s="76">
        <v>1756.87</v>
      </c>
      <c r="W723" s="76">
        <v>1713.31</v>
      </c>
      <c r="X723" s="76">
        <v>1791.98</v>
      </c>
      <c r="Y723" s="76">
        <v>1801.98</v>
      </c>
    </row>
    <row r="724" spans="1:25" s="6" customFormat="1" ht="48" hidden="1" customHeight="1" outlineLevel="1" x14ac:dyDescent="0.2">
      <c r="A724" s="3" t="s">
        <v>38</v>
      </c>
      <c r="B724" s="26">
        <v>689.12325419000001</v>
      </c>
      <c r="C724" s="26">
        <v>833.47492613999998</v>
      </c>
      <c r="D724" s="26">
        <v>781.07324725000001</v>
      </c>
      <c r="E724" s="26">
        <v>736.20629938000002</v>
      </c>
      <c r="F724" s="26">
        <v>841.08736887999999</v>
      </c>
      <c r="G724" s="26">
        <v>870.61020547999999</v>
      </c>
      <c r="H724" s="26">
        <v>820.86774878999995</v>
      </c>
      <c r="I724" s="26">
        <v>741.08403115999999</v>
      </c>
      <c r="J724" s="26">
        <v>704.70860181</v>
      </c>
      <c r="K724" s="26">
        <v>661.25449602000003</v>
      </c>
      <c r="L724" s="26">
        <v>589.78090761999999</v>
      </c>
      <c r="M724" s="26">
        <v>519.44541298000001</v>
      </c>
      <c r="N724" s="26">
        <v>490.90284291</v>
      </c>
      <c r="O724" s="26">
        <v>607.87674141000002</v>
      </c>
      <c r="P724" s="26">
        <v>702.29364987999998</v>
      </c>
      <c r="Q724" s="26">
        <v>571.10212180999997</v>
      </c>
      <c r="R724" s="26">
        <v>520.64681966000001</v>
      </c>
      <c r="S724" s="26">
        <v>582.94626098000003</v>
      </c>
      <c r="T724" s="26">
        <v>573.87943959999996</v>
      </c>
      <c r="U724" s="26">
        <v>618.07945735999999</v>
      </c>
      <c r="V724" s="26">
        <v>652.46081993999996</v>
      </c>
      <c r="W724" s="26">
        <v>608.90635807000001</v>
      </c>
      <c r="X724" s="26">
        <v>687.57691984999997</v>
      </c>
      <c r="Y724" s="26">
        <v>697.57296444999997</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973.06</v>
      </c>
      <c r="C726" s="26">
        <v>973.06</v>
      </c>
      <c r="D726" s="26">
        <v>973.06</v>
      </c>
      <c r="E726" s="26">
        <v>973.06</v>
      </c>
      <c r="F726" s="26">
        <v>973.06</v>
      </c>
      <c r="G726" s="26">
        <v>973.06</v>
      </c>
      <c r="H726" s="26">
        <v>973.06</v>
      </c>
      <c r="I726" s="26">
        <v>973.06</v>
      </c>
      <c r="J726" s="26">
        <v>973.06</v>
      </c>
      <c r="K726" s="26">
        <v>973.06</v>
      </c>
      <c r="L726" s="26">
        <v>973.06</v>
      </c>
      <c r="M726" s="26">
        <v>973.06</v>
      </c>
      <c r="N726" s="26">
        <v>973.06</v>
      </c>
      <c r="O726" s="26">
        <v>973.06</v>
      </c>
      <c r="P726" s="26">
        <v>973.06</v>
      </c>
      <c r="Q726" s="26">
        <v>973.06</v>
      </c>
      <c r="R726" s="26">
        <v>973.06</v>
      </c>
      <c r="S726" s="26">
        <v>973.06</v>
      </c>
      <c r="T726" s="26">
        <v>973.06</v>
      </c>
      <c r="U726" s="26">
        <v>973.06</v>
      </c>
      <c r="V726" s="26">
        <v>973.06</v>
      </c>
      <c r="W726" s="26">
        <v>973.06</v>
      </c>
      <c r="X726" s="26">
        <v>973.06</v>
      </c>
      <c r="Y726" s="26">
        <v>973.06</v>
      </c>
    </row>
    <row r="727" spans="1:25" s="6" customFormat="1" ht="18.75" hidden="1" customHeight="1" outlineLevel="1" x14ac:dyDescent="0.2">
      <c r="A727" s="4" t="s">
        <v>3</v>
      </c>
      <c r="B727" s="26">
        <v>128.26</v>
      </c>
      <c r="C727" s="26">
        <v>128.26</v>
      </c>
      <c r="D727" s="26">
        <v>128.26</v>
      </c>
      <c r="E727" s="26">
        <v>128.26</v>
      </c>
      <c r="F727" s="26">
        <v>128.26</v>
      </c>
      <c r="G727" s="26">
        <v>128.26</v>
      </c>
      <c r="H727" s="26">
        <v>128.26</v>
      </c>
      <c r="I727" s="26">
        <v>128.26</v>
      </c>
      <c r="J727" s="26">
        <v>128.26</v>
      </c>
      <c r="K727" s="26">
        <v>128.26</v>
      </c>
      <c r="L727" s="26">
        <v>128.26</v>
      </c>
      <c r="M727" s="26">
        <v>128.26</v>
      </c>
      <c r="N727" s="26">
        <v>128.26</v>
      </c>
      <c r="O727" s="26">
        <v>128.26</v>
      </c>
      <c r="P727" s="26">
        <v>128.26</v>
      </c>
      <c r="Q727" s="26">
        <v>128.26</v>
      </c>
      <c r="R727" s="26">
        <v>128.26</v>
      </c>
      <c r="S727" s="26">
        <v>128.26</v>
      </c>
      <c r="T727" s="26">
        <v>128.26</v>
      </c>
      <c r="U727" s="26">
        <v>128.26</v>
      </c>
      <c r="V727" s="26">
        <v>128.26</v>
      </c>
      <c r="W727" s="26">
        <v>128.26</v>
      </c>
      <c r="X727" s="26">
        <v>128.26</v>
      </c>
      <c r="Y727" s="26">
        <v>128.26</v>
      </c>
    </row>
    <row r="728" spans="1:25" s="6" customFormat="1" ht="18.75" hidden="1" customHeight="1" outlineLevel="1" thickBot="1" x14ac:dyDescent="0.25">
      <c r="A728" s="22" t="s">
        <v>64</v>
      </c>
      <c r="B728" s="26">
        <v>3.0852256800000002</v>
      </c>
      <c r="C728" s="26">
        <v>3.0852256800000002</v>
      </c>
      <c r="D728" s="26">
        <v>3.0852256800000002</v>
      </c>
      <c r="E728" s="26">
        <v>3.0852256800000002</v>
      </c>
      <c r="F728" s="26">
        <v>3.0852256800000002</v>
      </c>
      <c r="G728" s="26">
        <v>3.0852256800000002</v>
      </c>
      <c r="H728" s="26">
        <v>3.0852256800000002</v>
      </c>
      <c r="I728" s="26">
        <v>3.0852256800000002</v>
      </c>
      <c r="J728" s="26">
        <v>3.0852256800000002</v>
      </c>
      <c r="K728" s="26">
        <v>3.0852256800000002</v>
      </c>
      <c r="L728" s="26">
        <v>3.0852256800000002</v>
      </c>
      <c r="M728" s="26">
        <v>3.0852256800000002</v>
      </c>
      <c r="N728" s="26">
        <v>3.0852256800000002</v>
      </c>
      <c r="O728" s="26">
        <v>3.0852256800000002</v>
      </c>
      <c r="P728" s="26">
        <v>3.0852256800000002</v>
      </c>
      <c r="Q728" s="26">
        <v>3.0852256800000002</v>
      </c>
      <c r="R728" s="26">
        <v>3.0852256800000002</v>
      </c>
      <c r="S728" s="26">
        <v>3.0852256800000002</v>
      </c>
      <c r="T728" s="26">
        <v>3.0852256800000002</v>
      </c>
      <c r="U728" s="26">
        <v>3.0852256800000002</v>
      </c>
      <c r="V728" s="26">
        <v>3.0852256800000002</v>
      </c>
      <c r="W728" s="26">
        <v>3.0852256800000002</v>
      </c>
      <c r="X728" s="26">
        <v>3.0852256800000002</v>
      </c>
      <c r="Y728" s="26">
        <v>3.0852256800000002</v>
      </c>
    </row>
    <row r="729" spans="1:25" s="13" customFormat="1" ht="18.75" customHeight="1" collapsed="1" thickBot="1" x14ac:dyDescent="0.25">
      <c r="A729" s="15">
        <v>26</v>
      </c>
      <c r="B729" s="76">
        <v>1875.6</v>
      </c>
      <c r="C729" s="76">
        <v>2203.6999999999998</v>
      </c>
      <c r="D729" s="76">
        <v>2210.61</v>
      </c>
      <c r="E729" s="76">
        <v>2072.96</v>
      </c>
      <c r="F729" s="76">
        <v>2044.38</v>
      </c>
      <c r="G729" s="76">
        <v>1880.99</v>
      </c>
      <c r="H729" s="76">
        <v>1837.15</v>
      </c>
      <c r="I729" s="76">
        <v>1744.82</v>
      </c>
      <c r="J729" s="76">
        <v>1714.57</v>
      </c>
      <c r="K729" s="76">
        <v>1650.75</v>
      </c>
      <c r="L729" s="76">
        <v>1681.25</v>
      </c>
      <c r="M729" s="76">
        <v>1746.65</v>
      </c>
      <c r="N729" s="76">
        <v>1698.86</v>
      </c>
      <c r="O729" s="76">
        <v>1730.54</v>
      </c>
      <c r="P729" s="76">
        <v>1782.37</v>
      </c>
      <c r="Q729" s="76">
        <v>1820.24</v>
      </c>
      <c r="R729" s="76">
        <v>1943.56</v>
      </c>
      <c r="S729" s="76">
        <v>1970.44</v>
      </c>
      <c r="T729" s="76">
        <v>1841.37</v>
      </c>
      <c r="U729" s="76">
        <v>1761.17</v>
      </c>
      <c r="V729" s="76">
        <v>1838.77</v>
      </c>
      <c r="W729" s="76">
        <v>1799.45</v>
      </c>
      <c r="X729" s="76">
        <v>1830.15</v>
      </c>
      <c r="Y729" s="76">
        <v>1873.44</v>
      </c>
    </row>
    <row r="730" spans="1:25" s="6" customFormat="1" ht="51" hidden="1" outlineLevel="1" x14ac:dyDescent="0.2">
      <c r="A730" s="3" t="s">
        <v>38</v>
      </c>
      <c r="B730" s="26">
        <v>771.19580020000001</v>
      </c>
      <c r="C730" s="26">
        <v>1099.2943159900001</v>
      </c>
      <c r="D730" s="26">
        <v>1106.20857067</v>
      </c>
      <c r="E730" s="26">
        <v>968.55454270999996</v>
      </c>
      <c r="F730" s="26">
        <v>939.97169444999997</v>
      </c>
      <c r="G730" s="26">
        <v>776.58745084999998</v>
      </c>
      <c r="H730" s="26">
        <v>732.74374635000004</v>
      </c>
      <c r="I730" s="26">
        <v>640.41379372999995</v>
      </c>
      <c r="J730" s="26">
        <v>610.16373186999999</v>
      </c>
      <c r="K730" s="26">
        <v>546.34264658999996</v>
      </c>
      <c r="L730" s="26">
        <v>576.84440248999999</v>
      </c>
      <c r="M730" s="26">
        <v>642.24542350000002</v>
      </c>
      <c r="N730" s="26">
        <v>594.45630997000001</v>
      </c>
      <c r="O730" s="26">
        <v>626.13934261999998</v>
      </c>
      <c r="P730" s="26">
        <v>677.96739679999996</v>
      </c>
      <c r="Q730" s="26">
        <v>715.83217302000003</v>
      </c>
      <c r="R730" s="26">
        <v>839.15565906999996</v>
      </c>
      <c r="S730" s="26">
        <v>866.03005917999997</v>
      </c>
      <c r="T730" s="26">
        <v>736.96200880000004</v>
      </c>
      <c r="U730" s="26">
        <v>656.76264623999998</v>
      </c>
      <c r="V730" s="26">
        <v>734.36738758000001</v>
      </c>
      <c r="W730" s="26">
        <v>695.04498778000004</v>
      </c>
      <c r="X730" s="26">
        <v>725.74292362000006</v>
      </c>
      <c r="Y730" s="26">
        <v>769.03454278000004</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973.06</v>
      </c>
      <c r="C732" s="26">
        <v>973.06</v>
      </c>
      <c r="D732" s="26">
        <v>973.06</v>
      </c>
      <c r="E732" s="26">
        <v>973.06</v>
      </c>
      <c r="F732" s="26">
        <v>973.06</v>
      </c>
      <c r="G732" s="26">
        <v>973.06</v>
      </c>
      <c r="H732" s="26">
        <v>973.06</v>
      </c>
      <c r="I732" s="26">
        <v>973.06</v>
      </c>
      <c r="J732" s="26">
        <v>973.06</v>
      </c>
      <c r="K732" s="26">
        <v>973.06</v>
      </c>
      <c r="L732" s="26">
        <v>973.06</v>
      </c>
      <c r="M732" s="26">
        <v>973.06</v>
      </c>
      <c r="N732" s="26">
        <v>973.06</v>
      </c>
      <c r="O732" s="26">
        <v>973.06</v>
      </c>
      <c r="P732" s="26">
        <v>973.06</v>
      </c>
      <c r="Q732" s="26">
        <v>973.06</v>
      </c>
      <c r="R732" s="26">
        <v>973.06</v>
      </c>
      <c r="S732" s="26">
        <v>973.06</v>
      </c>
      <c r="T732" s="26">
        <v>973.06</v>
      </c>
      <c r="U732" s="26">
        <v>973.06</v>
      </c>
      <c r="V732" s="26">
        <v>973.06</v>
      </c>
      <c r="W732" s="26">
        <v>973.06</v>
      </c>
      <c r="X732" s="26">
        <v>973.06</v>
      </c>
      <c r="Y732" s="26">
        <v>973.06</v>
      </c>
    </row>
    <row r="733" spans="1:25" s="6" customFormat="1" ht="18.75" hidden="1" customHeight="1" outlineLevel="1" x14ac:dyDescent="0.2">
      <c r="A733" s="4" t="s">
        <v>3</v>
      </c>
      <c r="B733" s="26">
        <v>128.26</v>
      </c>
      <c r="C733" s="26">
        <v>128.26</v>
      </c>
      <c r="D733" s="26">
        <v>128.26</v>
      </c>
      <c r="E733" s="26">
        <v>128.26</v>
      </c>
      <c r="F733" s="26">
        <v>128.26</v>
      </c>
      <c r="G733" s="26">
        <v>128.26</v>
      </c>
      <c r="H733" s="26">
        <v>128.26</v>
      </c>
      <c r="I733" s="26">
        <v>128.26</v>
      </c>
      <c r="J733" s="26">
        <v>128.26</v>
      </c>
      <c r="K733" s="26">
        <v>128.26</v>
      </c>
      <c r="L733" s="26">
        <v>128.26</v>
      </c>
      <c r="M733" s="26">
        <v>128.26</v>
      </c>
      <c r="N733" s="26">
        <v>128.26</v>
      </c>
      <c r="O733" s="26">
        <v>128.26</v>
      </c>
      <c r="P733" s="26">
        <v>128.26</v>
      </c>
      <c r="Q733" s="26">
        <v>128.26</v>
      </c>
      <c r="R733" s="26">
        <v>128.26</v>
      </c>
      <c r="S733" s="26">
        <v>128.26</v>
      </c>
      <c r="T733" s="26">
        <v>128.26</v>
      </c>
      <c r="U733" s="26">
        <v>128.26</v>
      </c>
      <c r="V733" s="26">
        <v>128.26</v>
      </c>
      <c r="W733" s="26">
        <v>128.26</v>
      </c>
      <c r="X733" s="26">
        <v>128.26</v>
      </c>
      <c r="Y733" s="26">
        <v>128.26</v>
      </c>
    </row>
    <row r="734" spans="1:25" s="6" customFormat="1" ht="18.75" hidden="1" customHeight="1" outlineLevel="1" thickBot="1" x14ac:dyDescent="0.25">
      <c r="A734" s="22" t="s">
        <v>64</v>
      </c>
      <c r="B734" s="26">
        <v>3.0852256800000002</v>
      </c>
      <c r="C734" s="26">
        <v>3.0852256800000002</v>
      </c>
      <c r="D734" s="26">
        <v>3.0852256800000002</v>
      </c>
      <c r="E734" s="26">
        <v>3.0852256800000002</v>
      </c>
      <c r="F734" s="26">
        <v>3.0852256800000002</v>
      </c>
      <c r="G734" s="26">
        <v>3.0852256800000002</v>
      </c>
      <c r="H734" s="26">
        <v>3.0852256800000002</v>
      </c>
      <c r="I734" s="26">
        <v>3.0852256800000002</v>
      </c>
      <c r="J734" s="26">
        <v>3.0852256800000002</v>
      </c>
      <c r="K734" s="26">
        <v>3.0852256800000002</v>
      </c>
      <c r="L734" s="26">
        <v>3.0852256800000002</v>
      </c>
      <c r="M734" s="26">
        <v>3.0852256800000002</v>
      </c>
      <c r="N734" s="26">
        <v>3.0852256800000002</v>
      </c>
      <c r="O734" s="26">
        <v>3.0852256800000002</v>
      </c>
      <c r="P734" s="26">
        <v>3.0852256800000002</v>
      </c>
      <c r="Q734" s="26">
        <v>3.0852256800000002</v>
      </c>
      <c r="R734" s="26">
        <v>3.0852256800000002</v>
      </c>
      <c r="S734" s="26">
        <v>3.0852256800000002</v>
      </c>
      <c r="T734" s="26">
        <v>3.0852256800000002</v>
      </c>
      <c r="U734" s="26">
        <v>3.0852256800000002</v>
      </c>
      <c r="V734" s="26">
        <v>3.0852256800000002</v>
      </c>
      <c r="W734" s="26">
        <v>3.0852256800000002</v>
      </c>
      <c r="X734" s="26">
        <v>3.0852256800000002</v>
      </c>
      <c r="Y734" s="26">
        <v>3.0852256800000002</v>
      </c>
    </row>
    <row r="735" spans="1:25" s="13" customFormat="1" ht="18.75" customHeight="1" collapsed="1" thickBot="1" x14ac:dyDescent="0.25">
      <c r="A735" s="14">
        <v>27</v>
      </c>
      <c r="B735" s="76">
        <v>1912.44</v>
      </c>
      <c r="C735" s="76">
        <v>1900.89</v>
      </c>
      <c r="D735" s="76">
        <v>1946.41</v>
      </c>
      <c r="E735" s="76">
        <v>2002.32</v>
      </c>
      <c r="F735" s="76">
        <v>1937.46</v>
      </c>
      <c r="G735" s="76">
        <v>2014.31</v>
      </c>
      <c r="H735" s="76">
        <v>1975.08</v>
      </c>
      <c r="I735" s="76">
        <v>1921.87</v>
      </c>
      <c r="J735" s="76">
        <v>1863.15</v>
      </c>
      <c r="K735" s="76">
        <v>1790.68</v>
      </c>
      <c r="L735" s="76">
        <v>1715.5</v>
      </c>
      <c r="M735" s="76">
        <v>1810.81</v>
      </c>
      <c r="N735" s="76">
        <v>1874.3</v>
      </c>
      <c r="O735" s="76">
        <v>1764.9</v>
      </c>
      <c r="P735" s="76">
        <v>1741.73</v>
      </c>
      <c r="Q735" s="76">
        <v>1697.2</v>
      </c>
      <c r="R735" s="76">
        <v>1730.62</v>
      </c>
      <c r="S735" s="76">
        <v>1626.52</v>
      </c>
      <c r="T735" s="76">
        <v>1614.43</v>
      </c>
      <c r="U735" s="76">
        <v>1669.25</v>
      </c>
      <c r="V735" s="76">
        <v>1658.39</v>
      </c>
      <c r="W735" s="76">
        <v>1642.57</v>
      </c>
      <c r="X735" s="76">
        <v>1653.73</v>
      </c>
      <c r="Y735" s="76">
        <v>1806.53</v>
      </c>
    </row>
    <row r="736" spans="1:25" s="6" customFormat="1" ht="51" hidden="1" outlineLevel="1" x14ac:dyDescent="0.2">
      <c r="A736" s="54" t="s">
        <v>38</v>
      </c>
      <c r="B736" s="26">
        <v>808.03840520999995</v>
      </c>
      <c r="C736" s="26">
        <v>796.48065852000002</v>
      </c>
      <c r="D736" s="26">
        <v>842.00257744999999</v>
      </c>
      <c r="E736" s="26">
        <v>897.91543109999998</v>
      </c>
      <c r="F736" s="26">
        <v>833.0539023</v>
      </c>
      <c r="G736" s="26">
        <v>909.90280738000001</v>
      </c>
      <c r="H736" s="26">
        <v>870.67694912000002</v>
      </c>
      <c r="I736" s="26">
        <v>817.46444315999997</v>
      </c>
      <c r="J736" s="26">
        <v>758.74096341999996</v>
      </c>
      <c r="K736" s="26">
        <v>686.27187093999999</v>
      </c>
      <c r="L736" s="26">
        <v>611.09355868</v>
      </c>
      <c r="M736" s="26">
        <v>706.40544994000004</v>
      </c>
      <c r="N736" s="26">
        <v>769.89830025000003</v>
      </c>
      <c r="O736" s="26">
        <v>660.49413883</v>
      </c>
      <c r="P736" s="26">
        <v>637.32074035000005</v>
      </c>
      <c r="Q736" s="26">
        <v>592.79054136000002</v>
      </c>
      <c r="R736" s="26">
        <v>626.21526826000002</v>
      </c>
      <c r="S736" s="26">
        <v>522.11746101000006</v>
      </c>
      <c r="T736" s="26">
        <v>510.02778456999999</v>
      </c>
      <c r="U736" s="26">
        <v>564.84123783999996</v>
      </c>
      <c r="V736" s="26">
        <v>553.98966903999997</v>
      </c>
      <c r="W736" s="26">
        <v>538.16172316999996</v>
      </c>
      <c r="X736" s="26">
        <v>549.32503799999995</v>
      </c>
      <c r="Y736" s="26">
        <v>702.12294197999995</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973.06</v>
      </c>
      <c r="C738" s="26">
        <v>973.06</v>
      </c>
      <c r="D738" s="26">
        <v>973.06</v>
      </c>
      <c r="E738" s="26">
        <v>973.06</v>
      </c>
      <c r="F738" s="26">
        <v>973.06</v>
      </c>
      <c r="G738" s="26">
        <v>973.06</v>
      </c>
      <c r="H738" s="26">
        <v>973.06</v>
      </c>
      <c r="I738" s="26">
        <v>973.06</v>
      </c>
      <c r="J738" s="26">
        <v>973.06</v>
      </c>
      <c r="K738" s="26">
        <v>973.06</v>
      </c>
      <c r="L738" s="26">
        <v>973.06</v>
      </c>
      <c r="M738" s="26">
        <v>973.06</v>
      </c>
      <c r="N738" s="26">
        <v>973.06</v>
      </c>
      <c r="O738" s="26">
        <v>973.06</v>
      </c>
      <c r="P738" s="26">
        <v>973.06</v>
      </c>
      <c r="Q738" s="26">
        <v>973.06</v>
      </c>
      <c r="R738" s="26">
        <v>973.06</v>
      </c>
      <c r="S738" s="26">
        <v>973.06</v>
      </c>
      <c r="T738" s="26">
        <v>973.06</v>
      </c>
      <c r="U738" s="26">
        <v>973.06</v>
      </c>
      <c r="V738" s="26">
        <v>973.06</v>
      </c>
      <c r="W738" s="26">
        <v>973.06</v>
      </c>
      <c r="X738" s="26">
        <v>973.06</v>
      </c>
      <c r="Y738" s="26">
        <v>973.06</v>
      </c>
    </row>
    <row r="739" spans="1:25" s="6" customFormat="1" ht="18.75" hidden="1" customHeight="1" outlineLevel="1" x14ac:dyDescent="0.2">
      <c r="A739" s="4" t="s">
        <v>3</v>
      </c>
      <c r="B739" s="26">
        <v>128.26</v>
      </c>
      <c r="C739" s="26">
        <v>128.26</v>
      </c>
      <c r="D739" s="26">
        <v>128.26</v>
      </c>
      <c r="E739" s="26">
        <v>128.26</v>
      </c>
      <c r="F739" s="26">
        <v>128.26</v>
      </c>
      <c r="G739" s="26">
        <v>128.26</v>
      </c>
      <c r="H739" s="26">
        <v>128.26</v>
      </c>
      <c r="I739" s="26">
        <v>128.26</v>
      </c>
      <c r="J739" s="26">
        <v>128.26</v>
      </c>
      <c r="K739" s="26">
        <v>128.26</v>
      </c>
      <c r="L739" s="26">
        <v>128.26</v>
      </c>
      <c r="M739" s="26">
        <v>128.26</v>
      </c>
      <c r="N739" s="26">
        <v>128.26</v>
      </c>
      <c r="O739" s="26">
        <v>128.26</v>
      </c>
      <c r="P739" s="26">
        <v>128.26</v>
      </c>
      <c r="Q739" s="26">
        <v>128.26</v>
      </c>
      <c r="R739" s="26">
        <v>128.26</v>
      </c>
      <c r="S739" s="26">
        <v>128.26</v>
      </c>
      <c r="T739" s="26">
        <v>128.26</v>
      </c>
      <c r="U739" s="26">
        <v>128.26</v>
      </c>
      <c r="V739" s="26">
        <v>128.26</v>
      </c>
      <c r="W739" s="26">
        <v>128.26</v>
      </c>
      <c r="X739" s="26">
        <v>128.26</v>
      </c>
      <c r="Y739" s="26">
        <v>128.26</v>
      </c>
    </row>
    <row r="740" spans="1:25" s="6" customFormat="1" ht="18.75" hidden="1" customHeight="1" outlineLevel="1" thickBot="1" x14ac:dyDescent="0.25">
      <c r="A740" s="22" t="s">
        <v>64</v>
      </c>
      <c r="B740" s="26">
        <v>3.0852256800000002</v>
      </c>
      <c r="C740" s="26">
        <v>3.0852256800000002</v>
      </c>
      <c r="D740" s="26">
        <v>3.0852256800000002</v>
      </c>
      <c r="E740" s="26">
        <v>3.0852256800000002</v>
      </c>
      <c r="F740" s="26">
        <v>3.0852256800000002</v>
      </c>
      <c r="G740" s="26">
        <v>3.0852256800000002</v>
      </c>
      <c r="H740" s="26">
        <v>3.0852256800000002</v>
      </c>
      <c r="I740" s="26">
        <v>3.0852256800000002</v>
      </c>
      <c r="J740" s="26">
        <v>3.0852256800000002</v>
      </c>
      <c r="K740" s="26">
        <v>3.0852256800000002</v>
      </c>
      <c r="L740" s="26">
        <v>3.0852256800000002</v>
      </c>
      <c r="M740" s="26">
        <v>3.0852256800000002</v>
      </c>
      <c r="N740" s="26">
        <v>3.0852256800000002</v>
      </c>
      <c r="O740" s="26">
        <v>3.0852256800000002</v>
      </c>
      <c r="P740" s="26">
        <v>3.0852256800000002</v>
      </c>
      <c r="Q740" s="26">
        <v>3.0852256800000002</v>
      </c>
      <c r="R740" s="26">
        <v>3.0852256800000002</v>
      </c>
      <c r="S740" s="26">
        <v>3.0852256800000002</v>
      </c>
      <c r="T740" s="26">
        <v>3.0852256800000002</v>
      </c>
      <c r="U740" s="26">
        <v>3.0852256800000002</v>
      </c>
      <c r="V740" s="26">
        <v>3.0852256800000002</v>
      </c>
      <c r="W740" s="26">
        <v>3.0852256800000002</v>
      </c>
      <c r="X740" s="26">
        <v>3.0852256800000002</v>
      </c>
      <c r="Y740" s="26">
        <v>3.0852256800000002</v>
      </c>
    </row>
    <row r="741" spans="1:25" s="13" customFormat="1" ht="18.75" customHeight="1" collapsed="1" thickBot="1" x14ac:dyDescent="0.25">
      <c r="A741" s="14">
        <v>28</v>
      </c>
      <c r="B741" s="76">
        <v>1871.2</v>
      </c>
      <c r="C741" s="76">
        <v>2008.51</v>
      </c>
      <c r="D741" s="76">
        <v>1997.22</v>
      </c>
      <c r="E741" s="76">
        <v>1877.76</v>
      </c>
      <c r="F741" s="76">
        <v>1848.17</v>
      </c>
      <c r="G741" s="76">
        <v>1900.82</v>
      </c>
      <c r="H741" s="76">
        <v>1868.9</v>
      </c>
      <c r="I741" s="76">
        <v>1855.19</v>
      </c>
      <c r="J741" s="76">
        <v>1812.09</v>
      </c>
      <c r="K741" s="76">
        <v>1768.57</v>
      </c>
      <c r="L741" s="76">
        <v>1739.92</v>
      </c>
      <c r="M741" s="76">
        <v>1672.49</v>
      </c>
      <c r="N741" s="76">
        <v>1624.79</v>
      </c>
      <c r="O741" s="76">
        <v>1745.11</v>
      </c>
      <c r="P741" s="76">
        <v>1746.65</v>
      </c>
      <c r="Q741" s="76">
        <v>1841.59</v>
      </c>
      <c r="R741" s="76">
        <v>1877.86</v>
      </c>
      <c r="S741" s="76">
        <v>1766.33</v>
      </c>
      <c r="T741" s="76">
        <v>1779.03</v>
      </c>
      <c r="U741" s="76">
        <v>1679.25</v>
      </c>
      <c r="V741" s="76">
        <v>1692.6</v>
      </c>
      <c r="W741" s="76">
        <v>1763.11</v>
      </c>
      <c r="X741" s="76">
        <v>1827.64</v>
      </c>
      <c r="Y741" s="76">
        <v>1822.34</v>
      </c>
    </row>
    <row r="742" spans="1:25" s="6" customFormat="1" ht="51" hidden="1" outlineLevel="1" x14ac:dyDescent="0.2">
      <c r="A742" s="54" t="s">
        <v>38</v>
      </c>
      <c r="B742" s="26">
        <v>766.79507693999994</v>
      </c>
      <c r="C742" s="26">
        <v>904.10612428000002</v>
      </c>
      <c r="D742" s="26">
        <v>892.81404170999997</v>
      </c>
      <c r="E742" s="26">
        <v>773.35469733000002</v>
      </c>
      <c r="F742" s="26">
        <v>743.76718926000001</v>
      </c>
      <c r="G742" s="26">
        <v>796.41563524000003</v>
      </c>
      <c r="H742" s="26">
        <v>764.49716429</v>
      </c>
      <c r="I742" s="26">
        <v>750.78126051000004</v>
      </c>
      <c r="J742" s="26">
        <v>707.68013504999999</v>
      </c>
      <c r="K742" s="26">
        <v>664.16859013999999</v>
      </c>
      <c r="L742" s="26">
        <v>635.50995554999997</v>
      </c>
      <c r="M742" s="26">
        <v>568.08162817000004</v>
      </c>
      <c r="N742" s="26">
        <v>520.38478157999998</v>
      </c>
      <c r="O742" s="26">
        <v>640.70540415000005</v>
      </c>
      <c r="P742" s="26">
        <v>642.24851691000003</v>
      </c>
      <c r="Q742" s="26">
        <v>737.18563005999999</v>
      </c>
      <c r="R742" s="26">
        <v>773.45746346999999</v>
      </c>
      <c r="S742" s="26">
        <v>661.92481731999999</v>
      </c>
      <c r="T742" s="26">
        <v>674.62486661000003</v>
      </c>
      <c r="U742" s="26">
        <v>574.84032529000001</v>
      </c>
      <c r="V742" s="26">
        <v>588.19248875000005</v>
      </c>
      <c r="W742" s="26">
        <v>658.70325950999995</v>
      </c>
      <c r="X742" s="26">
        <v>723.23654740999996</v>
      </c>
      <c r="Y742" s="26">
        <v>717.93685766999999</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973.06</v>
      </c>
      <c r="C744" s="26">
        <v>973.06</v>
      </c>
      <c r="D744" s="26">
        <v>973.06</v>
      </c>
      <c r="E744" s="26">
        <v>973.06</v>
      </c>
      <c r="F744" s="26">
        <v>973.06</v>
      </c>
      <c r="G744" s="26">
        <v>973.06</v>
      </c>
      <c r="H744" s="26">
        <v>973.06</v>
      </c>
      <c r="I744" s="26">
        <v>973.06</v>
      </c>
      <c r="J744" s="26">
        <v>973.06</v>
      </c>
      <c r="K744" s="26">
        <v>973.06</v>
      </c>
      <c r="L744" s="26">
        <v>973.06</v>
      </c>
      <c r="M744" s="26">
        <v>973.06</v>
      </c>
      <c r="N744" s="26">
        <v>973.06</v>
      </c>
      <c r="O744" s="26">
        <v>973.06</v>
      </c>
      <c r="P744" s="26">
        <v>973.06</v>
      </c>
      <c r="Q744" s="26">
        <v>973.06</v>
      </c>
      <c r="R744" s="26">
        <v>973.06</v>
      </c>
      <c r="S744" s="26">
        <v>973.06</v>
      </c>
      <c r="T744" s="26">
        <v>973.06</v>
      </c>
      <c r="U744" s="26">
        <v>973.06</v>
      </c>
      <c r="V744" s="26">
        <v>973.06</v>
      </c>
      <c r="W744" s="26">
        <v>973.06</v>
      </c>
      <c r="X744" s="26">
        <v>973.06</v>
      </c>
      <c r="Y744" s="26">
        <v>973.06</v>
      </c>
    </row>
    <row r="745" spans="1:25" s="6" customFormat="1" ht="18.75" hidden="1" customHeight="1" outlineLevel="1" x14ac:dyDescent="0.2">
      <c r="A745" s="4" t="s">
        <v>3</v>
      </c>
      <c r="B745" s="26">
        <v>128.26</v>
      </c>
      <c r="C745" s="26">
        <v>128.26</v>
      </c>
      <c r="D745" s="26">
        <v>128.26</v>
      </c>
      <c r="E745" s="26">
        <v>128.26</v>
      </c>
      <c r="F745" s="26">
        <v>128.26</v>
      </c>
      <c r="G745" s="26">
        <v>128.26</v>
      </c>
      <c r="H745" s="26">
        <v>128.26</v>
      </c>
      <c r="I745" s="26">
        <v>128.26</v>
      </c>
      <c r="J745" s="26">
        <v>128.26</v>
      </c>
      <c r="K745" s="26">
        <v>128.26</v>
      </c>
      <c r="L745" s="26">
        <v>128.26</v>
      </c>
      <c r="M745" s="26">
        <v>128.26</v>
      </c>
      <c r="N745" s="26">
        <v>128.26</v>
      </c>
      <c r="O745" s="26">
        <v>128.26</v>
      </c>
      <c r="P745" s="26">
        <v>128.26</v>
      </c>
      <c r="Q745" s="26">
        <v>128.26</v>
      </c>
      <c r="R745" s="26">
        <v>128.26</v>
      </c>
      <c r="S745" s="26">
        <v>128.26</v>
      </c>
      <c r="T745" s="26">
        <v>128.26</v>
      </c>
      <c r="U745" s="26">
        <v>128.26</v>
      </c>
      <c r="V745" s="26">
        <v>128.26</v>
      </c>
      <c r="W745" s="26">
        <v>128.26</v>
      </c>
      <c r="X745" s="26">
        <v>128.26</v>
      </c>
      <c r="Y745" s="26">
        <v>128.26</v>
      </c>
    </row>
    <row r="746" spans="1:25" s="6" customFormat="1" ht="18.75" hidden="1" customHeight="1" outlineLevel="1" thickBot="1" x14ac:dyDescent="0.25">
      <c r="A746" s="22" t="s">
        <v>64</v>
      </c>
      <c r="B746" s="26">
        <v>3.0852256800000002</v>
      </c>
      <c r="C746" s="26">
        <v>3.0852256800000002</v>
      </c>
      <c r="D746" s="26">
        <v>3.0852256800000002</v>
      </c>
      <c r="E746" s="26">
        <v>3.0852256800000002</v>
      </c>
      <c r="F746" s="26">
        <v>3.0852256800000002</v>
      </c>
      <c r="G746" s="26">
        <v>3.0852256800000002</v>
      </c>
      <c r="H746" s="26">
        <v>3.0852256800000002</v>
      </c>
      <c r="I746" s="26">
        <v>3.0852256800000002</v>
      </c>
      <c r="J746" s="26">
        <v>3.0852256800000002</v>
      </c>
      <c r="K746" s="26">
        <v>3.0852256800000002</v>
      </c>
      <c r="L746" s="26">
        <v>3.0852256800000002</v>
      </c>
      <c r="M746" s="26">
        <v>3.0852256800000002</v>
      </c>
      <c r="N746" s="26">
        <v>3.0852256800000002</v>
      </c>
      <c r="O746" s="26">
        <v>3.0852256800000002</v>
      </c>
      <c r="P746" s="26">
        <v>3.0852256800000002</v>
      </c>
      <c r="Q746" s="26">
        <v>3.0852256800000002</v>
      </c>
      <c r="R746" s="26">
        <v>3.0852256800000002</v>
      </c>
      <c r="S746" s="26">
        <v>3.0852256800000002</v>
      </c>
      <c r="T746" s="26">
        <v>3.0852256800000002</v>
      </c>
      <c r="U746" s="26">
        <v>3.0852256800000002</v>
      </c>
      <c r="V746" s="26">
        <v>3.0852256800000002</v>
      </c>
      <c r="W746" s="26">
        <v>3.0852256800000002</v>
      </c>
      <c r="X746" s="26">
        <v>3.0852256800000002</v>
      </c>
      <c r="Y746" s="26">
        <v>3.0852256800000002</v>
      </c>
    </row>
    <row r="747" spans="1:25" s="13" customFormat="1" ht="18.75" customHeight="1" collapsed="1" thickBot="1" x14ac:dyDescent="0.25">
      <c r="A747" s="14">
        <v>29</v>
      </c>
      <c r="B747" s="76">
        <v>1688.17</v>
      </c>
      <c r="C747" s="76">
        <v>1803.55</v>
      </c>
      <c r="D747" s="76">
        <v>1849.91</v>
      </c>
      <c r="E747" s="76">
        <v>1778.51</v>
      </c>
      <c r="F747" s="76">
        <v>1770.3</v>
      </c>
      <c r="G747" s="76">
        <v>1716.53</v>
      </c>
      <c r="H747" s="76">
        <v>1691.76</v>
      </c>
      <c r="I747" s="76">
        <v>1763.01</v>
      </c>
      <c r="J747" s="76">
        <v>1793.89</v>
      </c>
      <c r="K747" s="76">
        <v>1827.8</v>
      </c>
      <c r="L747" s="76">
        <v>1802.86</v>
      </c>
      <c r="M747" s="76">
        <v>1766.34</v>
      </c>
      <c r="N747" s="76">
        <v>1714.76</v>
      </c>
      <c r="O747" s="76">
        <v>1737.81</v>
      </c>
      <c r="P747" s="76">
        <v>1800.23</v>
      </c>
      <c r="Q747" s="76">
        <v>1890.93</v>
      </c>
      <c r="R747" s="76">
        <v>1941.75</v>
      </c>
      <c r="S747" s="76">
        <v>1962.06</v>
      </c>
      <c r="T747" s="76">
        <v>1788.82</v>
      </c>
      <c r="U747" s="76">
        <v>1718.94</v>
      </c>
      <c r="V747" s="76">
        <v>1707.64</v>
      </c>
      <c r="W747" s="76">
        <v>1675.36</v>
      </c>
      <c r="X747" s="76">
        <v>1661.48</v>
      </c>
      <c r="Y747" s="76">
        <v>1641.79</v>
      </c>
    </row>
    <row r="748" spans="1:25" s="6" customFormat="1" ht="51" hidden="1" outlineLevel="1" x14ac:dyDescent="0.2">
      <c r="A748" s="3" t="s">
        <v>38</v>
      </c>
      <c r="B748" s="26">
        <v>583.76468396999996</v>
      </c>
      <c r="C748" s="26">
        <v>699.14463783999997</v>
      </c>
      <c r="D748" s="26">
        <v>745.50066951999997</v>
      </c>
      <c r="E748" s="26">
        <v>674.10339974999999</v>
      </c>
      <c r="F748" s="26">
        <v>665.89281960999995</v>
      </c>
      <c r="G748" s="26">
        <v>612.12952842000004</v>
      </c>
      <c r="H748" s="26">
        <v>587.35302554999998</v>
      </c>
      <c r="I748" s="26">
        <v>658.60024521000003</v>
      </c>
      <c r="J748" s="26">
        <v>689.48581534000004</v>
      </c>
      <c r="K748" s="26">
        <v>723.39660561999995</v>
      </c>
      <c r="L748" s="26">
        <v>698.45030298999995</v>
      </c>
      <c r="M748" s="26">
        <v>661.93495991999998</v>
      </c>
      <c r="N748" s="26">
        <v>610.35748229000001</v>
      </c>
      <c r="O748" s="26">
        <v>633.40486701999998</v>
      </c>
      <c r="P748" s="26">
        <v>695.82615675</v>
      </c>
      <c r="Q748" s="26">
        <v>786.52253357999996</v>
      </c>
      <c r="R748" s="26">
        <v>837.34331109000004</v>
      </c>
      <c r="S748" s="26">
        <v>857.65764055</v>
      </c>
      <c r="T748" s="26">
        <v>684.41531362000001</v>
      </c>
      <c r="U748" s="26">
        <v>614.53575902</v>
      </c>
      <c r="V748" s="26">
        <v>603.23265893999996</v>
      </c>
      <c r="W748" s="26">
        <v>570.95357145000003</v>
      </c>
      <c r="X748" s="26">
        <v>557.07394711999996</v>
      </c>
      <c r="Y748" s="26">
        <v>537.38537041999996</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973.06</v>
      </c>
      <c r="C750" s="26">
        <v>973.06</v>
      </c>
      <c r="D750" s="26">
        <v>973.06</v>
      </c>
      <c r="E750" s="26">
        <v>973.06</v>
      </c>
      <c r="F750" s="26">
        <v>973.06</v>
      </c>
      <c r="G750" s="26">
        <v>973.06</v>
      </c>
      <c r="H750" s="26">
        <v>973.06</v>
      </c>
      <c r="I750" s="26">
        <v>973.06</v>
      </c>
      <c r="J750" s="26">
        <v>973.06</v>
      </c>
      <c r="K750" s="26">
        <v>973.06</v>
      </c>
      <c r="L750" s="26">
        <v>973.06</v>
      </c>
      <c r="M750" s="26">
        <v>973.06</v>
      </c>
      <c r="N750" s="26">
        <v>973.06</v>
      </c>
      <c r="O750" s="26">
        <v>973.06</v>
      </c>
      <c r="P750" s="26">
        <v>973.06</v>
      </c>
      <c r="Q750" s="26">
        <v>973.06</v>
      </c>
      <c r="R750" s="26">
        <v>973.06</v>
      </c>
      <c r="S750" s="26">
        <v>973.06</v>
      </c>
      <c r="T750" s="26">
        <v>973.06</v>
      </c>
      <c r="U750" s="26">
        <v>973.06</v>
      </c>
      <c r="V750" s="26">
        <v>973.06</v>
      </c>
      <c r="W750" s="26">
        <v>973.06</v>
      </c>
      <c r="X750" s="26">
        <v>973.06</v>
      </c>
      <c r="Y750" s="26">
        <v>973.06</v>
      </c>
    </row>
    <row r="751" spans="1:25" s="6" customFormat="1" ht="18.75" hidden="1" customHeight="1" outlineLevel="1" x14ac:dyDescent="0.2">
      <c r="A751" s="4" t="s">
        <v>3</v>
      </c>
      <c r="B751" s="26">
        <v>128.26</v>
      </c>
      <c r="C751" s="26">
        <v>128.26</v>
      </c>
      <c r="D751" s="26">
        <v>128.26</v>
      </c>
      <c r="E751" s="26">
        <v>128.26</v>
      </c>
      <c r="F751" s="26">
        <v>128.26</v>
      </c>
      <c r="G751" s="26">
        <v>128.26</v>
      </c>
      <c r="H751" s="26">
        <v>128.26</v>
      </c>
      <c r="I751" s="26">
        <v>128.26</v>
      </c>
      <c r="J751" s="26">
        <v>128.26</v>
      </c>
      <c r="K751" s="26">
        <v>128.26</v>
      </c>
      <c r="L751" s="26">
        <v>128.26</v>
      </c>
      <c r="M751" s="26">
        <v>128.26</v>
      </c>
      <c r="N751" s="26">
        <v>128.26</v>
      </c>
      <c r="O751" s="26">
        <v>128.26</v>
      </c>
      <c r="P751" s="26">
        <v>128.26</v>
      </c>
      <c r="Q751" s="26">
        <v>128.26</v>
      </c>
      <c r="R751" s="26">
        <v>128.26</v>
      </c>
      <c r="S751" s="26">
        <v>128.26</v>
      </c>
      <c r="T751" s="26">
        <v>128.26</v>
      </c>
      <c r="U751" s="26">
        <v>128.26</v>
      </c>
      <c r="V751" s="26">
        <v>128.26</v>
      </c>
      <c r="W751" s="26">
        <v>128.26</v>
      </c>
      <c r="X751" s="26">
        <v>128.26</v>
      </c>
      <c r="Y751" s="26">
        <v>128.26</v>
      </c>
    </row>
    <row r="752" spans="1:25" s="6" customFormat="1" ht="18.75" hidden="1" customHeight="1" outlineLevel="1" thickBot="1" x14ac:dyDescent="0.25">
      <c r="A752" s="22" t="s">
        <v>64</v>
      </c>
      <c r="B752" s="26">
        <v>3.0852256800000002</v>
      </c>
      <c r="C752" s="26">
        <v>3.0852256800000002</v>
      </c>
      <c r="D752" s="26">
        <v>3.0852256800000002</v>
      </c>
      <c r="E752" s="26">
        <v>3.0852256800000002</v>
      </c>
      <c r="F752" s="26">
        <v>3.0852256800000002</v>
      </c>
      <c r="G752" s="26">
        <v>3.0852256800000002</v>
      </c>
      <c r="H752" s="26">
        <v>3.0852256800000002</v>
      </c>
      <c r="I752" s="26">
        <v>3.0852256800000002</v>
      </c>
      <c r="J752" s="26">
        <v>3.0852256800000002</v>
      </c>
      <c r="K752" s="26">
        <v>3.0852256800000002</v>
      </c>
      <c r="L752" s="26">
        <v>3.0852256800000002</v>
      </c>
      <c r="M752" s="26">
        <v>3.0852256800000002</v>
      </c>
      <c r="N752" s="26">
        <v>3.0852256800000002</v>
      </c>
      <c r="O752" s="26">
        <v>3.0852256800000002</v>
      </c>
      <c r="P752" s="26">
        <v>3.0852256800000002</v>
      </c>
      <c r="Q752" s="26">
        <v>3.0852256800000002</v>
      </c>
      <c r="R752" s="26">
        <v>3.0852256800000002</v>
      </c>
      <c r="S752" s="26">
        <v>3.0852256800000002</v>
      </c>
      <c r="T752" s="26">
        <v>3.0852256800000002</v>
      </c>
      <c r="U752" s="26">
        <v>3.0852256800000002</v>
      </c>
      <c r="V752" s="26">
        <v>3.0852256800000002</v>
      </c>
      <c r="W752" s="26">
        <v>3.0852256800000002</v>
      </c>
      <c r="X752" s="26">
        <v>3.0852256800000002</v>
      </c>
      <c r="Y752" s="26">
        <v>3.0852256800000002</v>
      </c>
    </row>
    <row r="753" spans="1:26" s="13" customFormat="1" ht="18.75" customHeight="1" collapsed="1" thickBot="1" x14ac:dyDescent="0.25">
      <c r="A753" s="15">
        <v>30</v>
      </c>
      <c r="B753" s="76">
        <v>1718.44</v>
      </c>
      <c r="C753" s="76">
        <v>1823.39</v>
      </c>
      <c r="D753" s="76">
        <v>1884.19</v>
      </c>
      <c r="E753" s="76">
        <v>1976.45</v>
      </c>
      <c r="F753" s="76">
        <v>2058.36</v>
      </c>
      <c r="G753" s="76">
        <v>1906.32</v>
      </c>
      <c r="H753" s="76">
        <v>1823.77</v>
      </c>
      <c r="I753" s="76">
        <v>1854.75</v>
      </c>
      <c r="J753" s="76">
        <v>1839.38</v>
      </c>
      <c r="K753" s="76">
        <v>1801.94</v>
      </c>
      <c r="L753" s="76">
        <v>1775.69</v>
      </c>
      <c r="M753" s="76">
        <v>1789.32</v>
      </c>
      <c r="N753" s="76">
        <v>1760.06</v>
      </c>
      <c r="O753" s="76">
        <v>1760.85</v>
      </c>
      <c r="P753" s="76">
        <v>1813.64</v>
      </c>
      <c r="Q753" s="76">
        <v>1867.69</v>
      </c>
      <c r="R753" s="76">
        <v>1872.12</v>
      </c>
      <c r="S753" s="76">
        <v>1810.55</v>
      </c>
      <c r="T753" s="76">
        <v>1852.1</v>
      </c>
      <c r="U753" s="76">
        <v>1816.29</v>
      </c>
      <c r="V753" s="76">
        <v>1839.82</v>
      </c>
      <c r="W753" s="76">
        <v>1811.68</v>
      </c>
      <c r="X753" s="76">
        <v>1694.04</v>
      </c>
      <c r="Y753" s="76">
        <v>1742.8</v>
      </c>
    </row>
    <row r="754" spans="1:26" s="6" customFormat="1" ht="51" hidden="1" outlineLevel="1" x14ac:dyDescent="0.2">
      <c r="A754" s="3" t="s">
        <v>38</v>
      </c>
      <c r="B754" s="26">
        <v>614.03537696000001</v>
      </c>
      <c r="C754" s="26">
        <v>718.98181216</v>
      </c>
      <c r="D754" s="26">
        <v>779.78255804000003</v>
      </c>
      <c r="E754" s="26">
        <v>872.04966701000001</v>
      </c>
      <c r="F754" s="26">
        <v>953.95338460999994</v>
      </c>
      <c r="G754" s="26">
        <v>801.91170328999999</v>
      </c>
      <c r="H754" s="26">
        <v>719.36713544999998</v>
      </c>
      <c r="I754" s="26">
        <v>750.34909634999997</v>
      </c>
      <c r="J754" s="26">
        <v>734.96999320999998</v>
      </c>
      <c r="K754" s="26">
        <v>697.53366430999995</v>
      </c>
      <c r="L754" s="26">
        <v>671.28064875999996</v>
      </c>
      <c r="M754" s="26">
        <v>684.91412104000005</v>
      </c>
      <c r="N754" s="26">
        <v>655.65952776999995</v>
      </c>
      <c r="O754" s="26">
        <v>656.44467147</v>
      </c>
      <c r="P754" s="26">
        <v>709.23092612999994</v>
      </c>
      <c r="Q754" s="26">
        <v>763.28322675000004</v>
      </c>
      <c r="R754" s="26">
        <v>767.71934977000001</v>
      </c>
      <c r="S754" s="26">
        <v>706.14300936999996</v>
      </c>
      <c r="T754" s="26">
        <v>747.69099684000003</v>
      </c>
      <c r="U754" s="26">
        <v>711.88728350999997</v>
      </c>
      <c r="V754" s="26">
        <v>735.41775345999997</v>
      </c>
      <c r="W754" s="26">
        <v>707.27747423999995</v>
      </c>
      <c r="X754" s="26">
        <v>589.6386321</v>
      </c>
      <c r="Y754" s="26">
        <v>638.39172642000005</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973.06</v>
      </c>
      <c r="C756" s="26">
        <v>973.06</v>
      </c>
      <c r="D756" s="26">
        <v>973.06</v>
      </c>
      <c r="E756" s="26">
        <v>973.06</v>
      </c>
      <c r="F756" s="26">
        <v>973.06</v>
      </c>
      <c r="G756" s="26">
        <v>973.06</v>
      </c>
      <c r="H756" s="26">
        <v>973.06</v>
      </c>
      <c r="I756" s="26">
        <v>973.06</v>
      </c>
      <c r="J756" s="26">
        <v>973.06</v>
      </c>
      <c r="K756" s="26">
        <v>973.06</v>
      </c>
      <c r="L756" s="26">
        <v>973.06</v>
      </c>
      <c r="M756" s="26">
        <v>973.06</v>
      </c>
      <c r="N756" s="26">
        <v>973.06</v>
      </c>
      <c r="O756" s="26">
        <v>973.06</v>
      </c>
      <c r="P756" s="26">
        <v>973.06</v>
      </c>
      <c r="Q756" s="26">
        <v>973.06</v>
      </c>
      <c r="R756" s="26">
        <v>973.06</v>
      </c>
      <c r="S756" s="26">
        <v>973.06</v>
      </c>
      <c r="T756" s="26">
        <v>973.06</v>
      </c>
      <c r="U756" s="26">
        <v>973.06</v>
      </c>
      <c r="V756" s="26">
        <v>973.06</v>
      </c>
      <c r="W756" s="26">
        <v>973.06</v>
      </c>
      <c r="X756" s="26">
        <v>973.06</v>
      </c>
      <c r="Y756" s="26">
        <v>973.06</v>
      </c>
    </row>
    <row r="757" spans="1:26" s="6" customFormat="1" ht="18.75" hidden="1" customHeight="1" outlineLevel="1" x14ac:dyDescent="0.2">
      <c r="A757" s="4" t="s">
        <v>3</v>
      </c>
      <c r="B757" s="26">
        <v>128.26</v>
      </c>
      <c r="C757" s="26">
        <v>128.26</v>
      </c>
      <c r="D757" s="26">
        <v>128.26</v>
      </c>
      <c r="E757" s="26">
        <v>128.26</v>
      </c>
      <c r="F757" s="26">
        <v>128.26</v>
      </c>
      <c r="G757" s="26">
        <v>128.26</v>
      </c>
      <c r="H757" s="26">
        <v>128.26</v>
      </c>
      <c r="I757" s="26">
        <v>128.26</v>
      </c>
      <c r="J757" s="26">
        <v>128.26</v>
      </c>
      <c r="K757" s="26">
        <v>128.26</v>
      </c>
      <c r="L757" s="26">
        <v>128.26</v>
      </c>
      <c r="M757" s="26">
        <v>128.26</v>
      </c>
      <c r="N757" s="26">
        <v>128.26</v>
      </c>
      <c r="O757" s="26">
        <v>128.26</v>
      </c>
      <c r="P757" s="26">
        <v>128.26</v>
      </c>
      <c r="Q757" s="26">
        <v>128.26</v>
      </c>
      <c r="R757" s="26">
        <v>128.26</v>
      </c>
      <c r="S757" s="26">
        <v>128.26</v>
      </c>
      <c r="T757" s="26">
        <v>128.26</v>
      </c>
      <c r="U757" s="26">
        <v>128.26</v>
      </c>
      <c r="V757" s="26">
        <v>128.26</v>
      </c>
      <c r="W757" s="26">
        <v>128.26</v>
      </c>
      <c r="X757" s="26">
        <v>128.26</v>
      </c>
      <c r="Y757" s="26">
        <v>128.26</v>
      </c>
    </row>
    <row r="758" spans="1:26" s="6" customFormat="1" ht="18.75" hidden="1" customHeight="1" outlineLevel="1" thickBot="1" x14ac:dyDescent="0.25">
      <c r="A758" s="22" t="s">
        <v>64</v>
      </c>
      <c r="B758" s="26">
        <v>3.0852256800000002</v>
      </c>
      <c r="C758" s="26">
        <v>3.0852256800000002</v>
      </c>
      <c r="D758" s="26">
        <v>3.0852256800000002</v>
      </c>
      <c r="E758" s="26">
        <v>3.0852256800000002</v>
      </c>
      <c r="F758" s="26">
        <v>3.0852256800000002</v>
      </c>
      <c r="G758" s="26">
        <v>3.0852256800000002</v>
      </c>
      <c r="H758" s="26">
        <v>3.0852256800000002</v>
      </c>
      <c r="I758" s="26">
        <v>3.0852256800000002</v>
      </c>
      <c r="J758" s="26">
        <v>3.0852256800000002</v>
      </c>
      <c r="K758" s="26">
        <v>3.0852256800000002</v>
      </c>
      <c r="L758" s="26">
        <v>3.0852256800000002</v>
      </c>
      <c r="M758" s="26">
        <v>3.0852256800000002</v>
      </c>
      <c r="N758" s="26">
        <v>3.0852256800000002</v>
      </c>
      <c r="O758" s="26">
        <v>3.0852256800000002</v>
      </c>
      <c r="P758" s="26">
        <v>3.0852256800000002</v>
      </c>
      <c r="Q758" s="26">
        <v>3.0852256800000002</v>
      </c>
      <c r="R758" s="26">
        <v>3.0852256800000002</v>
      </c>
      <c r="S758" s="26">
        <v>3.0852256800000002</v>
      </c>
      <c r="T758" s="26">
        <v>3.0852256800000002</v>
      </c>
      <c r="U758" s="26">
        <v>3.0852256800000002</v>
      </c>
      <c r="V758" s="26">
        <v>3.0852256800000002</v>
      </c>
      <c r="W758" s="26">
        <v>3.0852256800000002</v>
      </c>
      <c r="X758" s="26">
        <v>3.0852256800000002</v>
      </c>
      <c r="Y758" s="26">
        <v>3.0852256800000002</v>
      </c>
    </row>
    <row r="759" spans="1:26" s="13" customFormat="1" ht="18.75" hidden="1" customHeight="1" collapsed="1" thickBot="1" x14ac:dyDescent="0.25">
      <c r="A759" s="14">
        <v>31</v>
      </c>
      <c r="B759" s="76">
        <v>1104.4100000000001</v>
      </c>
      <c r="C759" s="76">
        <v>1104.4100000000001</v>
      </c>
      <c r="D759" s="76">
        <v>1104.4100000000001</v>
      </c>
      <c r="E759" s="76">
        <v>1104.4100000000001</v>
      </c>
      <c r="F759" s="76">
        <v>1104.4100000000001</v>
      </c>
      <c r="G759" s="76">
        <v>1104.4100000000001</v>
      </c>
      <c r="H759" s="76">
        <v>1104.4100000000001</v>
      </c>
      <c r="I759" s="76">
        <v>1104.4100000000001</v>
      </c>
      <c r="J759" s="76">
        <v>1104.4100000000001</v>
      </c>
      <c r="K759" s="76">
        <v>1104.4100000000001</v>
      </c>
      <c r="L759" s="76">
        <v>1104.4100000000001</v>
      </c>
      <c r="M759" s="76">
        <v>1104.4100000000001</v>
      </c>
      <c r="N759" s="76">
        <v>1104.4100000000001</v>
      </c>
      <c r="O759" s="76">
        <v>1104.4100000000001</v>
      </c>
      <c r="P759" s="76">
        <v>1104.4100000000001</v>
      </c>
      <c r="Q759" s="76">
        <v>1104.4100000000001</v>
      </c>
      <c r="R759" s="76">
        <v>1104.4100000000001</v>
      </c>
      <c r="S759" s="76">
        <v>1104.4100000000001</v>
      </c>
      <c r="T759" s="76">
        <v>1104.4100000000001</v>
      </c>
      <c r="U759" s="76">
        <v>1104.4100000000001</v>
      </c>
      <c r="V759" s="76">
        <v>1104.4100000000001</v>
      </c>
      <c r="W759" s="76">
        <v>1104.4100000000001</v>
      </c>
      <c r="X759" s="76">
        <v>1104.4100000000001</v>
      </c>
      <c r="Y759" s="76">
        <v>1104.4100000000001</v>
      </c>
    </row>
    <row r="760" spans="1:26" s="6" customFormat="1" ht="51" hidden="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973.06</v>
      </c>
      <c r="C762" s="26">
        <v>973.06</v>
      </c>
      <c r="D762" s="26">
        <v>973.06</v>
      </c>
      <c r="E762" s="26">
        <v>973.06</v>
      </c>
      <c r="F762" s="26">
        <v>973.06</v>
      </c>
      <c r="G762" s="26">
        <v>973.06</v>
      </c>
      <c r="H762" s="26">
        <v>973.06</v>
      </c>
      <c r="I762" s="26">
        <v>973.06</v>
      </c>
      <c r="J762" s="26">
        <v>973.06</v>
      </c>
      <c r="K762" s="26">
        <v>973.06</v>
      </c>
      <c r="L762" s="26">
        <v>973.06</v>
      </c>
      <c r="M762" s="26">
        <v>973.06</v>
      </c>
      <c r="N762" s="26">
        <v>973.06</v>
      </c>
      <c r="O762" s="26">
        <v>973.06</v>
      </c>
      <c r="P762" s="26">
        <v>973.06</v>
      </c>
      <c r="Q762" s="26">
        <v>973.06</v>
      </c>
      <c r="R762" s="26">
        <v>973.06</v>
      </c>
      <c r="S762" s="26">
        <v>973.06</v>
      </c>
      <c r="T762" s="26">
        <v>973.06</v>
      </c>
      <c r="U762" s="26">
        <v>973.06</v>
      </c>
      <c r="V762" s="26">
        <v>973.06</v>
      </c>
      <c r="W762" s="26">
        <v>973.06</v>
      </c>
      <c r="X762" s="26">
        <v>973.06</v>
      </c>
      <c r="Y762" s="26">
        <v>973.06</v>
      </c>
    </row>
    <row r="763" spans="1:26" s="6" customFormat="1" ht="18.75" hidden="1" customHeight="1" outlineLevel="1" x14ac:dyDescent="0.2">
      <c r="A763" s="4" t="s">
        <v>3</v>
      </c>
      <c r="B763" s="26">
        <v>128.26</v>
      </c>
      <c r="C763" s="26">
        <v>128.26</v>
      </c>
      <c r="D763" s="26">
        <v>128.26</v>
      </c>
      <c r="E763" s="26">
        <v>128.26</v>
      </c>
      <c r="F763" s="26">
        <v>128.26</v>
      </c>
      <c r="G763" s="26">
        <v>128.26</v>
      </c>
      <c r="H763" s="26">
        <v>128.26</v>
      </c>
      <c r="I763" s="26">
        <v>128.26</v>
      </c>
      <c r="J763" s="26">
        <v>128.26</v>
      </c>
      <c r="K763" s="26">
        <v>128.26</v>
      </c>
      <c r="L763" s="26">
        <v>128.26</v>
      </c>
      <c r="M763" s="26">
        <v>128.26</v>
      </c>
      <c r="N763" s="26">
        <v>128.26</v>
      </c>
      <c r="O763" s="26">
        <v>128.26</v>
      </c>
      <c r="P763" s="26">
        <v>128.26</v>
      </c>
      <c r="Q763" s="26">
        <v>128.26</v>
      </c>
      <c r="R763" s="26">
        <v>128.26</v>
      </c>
      <c r="S763" s="26">
        <v>128.26</v>
      </c>
      <c r="T763" s="26">
        <v>128.26</v>
      </c>
      <c r="U763" s="26">
        <v>128.26</v>
      </c>
      <c r="V763" s="26">
        <v>128.26</v>
      </c>
      <c r="W763" s="26">
        <v>128.26</v>
      </c>
      <c r="X763" s="26">
        <v>128.26</v>
      </c>
      <c r="Y763" s="26">
        <v>128.26</v>
      </c>
    </row>
    <row r="764" spans="1:26" s="6" customFormat="1" ht="18.75" hidden="1" customHeight="1" outlineLevel="1" thickBot="1" x14ac:dyDescent="0.25">
      <c r="A764" s="22" t="s">
        <v>64</v>
      </c>
      <c r="B764" s="26">
        <v>3.0852256800000002</v>
      </c>
      <c r="C764" s="26">
        <v>3.0852256800000002</v>
      </c>
      <c r="D764" s="26">
        <v>3.0852256800000002</v>
      </c>
      <c r="E764" s="26">
        <v>3.0852256800000002</v>
      </c>
      <c r="F764" s="26">
        <v>3.0852256800000002</v>
      </c>
      <c r="G764" s="26">
        <v>3.0852256800000002</v>
      </c>
      <c r="H764" s="26">
        <v>3.0852256800000002</v>
      </c>
      <c r="I764" s="26">
        <v>3.0852256800000002</v>
      </c>
      <c r="J764" s="26">
        <v>3.0852256800000002</v>
      </c>
      <c r="K764" s="26">
        <v>3.0852256800000002</v>
      </c>
      <c r="L764" s="26">
        <v>3.0852256800000002</v>
      </c>
      <c r="M764" s="26">
        <v>3.0852256800000002</v>
      </c>
      <c r="N764" s="26">
        <v>3.0852256800000002</v>
      </c>
      <c r="O764" s="26">
        <v>3.0852256800000002</v>
      </c>
      <c r="P764" s="26">
        <v>3.0852256800000002</v>
      </c>
      <c r="Q764" s="26">
        <v>3.0852256800000002</v>
      </c>
      <c r="R764" s="26">
        <v>3.0852256800000002</v>
      </c>
      <c r="S764" s="26">
        <v>3.0852256800000002</v>
      </c>
      <c r="T764" s="26">
        <v>3.0852256800000002</v>
      </c>
      <c r="U764" s="26">
        <v>3.0852256800000002</v>
      </c>
      <c r="V764" s="26">
        <v>3.0852256800000002</v>
      </c>
      <c r="W764" s="26">
        <v>3.0852256800000002</v>
      </c>
      <c r="X764" s="26">
        <v>3.0852256800000002</v>
      </c>
      <c r="Y764" s="26">
        <v>3.0852256800000002</v>
      </c>
    </row>
    <row r="765" spans="1:26" collapsed="1" x14ac:dyDescent="0.2">
      <c r="A765" s="8"/>
      <c r="Y765" s="8"/>
    </row>
    <row r="766" spans="1:26" x14ac:dyDescent="0.2">
      <c r="A766" s="21"/>
      <c r="Y766" s="21"/>
    </row>
    <row r="767" spans="1:26" s="6" customFormat="1" ht="30.75" customHeight="1" x14ac:dyDescent="0.25">
      <c r="A767" s="185" t="s">
        <v>108</v>
      </c>
      <c r="B767" s="185"/>
      <c r="C767" s="185"/>
      <c r="D767" s="185"/>
      <c r="E767" s="185"/>
      <c r="F767" s="185"/>
      <c r="G767" s="185"/>
      <c r="H767" s="185"/>
      <c r="I767" s="185"/>
      <c r="J767" s="185"/>
      <c r="K767" s="185"/>
      <c r="L767" s="185"/>
      <c r="M767" s="185"/>
      <c r="N767" s="185"/>
      <c r="O767" s="185"/>
      <c r="P767" s="185"/>
      <c r="Q767" s="185"/>
      <c r="R767" s="185"/>
      <c r="S767" s="185"/>
      <c r="T767" s="185"/>
      <c r="U767" s="185"/>
      <c r="V767" s="185"/>
      <c r="W767" s="185"/>
      <c r="X767" s="185"/>
      <c r="Y767" s="185"/>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59" t="s">
        <v>31</v>
      </c>
      <c r="B769" s="161" t="s">
        <v>32</v>
      </c>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3"/>
      <c r="Z769" s="11">
        <v>1</v>
      </c>
    </row>
    <row r="770" spans="1:26" s="6" customFormat="1" ht="39" customHeight="1" thickBot="1" x14ac:dyDescent="0.25">
      <c r="A770" s="160"/>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6">
        <v>1056.07</v>
      </c>
      <c r="C771" s="76">
        <v>946.61</v>
      </c>
      <c r="D771" s="76">
        <v>992.21</v>
      </c>
      <c r="E771" s="76">
        <v>942.16</v>
      </c>
      <c r="F771" s="76">
        <v>1026.6500000000001</v>
      </c>
      <c r="G771" s="76">
        <v>1087.3</v>
      </c>
      <c r="H771" s="76">
        <v>1112.32</v>
      </c>
      <c r="I771" s="76">
        <v>897.1</v>
      </c>
      <c r="J771" s="76">
        <v>805.29</v>
      </c>
      <c r="K771" s="76">
        <v>852.78</v>
      </c>
      <c r="L771" s="76">
        <v>811.94</v>
      </c>
      <c r="M771" s="76">
        <v>860.15</v>
      </c>
      <c r="N771" s="76">
        <v>850.71</v>
      </c>
      <c r="O771" s="76">
        <v>887.67</v>
      </c>
      <c r="P771" s="76">
        <v>909.21</v>
      </c>
      <c r="Q771" s="76">
        <v>917.77</v>
      </c>
      <c r="R771" s="76">
        <v>935.55</v>
      </c>
      <c r="S771" s="76">
        <v>876.63</v>
      </c>
      <c r="T771" s="76">
        <v>900.95</v>
      </c>
      <c r="U771" s="76">
        <v>895.27</v>
      </c>
      <c r="V771" s="76">
        <v>925.6</v>
      </c>
      <c r="W771" s="76">
        <v>1005.75</v>
      </c>
      <c r="X771" s="76">
        <v>1004.72</v>
      </c>
      <c r="Y771" s="76">
        <v>1044.58</v>
      </c>
    </row>
    <row r="772" spans="1:26" s="7" customFormat="1" ht="42.75" hidden="1" customHeight="1" outlineLevel="1" x14ac:dyDescent="0.2">
      <c r="A772" s="3" t="s">
        <v>38</v>
      </c>
      <c r="B772" s="26">
        <v>853.46700691000001</v>
      </c>
      <c r="C772" s="26">
        <v>744.00535527</v>
      </c>
      <c r="D772" s="26">
        <v>789.60546977000001</v>
      </c>
      <c r="E772" s="26">
        <v>739.55302659999995</v>
      </c>
      <c r="F772" s="26">
        <v>824.04345362000004</v>
      </c>
      <c r="G772" s="26">
        <v>884.69548163000002</v>
      </c>
      <c r="H772" s="26">
        <v>909.71903988999998</v>
      </c>
      <c r="I772" s="26">
        <v>694.49339241999996</v>
      </c>
      <c r="J772" s="26">
        <v>602.67985778000002</v>
      </c>
      <c r="K772" s="26">
        <v>650.16961792999996</v>
      </c>
      <c r="L772" s="26">
        <v>609.33650487</v>
      </c>
      <c r="M772" s="26">
        <v>657.54765783000005</v>
      </c>
      <c r="N772" s="26">
        <v>648.10149425999998</v>
      </c>
      <c r="O772" s="26">
        <v>685.06017453000004</v>
      </c>
      <c r="P772" s="26">
        <v>706.60425206000002</v>
      </c>
      <c r="Q772" s="26">
        <v>715.16179026999998</v>
      </c>
      <c r="R772" s="26">
        <v>732.94753457000002</v>
      </c>
      <c r="S772" s="26">
        <v>674.02131766000002</v>
      </c>
      <c r="T772" s="26">
        <v>698.34784634000005</v>
      </c>
      <c r="U772" s="26">
        <v>692.66589087</v>
      </c>
      <c r="V772" s="26">
        <v>722.99165973000004</v>
      </c>
      <c r="W772" s="26">
        <v>803.14232020999998</v>
      </c>
      <c r="X772" s="26">
        <v>802.11074861999998</v>
      </c>
      <c r="Y772" s="26">
        <v>841.97075741000003</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71.260395000000003</v>
      </c>
      <c r="C774" s="26">
        <v>71.260395000000003</v>
      </c>
      <c r="D774" s="26">
        <v>71.260395000000003</v>
      </c>
      <c r="E774" s="26">
        <v>71.260395000000003</v>
      </c>
      <c r="F774" s="26">
        <v>71.260395000000003</v>
      </c>
      <c r="G774" s="26">
        <v>71.260395000000003</v>
      </c>
      <c r="H774" s="26">
        <v>71.260395000000003</v>
      </c>
      <c r="I774" s="26">
        <v>71.260395000000003</v>
      </c>
      <c r="J774" s="26">
        <v>71.260395000000003</v>
      </c>
      <c r="K774" s="26">
        <v>71.260395000000003</v>
      </c>
      <c r="L774" s="26">
        <v>71.260395000000003</v>
      </c>
      <c r="M774" s="26">
        <v>71.260395000000003</v>
      </c>
      <c r="N774" s="26">
        <v>71.260395000000003</v>
      </c>
      <c r="O774" s="26">
        <v>71.260395000000003</v>
      </c>
      <c r="P774" s="26">
        <v>71.260395000000003</v>
      </c>
      <c r="Q774" s="26">
        <v>71.260395000000003</v>
      </c>
      <c r="R774" s="26">
        <v>71.260395000000003</v>
      </c>
      <c r="S774" s="26">
        <v>71.260395000000003</v>
      </c>
      <c r="T774" s="26">
        <v>71.260395000000003</v>
      </c>
      <c r="U774" s="26">
        <v>71.260395000000003</v>
      </c>
      <c r="V774" s="26">
        <v>71.260395000000003</v>
      </c>
      <c r="W774" s="26">
        <v>71.260395000000003</v>
      </c>
      <c r="X774" s="26">
        <v>71.260395000000003</v>
      </c>
      <c r="Y774" s="26">
        <v>71.260395000000003</v>
      </c>
    </row>
    <row r="775" spans="1:26" s="7" customFormat="1" ht="18.75" hidden="1" customHeight="1" outlineLevel="1" x14ac:dyDescent="0.2">
      <c r="A775" s="4" t="s">
        <v>3</v>
      </c>
      <c r="B775" s="26">
        <v>128.26</v>
      </c>
      <c r="C775" s="26">
        <v>128.26</v>
      </c>
      <c r="D775" s="26">
        <v>128.26</v>
      </c>
      <c r="E775" s="26">
        <v>128.26</v>
      </c>
      <c r="F775" s="26">
        <v>128.26</v>
      </c>
      <c r="G775" s="26">
        <v>128.26</v>
      </c>
      <c r="H775" s="26">
        <v>128.26</v>
      </c>
      <c r="I775" s="26">
        <v>128.26</v>
      </c>
      <c r="J775" s="26">
        <v>128.26</v>
      </c>
      <c r="K775" s="26">
        <v>128.26</v>
      </c>
      <c r="L775" s="26">
        <v>128.26</v>
      </c>
      <c r="M775" s="26">
        <v>128.26</v>
      </c>
      <c r="N775" s="26">
        <v>128.26</v>
      </c>
      <c r="O775" s="26">
        <v>128.26</v>
      </c>
      <c r="P775" s="26">
        <v>128.26</v>
      </c>
      <c r="Q775" s="26">
        <v>128.26</v>
      </c>
      <c r="R775" s="26">
        <v>128.26</v>
      </c>
      <c r="S775" s="26">
        <v>128.26</v>
      </c>
      <c r="T775" s="26">
        <v>128.26</v>
      </c>
      <c r="U775" s="26">
        <v>128.26</v>
      </c>
      <c r="V775" s="26">
        <v>128.26</v>
      </c>
      <c r="W775" s="26">
        <v>128.26</v>
      </c>
      <c r="X775" s="26">
        <v>128.26</v>
      </c>
      <c r="Y775" s="26">
        <v>128.26</v>
      </c>
    </row>
    <row r="776" spans="1:26" s="7" customFormat="1" ht="18.75" hidden="1" customHeight="1" outlineLevel="1" thickBot="1" x14ac:dyDescent="0.25">
      <c r="A776" s="22" t="s">
        <v>64</v>
      </c>
      <c r="B776" s="26">
        <v>3.0852256800000002</v>
      </c>
      <c r="C776" s="26">
        <v>3.0852256800000002</v>
      </c>
      <c r="D776" s="26">
        <v>3.0852256800000002</v>
      </c>
      <c r="E776" s="26">
        <v>3.0852256800000002</v>
      </c>
      <c r="F776" s="26">
        <v>3.0852256800000002</v>
      </c>
      <c r="G776" s="26">
        <v>3.0852256800000002</v>
      </c>
      <c r="H776" s="26">
        <v>3.0852256800000002</v>
      </c>
      <c r="I776" s="26">
        <v>3.0852256800000002</v>
      </c>
      <c r="J776" s="26">
        <v>3.0852256800000002</v>
      </c>
      <c r="K776" s="26">
        <v>3.0852256800000002</v>
      </c>
      <c r="L776" s="26">
        <v>3.0852256800000002</v>
      </c>
      <c r="M776" s="26">
        <v>3.0852256800000002</v>
      </c>
      <c r="N776" s="26">
        <v>3.0852256800000002</v>
      </c>
      <c r="O776" s="26">
        <v>3.0852256800000002</v>
      </c>
      <c r="P776" s="26">
        <v>3.0852256800000002</v>
      </c>
      <c r="Q776" s="26">
        <v>3.0852256800000002</v>
      </c>
      <c r="R776" s="26">
        <v>3.0852256800000002</v>
      </c>
      <c r="S776" s="26">
        <v>3.0852256800000002</v>
      </c>
      <c r="T776" s="26">
        <v>3.0852256800000002</v>
      </c>
      <c r="U776" s="26">
        <v>3.0852256800000002</v>
      </c>
      <c r="V776" s="26">
        <v>3.0852256800000002</v>
      </c>
      <c r="W776" s="26">
        <v>3.0852256800000002</v>
      </c>
      <c r="X776" s="26">
        <v>3.0852256800000002</v>
      </c>
      <c r="Y776" s="26">
        <v>3.0852256800000002</v>
      </c>
    </row>
    <row r="777" spans="1:26" s="13" customFormat="1" ht="18.75" customHeight="1" collapsed="1" thickBot="1" x14ac:dyDescent="0.25">
      <c r="A777" s="14">
        <v>2</v>
      </c>
      <c r="B777" s="76">
        <v>1029.48</v>
      </c>
      <c r="C777" s="76">
        <v>1146.8399999999999</v>
      </c>
      <c r="D777" s="76">
        <v>1020.97</v>
      </c>
      <c r="E777" s="76">
        <v>989.79</v>
      </c>
      <c r="F777" s="76">
        <v>996.36</v>
      </c>
      <c r="G777" s="76">
        <v>987.89</v>
      </c>
      <c r="H777" s="76">
        <v>929.83</v>
      </c>
      <c r="I777" s="76">
        <v>833.82</v>
      </c>
      <c r="J777" s="76">
        <v>776.72</v>
      </c>
      <c r="K777" s="76">
        <v>811.54</v>
      </c>
      <c r="L777" s="76">
        <v>768.94</v>
      </c>
      <c r="M777" s="76">
        <v>751.98</v>
      </c>
      <c r="N777" s="76">
        <v>766.73</v>
      </c>
      <c r="O777" s="76">
        <v>783.94</v>
      </c>
      <c r="P777" s="76">
        <v>778.14</v>
      </c>
      <c r="Q777" s="76">
        <v>851.38</v>
      </c>
      <c r="R777" s="76">
        <v>944.87</v>
      </c>
      <c r="S777" s="76">
        <v>911.29</v>
      </c>
      <c r="T777" s="76">
        <v>918.61</v>
      </c>
      <c r="U777" s="76">
        <v>866.89</v>
      </c>
      <c r="V777" s="76">
        <v>884.76</v>
      </c>
      <c r="W777" s="76">
        <v>835.45</v>
      </c>
      <c r="X777" s="76">
        <v>772.66</v>
      </c>
      <c r="Y777" s="76">
        <v>783.56</v>
      </c>
    </row>
    <row r="778" spans="1:26" s="6" customFormat="1" ht="44.25" hidden="1" customHeight="1" outlineLevel="1" x14ac:dyDescent="0.2">
      <c r="A778" s="54" t="s">
        <v>38</v>
      </c>
      <c r="B778" s="26">
        <v>826.87810617000002</v>
      </c>
      <c r="C778" s="26">
        <v>944.23070802999996</v>
      </c>
      <c r="D778" s="26">
        <v>818.36310528000001</v>
      </c>
      <c r="E778" s="26">
        <v>787.18498394999995</v>
      </c>
      <c r="F778" s="26">
        <v>793.75697602000002</v>
      </c>
      <c r="G778" s="26">
        <v>785.27951299999995</v>
      </c>
      <c r="H778" s="26">
        <v>727.22410261000005</v>
      </c>
      <c r="I778" s="26">
        <v>631.21119708000003</v>
      </c>
      <c r="J778" s="26">
        <v>574.11816753999994</v>
      </c>
      <c r="K778" s="26">
        <v>608.93541703000005</v>
      </c>
      <c r="L778" s="26">
        <v>566.32944155999996</v>
      </c>
      <c r="M778" s="26">
        <v>549.37629756000001</v>
      </c>
      <c r="N778" s="26">
        <v>564.12076657</v>
      </c>
      <c r="O778" s="26">
        <v>581.32955131999995</v>
      </c>
      <c r="P778" s="26">
        <v>575.53261682000004</v>
      </c>
      <c r="Q778" s="26">
        <v>648.77705711999999</v>
      </c>
      <c r="R778" s="26">
        <v>742.26398733999997</v>
      </c>
      <c r="S778" s="26">
        <v>708.68388021999999</v>
      </c>
      <c r="T778" s="26">
        <v>716.00041133000002</v>
      </c>
      <c r="U778" s="26">
        <v>664.28931496999996</v>
      </c>
      <c r="V778" s="26">
        <v>682.15363725999998</v>
      </c>
      <c r="W778" s="26">
        <v>632.84664643999997</v>
      </c>
      <c r="X778" s="26">
        <v>570.05434299000001</v>
      </c>
      <c r="Y778" s="26">
        <v>580.95800462</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71.260395000000003</v>
      </c>
      <c r="C780" s="26">
        <v>71.260395000000003</v>
      </c>
      <c r="D780" s="26">
        <v>71.260395000000003</v>
      </c>
      <c r="E780" s="26">
        <v>71.260395000000003</v>
      </c>
      <c r="F780" s="26">
        <v>71.260395000000003</v>
      </c>
      <c r="G780" s="26">
        <v>71.260395000000003</v>
      </c>
      <c r="H780" s="26">
        <v>71.260395000000003</v>
      </c>
      <c r="I780" s="26">
        <v>71.260395000000003</v>
      </c>
      <c r="J780" s="26">
        <v>71.260395000000003</v>
      </c>
      <c r="K780" s="26">
        <v>71.260395000000003</v>
      </c>
      <c r="L780" s="26">
        <v>71.260395000000003</v>
      </c>
      <c r="M780" s="26">
        <v>71.260395000000003</v>
      </c>
      <c r="N780" s="26">
        <v>71.260395000000003</v>
      </c>
      <c r="O780" s="26">
        <v>71.260395000000003</v>
      </c>
      <c r="P780" s="26">
        <v>71.260395000000003</v>
      </c>
      <c r="Q780" s="26">
        <v>71.260395000000003</v>
      </c>
      <c r="R780" s="26">
        <v>71.260395000000003</v>
      </c>
      <c r="S780" s="26">
        <v>71.260395000000003</v>
      </c>
      <c r="T780" s="26">
        <v>71.260395000000003</v>
      </c>
      <c r="U780" s="26">
        <v>71.260395000000003</v>
      </c>
      <c r="V780" s="26">
        <v>71.260395000000003</v>
      </c>
      <c r="W780" s="26">
        <v>71.260395000000003</v>
      </c>
      <c r="X780" s="26">
        <v>71.260395000000003</v>
      </c>
      <c r="Y780" s="26">
        <v>71.260395000000003</v>
      </c>
    </row>
    <row r="781" spans="1:26" s="6" customFormat="1" ht="18.75" hidden="1" customHeight="1" outlineLevel="1" x14ac:dyDescent="0.2">
      <c r="A781" s="4" t="s">
        <v>3</v>
      </c>
      <c r="B781" s="26">
        <v>128.26</v>
      </c>
      <c r="C781" s="26">
        <v>128.26</v>
      </c>
      <c r="D781" s="26">
        <v>128.26</v>
      </c>
      <c r="E781" s="26">
        <v>128.26</v>
      </c>
      <c r="F781" s="26">
        <v>128.26</v>
      </c>
      <c r="G781" s="26">
        <v>128.26</v>
      </c>
      <c r="H781" s="26">
        <v>128.26</v>
      </c>
      <c r="I781" s="26">
        <v>128.26</v>
      </c>
      <c r="J781" s="26">
        <v>128.26</v>
      </c>
      <c r="K781" s="26">
        <v>128.26</v>
      </c>
      <c r="L781" s="26">
        <v>128.26</v>
      </c>
      <c r="M781" s="26">
        <v>128.26</v>
      </c>
      <c r="N781" s="26">
        <v>128.26</v>
      </c>
      <c r="O781" s="26">
        <v>128.26</v>
      </c>
      <c r="P781" s="26">
        <v>128.26</v>
      </c>
      <c r="Q781" s="26">
        <v>128.26</v>
      </c>
      <c r="R781" s="26">
        <v>128.26</v>
      </c>
      <c r="S781" s="26">
        <v>128.26</v>
      </c>
      <c r="T781" s="26">
        <v>128.26</v>
      </c>
      <c r="U781" s="26">
        <v>128.26</v>
      </c>
      <c r="V781" s="26">
        <v>128.26</v>
      </c>
      <c r="W781" s="26">
        <v>128.26</v>
      </c>
      <c r="X781" s="26">
        <v>128.26</v>
      </c>
      <c r="Y781" s="26">
        <v>128.26</v>
      </c>
    </row>
    <row r="782" spans="1:26" s="6" customFormat="1" ht="18.75" hidden="1" customHeight="1" outlineLevel="1" thickBot="1" x14ac:dyDescent="0.25">
      <c r="A782" s="22" t="s">
        <v>64</v>
      </c>
      <c r="B782" s="26">
        <v>3.0852256800000002</v>
      </c>
      <c r="C782" s="26">
        <v>3.0852256800000002</v>
      </c>
      <c r="D782" s="26">
        <v>3.0852256800000002</v>
      </c>
      <c r="E782" s="26">
        <v>3.0852256800000002</v>
      </c>
      <c r="F782" s="26">
        <v>3.0852256800000002</v>
      </c>
      <c r="G782" s="26">
        <v>3.0852256800000002</v>
      </c>
      <c r="H782" s="26">
        <v>3.0852256800000002</v>
      </c>
      <c r="I782" s="26">
        <v>3.0852256800000002</v>
      </c>
      <c r="J782" s="26">
        <v>3.0852256800000002</v>
      </c>
      <c r="K782" s="26">
        <v>3.0852256800000002</v>
      </c>
      <c r="L782" s="26">
        <v>3.0852256800000002</v>
      </c>
      <c r="M782" s="26">
        <v>3.0852256800000002</v>
      </c>
      <c r="N782" s="26">
        <v>3.0852256800000002</v>
      </c>
      <c r="O782" s="26">
        <v>3.0852256800000002</v>
      </c>
      <c r="P782" s="26">
        <v>3.0852256800000002</v>
      </c>
      <c r="Q782" s="26">
        <v>3.0852256800000002</v>
      </c>
      <c r="R782" s="26">
        <v>3.0852256800000002</v>
      </c>
      <c r="S782" s="26">
        <v>3.0852256800000002</v>
      </c>
      <c r="T782" s="26">
        <v>3.0852256800000002</v>
      </c>
      <c r="U782" s="26">
        <v>3.0852256800000002</v>
      </c>
      <c r="V782" s="26">
        <v>3.0852256800000002</v>
      </c>
      <c r="W782" s="26">
        <v>3.0852256800000002</v>
      </c>
      <c r="X782" s="26">
        <v>3.0852256800000002</v>
      </c>
      <c r="Y782" s="26">
        <v>3.0852256800000002</v>
      </c>
    </row>
    <row r="783" spans="1:26" s="13" customFormat="1" ht="18.75" customHeight="1" collapsed="1" thickBot="1" x14ac:dyDescent="0.25">
      <c r="A783" s="14">
        <v>3</v>
      </c>
      <c r="B783" s="76">
        <v>902.46</v>
      </c>
      <c r="C783" s="76">
        <v>1005.51</v>
      </c>
      <c r="D783" s="76">
        <v>987.6</v>
      </c>
      <c r="E783" s="76">
        <v>996.72</v>
      </c>
      <c r="F783" s="76">
        <v>1029.28</v>
      </c>
      <c r="G783" s="76">
        <v>1084.8</v>
      </c>
      <c r="H783" s="76">
        <v>1010.5</v>
      </c>
      <c r="I783" s="76">
        <v>867.21</v>
      </c>
      <c r="J783" s="76">
        <v>757.42</v>
      </c>
      <c r="K783" s="76">
        <v>767.24</v>
      </c>
      <c r="L783" s="76">
        <v>706.14</v>
      </c>
      <c r="M783" s="76">
        <v>700.77</v>
      </c>
      <c r="N783" s="76">
        <v>681.04</v>
      </c>
      <c r="O783" s="76">
        <v>686.96</v>
      </c>
      <c r="P783" s="76">
        <v>725.83</v>
      </c>
      <c r="Q783" s="76">
        <v>800.22</v>
      </c>
      <c r="R783" s="76">
        <v>808.05</v>
      </c>
      <c r="S783" s="76">
        <v>788.23</v>
      </c>
      <c r="T783" s="76">
        <v>703.74</v>
      </c>
      <c r="U783" s="76">
        <v>777.79</v>
      </c>
      <c r="V783" s="76">
        <v>816.5</v>
      </c>
      <c r="W783" s="76">
        <v>856.46</v>
      </c>
      <c r="X783" s="76">
        <v>799.2</v>
      </c>
      <c r="Y783" s="76">
        <v>793.96</v>
      </c>
    </row>
    <row r="784" spans="1:26" s="6" customFormat="1" ht="42.75" hidden="1" customHeight="1" outlineLevel="1" x14ac:dyDescent="0.2">
      <c r="A784" s="3" t="s">
        <v>38</v>
      </c>
      <c r="B784" s="26">
        <v>699.85860476000005</v>
      </c>
      <c r="C784" s="26">
        <v>802.90437798999994</v>
      </c>
      <c r="D784" s="26">
        <v>784.99681032000001</v>
      </c>
      <c r="E784" s="26">
        <v>794.11314302000005</v>
      </c>
      <c r="F784" s="26">
        <v>826.67853929</v>
      </c>
      <c r="G784" s="26">
        <v>882.19226635999996</v>
      </c>
      <c r="H784" s="26">
        <v>807.89257525999994</v>
      </c>
      <c r="I784" s="26">
        <v>664.59959819000005</v>
      </c>
      <c r="J784" s="26">
        <v>554.81781307000006</v>
      </c>
      <c r="K784" s="26">
        <v>564.63732647999996</v>
      </c>
      <c r="L784" s="26">
        <v>503.53185481000003</v>
      </c>
      <c r="M784" s="26">
        <v>498.15952535000002</v>
      </c>
      <c r="N784" s="26">
        <v>478.43874720000002</v>
      </c>
      <c r="O784" s="26">
        <v>484.35173158999999</v>
      </c>
      <c r="P784" s="26">
        <v>523.22039182000003</v>
      </c>
      <c r="Q784" s="26">
        <v>597.61376306</v>
      </c>
      <c r="R784" s="26">
        <v>605.44585155000004</v>
      </c>
      <c r="S784" s="26">
        <v>585.61981784</v>
      </c>
      <c r="T784" s="26">
        <v>501.13181242000002</v>
      </c>
      <c r="U784" s="26">
        <v>575.18249516000003</v>
      </c>
      <c r="V784" s="26">
        <v>613.89868747000003</v>
      </c>
      <c r="W784" s="26">
        <v>653.85663479000004</v>
      </c>
      <c r="X784" s="26">
        <v>596.59281095999995</v>
      </c>
      <c r="Y784" s="26">
        <v>591.35732359999997</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71.260395000000003</v>
      </c>
      <c r="C786" s="26">
        <v>71.260395000000003</v>
      </c>
      <c r="D786" s="26">
        <v>71.260395000000003</v>
      </c>
      <c r="E786" s="26">
        <v>71.260395000000003</v>
      </c>
      <c r="F786" s="26">
        <v>71.260395000000003</v>
      </c>
      <c r="G786" s="26">
        <v>71.260395000000003</v>
      </c>
      <c r="H786" s="26">
        <v>71.260395000000003</v>
      </c>
      <c r="I786" s="26">
        <v>71.260395000000003</v>
      </c>
      <c r="J786" s="26">
        <v>71.260395000000003</v>
      </c>
      <c r="K786" s="26">
        <v>71.260395000000003</v>
      </c>
      <c r="L786" s="26">
        <v>71.260395000000003</v>
      </c>
      <c r="M786" s="26">
        <v>71.260395000000003</v>
      </c>
      <c r="N786" s="26">
        <v>71.260395000000003</v>
      </c>
      <c r="O786" s="26">
        <v>71.260395000000003</v>
      </c>
      <c r="P786" s="26">
        <v>71.260395000000003</v>
      </c>
      <c r="Q786" s="26">
        <v>71.260395000000003</v>
      </c>
      <c r="R786" s="26">
        <v>71.260395000000003</v>
      </c>
      <c r="S786" s="26">
        <v>71.260395000000003</v>
      </c>
      <c r="T786" s="26">
        <v>71.260395000000003</v>
      </c>
      <c r="U786" s="26">
        <v>71.260395000000003</v>
      </c>
      <c r="V786" s="26">
        <v>71.260395000000003</v>
      </c>
      <c r="W786" s="26">
        <v>71.260395000000003</v>
      </c>
      <c r="X786" s="26">
        <v>71.260395000000003</v>
      </c>
      <c r="Y786" s="26">
        <v>71.260395000000003</v>
      </c>
    </row>
    <row r="787" spans="1:25" s="6" customFormat="1" ht="18.75" hidden="1" customHeight="1" outlineLevel="1" x14ac:dyDescent="0.2">
      <c r="A787" s="4" t="s">
        <v>3</v>
      </c>
      <c r="B787" s="26">
        <v>128.26</v>
      </c>
      <c r="C787" s="26">
        <v>128.26</v>
      </c>
      <c r="D787" s="26">
        <v>128.26</v>
      </c>
      <c r="E787" s="26">
        <v>128.26</v>
      </c>
      <c r="F787" s="26">
        <v>128.26</v>
      </c>
      <c r="G787" s="26">
        <v>128.26</v>
      </c>
      <c r="H787" s="26">
        <v>128.26</v>
      </c>
      <c r="I787" s="26">
        <v>128.26</v>
      </c>
      <c r="J787" s="26">
        <v>128.26</v>
      </c>
      <c r="K787" s="26">
        <v>128.26</v>
      </c>
      <c r="L787" s="26">
        <v>128.26</v>
      </c>
      <c r="M787" s="26">
        <v>128.26</v>
      </c>
      <c r="N787" s="26">
        <v>128.26</v>
      </c>
      <c r="O787" s="26">
        <v>128.26</v>
      </c>
      <c r="P787" s="26">
        <v>128.26</v>
      </c>
      <c r="Q787" s="26">
        <v>128.26</v>
      </c>
      <c r="R787" s="26">
        <v>128.26</v>
      </c>
      <c r="S787" s="26">
        <v>128.26</v>
      </c>
      <c r="T787" s="26">
        <v>128.26</v>
      </c>
      <c r="U787" s="26">
        <v>128.26</v>
      </c>
      <c r="V787" s="26">
        <v>128.26</v>
      </c>
      <c r="W787" s="26">
        <v>128.26</v>
      </c>
      <c r="X787" s="26">
        <v>128.26</v>
      </c>
      <c r="Y787" s="26">
        <v>128.26</v>
      </c>
    </row>
    <row r="788" spans="1:25" s="6" customFormat="1" ht="18.75" hidden="1" customHeight="1" outlineLevel="1" thickBot="1" x14ac:dyDescent="0.25">
      <c r="A788" s="22" t="s">
        <v>64</v>
      </c>
      <c r="B788" s="26">
        <v>3.0852256800000002</v>
      </c>
      <c r="C788" s="26">
        <v>3.0852256800000002</v>
      </c>
      <c r="D788" s="26">
        <v>3.0852256800000002</v>
      </c>
      <c r="E788" s="26">
        <v>3.0852256800000002</v>
      </c>
      <c r="F788" s="26">
        <v>3.0852256800000002</v>
      </c>
      <c r="G788" s="26">
        <v>3.0852256800000002</v>
      </c>
      <c r="H788" s="26">
        <v>3.0852256800000002</v>
      </c>
      <c r="I788" s="26">
        <v>3.0852256800000002</v>
      </c>
      <c r="J788" s="26">
        <v>3.0852256800000002</v>
      </c>
      <c r="K788" s="26">
        <v>3.0852256800000002</v>
      </c>
      <c r="L788" s="26">
        <v>3.0852256800000002</v>
      </c>
      <c r="M788" s="26">
        <v>3.0852256800000002</v>
      </c>
      <c r="N788" s="26">
        <v>3.0852256800000002</v>
      </c>
      <c r="O788" s="26">
        <v>3.0852256800000002</v>
      </c>
      <c r="P788" s="26">
        <v>3.0852256800000002</v>
      </c>
      <c r="Q788" s="26">
        <v>3.0852256800000002</v>
      </c>
      <c r="R788" s="26">
        <v>3.0852256800000002</v>
      </c>
      <c r="S788" s="26">
        <v>3.0852256800000002</v>
      </c>
      <c r="T788" s="26">
        <v>3.0852256800000002</v>
      </c>
      <c r="U788" s="26">
        <v>3.0852256800000002</v>
      </c>
      <c r="V788" s="26">
        <v>3.0852256800000002</v>
      </c>
      <c r="W788" s="26">
        <v>3.0852256800000002</v>
      </c>
      <c r="X788" s="26">
        <v>3.0852256800000002</v>
      </c>
      <c r="Y788" s="26">
        <v>3.0852256800000002</v>
      </c>
    </row>
    <row r="789" spans="1:25" s="13" customFormat="1" ht="18.75" customHeight="1" collapsed="1" thickBot="1" x14ac:dyDescent="0.25">
      <c r="A789" s="14">
        <v>4</v>
      </c>
      <c r="B789" s="76">
        <v>861.15</v>
      </c>
      <c r="C789" s="76">
        <v>1050.72</v>
      </c>
      <c r="D789" s="76">
        <v>919.44</v>
      </c>
      <c r="E789" s="76">
        <v>855.55</v>
      </c>
      <c r="F789" s="76">
        <v>935.35</v>
      </c>
      <c r="G789" s="76">
        <v>936.34</v>
      </c>
      <c r="H789" s="76">
        <v>974.06</v>
      </c>
      <c r="I789" s="76">
        <v>998.98</v>
      </c>
      <c r="J789" s="76">
        <v>826.98</v>
      </c>
      <c r="K789" s="76">
        <v>716.06</v>
      </c>
      <c r="L789" s="76">
        <v>695.94</v>
      </c>
      <c r="M789" s="76">
        <v>806.32</v>
      </c>
      <c r="N789" s="76">
        <v>763.86</v>
      </c>
      <c r="O789" s="76">
        <v>764.44</v>
      </c>
      <c r="P789" s="76">
        <v>759.71</v>
      </c>
      <c r="Q789" s="76">
        <v>842.58</v>
      </c>
      <c r="R789" s="76">
        <v>804.35</v>
      </c>
      <c r="S789" s="76">
        <v>789.45</v>
      </c>
      <c r="T789" s="76">
        <v>742.51</v>
      </c>
      <c r="U789" s="76">
        <v>772.84</v>
      </c>
      <c r="V789" s="76">
        <v>856.55</v>
      </c>
      <c r="W789" s="76">
        <v>982.43</v>
      </c>
      <c r="X789" s="76">
        <v>930.98</v>
      </c>
      <c r="Y789" s="76">
        <v>984.45</v>
      </c>
    </row>
    <row r="790" spans="1:25" s="6" customFormat="1" ht="41.25" hidden="1" customHeight="1" outlineLevel="1" x14ac:dyDescent="0.2">
      <c r="A790" s="54" t="s">
        <v>38</v>
      </c>
      <c r="B790" s="26">
        <v>658.54911012000002</v>
      </c>
      <c r="C790" s="26">
        <v>848.11535371000002</v>
      </c>
      <c r="D790" s="26">
        <v>716.83474746000002</v>
      </c>
      <c r="E790" s="26">
        <v>652.94829751999998</v>
      </c>
      <c r="F790" s="26">
        <v>732.74076665999996</v>
      </c>
      <c r="G790" s="26">
        <v>733.73754346999999</v>
      </c>
      <c r="H790" s="26">
        <v>771.45472432999998</v>
      </c>
      <c r="I790" s="26">
        <v>796.37875887999996</v>
      </c>
      <c r="J790" s="26">
        <v>624.37781433999999</v>
      </c>
      <c r="K790" s="26">
        <v>513.45888204000005</v>
      </c>
      <c r="L790" s="26">
        <v>493.33012239999999</v>
      </c>
      <c r="M790" s="26">
        <v>603.70941230000005</v>
      </c>
      <c r="N790" s="26">
        <v>561.24990637999997</v>
      </c>
      <c r="O790" s="26">
        <v>561.83709591000002</v>
      </c>
      <c r="P790" s="26">
        <v>557.10497671999997</v>
      </c>
      <c r="Q790" s="26">
        <v>639.97614752000004</v>
      </c>
      <c r="R790" s="26">
        <v>601.73946333000004</v>
      </c>
      <c r="S790" s="26">
        <v>586.84555120000005</v>
      </c>
      <c r="T790" s="26">
        <v>539.90101134999998</v>
      </c>
      <c r="U790" s="26">
        <v>570.23530858000004</v>
      </c>
      <c r="V790" s="26">
        <v>653.94278155999996</v>
      </c>
      <c r="W790" s="26">
        <v>779.82361823999997</v>
      </c>
      <c r="X790" s="26">
        <v>728.37108828999999</v>
      </c>
      <c r="Y790" s="26">
        <v>781.84094693999998</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71.260395000000003</v>
      </c>
      <c r="C792" s="26">
        <v>71.260395000000003</v>
      </c>
      <c r="D792" s="26">
        <v>71.260395000000003</v>
      </c>
      <c r="E792" s="26">
        <v>71.260395000000003</v>
      </c>
      <c r="F792" s="26">
        <v>71.260395000000003</v>
      </c>
      <c r="G792" s="26">
        <v>71.260395000000003</v>
      </c>
      <c r="H792" s="26">
        <v>71.260395000000003</v>
      </c>
      <c r="I792" s="26">
        <v>71.260395000000003</v>
      </c>
      <c r="J792" s="26">
        <v>71.260395000000003</v>
      </c>
      <c r="K792" s="26">
        <v>71.260395000000003</v>
      </c>
      <c r="L792" s="26">
        <v>71.260395000000003</v>
      </c>
      <c r="M792" s="26">
        <v>71.260395000000003</v>
      </c>
      <c r="N792" s="26">
        <v>71.260395000000003</v>
      </c>
      <c r="O792" s="26">
        <v>71.260395000000003</v>
      </c>
      <c r="P792" s="26">
        <v>71.260395000000003</v>
      </c>
      <c r="Q792" s="26">
        <v>71.260395000000003</v>
      </c>
      <c r="R792" s="26">
        <v>71.260395000000003</v>
      </c>
      <c r="S792" s="26">
        <v>71.260395000000003</v>
      </c>
      <c r="T792" s="26">
        <v>71.260395000000003</v>
      </c>
      <c r="U792" s="26">
        <v>71.260395000000003</v>
      </c>
      <c r="V792" s="26">
        <v>71.260395000000003</v>
      </c>
      <c r="W792" s="26">
        <v>71.260395000000003</v>
      </c>
      <c r="X792" s="26">
        <v>71.260395000000003</v>
      </c>
      <c r="Y792" s="26">
        <v>71.260395000000003</v>
      </c>
    </row>
    <row r="793" spans="1:25" s="6" customFormat="1" ht="18.75" hidden="1" customHeight="1" outlineLevel="1" x14ac:dyDescent="0.2">
      <c r="A793" s="4" t="s">
        <v>3</v>
      </c>
      <c r="B793" s="26">
        <v>128.26</v>
      </c>
      <c r="C793" s="26">
        <v>128.26</v>
      </c>
      <c r="D793" s="26">
        <v>128.26</v>
      </c>
      <c r="E793" s="26">
        <v>128.26</v>
      </c>
      <c r="F793" s="26">
        <v>128.26</v>
      </c>
      <c r="G793" s="26">
        <v>128.26</v>
      </c>
      <c r="H793" s="26">
        <v>128.26</v>
      </c>
      <c r="I793" s="26">
        <v>128.26</v>
      </c>
      <c r="J793" s="26">
        <v>128.26</v>
      </c>
      <c r="K793" s="26">
        <v>128.26</v>
      </c>
      <c r="L793" s="26">
        <v>128.26</v>
      </c>
      <c r="M793" s="26">
        <v>128.26</v>
      </c>
      <c r="N793" s="26">
        <v>128.26</v>
      </c>
      <c r="O793" s="26">
        <v>128.26</v>
      </c>
      <c r="P793" s="26">
        <v>128.26</v>
      </c>
      <c r="Q793" s="26">
        <v>128.26</v>
      </c>
      <c r="R793" s="26">
        <v>128.26</v>
      </c>
      <c r="S793" s="26">
        <v>128.26</v>
      </c>
      <c r="T793" s="26">
        <v>128.26</v>
      </c>
      <c r="U793" s="26">
        <v>128.26</v>
      </c>
      <c r="V793" s="26">
        <v>128.26</v>
      </c>
      <c r="W793" s="26">
        <v>128.26</v>
      </c>
      <c r="X793" s="26">
        <v>128.26</v>
      </c>
      <c r="Y793" s="26">
        <v>128.26</v>
      </c>
    </row>
    <row r="794" spans="1:25" s="6" customFormat="1" ht="18.75" hidden="1" customHeight="1" outlineLevel="1" thickBot="1" x14ac:dyDescent="0.25">
      <c r="A794" s="22" t="s">
        <v>64</v>
      </c>
      <c r="B794" s="26">
        <v>3.0852256800000002</v>
      </c>
      <c r="C794" s="26">
        <v>3.0852256800000002</v>
      </c>
      <c r="D794" s="26">
        <v>3.0852256800000002</v>
      </c>
      <c r="E794" s="26">
        <v>3.0852256800000002</v>
      </c>
      <c r="F794" s="26">
        <v>3.0852256800000002</v>
      </c>
      <c r="G794" s="26">
        <v>3.0852256800000002</v>
      </c>
      <c r="H794" s="26">
        <v>3.0852256800000002</v>
      </c>
      <c r="I794" s="26">
        <v>3.0852256800000002</v>
      </c>
      <c r="J794" s="26">
        <v>3.0852256800000002</v>
      </c>
      <c r="K794" s="26">
        <v>3.0852256800000002</v>
      </c>
      <c r="L794" s="26">
        <v>3.0852256800000002</v>
      </c>
      <c r="M794" s="26">
        <v>3.0852256800000002</v>
      </c>
      <c r="N794" s="26">
        <v>3.0852256800000002</v>
      </c>
      <c r="O794" s="26">
        <v>3.0852256800000002</v>
      </c>
      <c r="P794" s="26">
        <v>3.0852256800000002</v>
      </c>
      <c r="Q794" s="26">
        <v>3.0852256800000002</v>
      </c>
      <c r="R794" s="26">
        <v>3.0852256800000002</v>
      </c>
      <c r="S794" s="26">
        <v>3.0852256800000002</v>
      </c>
      <c r="T794" s="26">
        <v>3.0852256800000002</v>
      </c>
      <c r="U794" s="26">
        <v>3.0852256800000002</v>
      </c>
      <c r="V794" s="26">
        <v>3.0852256800000002</v>
      </c>
      <c r="W794" s="26">
        <v>3.0852256800000002</v>
      </c>
      <c r="X794" s="26">
        <v>3.0852256800000002</v>
      </c>
      <c r="Y794" s="26">
        <v>3.0852256800000002</v>
      </c>
    </row>
    <row r="795" spans="1:25" s="13" customFormat="1" ht="18.75" customHeight="1" collapsed="1" thickBot="1" x14ac:dyDescent="0.25">
      <c r="A795" s="14">
        <v>5</v>
      </c>
      <c r="B795" s="76">
        <v>1073.77</v>
      </c>
      <c r="C795" s="76">
        <v>1223.73</v>
      </c>
      <c r="D795" s="76">
        <v>1085.47</v>
      </c>
      <c r="E795" s="76">
        <v>1085.46</v>
      </c>
      <c r="F795" s="76">
        <v>1108.43</v>
      </c>
      <c r="G795" s="76">
        <v>986.47</v>
      </c>
      <c r="H795" s="76">
        <v>935.62</v>
      </c>
      <c r="I795" s="76">
        <v>917.87</v>
      </c>
      <c r="J795" s="76">
        <v>940.23</v>
      </c>
      <c r="K795" s="76">
        <v>838.04</v>
      </c>
      <c r="L795" s="76">
        <v>830.37</v>
      </c>
      <c r="M795" s="76">
        <v>931.77</v>
      </c>
      <c r="N795" s="76">
        <v>904.23</v>
      </c>
      <c r="O795" s="76">
        <v>924.07</v>
      </c>
      <c r="P795" s="76">
        <v>978.39</v>
      </c>
      <c r="Q795" s="76">
        <v>1006.45</v>
      </c>
      <c r="R795" s="76">
        <v>1008.88</v>
      </c>
      <c r="S795" s="76">
        <v>923.18</v>
      </c>
      <c r="T795" s="76">
        <v>924.6</v>
      </c>
      <c r="U795" s="76">
        <v>947.19</v>
      </c>
      <c r="V795" s="76">
        <v>893.18</v>
      </c>
      <c r="W795" s="76">
        <v>897.45</v>
      </c>
      <c r="X795" s="76">
        <v>978.09</v>
      </c>
      <c r="Y795" s="76">
        <v>1086.55</v>
      </c>
    </row>
    <row r="796" spans="1:25" s="6" customFormat="1" ht="41.25" hidden="1" customHeight="1" outlineLevel="1" x14ac:dyDescent="0.2">
      <c r="A796" s="3" t="s">
        <v>38</v>
      </c>
      <c r="B796" s="26">
        <v>871.16312318999996</v>
      </c>
      <c r="C796" s="26">
        <v>1021.12053389</v>
      </c>
      <c r="D796" s="26">
        <v>882.86315558000001</v>
      </c>
      <c r="E796" s="26">
        <v>882.85105994000003</v>
      </c>
      <c r="F796" s="26">
        <v>905.82183889999999</v>
      </c>
      <c r="G796" s="26">
        <v>783.86157764999996</v>
      </c>
      <c r="H796" s="26">
        <v>733.0145966</v>
      </c>
      <c r="I796" s="26">
        <v>715.26789799000005</v>
      </c>
      <c r="J796" s="26">
        <v>737.62019915999997</v>
      </c>
      <c r="K796" s="26">
        <v>635.43090405999999</v>
      </c>
      <c r="L796" s="26">
        <v>627.76678103999996</v>
      </c>
      <c r="M796" s="26">
        <v>729.16216636000001</v>
      </c>
      <c r="N796" s="26">
        <v>701.62498013000004</v>
      </c>
      <c r="O796" s="26">
        <v>721.46476733999998</v>
      </c>
      <c r="P796" s="26">
        <v>775.78829937</v>
      </c>
      <c r="Q796" s="26">
        <v>803.84619082999995</v>
      </c>
      <c r="R796" s="26">
        <v>806.27184273</v>
      </c>
      <c r="S796" s="26">
        <v>720.57481863999999</v>
      </c>
      <c r="T796" s="26">
        <v>721.99829179999995</v>
      </c>
      <c r="U796" s="26">
        <v>744.58703560000004</v>
      </c>
      <c r="V796" s="26">
        <v>690.57339275000004</v>
      </c>
      <c r="W796" s="26">
        <v>694.84209576000001</v>
      </c>
      <c r="X796" s="26">
        <v>775.48530617999995</v>
      </c>
      <c r="Y796" s="26">
        <v>883.94840096999997</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71.260395000000003</v>
      </c>
      <c r="C798" s="26">
        <v>71.260395000000003</v>
      </c>
      <c r="D798" s="26">
        <v>71.260395000000003</v>
      </c>
      <c r="E798" s="26">
        <v>71.260395000000003</v>
      </c>
      <c r="F798" s="26">
        <v>71.260395000000003</v>
      </c>
      <c r="G798" s="26">
        <v>71.260395000000003</v>
      </c>
      <c r="H798" s="26">
        <v>71.260395000000003</v>
      </c>
      <c r="I798" s="26">
        <v>71.260395000000003</v>
      </c>
      <c r="J798" s="26">
        <v>71.260395000000003</v>
      </c>
      <c r="K798" s="26">
        <v>71.260395000000003</v>
      </c>
      <c r="L798" s="26">
        <v>71.260395000000003</v>
      </c>
      <c r="M798" s="26">
        <v>71.260395000000003</v>
      </c>
      <c r="N798" s="26">
        <v>71.260395000000003</v>
      </c>
      <c r="O798" s="26">
        <v>71.260395000000003</v>
      </c>
      <c r="P798" s="26">
        <v>71.260395000000003</v>
      </c>
      <c r="Q798" s="26">
        <v>71.260395000000003</v>
      </c>
      <c r="R798" s="26">
        <v>71.260395000000003</v>
      </c>
      <c r="S798" s="26">
        <v>71.260395000000003</v>
      </c>
      <c r="T798" s="26">
        <v>71.260395000000003</v>
      </c>
      <c r="U798" s="26">
        <v>71.260395000000003</v>
      </c>
      <c r="V798" s="26">
        <v>71.260395000000003</v>
      </c>
      <c r="W798" s="26">
        <v>71.260395000000003</v>
      </c>
      <c r="X798" s="26">
        <v>71.260395000000003</v>
      </c>
      <c r="Y798" s="26">
        <v>71.260395000000003</v>
      </c>
    </row>
    <row r="799" spans="1:25" s="6" customFormat="1" ht="18.75" hidden="1" customHeight="1" outlineLevel="1" x14ac:dyDescent="0.2">
      <c r="A799" s="4" t="s">
        <v>3</v>
      </c>
      <c r="B799" s="26">
        <v>128.26</v>
      </c>
      <c r="C799" s="26">
        <v>128.26</v>
      </c>
      <c r="D799" s="26">
        <v>128.26</v>
      </c>
      <c r="E799" s="26">
        <v>128.26</v>
      </c>
      <c r="F799" s="26">
        <v>128.26</v>
      </c>
      <c r="G799" s="26">
        <v>128.26</v>
      </c>
      <c r="H799" s="26">
        <v>128.26</v>
      </c>
      <c r="I799" s="26">
        <v>128.26</v>
      </c>
      <c r="J799" s="26">
        <v>128.26</v>
      </c>
      <c r="K799" s="26">
        <v>128.26</v>
      </c>
      <c r="L799" s="26">
        <v>128.26</v>
      </c>
      <c r="M799" s="26">
        <v>128.26</v>
      </c>
      <c r="N799" s="26">
        <v>128.26</v>
      </c>
      <c r="O799" s="26">
        <v>128.26</v>
      </c>
      <c r="P799" s="26">
        <v>128.26</v>
      </c>
      <c r="Q799" s="26">
        <v>128.26</v>
      </c>
      <c r="R799" s="26">
        <v>128.26</v>
      </c>
      <c r="S799" s="26">
        <v>128.26</v>
      </c>
      <c r="T799" s="26">
        <v>128.26</v>
      </c>
      <c r="U799" s="26">
        <v>128.26</v>
      </c>
      <c r="V799" s="26">
        <v>128.26</v>
      </c>
      <c r="W799" s="26">
        <v>128.26</v>
      </c>
      <c r="X799" s="26">
        <v>128.26</v>
      </c>
      <c r="Y799" s="26">
        <v>128.26</v>
      </c>
    </row>
    <row r="800" spans="1:25" s="6" customFormat="1" ht="18.75" hidden="1" customHeight="1" outlineLevel="1" thickBot="1" x14ac:dyDescent="0.25">
      <c r="A800" s="22" t="s">
        <v>64</v>
      </c>
      <c r="B800" s="26">
        <v>3.0852256800000002</v>
      </c>
      <c r="C800" s="26">
        <v>3.0852256800000002</v>
      </c>
      <c r="D800" s="26">
        <v>3.0852256800000002</v>
      </c>
      <c r="E800" s="26">
        <v>3.0852256800000002</v>
      </c>
      <c r="F800" s="26">
        <v>3.0852256800000002</v>
      </c>
      <c r="G800" s="26">
        <v>3.0852256800000002</v>
      </c>
      <c r="H800" s="26">
        <v>3.0852256800000002</v>
      </c>
      <c r="I800" s="26">
        <v>3.0852256800000002</v>
      </c>
      <c r="J800" s="26">
        <v>3.0852256800000002</v>
      </c>
      <c r="K800" s="26">
        <v>3.0852256800000002</v>
      </c>
      <c r="L800" s="26">
        <v>3.0852256800000002</v>
      </c>
      <c r="M800" s="26">
        <v>3.0852256800000002</v>
      </c>
      <c r="N800" s="26">
        <v>3.0852256800000002</v>
      </c>
      <c r="O800" s="26">
        <v>3.0852256800000002</v>
      </c>
      <c r="P800" s="26">
        <v>3.0852256800000002</v>
      </c>
      <c r="Q800" s="26">
        <v>3.0852256800000002</v>
      </c>
      <c r="R800" s="26">
        <v>3.0852256800000002</v>
      </c>
      <c r="S800" s="26">
        <v>3.0852256800000002</v>
      </c>
      <c r="T800" s="26">
        <v>3.0852256800000002</v>
      </c>
      <c r="U800" s="26">
        <v>3.0852256800000002</v>
      </c>
      <c r="V800" s="26">
        <v>3.0852256800000002</v>
      </c>
      <c r="W800" s="26">
        <v>3.0852256800000002</v>
      </c>
      <c r="X800" s="26">
        <v>3.0852256800000002</v>
      </c>
      <c r="Y800" s="26">
        <v>3.0852256800000002</v>
      </c>
    </row>
    <row r="801" spans="1:25" s="13" customFormat="1" ht="18.75" customHeight="1" collapsed="1" thickBot="1" x14ac:dyDescent="0.25">
      <c r="A801" s="14">
        <v>6</v>
      </c>
      <c r="B801" s="76">
        <v>1208.5999999999999</v>
      </c>
      <c r="C801" s="76">
        <v>1345.52</v>
      </c>
      <c r="D801" s="76">
        <v>1401.51</v>
      </c>
      <c r="E801" s="76">
        <v>1469.18</v>
      </c>
      <c r="F801" s="76">
        <v>1220.3800000000001</v>
      </c>
      <c r="G801" s="76">
        <v>1061.94</v>
      </c>
      <c r="H801" s="76">
        <v>970.01</v>
      </c>
      <c r="I801" s="76">
        <v>933.79</v>
      </c>
      <c r="J801" s="76">
        <v>844.9</v>
      </c>
      <c r="K801" s="76">
        <v>856.4</v>
      </c>
      <c r="L801" s="76">
        <v>845.2</v>
      </c>
      <c r="M801" s="76">
        <v>914.81</v>
      </c>
      <c r="N801" s="76">
        <v>852.64</v>
      </c>
      <c r="O801" s="76">
        <v>889.62</v>
      </c>
      <c r="P801" s="76">
        <v>877.88</v>
      </c>
      <c r="Q801" s="76">
        <v>950.89</v>
      </c>
      <c r="R801" s="76">
        <v>945.05</v>
      </c>
      <c r="S801" s="76">
        <v>942.77</v>
      </c>
      <c r="T801" s="76">
        <v>934.31</v>
      </c>
      <c r="U801" s="76">
        <v>917.5</v>
      </c>
      <c r="V801" s="76">
        <v>1039.49</v>
      </c>
      <c r="W801" s="76">
        <v>1012.77</v>
      </c>
      <c r="X801" s="76">
        <v>947.12</v>
      </c>
      <c r="Y801" s="76">
        <v>1083.28</v>
      </c>
    </row>
    <row r="802" spans="1:25" s="6" customFormat="1" ht="41.25" hidden="1" customHeight="1" outlineLevel="1" x14ac:dyDescent="0.2">
      <c r="A802" s="54" t="s">
        <v>38</v>
      </c>
      <c r="B802" s="26">
        <v>1005.99827913</v>
      </c>
      <c r="C802" s="26">
        <v>1142.9145826500001</v>
      </c>
      <c r="D802" s="26">
        <v>1198.90692797</v>
      </c>
      <c r="E802" s="26">
        <v>1266.5712547000001</v>
      </c>
      <c r="F802" s="26">
        <v>1017.77872555</v>
      </c>
      <c r="G802" s="26">
        <v>859.33701904999998</v>
      </c>
      <c r="H802" s="26">
        <v>767.40832763000003</v>
      </c>
      <c r="I802" s="26">
        <v>731.18331946000001</v>
      </c>
      <c r="J802" s="26">
        <v>642.29196090999994</v>
      </c>
      <c r="K802" s="26">
        <v>653.79043357</v>
      </c>
      <c r="L802" s="26">
        <v>642.59363768000003</v>
      </c>
      <c r="M802" s="26">
        <v>712.20776940999997</v>
      </c>
      <c r="N802" s="26">
        <v>650.03424651</v>
      </c>
      <c r="O802" s="26">
        <v>687.01884199000006</v>
      </c>
      <c r="P802" s="26">
        <v>675.27742996999996</v>
      </c>
      <c r="Q802" s="26">
        <v>748.28420982</v>
      </c>
      <c r="R802" s="26">
        <v>742.44902521999995</v>
      </c>
      <c r="S802" s="26">
        <v>740.16092778999996</v>
      </c>
      <c r="T802" s="26">
        <v>731.70844347000002</v>
      </c>
      <c r="U802" s="26">
        <v>714.88952844000005</v>
      </c>
      <c r="V802" s="26">
        <v>836.88463374000003</v>
      </c>
      <c r="W802" s="26">
        <v>810.16742849000002</v>
      </c>
      <c r="X802" s="26">
        <v>744.51452515999995</v>
      </c>
      <c r="Y802" s="26">
        <v>880.67329540000003</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71.260395000000003</v>
      </c>
      <c r="C804" s="26">
        <v>71.260395000000003</v>
      </c>
      <c r="D804" s="26">
        <v>71.260395000000003</v>
      </c>
      <c r="E804" s="26">
        <v>71.260395000000003</v>
      </c>
      <c r="F804" s="26">
        <v>71.260395000000003</v>
      </c>
      <c r="G804" s="26">
        <v>71.260395000000003</v>
      </c>
      <c r="H804" s="26">
        <v>71.260395000000003</v>
      </c>
      <c r="I804" s="26">
        <v>71.260395000000003</v>
      </c>
      <c r="J804" s="26">
        <v>71.260395000000003</v>
      </c>
      <c r="K804" s="26">
        <v>71.260395000000003</v>
      </c>
      <c r="L804" s="26">
        <v>71.260395000000003</v>
      </c>
      <c r="M804" s="26">
        <v>71.260395000000003</v>
      </c>
      <c r="N804" s="26">
        <v>71.260395000000003</v>
      </c>
      <c r="O804" s="26">
        <v>71.260395000000003</v>
      </c>
      <c r="P804" s="26">
        <v>71.260395000000003</v>
      </c>
      <c r="Q804" s="26">
        <v>71.260395000000003</v>
      </c>
      <c r="R804" s="26">
        <v>71.260395000000003</v>
      </c>
      <c r="S804" s="26">
        <v>71.260395000000003</v>
      </c>
      <c r="T804" s="26">
        <v>71.260395000000003</v>
      </c>
      <c r="U804" s="26">
        <v>71.260395000000003</v>
      </c>
      <c r="V804" s="26">
        <v>71.260395000000003</v>
      </c>
      <c r="W804" s="26">
        <v>71.260395000000003</v>
      </c>
      <c r="X804" s="26">
        <v>71.260395000000003</v>
      </c>
      <c r="Y804" s="26">
        <v>71.260395000000003</v>
      </c>
    </row>
    <row r="805" spans="1:25" s="6" customFormat="1" ht="18.75" hidden="1" customHeight="1" outlineLevel="1" x14ac:dyDescent="0.2">
      <c r="A805" s="4" t="s">
        <v>3</v>
      </c>
      <c r="B805" s="26">
        <v>128.26</v>
      </c>
      <c r="C805" s="26">
        <v>128.26</v>
      </c>
      <c r="D805" s="26">
        <v>128.26</v>
      </c>
      <c r="E805" s="26">
        <v>128.26</v>
      </c>
      <c r="F805" s="26">
        <v>128.26</v>
      </c>
      <c r="G805" s="26">
        <v>128.26</v>
      </c>
      <c r="H805" s="26">
        <v>128.26</v>
      </c>
      <c r="I805" s="26">
        <v>128.26</v>
      </c>
      <c r="J805" s="26">
        <v>128.26</v>
      </c>
      <c r="K805" s="26">
        <v>128.26</v>
      </c>
      <c r="L805" s="26">
        <v>128.26</v>
      </c>
      <c r="M805" s="26">
        <v>128.26</v>
      </c>
      <c r="N805" s="26">
        <v>128.26</v>
      </c>
      <c r="O805" s="26">
        <v>128.26</v>
      </c>
      <c r="P805" s="26">
        <v>128.26</v>
      </c>
      <c r="Q805" s="26">
        <v>128.26</v>
      </c>
      <c r="R805" s="26">
        <v>128.26</v>
      </c>
      <c r="S805" s="26">
        <v>128.26</v>
      </c>
      <c r="T805" s="26">
        <v>128.26</v>
      </c>
      <c r="U805" s="26">
        <v>128.26</v>
      </c>
      <c r="V805" s="26">
        <v>128.26</v>
      </c>
      <c r="W805" s="26">
        <v>128.26</v>
      </c>
      <c r="X805" s="26">
        <v>128.26</v>
      </c>
      <c r="Y805" s="26">
        <v>128.26</v>
      </c>
    </row>
    <row r="806" spans="1:25" s="6" customFormat="1" ht="18.75" hidden="1" customHeight="1" outlineLevel="1" thickBot="1" x14ac:dyDescent="0.25">
      <c r="A806" s="22" t="s">
        <v>64</v>
      </c>
      <c r="B806" s="26">
        <v>3.0852256800000002</v>
      </c>
      <c r="C806" s="26">
        <v>3.0852256800000002</v>
      </c>
      <c r="D806" s="26">
        <v>3.0852256800000002</v>
      </c>
      <c r="E806" s="26">
        <v>3.0852256800000002</v>
      </c>
      <c r="F806" s="26">
        <v>3.0852256800000002</v>
      </c>
      <c r="G806" s="26">
        <v>3.0852256800000002</v>
      </c>
      <c r="H806" s="26">
        <v>3.0852256800000002</v>
      </c>
      <c r="I806" s="26">
        <v>3.0852256800000002</v>
      </c>
      <c r="J806" s="26">
        <v>3.0852256800000002</v>
      </c>
      <c r="K806" s="26">
        <v>3.0852256800000002</v>
      </c>
      <c r="L806" s="26">
        <v>3.0852256800000002</v>
      </c>
      <c r="M806" s="26">
        <v>3.0852256800000002</v>
      </c>
      <c r="N806" s="26">
        <v>3.0852256800000002</v>
      </c>
      <c r="O806" s="26">
        <v>3.0852256800000002</v>
      </c>
      <c r="P806" s="26">
        <v>3.0852256800000002</v>
      </c>
      <c r="Q806" s="26">
        <v>3.0852256800000002</v>
      </c>
      <c r="R806" s="26">
        <v>3.0852256800000002</v>
      </c>
      <c r="S806" s="26">
        <v>3.0852256800000002</v>
      </c>
      <c r="T806" s="26">
        <v>3.0852256800000002</v>
      </c>
      <c r="U806" s="26">
        <v>3.0852256800000002</v>
      </c>
      <c r="V806" s="26">
        <v>3.0852256800000002</v>
      </c>
      <c r="W806" s="26">
        <v>3.0852256800000002</v>
      </c>
      <c r="X806" s="26">
        <v>3.0852256800000002</v>
      </c>
      <c r="Y806" s="26">
        <v>3.0852256800000002</v>
      </c>
    </row>
    <row r="807" spans="1:25" s="13" customFormat="1" ht="18.75" customHeight="1" collapsed="1" thickBot="1" x14ac:dyDescent="0.25">
      <c r="A807" s="14">
        <v>7</v>
      </c>
      <c r="B807" s="76">
        <v>1138.72</v>
      </c>
      <c r="C807" s="76">
        <v>1125.78</v>
      </c>
      <c r="D807" s="76">
        <v>1156.7</v>
      </c>
      <c r="E807" s="76">
        <v>1161.04</v>
      </c>
      <c r="F807" s="76">
        <v>1036.07</v>
      </c>
      <c r="G807" s="76">
        <v>1007.03</v>
      </c>
      <c r="H807" s="76">
        <v>890.71</v>
      </c>
      <c r="I807" s="76">
        <v>847.54</v>
      </c>
      <c r="J807" s="76">
        <v>930.2</v>
      </c>
      <c r="K807" s="76">
        <v>929.79</v>
      </c>
      <c r="L807" s="76">
        <v>882.76</v>
      </c>
      <c r="M807" s="76">
        <v>909.36</v>
      </c>
      <c r="N807" s="76">
        <v>895.9</v>
      </c>
      <c r="O807" s="76">
        <v>897.09</v>
      </c>
      <c r="P807" s="76">
        <v>824.17</v>
      </c>
      <c r="Q807" s="76">
        <v>801.36</v>
      </c>
      <c r="R807" s="76">
        <v>874.22</v>
      </c>
      <c r="S807" s="76">
        <v>824.85</v>
      </c>
      <c r="T807" s="76">
        <v>1051.8900000000001</v>
      </c>
      <c r="U807" s="76">
        <v>914.45</v>
      </c>
      <c r="V807" s="76">
        <v>973.11</v>
      </c>
      <c r="W807" s="76">
        <v>906.44</v>
      </c>
      <c r="X807" s="76">
        <v>859.89</v>
      </c>
      <c r="Y807" s="76">
        <v>882.36</v>
      </c>
    </row>
    <row r="808" spans="1:25" s="6" customFormat="1" ht="43.5" hidden="1" customHeight="1" outlineLevel="1" x14ac:dyDescent="0.2">
      <c r="A808" s="3" t="s">
        <v>38</v>
      </c>
      <c r="B808" s="26">
        <v>936.11529830999996</v>
      </c>
      <c r="C808" s="26">
        <v>923.17365665</v>
      </c>
      <c r="D808" s="26">
        <v>954.09535742000003</v>
      </c>
      <c r="E808" s="26">
        <v>958.43477795000001</v>
      </c>
      <c r="F808" s="26">
        <v>833.46069383999998</v>
      </c>
      <c r="G808" s="26">
        <v>804.42836213999999</v>
      </c>
      <c r="H808" s="26">
        <v>688.10542494000003</v>
      </c>
      <c r="I808" s="26">
        <v>644.93794519000005</v>
      </c>
      <c r="J808" s="26">
        <v>727.59581558000002</v>
      </c>
      <c r="K808" s="26">
        <v>727.18414989999997</v>
      </c>
      <c r="L808" s="26">
        <v>680.15352677999999</v>
      </c>
      <c r="M808" s="26">
        <v>706.75622822000003</v>
      </c>
      <c r="N808" s="26">
        <v>693.29540046</v>
      </c>
      <c r="O808" s="26">
        <v>694.48670203999995</v>
      </c>
      <c r="P808" s="26">
        <v>621.56252674999996</v>
      </c>
      <c r="Q808" s="26">
        <v>598.75403354000002</v>
      </c>
      <c r="R808" s="26">
        <v>671.61055254999997</v>
      </c>
      <c r="S808" s="26">
        <v>622.24565178</v>
      </c>
      <c r="T808" s="26">
        <v>849.28726508</v>
      </c>
      <c r="U808" s="26">
        <v>711.84104875000003</v>
      </c>
      <c r="V808" s="26">
        <v>770.50342317000002</v>
      </c>
      <c r="W808" s="26">
        <v>703.83297119999997</v>
      </c>
      <c r="X808" s="26">
        <v>657.28629558</v>
      </c>
      <c r="Y808" s="26">
        <v>679.74983520000001</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71.260395000000003</v>
      </c>
      <c r="C810" s="26">
        <v>71.260395000000003</v>
      </c>
      <c r="D810" s="26">
        <v>71.260395000000003</v>
      </c>
      <c r="E810" s="26">
        <v>71.260395000000003</v>
      </c>
      <c r="F810" s="26">
        <v>71.260395000000003</v>
      </c>
      <c r="G810" s="26">
        <v>71.260395000000003</v>
      </c>
      <c r="H810" s="26">
        <v>71.260395000000003</v>
      </c>
      <c r="I810" s="26">
        <v>71.260395000000003</v>
      </c>
      <c r="J810" s="26">
        <v>71.260395000000003</v>
      </c>
      <c r="K810" s="26">
        <v>71.260395000000003</v>
      </c>
      <c r="L810" s="26">
        <v>71.260395000000003</v>
      </c>
      <c r="M810" s="26">
        <v>71.260395000000003</v>
      </c>
      <c r="N810" s="26">
        <v>71.260395000000003</v>
      </c>
      <c r="O810" s="26">
        <v>71.260395000000003</v>
      </c>
      <c r="P810" s="26">
        <v>71.260395000000003</v>
      </c>
      <c r="Q810" s="26">
        <v>71.260395000000003</v>
      </c>
      <c r="R810" s="26">
        <v>71.260395000000003</v>
      </c>
      <c r="S810" s="26">
        <v>71.260395000000003</v>
      </c>
      <c r="T810" s="26">
        <v>71.260395000000003</v>
      </c>
      <c r="U810" s="26">
        <v>71.260395000000003</v>
      </c>
      <c r="V810" s="26">
        <v>71.260395000000003</v>
      </c>
      <c r="W810" s="26">
        <v>71.260395000000003</v>
      </c>
      <c r="X810" s="26">
        <v>71.260395000000003</v>
      </c>
      <c r="Y810" s="26">
        <v>71.260395000000003</v>
      </c>
    </row>
    <row r="811" spans="1:25" s="6" customFormat="1" ht="18.75" hidden="1" customHeight="1" outlineLevel="1" x14ac:dyDescent="0.2">
      <c r="A811" s="4" t="s">
        <v>3</v>
      </c>
      <c r="B811" s="26">
        <v>128.26</v>
      </c>
      <c r="C811" s="26">
        <v>128.26</v>
      </c>
      <c r="D811" s="26">
        <v>128.26</v>
      </c>
      <c r="E811" s="26">
        <v>128.26</v>
      </c>
      <c r="F811" s="26">
        <v>128.26</v>
      </c>
      <c r="G811" s="26">
        <v>128.26</v>
      </c>
      <c r="H811" s="26">
        <v>128.26</v>
      </c>
      <c r="I811" s="26">
        <v>128.26</v>
      </c>
      <c r="J811" s="26">
        <v>128.26</v>
      </c>
      <c r="K811" s="26">
        <v>128.26</v>
      </c>
      <c r="L811" s="26">
        <v>128.26</v>
      </c>
      <c r="M811" s="26">
        <v>128.26</v>
      </c>
      <c r="N811" s="26">
        <v>128.26</v>
      </c>
      <c r="O811" s="26">
        <v>128.26</v>
      </c>
      <c r="P811" s="26">
        <v>128.26</v>
      </c>
      <c r="Q811" s="26">
        <v>128.26</v>
      </c>
      <c r="R811" s="26">
        <v>128.26</v>
      </c>
      <c r="S811" s="26">
        <v>128.26</v>
      </c>
      <c r="T811" s="26">
        <v>128.26</v>
      </c>
      <c r="U811" s="26">
        <v>128.26</v>
      </c>
      <c r="V811" s="26">
        <v>128.26</v>
      </c>
      <c r="W811" s="26">
        <v>128.26</v>
      </c>
      <c r="X811" s="26">
        <v>128.26</v>
      </c>
      <c r="Y811" s="26">
        <v>128.26</v>
      </c>
    </row>
    <row r="812" spans="1:25" s="6" customFormat="1" ht="18.75" hidden="1" customHeight="1" outlineLevel="1" thickBot="1" x14ac:dyDescent="0.25">
      <c r="A812" s="22" t="s">
        <v>64</v>
      </c>
      <c r="B812" s="26">
        <v>3.0852256800000002</v>
      </c>
      <c r="C812" s="26">
        <v>3.0852256800000002</v>
      </c>
      <c r="D812" s="26">
        <v>3.0852256800000002</v>
      </c>
      <c r="E812" s="26">
        <v>3.0852256800000002</v>
      </c>
      <c r="F812" s="26">
        <v>3.0852256800000002</v>
      </c>
      <c r="G812" s="26">
        <v>3.0852256800000002</v>
      </c>
      <c r="H812" s="26">
        <v>3.0852256800000002</v>
      </c>
      <c r="I812" s="26">
        <v>3.0852256800000002</v>
      </c>
      <c r="J812" s="26">
        <v>3.0852256800000002</v>
      </c>
      <c r="K812" s="26">
        <v>3.0852256800000002</v>
      </c>
      <c r="L812" s="26">
        <v>3.0852256800000002</v>
      </c>
      <c r="M812" s="26">
        <v>3.0852256800000002</v>
      </c>
      <c r="N812" s="26">
        <v>3.0852256800000002</v>
      </c>
      <c r="O812" s="26">
        <v>3.0852256800000002</v>
      </c>
      <c r="P812" s="26">
        <v>3.0852256800000002</v>
      </c>
      <c r="Q812" s="26">
        <v>3.0852256800000002</v>
      </c>
      <c r="R812" s="26">
        <v>3.0852256800000002</v>
      </c>
      <c r="S812" s="26">
        <v>3.0852256800000002</v>
      </c>
      <c r="T812" s="26">
        <v>3.0852256800000002</v>
      </c>
      <c r="U812" s="26">
        <v>3.0852256800000002</v>
      </c>
      <c r="V812" s="26">
        <v>3.0852256800000002</v>
      </c>
      <c r="W812" s="26">
        <v>3.0852256800000002</v>
      </c>
      <c r="X812" s="26">
        <v>3.0852256800000002</v>
      </c>
      <c r="Y812" s="26">
        <v>3.0852256800000002</v>
      </c>
    </row>
    <row r="813" spans="1:25" s="13" customFormat="1" ht="18.75" customHeight="1" collapsed="1" thickBot="1" x14ac:dyDescent="0.25">
      <c r="A813" s="14">
        <v>8</v>
      </c>
      <c r="B813" s="76">
        <v>887.3</v>
      </c>
      <c r="C813" s="76">
        <v>975.22</v>
      </c>
      <c r="D813" s="76">
        <v>953.79</v>
      </c>
      <c r="E813" s="76">
        <v>1025.42</v>
      </c>
      <c r="F813" s="76">
        <v>1101.46</v>
      </c>
      <c r="G813" s="76">
        <v>1132.21</v>
      </c>
      <c r="H813" s="76">
        <v>1044.68</v>
      </c>
      <c r="I813" s="76">
        <v>993.99</v>
      </c>
      <c r="J813" s="76">
        <v>923.8</v>
      </c>
      <c r="K813" s="76">
        <v>886.69</v>
      </c>
      <c r="L813" s="76">
        <v>800.69</v>
      </c>
      <c r="M813" s="76">
        <v>798.57</v>
      </c>
      <c r="N813" s="76">
        <v>824.84</v>
      </c>
      <c r="O813" s="76">
        <v>830.54</v>
      </c>
      <c r="P813" s="76">
        <v>797.86</v>
      </c>
      <c r="Q813" s="76">
        <v>811.13</v>
      </c>
      <c r="R813" s="76">
        <v>772.73</v>
      </c>
      <c r="S813" s="76">
        <v>686.4</v>
      </c>
      <c r="T813" s="76">
        <v>754.64</v>
      </c>
      <c r="U813" s="76">
        <v>799.13</v>
      </c>
      <c r="V813" s="76">
        <v>807.11</v>
      </c>
      <c r="W813" s="76">
        <v>753.17</v>
      </c>
      <c r="X813" s="76">
        <v>737.41</v>
      </c>
      <c r="Y813" s="76">
        <v>828.63</v>
      </c>
    </row>
    <row r="814" spans="1:25" s="6" customFormat="1" ht="47.25" hidden="1" customHeight="1" outlineLevel="1" x14ac:dyDescent="0.2">
      <c r="A814" s="54" t="s">
        <v>38</v>
      </c>
      <c r="B814" s="26">
        <v>684.69659861000002</v>
      </c>
      <c r="C814" s="26">
        <v>772.60991536999995</v>
      </c>
      <c r="D814" s="26">
        <v>751.18737843999997</v>
      </c>
      <c r="E814" s="26">
        <v>822.81053331999999</v>
      </c>
      <c r="F814" s="26">
        <v>898.85770106999996</v>
      </c>
      <c r="G814" s="26">
        <v>929.60381954000002</v>
      </c>
      <c r="H814" s="26">
        <v>842.07228029999999</v>
      </c>
      <c r="I814" s="26">
        <v>791.38589379999996</v>
      </c>
      <c r="J814" s="26">
        <v>721.19530137000004</v>
      </c>
      <c r="K814" s="26">
        <v>684.07972174999998</v>
      </c>
      <c r="L814" s="26">
        <v>598.08463932999996</v>
      </c>
      <c r="M814" s="26">
        <v>595.96411517000001</v>
      </c>
      <c r="N814" s="26">
        <v>622.23652616000004</v>
      </c>
      <c r="O814" s="26">
        <v>627.93548854000005</v>
      </c>
      <c r="P814" s="26">
        <v>595.25024902999996</v>
      </c>
      <c r="Q814" s="26">
        <v>608.52761969000005</v>
      </c>
      <c r="R814" s="26">
        <v>570.12473826999997</v>
      </c>
      <c r="S814" s="26">
        <v>483.79780970000002</v>
      </c>
      <c r="T814" s="26">
        <v>552.0335986</v>
      </c>
      <c r="U814" s="26">
        <v>596.52588943000001</v>
      </c>
      <c r="V814" s="26">
        <v>604.50178989999995</v>
      </c>
      <c r="W814" s="26">
        <v>550.56798995999998</v>
      </c>
      <c r="X814" s="26">
        <v>534.80370399000003</v>
      </c>
      <c r="Y814" s="26">
        <v>626.02660848000005</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71.260395000000003</v>
      </c>
      <c r="C816" s="26">
        <v>71.260395000000003</v>
      </c>
      <c r="D816" s="26">
        <v>71.260395000000003</v>
      </c>
      <c r="E816" s="26">
        <v>71.260395000000003</v>
      </c>
      <c r="F816" s="26">
        <v>71.260395000000003</v>
      </c>
      <c r="G816" s="26">
        <v>71.260395000000003</v>
      </c>
      <c r="H816" s="26">
        <v>71.260395000000003</v>
      </c>
      <c r="I816" s="26">
        <v>71.260395000000003</v>
      </c>
      <c r="J816" s="26">
        <v>71.260395000000003</v>
      </c>
      <c r="K816" s="26">
        <v>71.260395000000003</v>
      </c>
      <c r="L816" s="26">
        <v>71.260395000000003</v>
      </c>
      <c r="M816" s="26">
        <v>71.260395000000003</v>
      </c>
      <c r="N816" s="26">
        <v>71.260395000000003</v>
      </c>
      <c r="O816" s="26">
        <v>71.260395000000003</v>
      </c>
      <c r="P816" s="26">
        <v>71.260395000000003</v>
      </c>
      <c r="Q816" s="26">
        <v>71.260395000000003</v>
      </c>
      <c r="R816" s="26">
        <v>71.260395000000003</v>
      </c>
      <c r="S816" s="26">
        <v>71.260395000000003</v>
      </c>
      <c r="T816" s="26">
        <v>71.260395000000003</v>
      </c>
      <c r="U816" s="26">
        <v>71.260395000000003</v>
      </c>
      <c r="V816" s="26">
        <v>71.260395000000003</v>
      </c>
      <c r="W816" s="26">
        <v>71.260395000000003</v>
      </c>
      <c r="X816" s="26">
        <v>71.260395000000003</v>
      </c>
      <c r="Y816" s="26">
        <v>71.260395000000003</v>
      </c>
    </row>
    <row r="817" spans="1:25" s="6" customFormat="1" ht="18.75" hidden="1" customHeight="1" outlineLevel="1" x14ac:dyDescent="0.2">
      <c r="A817" s="4" t="s">
        <v>3</v>
      </c>
      <c r="B817" s="26">
        <v>128.26</v>
      </c>
      <c r="C817" s="26">
        <v>128.26</v>
      </c>
      <c r="D817" s="26">
        <v>128.26</v>
      </c>
      <c r="E817" s="26">
        <v>128.26</v>
      </c>
      <c r="F817" s="26">
        <v>128.26</v>
      </c>
      <c r="G817" s="26">
        <v>128.26</v>
      </c>
      <c r="H817" s="26">
        <v>128.26</v>
      </c>
      <c r="I817" s="26">
        <v>128.26</v>
      </c>
      <c r="J817" s="26">
        <v>128.26</v>
      </c>
      <c r="K817" s="26">
        <v>128.26</v>
      </c>
      <c r="L817" s="26">
        <v>128.26</v>
      </c>
      <c r="M817" s="26">
        <v>128.26</v>
      </c>
      <c r="N817" s="26">
        <v>128.26</v>
      </c>
      <c r="O817" s="26">
        <v>128.26</v>
      </c>
      <c r="P817" s="26">
        <v>128.26</v>
      </c>
      <c r="Q817" s="26">
        <v>128.26</v>
      </c>
      <c r="R817" s="26">
        <v>128.26</v>
      </c>
      <c r="S817" s="26">
        <v>128.26</v>
      </c>
      <c r="T817" s="26">
        <v>128.26</v>
      </c>
      <c r="U817" s="26">
        <v>128.26</v>
      </c>
      <c r="V817" s="26">
        <v>128.26</v>
      </c>
      <c r="W817" s="26">
        <v>128.26</v>
      </c>
      <c r="X817" s="26">
        <v>128.26</v>
      </c>
      <c r="Y817" s="26">
        <v>128.26</v>
      </c>
    </row>
    <row r="818" spans="1:25" s="6" customFormat="1" ht="18.75" hidden="1" customHeight="1" outlineLevel="1" thickBot="1" x14ac:dyDescent="0.25">
      <c r="A818" s="22" t="s">
        <v>64</v>
      </c>
      <c r="B818" s="26">
        <v>3.0852256800000002</v>
      </c>
      <c r="C818" s="26">
        <v>3.0852256800000002</v>
      </c>
      <c r="D818" s="26">
        <v>3.0852256800000002</v>
      </c>
      <c r="E818" s="26">
        <v>3.0852256800000002</v>
      </c>
      <c r="F818" s="26">
        <v>3.0852256800000002</v>
      </c>
      <c r="G818" s="26">
        <v>3.0852256800000002</v>
      </c>
      <c r="H818" s="26">
        <v>3.0852256800000002</v>
      </c>
      <c r="I818" s="26">
        <v>3.0852256800000002</v>
      </c>
      <c r="J818" s="26">
        <v>3.0852256800000002</v>
      </c>
      <c r="K818" s="26">
        <v>3.0852256800000002</v>
      </c>
      <c r="L818" s="26">
        <v>3.0852256800000002</v>
      </c>
      <c r="M818" s="26">
        <v>3.0852256800000002</v>
      </c>
      <c r="N818" s="26">
        <v>3.0852256800000002</v>
      </c>
      <c r="O818" s="26">
        <v>3.0852256800000002</v>
      </c>
      <c r="P818" s="26">
        <v>3.0852256800000002</v>
      </c>
      <c r="Q818" s="26">
        <v>3.0852256800000002</v>
      </c>
      <c r="R818" s="26">
        <v>3.0852256800000002</v>
      </c>
      <c r="S818" s="26">
        <v>3.0852256800000002</v>
      </c>
      <c r="T818" s="26">
        <v>3.0852256800000002</v>
      </c>
      <c r="U818" s="26">
        <v>3.0852256800000002</v>
      </c>
      <c r="V818" s="26">
        <v>3.0852256800000002</v>
      </c>
      <c r="W818" s="26">
        <v>3.0852256800000002</v>
      </c>
      <c r="X818" s="26">
        <v>3.0852256800000002</v>
      </c>
      <c r="Y818" s="26">
        <v>3.0852256800000002</v>
      </c>
    </row>
    <row r="819" spans="1:25" s="13" customFormat="1" ht="18.75" customHeight="1" collapsed="1" thickBot="1" x14ac:dyDescent="0.25">
      <c r="A819" s="14">
        <v>9</v>
      </c>
      <c r="B819" s="76">
        <v>898.05</v>
      </c>
      <c r="C819" s="76">
        <v>1023.33</v>
      </c>
      <c r="D819" s="76">
        <v>990.89</v>
      </c>
      <c r="E819" s="76">
        <v>953.48</v>
      </c>
      <c r="F819" s="76">
        <v>972.97</v>
      </c>
      <c r="G819" s="76">
        <v>1035.21</v>
      </c>
      <c r="H819" s="76">
        <v>1092.3699999999999</v>
      </c>
      <c r="I819" s="76">
        <v>957.48</v>
      </c>
      <c r="J819" s="76">
        <v>822.53</v>
      </c>
      <c r="K819" s="76">
        <v>761.15</v>
      </c>
      <c r="L819" s="76">
        <v>769.91</v>
      </c>
      <c r="M819" s="76">
        <v>739.49</v>
      </c>
      <c r="N819" s="76">
        <v>747.91</v>
      </c>
      <c r="O819" s="76">
        <v>730.95</v>
      </c>
      <c r="P819" s="76">
        <v>691.07</v>
      </c>
      <c r="Q819" s="76">
        <v>740.84</v>
      </c>
      <c r="R819" s="76">
        <v>808.65</v>
      </c>
      <c r="S819" s="76">
        <v>792.74</v>
      </c>
      <c r="T819" s="76">
        <v>788.77</v>
      </c>
      <c r="U819" s="76">
        <v>733.91</v>
      </c>
      <c r="V819" s="76">
        <v>691.87</v>
      </c>
      <c r="W819" s="76">
        <v>737.91</v>
      </c>
      <c r="X819" s="76">
        <v>757.12</v>
      </c>
      <c r="Y819" s="76">
        <v>803.74</v>
      </c>
    </row>
    <row r="820" spans="1:25" s="6" customFormat="1" ht="42.75" hidden="1" customHeight="1" outlineLevel="1" x14ac:dyDescent="0.2">
      <c r="A820" s="3" t="s">
        <v>38</v>
      </c>
      <c r="B820" s="26">
        <v>695.43964410000001</v>
      </c>
      <c r="C820" s="26">
        <v>820.72930176</v>
      </c>
      <c r="D820" s="26">
        <v>788.28730672999995</v>
      </c>
      <c r="E820" s="26">
        <v>750.87638331999995</v>
      </c>
      <c r="F820" s="26">
        <v>770.36706031999995</v>
      </c>
      <c r="G820" s="26">
        <v>832.59949745999995</v>
      </c>
      <c r="H820" s="26">
        <v>889.76060840000002</v>
      </c>
      <c r="I820" s="26">
        <v>754.87212511999996</v>
      </c>
      <c r="J820" s="26">
        <v>619.92814284999997</v>
      </c>
      <c r="K820" s="26">
        <v>558.54334749999998</v>
      </c>
      <c r="L820" s="26">
        <v>567.30422420000002</v>
      </c>
      <c r="M820" s="26">
        <v>536.88866715999995</v>
      </c>
      <c r="N820" s="26">
        <v>545.30051404999995</v>
      </c>
      <c r="O820" s="26">
        <v>528.34006270999998</v>
      </c>
      <c r="P820" s="26">
        <v>488.46929102000001</v>
      </c>
      <c r="Q820" s="26">
        <v>538.23384320000002</v>
      </c>
      <c r="R820" s="26">
        <v>606.03947470000003</v>
      </c>
      <c r="S820" s="26">
        <v>590.13520933999996</v>
      </c>
      <c r="T820" s="26">
        <v>586.16017523000005</v>
      </c>
      <c r="U820" s="26">
        <v>531.30275689999996</v>
      </c>
      <c r="V820" s="26">
        <v>489.26389086</v>
      </c>
      <c r="W820" s="26">
        <v>535.29973036000001</v>
      </c>
      <c r="X820" s="26">
        <v>554.51575660000003</v>
      </c>
      <c r="Y820" s="26">
        <v>601.13781463999999</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71.260395000000003</v>
      </c>
      <c r="C822" s="26">
        <v>71.260395000000003</v>
      </c>
      <c r="D822" s="26">
        <v>71.260395000000003</v>
      </c>
      <c r="E822" s="26">
        <v>71.260395000000003</v>
      </c>
      <c r="F822" s="26">
        <v>71.260395000000003</v>
      </c>
      <c r="G822" s="26">
        <v>71.260395000000003</v>
      </c>
      <c r="H822" s="26">
        <v>71.260395000000003</v>
      </c>
      <c r="I822" s="26">
        <v>71.260395000000003</v>
      </c>
      <c r="J822" s="26">
        <v>71.260395000000003</v>
      </c>
      <c r="K822" s="26">
        <v>71.260395000000003</v>
      </c>
      <c r="L822" s="26">
        <v>71.260395000000003</v>
      </c>
      <c r="M822" s="26">
        <v>71.260395000000003</v>
      </c>
      <c r="N822" s="26">
        <v>71.260395000000003</v>
      </c>
      <c r="O822" s="26">
        <v>71.260395000000003</v>
      </c>
      <c r="P822" s="26">
        <v>71.260395000000003</v>
      </c>
      <c r="Q822" s="26">
        <v>71.260395000000003</v>
      </c>
      <c r="R822" s="26">
        <v>71.260395000000003</v>
      </c>
      <c r="S822" s="26">
        <v>71.260395000000003</v>
      </c>
      <c r="T822" s="26">
        <v>71.260395000000003</v>
      </c>
      <c r="U822" s="26">
        <v>71.260395000000003</v>
      </c>
      <c r="V822" s="26">
        <v>71.260395000000003</v>
      </c>
      <c r="W822" s="26">
        <v>71.260395000000003</v>
      </c>
      <c r="X822" s="26">
        <v>71.260395000000003</v>
      </c>
      <c r="Y822" s="26">
        <v>71.260395000000003</v>
      </c>
    </row>
    <row r="823" spans="1:25" s="6" customFormat="1" ht="18.75" hidden="1" customHeight="1" outlineLevel="1" x14ac:dyDescent="0.2">
      <c r="A823" s="4" t="s">
        <v>3</v>
      </c>
      <c r="B823" s="26">
        <v>128.26</v>
      </c>
      <c r="C823" s="26">
        <v>128.26</v>
      </c>
      <c r="D823" s="26">
        <v>128.26</v>
      </c>
      <c r="E823" s="26">
        <v>128.26</v>
      </c>
      <c r="F823" s="26">
        <v>128.26</v>
      </c>
      <c r="G823" s="26">
        <v>128.26</v>
      </c>
      <c r="H823" s="26">
        <v>128.26</v>
      </c>
      <c r="I823" s="26">
        <v>128.26</v>
      </c>
      <c r="J823" s="26">
        <v>128.26</v>
      </c>
      <c r="K823" s="26">
        <v>128.26</v>
      </c>
      <c r="L823" s="26">
        <v>128.26</v>
      </c>
      <c r="M823" s="26">
        <v>128.26</v>
      </c>
      <c r="N823" s="26">
        <v>128.26</v>
      </c>
      <c r="O823" s="26">
        <v>128.26</v>
      </c>
      <c r="P823" s="26">
        <v>128.26</v>
      </c>
      <c r="Q823" s="26">
        <v>128.26</v>
      </c>
      <c r="R823" s="26">
        <v>128.26</v>
      </c>
      <c r="S823" s="26">
        <v>128.26</v>
      </c>
      <c r="T823" s="26">
        <v>128.26</v>
      </c>
      <c r="U823" s="26">
        <v>128.26</v>
      </c>
      <c r="V823" s="26">
        <v>128.26</v>
      </c>
      <c r="W823" s="26">
        <v>128.26</v>
      </c>
      <c r="X823" s="26">
        <v>128.26</v>
      </c>
      <c r="Y823" s="26">
        <v>128.26</v>
      </c>
    </row>
    <row r="824" spans="1:25" s="6" customFormat="1" ht="18.75" hidden="1" customHeight="1" outlineLevel="1" thickBot="1" x14ac:dyDescent="0.25">
      <c r="A824" s="22" t="s">
        <v>64</v>
      </c>
      <c r="B824" s="26">
        <v>3.0852256800000002</v>
      </c>
      <c r="C824" s="26">
        <v>3.0852256800000002</v>
      </c>
      <c r="D824" s="26">
        <v>3.0852256800000002</v>
      </c>
      <c r="E824" s="26">
        <v>3.0852256800000002</v>
      </c>
      <c r="F824" s="26">
        <v>3.0852256800000002</v>
      </c>
      <c r="G824" s="26">
        <v>3.0852256800000002</v>
      </c>
      <c r="H824" s="26">
        <v>3.0852256800000002</v>
      </c>
      <c r="I824" s="26">
        <v>3.0852256800000002</v>
      </c>
      <c r="J824" s="26">
        <v>3.0852256800000002</v>
      </c>
      <c r="K824" s="26">
        <v>3.0852256800000002</v>
      </c>
      <c r="L824" s="26">
        <v>3.0852256800000002</v>
      </c>
      <c r="M824" s="26">
        <v>3.0852256800000002</v>
      </c>
      <c r="N824" s="26">
        <v>3.0852256800000002</v>
      </c>
      <c r="O824" s="26">
        <v>3.0852256800000002</v>
      </c>
      <c r="P824" s="26">
        <v>3.0852256800000002</v>
      </c>
      <c r="Q824" s="26">
        <v>3.0852256800000002</v>
      </c>
      <c r="R824" s="26">
        <v>3.0852256800000002</v>
      </c>
      <c r="S824" s="26">
        <v>3.0852256800000002</v>
      </c>
      <c r="T824" s="26">
        <v>3.0852256800000002</v>
      </c>
      <c r="U824" s="26">
        <v>3.0852256800000002</v>
      </c>
      <c r="V824" s="26">
        <v>3.0852256800000002</v>
      </c>
      <c r="W824" s="26">
        <v>3.0852256800000002</v>
      </c>
      <c r="X824" s="26">
        <v>3.0852256800000002</v>
      </c>
      <c r="Y824" s="26">
        <v>3.0852256800000002</v>
      </c>
    </row>
    <row r="825" spans="1:25" s="13" customFormat="1" ht="18.75" customHeight="1" collapsed="1" thickBot="1" x14ac:dyDescent="0.25">
      <c r="A825" s="14">
        <v>10</v>
      </c>
      <c r="B825" s="76">
        <v>865.13</v>
      </c>
      <c r="C825" s="76">
        <v>846.85</v>
      </c>
      <c r="D825" s="76">
        <v>885.32</v>
      </c>
      <c r="E825" s="76">
        <v>949.37</v>
      </c>
      <c r="F825" s="76">
        <v>897.78</v>
      </c>
      <c r="G825" s="76">
        <v>911.03</v>
      </c>
      <c r="H825" s="76">
        <v>900.01</v>
      </c>
      <c r="I825" s="76">
        <v>906.57</v>
      </c>
      <c r="J825" s="76">
        <v>844.24</v>
      </c>
      <c r="K825" s="76">
        <v>744.88</v>
      </c>
      <c r="L825" s="76">
        <v>773.47</v>
      </c>
      <c r="M825" s="76">
        <v>738.98</v>
      </c>
      <c r="N825" s="76">
        <v>771.7</v>
      </c>
      <c r="O825" s="76">
        <v>839.16</v>
      </c>
      <c r="P825" s="76">
        <v>854.04</v>
      </c>
      <c r="Q825" s="76">
        <v>867.85</v>
      </c>
      <c r="R825" s="76">
        <v>749.74</v>
      </c>
      <c r="S825" s="76">
        <v>762.8</v>
      </c>
      <c r="T825" s="76">
        <v>764.15</v>
      </c>
      <c r="U825" s="76">
        <v>733.01</v>
      </c>
      <c r="V825" s="76">
        <v>738.91</v>
      </c>
      <c r="W825" s="76">
        <v>693.48</v>
      </c>
      <c r="X825" s="76">
        <v>726.51</v>
      </c>
      <c r="Y825" s="76">
        <v>797.82</v>
      </c>
    </row>
    <row r="826" spans="1:25" s="6" customFormat="1" ht="43.5" hidden="1" customHeight="1" outlineLevel="1" x14ac:dyDescent="0.2">
      <c r="A826" s="54" t="s">
        <v>38</v>
      </c>
      <c r="B826" s="26">
        <v>662.52599074</v>
      </c>
      <c r="C826" s="26">
        <v>644.24904693999997</v>
      </c>
      <c r="D826" s="26">
        <v>682.71701645999997</v>
      </c>
      <c r="E826" s="26">
        <v>746.76855172</v>
      </c>
      <c r="F826" s="26">
        <v>695.17749547000005</v>
      </c>
      <c r="G826" s="26">
        <v>708.42636804999995</v>
      </c>
      <c r="H826" s="26">
        <v>697.40244321</v>
      </c>
      <c r="I826" s="26">
        <v>703.96404523000001</v>
      </c>
      <c r="J826" s="26">
        <v>641.63497388999997</v>
      </c>
      <c r="K826" s="26">
        <v>542.27535452999996</v>
      </c>
      <c r="L826" s="26">
        <v>570.86177380000004</v>
      </c>
      <c r="M826" s="26">
        <v>536.37260059000005</v>
      </c>
      <c r="N826" s="26">
        <v>569.09746370000005</v>
      </c>
      <c r="O826" s="26">
        <v>636.55404685999997</v>
      </c>
      <c r="P826" s="26">
        <v>651.43731697999999</v>
      </c>
      <c r="Q826" s="26">
        <v>665.24110393000001</v>
      </c>
      <c r="R826" s="26">
        <v>547.13334364000002</v>
      </c>
      <c r="S826" s="26">
        <v>560.19297112000004</v>
      </c>
      <c r="T826" s="26">
        <v>561.54230918999997</v>
      </c>
      <c r="U826" s="26">
        <v>530.40803137</v>
      </c>
      <c r="V826" s="26">
        <v>536.30387962999998</v>
      </c>
      <c r="W826" s="26">
        <v>490.87462843999998</v>
      </c>
      <c r="X826" s="26">
        <v>523.90595861999998</v>
      </c>
      <c r="Y826" s="26">
        <v>595.21915462000004</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71.260395000000003</v>
      </c>
      <c r="C828" s="26">
        <v>71.260395000000003</v>
      </c>
      <c r="D828" s="26">
        <v>71.260395000000003</v>
      </c>
      <c r="E828" s="26">
        <v>71.260395000000003</v>
      </c>
      <c r="F828" s="26">
        <v>71.260395000000003</v>
      </c>
      <c r="G828" s="26">
        <v>71.260395000000003</v>
      </c>
      <c r="H828" s="26">
        <v>71.260395000000003</v>
      </c>
      <c r="I828" s="26">
        <v>71.260395000000003</v>
      </c>
      <c r="J828" s="26">
        <v>71.260395000000003</v>
      </c>
      <c r="K828" s="26">
        <v>71.260395000000003</v>
      </c>
      <c r="L828" s="26">
        <v>71.260395000000003</v>
      </c>
      <c r="M828" s="26">
        <v>71.260395000000003</v>
      </c>
      <c r="N828" s="26">
        <v>71.260395000000003</v>
      </c>
      <c r="O828" s="26">
        <v>71.260395000000003</v>
      </c>
      <c r="P828" s="26">
        <v>71.260395000000003</v>
      </c>
      <c r="Q828" s="26">
        <v>71.260395000000003</v>
      </c>
      <c r="R828" s="26">
        <v>71.260395000000003</v>
      </c>
      <c r="S828" s="26">
        <v>71.260395000000003</v>
      </c>
      <c r="T828" s="26">
        <v>71.260395000000003</v>
      </c>
      <c r="U828" s="26">
        <v>71.260395000000003</v>
      </c>
      <c r="V828" s="26">
        <v>71.260395000000003</v>
      </c>
      <c r="W828" s="26">
        <v>71.260395000000003</v>
      </c>
      <c r="X828" s="26">
        <v>71.260395000000003</v>
      </c>
      <c r="Y828" s="26">
        <v>71.260395000000003</v>
      </c>
    </row>
    <row r="829" spans="1:25" s="6" customFormat="1" ht="18.75" hidden="1" customHeight="1" outlineLevel="1" x14ac:dyDescent="0.2">
      <c r="A829" s="4" t="s">
        <v>3</v>
      </c>
      <c r="B829" s="26">
        <v>128.26</v>
      </c>
      <c r="C829" s="26">
        <v>128.26</v>
      </c>
      <c r="D829" s="26">
        <v>128.26</v>
      </c>
      <c r="E829" s="26">
        <v>128.26</v>
      </c>
      <c r="F829" s="26">
        <v>128.26</v>
      </c>
      <c r="G829" s="26">
        <v>128.26</v>
      </c>
      <c r="H829" s="26">
        <v>128.26</v>
      </c>
      <c r="I829" s="26">
        <v>128.26</v>
      </c>
      <c r="J829" s="26">
        <v>128.26</v>
      </c>
      <c r="K829" s="26">
        <v>128.26</v>
      </c>
      <c r="L829" s="26">
        <v>128.26</v>
      </c>
      <c r="M829" s="26">
        <v>128.26</v>
      </c>
      <c r="N829" s="26">
        <v>128.26</v>
      </c>
      <c r="O829" s="26">
        <v>128.26</v>
      </c>
      <c r="P829" s="26">
        <v>128.26</v>
      </c>
      <c r="Q829" s="26">
        <v>128.26</v>
      </c>
      <c r="R829" s="26">
        <v>128.26</v>
      </c>
      <c r="S829" s="26">
        <v>128.26</v>
      </c>
      <c r="T829" s="26">
        <v>128.26</v>
      </c>
      <c r="U829" s="26">
        <v>128.26</v>
      </c>
      <c r="V829" s="26">
        <v>128.26</v>
      </c>
      <c r="W829" s="26">
        <v>128.26</v>
      </c>
      <c r="X829" s="26">
        <v>128.26</v>
      </c>
      <c r="Y829" s="26">
        <v>128.26</v>
      </c>
    </row>
    <row r="830" spans="1:25" s="6" customFormat="1" ht="18.75" hidden="1" customHeight="1" outlineLevel="1" thickBot="1" x14ac:dyDescent="0.25">
      <c r="A830" s="22" t="s">
        <v>64</v>
      </c>
      <c r="B830" s="26">
        <v>3.0852256800000002</v>
      </c>
      <c r="C830" s="26">
        <v>3.0852256800000002</v>
      </c>
      <c r="D830" s="26">
        <v>3.0852256800000002</v>
      </c>
      <c r="E830" s="26">
        <v>3.0852256800000002</v>
      </c>
      <c r="F830" s="26">
        <v>3.0852256800000002</v>
      </c>
      <c r="G830" s="26">
        <v>3.0852256800000002</v>
      </c>
      <c r="H830" s="26">
        <v>3.0852256800000002</v>
      </c>
      <c r="I830" s="26">
        <v>3.0852256800000002</v>
      </c>
      <c r="J830" s="26">
        <v>3.0852256800000002</v>
      </c>
      <c r="K830" s="26">
        <v>3.0852256800000002</v>
      </c>
      <c r="L830" s="26">
        <v>3.0852256800000002</v>
      </c>
      <c r="M830" s="26">
        <v>3.0852256800000002</v>
      </c>
      <c r="N830" s="26">
        <v>3.0852256800000002</v>
      </c>
      <c r="O830" s="26">
        <v>3.0852256800000002</v>
      </c>
      <c r="P830" s="26">
        <v>3.0852256800000002</v>
      </c>
      <c r="Q830" s="26">
        <v>3.0852256800000002</v>
      </c>
      <c r="R830" s="26">
        <v>3.0852256800000002</v>
      </c>
      <c r="S830" s="26">
        <v>3.0852256800000002</v>
      </c>
      <c r="T830" s="26">
        <v>3.0852256800000002</v>
      </c>
      <c r="U830" s="26">
        <v>3.0852256800000002</v>
      </c>
      <c r="V830" s="26">
        <v>3.0852256800000002</v>
      </c>
      <c r="W830" s="26">
        <v>3.0852256800000002</v>
      </c>
      <c r="X830" s="26">
        <v>3.0852256800000002</v>
      </c>
      <c r="Y830" s="26">
        <v>3.0852256800000002</v>
      </c>
    </row>
    <row r="831" spans="1:25" s="13" customFormat="1" ht="18.75" customHeight="1" collapsed="1" thickBot="1" x14ac:dyDescent="0.25">
      <c r="A831" s="14">
        <v>11</v>
      </c>
      <c r="B831" s="76">
        <v>780.37</v>
      </c>
      <c r="C831" s="76">
        <v>844.94</v>
      </c>
      <c r="D831" s="76">
        <v>927.04</v>
      </c>
      <c r="E831" s="76">
        <v>965.25</v>
      </c>
      <c r="F831" s="76">
        <v>991.78</v>
      </c>
      <c r="G831" s="76">
        <v>984.66</v>
      </c>
      <c r="H831" s="76">
        <v>1020.71</v>
      </c>
      <c r="I831" s="76">
        <v>1040.76</v>
      </c>
      <c r="J831" s="76">
        <v>956.66</v>
      </c>
      <c r="K831" s="76">
        <v>883.61</v>
      </c>
      <c r="L831" s="76">
        <v>839.66</v>
      </c>
      <c r="M831" s="76">
        <v>833.47</v>
      </c>
      <c r="N831" s="76">
        <v>800.9</v>
      </c>
      <c r="O831" s="76">
        <v>812.26</v>
      </c>
      <c r="P831" s="76">
        <v>868.2</v>
      </c>
      <c r="Q831" s="76">
        <v>941.47</v>
      </c>
      <c r="R831" s="76">
        <v>934.6</v>
      </c>
      <c r="S831" s="76">
        <v>964.53</v>
      </c>
      <c r="T831" s="76">
        <v>884.4</v>
      </c>
      <c r="U831" s="76">
        <v>793.87</v>
      </c>
      <c r="V831" s="76">
        <v>752.74</v>
      </c>
      <c r="W831" s="76">
        <v>758.04</v>
      </c>
      <c r="X831" s="76">
        <v>689.73</v>
      </c>
      <c r="Y831" s="76">
        <v>703.25</v>
      </c>
    </row>
    <row r="832" spans="1:25" s="6" customFormat="1" ht="51" hidden="1" outlineLevel="1" x14ac:dyDescent="0.2">
      <c r="A832" s="3" t="s">
        <v>38</v>
      </c>
      <c r="B832" s="26">
        <v>577.76803941000003</v>
      </c>
      <c r="C832" s="26">
        <v>642.33170700999995</v>
      </c>
      <c r="D832" s="26">
        <v>724.43643272999998</v>
      </c>
      <c r="E832" s="26">
        <v>762.64702254999997</v>
      </c>
      <c r="F832" s="26">
        <v>789.17310169999996</v>
      </c>
      <c r="G832" s="26">
        <v>782.05308917000002</v>
      </c>
      <c r="H832" s="26">
        <v>818.10682446999999</v>
      </c>
      <c r="I832" s="26">
        <v>838.15824342999997</v>
      </c>
      <c r="J832" s="26">
        <v>754.05354797999996</v>
      </c>
      <c r="K832" s="26">
        <v>681.00089451999997</v>
      </c>
      <c r="L832" s="26">
        <v>637.05127990999995</v>
      </c>
      <c r="M832" s="26">
        <v>630.86637748999999</v>
      </c>
      <c r="N832" s="26">
        <v>598.29261570000006</v>
      </c>
      <c r="O832" s="26">
        <v>609.65362961000005</v>
      </c>
      <c r="P832" s="26">
        <v>665.58963179</v>
      </c>
      <c r="Q832" s="26">
        <v>738.86497999999995</v>
      </c>
      <c r="R832" s="26">
        <v>731.99567643</v>
      </c>
      <c r="S832" s="26">
        <v>761.92860614999995</v>
      </c>
      <c r="T832" s="26">
        <v>681.79081675999998</v>
      </c>
      <c r="U832" s="26">
        <v>591.25976718000004</v>
      </c>
      <c r="V832" s="26">
        <v>550.13251630000002</v>
      </c>
      <c r="W832" s="26">
        <v>555.43200586</v>
      </c>
      <c r="X832" s="26">
        <v>487.12419609</v>
      </c>
      <c r="Y832" s="26">
        <v>500.64082701000001</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71.260395000000003</v>
      </c>
      <c r="C834" s="26">
        <v>71.260395000000003</v>
      </c>
      <c r="D834" s="26">
        <v>71.260395000000003</v>
      </c>
      <c r="E834" s="26">
        <v>71.260395000000003</v>
      </c>
      <c r="F834" s="26">
        <v>71.260395000000003</v>
      </c>
      <c r="G834" s="26">
        <v>71.260395000000003</v>
      </c>
      <c r="H834" s="26">
        <v>71.260395000000003</v>
      </c>
      <c r="I834" s="26">
        <v>71.260395000000003</v>
      </c>
      <c r="J834" s="26">
        <v>71.260395000000003</v>
      </c>
      <c r="K834" s="26">
        <v>71.260395000000003</v>
      </c>
      <c r="L834" s="26">
        <v>71.260395000000003</v>
      </c>
      <c r="M834" s="26">
        <v>71.260395000000003</v>
      </c>
      <c r="N834" s="26">
        <v>71.260395000000003</v>
      </c>
      <c r="O834" s="26">
        <v>71.260395000000003</v>
      </c>
      <c r="P834" s="26">
        <v>71.260395000000003</v>
      </c>
      <c r="Q834" s="26">
        <v>71.260395000000003</v>
      </c>
      <c r="R834" s="26">
        <v>71.260395000000003</v>
      </c>
      <c r="S834" s="26">
        <v>71.260395000000003</v>
      </c>
      <c r="T834" s="26">
        <v>71.260395000000003</v>
      </c>
      <c r="U834" s="26">
        <v>71.260395000000003</v>
      </c>
      <c r="V834" s="26">
        <v>71.260395000000003</v>
      </c>
      <c r="W834" s="26">
        <v>71.260395000000003</v>
      </c>
      <c r="X834" s="26">
        <v>71.260395000000003</v>
      </c>
      <c r="Y834" s="26">
        <v>71.260395000000003</v>
      </c>
    </row>
    <row r="835" spans="1:25" s="6" customFormat="1" ht="18.75" hidden="1" customHeight="1" outlineLevel="1" x14ac:dyDescent="0.2">
      <c r="A835" s="4" t="s">
        <v>3</v>
      </c>
      <c r="B835" s="26">
        <v>128.26</v>
      </c>
      <c r="C835" s="26">
        <v>128.26</v>
      </c>
      <c r="D835" s="26">
        <v>128.26</v>
      </c>
      <c r="E835" s="26">
        <v>128.26</v>
      </c>
      <c r="F835" s="26">
        <v>128.26</v>
      </c>
      <c r="G835" s="26">
        <v>128.26</v>
      </c>
      <c r="H835" s="26">
        <v>128.26</v>
      </c>
      <c r="I835" s="26">
        <v>128.26</v>
      </c>
      <c r="J835" s="26">
        <v>128.26</v>
      </c>
      <c r="K835" s="26">
        <v>128.26</v>
      </c>
      <c r="L835" s="26">
        <v>128.26</v>
      </c>
      <c r="M835" s="26">
        <v>128.26</v>
      </c>
      <c r="N835" s="26">
        <v>128.26</v>
      </c>
      <c r="O835" s="26">
        <v>128.26</v>
      </c>
      <c r="P835" s="26">
        <v>128.26</v>
      </c>
      <c r="Q835" s="26">
        <v>128.26</v>
      </c>
      <c r="R835" s="26">
        <v>128.26</v>
      </c>
      <c r="S835" s="26">
        <v>128.26</v>
      </c>
      <c r="T835" s="26">
        <v>128.26</v>
      </c>
      <c r="U835" s="26">
        <v>128.26</v>
      </c>
      <c r="V835" s="26">
        <v>128.26</v>
      </c>
      <c r="W835" s="26">
        <v>128.26</v>
      </c>
      <c r="X835" s="26">
        <v>128.26</v>
      </c>
      <c r="Y835" s="26">
        <v>128.26</v>
      </c>
    </row>
    <row r="836" spans="1:25" s="6" customFormat="1" ht="18.75" hidden="1" customHeight="1" outlineLevel="1" thickBot="1" x14ac:dyDescent="0.25">
      <c r="A836" s="22" t="s">
        <v>64</v>
      </c>
      <c r="B836" s="26">
        <v>3.0852256800000002</v>
      </c>
      <c r="C836" s="26">
        <v>3.0852256800000002</v>
      </c>
      <c r="D836" s="26">
        <v>3.0852256800000002</v>
      </c>
      <c r="E836" s="26">
        <v>3.0852256800000002</v>
      </c>
      <c r="F836" s="26">
        <v>3.0852256800000002</v>
      </c>
      <c r="G836" s="26">
        <v>3.0852256800000002</v>
      </c>
      <c r="H836" s="26">
        <v>3.0852256800000002</v>
      </c>
      <c r="I836" s="26">
        <v>3.0852256800000002</v>
      </c>
      <c r="J836" s="26">
        <v>3.0852256800000002</v>
      </c>
      <c r="K836" s="26">
        <v>3.0852256800000002</v>
      </c>
      <c r="L836" s="26">
        <v>3.0852256800000002</v>
      </c>
      <c r="M836" s="26">
        <v>3.0852256800000002</v>
      </c>
      <c r="N836" s="26">
        <v>3.0852256800000002</v>
      </c>
      <c r="O836" s="26">
        <v>3.0852256800000002</v>
      </c>
      <c r="P836" s="26">
        <v>3.0852256800000002</v>
      </c>
      <c r="Q836" s="26">
        <v>3.0852256800000002</v>
      </c>
      <c r="R836" s="26">
        <v>3.0852256800000002</v>
      </c>
      <c r="S836" s="26">
        <v>3.0852256800000002</v>
      </c>
      <c r="T836" s="26">
        <v>3.0852256800000002</v>
      </c>
      <c r="U836" s="26">
        <v>3.0852256800000002</v>
      </c>
      <c r="V836" s="26">
        <v>3.0852256800000002</v>
      </c>
      <c r="W836" s="26">
        <v>3.0852256800000002</v>
      </c>
      <c r="X836" s="26">
        <v>3.0852256800000002</v>
      </c>
      <c r="Y836" s="26">
        <v>3.0852256800000002</v>
      </c>
    </row>
    <row r="837" spans="1:25" s="13" customFormat="1" ht="18.75" customHeight="1" collapsed="1" thickBot="1" x14ac:dyDescent="0.25">
      <c r="A837" s="14">
        <v>12</v>
      </c>
      <c r="B837" s="76">
        <v>751.17</v>
      </c>
      <c r="C837" s="76">
        <v>829.32</v>
      </c>
      <c r="D837" s="76">
        <v>933.2</v>
      </c>
      <c r="E837" s="76">
        <v>942.48</v>
      </c>
      <c r="F837" s="76">
        <v>948.55</v>
      </c>
      <c r="G837" s="76">
        <v>968.25</v>
      </c>
      <c r="H837" s="76">
        <v>937.69</v>
      </c>
      <c r="I837" s="76">
        <v>797.18</v>
      </c>
      <c r="J837" s="76">
        <v>799.61</v>
      </c>
      <c r="K837" s="76">
        <v>837.71</v>
      </c>
      <c r="L837" s="76">
        <v>815.8</v>
      </c>
      <c r="M837" s="76">
        <v>686.28</v>
      </c>
      <c r="N837" s="76">
        <v>743.68</v>
      </c>
      <c r="O837" s="76">
        <v>822.33</v>
      </c>
      <c r="P837" s="76">
        <v>759.11</v>
      </c>
      <c r="Q837" s="76">
        <v>726.68</v>
      </c>
      <c r="R837" s="76">
        <v>755.52</v>
      </c>
      <c r="S837" s="76">
        <v>824.16</v>
      </c>
      <c r="T837" s="76">
        <v>748.96</v>
      </c>
      <c r="U837" s="76">
        <v>748.46</v>
      </c>
      <c r="V837" s="76">
        <v>723.07</v>
      </c>
      <c r="W837" s="76">
        <v>657.55</v>
      </c>
      <c r="X837" s="76">
        <v>637.54999999999995</v>
      </c>
      <c r="Y837" s="76">
        <v>731.79</v>
      </c>
    </row>
    <row r="838" spans="1:25" s="6" customFormat="1" ht="51" hidden="1" outlineLevel="1" x14ac:dyDescent="0.2">
      <c r="A838" s="54" t="s">
        <v>38</v>
      </c>
      <c r="B838" s="26">
        <v>548.55968590999998</v>
      </c>
      <c r="C838" s="26">
        <v>626.71397730000001</v>
      </c>
      <c r="D838" s="26">
        <v>730.59147137000002</v>
      </c>
      <c r="E838" s="26">
        <v>739.87857579000001</v>
      </c>
      <c r="F838" s="26">
        <v>745.94752276999998</v>
      </c>
      <c r="G838" s="26">
        <v>765.64172803999998</v>
      </c>
      <c r="H838" s="26">
        <v>735.08293100000003</v>
      </c>
      <c r="I838" s="26">
        <v>594.57555683999999</v>
      </c>
      <c r="J838" s="26">
        <v>597.00787223999998</v>
      </c>
      <c r="K838" s="26">
        <v>635.10623123000005</v>
      </c>
      <c r="L838" s="26">
        <v>613.19868449000001</v>
      </c>
      <c r="M838" s="26">
        <v>483.67921584999999</v>
      </c>
      <c r="N838" s="26">
        <v>541.07283770000004</v>
      </c>
      <c r="O838" s="26">
        <v>619.72695947</v>
      </c>
      <c r="P838" s="26">
        <v>556.50454153999999</v>
      </c>
      <c r="Q838" s="26">
        <v>524.07086057000004</v>
      </c>
      <c r="R838" s="26">
        <v>552.91540178000002</v>
      </c>
      <c r="S838" s="26">
        <v>621.55810964</v>
      </c>
      <c r="T838" s="26">
        <v>546.35386527000003</v>
      </c>
      <c r="U838" s="26">
        <v>545.85050148000005</v>
      </c>
      <c r="V838" s="26">
        <v>520.46622020999996</v>
      </c>
      <c r="W838" s="26">
        <v>454.94440320000001</v>
      </c>
      <c r="X838" s="26">
        <v>434.94471995999999</v>
      </c>
      <c r="Y838" s="26">
        <v>529.18633739999996</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71.260395000000003</v>
      </c>
      <c r="C840" s="26">
        <v>71.260395000000003</v>
      </c>
      <c r="D840" s="26">
        <v>71.260395000000003</v>
      </c>
      <c r="E840" s="26">
        <v>71.260395000000003</v>
      </c>
      <c r="F840" s="26">
        <v>71.260395000000003</v>
      </c>
      <c r="G840" s="26">
        <v>71.260395000000003</v>
      </c>
      <c r="H840" s="26">
        <v>71.260395000000003</v>
      </c>
      <c r="I840" s="26">
        <v>71.260395000000003</v>
      </c>
      <c r="J840" s="26">
        <v>71.260395000000003</v>
      </c>
      <c r="K840" s="26">
        <v>71.260395000000003</v>
      </c>
      <c r="L840" s="26">
        <v>71.260395000000003</v>
      </c>
      <c r="M840" s="26">
        <v>71.260395000000003</v>
      </c>
      <c r="N840" s="26">
        <v>71.260395000000003</v>
      </c>
      <c r="O840" s="26">
        <v>71.260395000000003</v>
      </c>
      <c r="P840" s="26">
        <v>71.260395000000003</v>
      </c>
      <c r="Q840" s="26">
        <v>71.260395000000003</v>
      </c>
      <c r="R840" s="26">
        <v>71.260395000000003</v>
      </c>
      <c r="S840" s="26">
        <v>71.260395000000003</v>
      </c>
      <c r="T840" s="26">
        <v>71.260395000000003</v>
      </c>
      <c r="U840" s="26">
        <v>71.260395000000003</v>
      </c>
      <c r="V840" s="26">
        <v>71.260395000000003</v>
      </c>
      <c r="W840" s="26">
        <v>71.260395000000003</v>
      </c>
      <c r="X840" s="26">
        <v>71.260395000000003</v>
      </c>
      <c r="Y840" s="26">
        <v>71.260395000000003</v>
      </c>
    </row>
    <row r="841" spans="1:25" s="6" customFormat="1" ht="18.75" hidden="1" customHeight="1" outlineLevel="1" x14ac:dyDescent="0.2">
      <c r="A841" s="4" t="s">
        <v>3</v>
      </c>
      <c r="B841" s="26">
        <v>128.26</v>
      </c>
      <c r="C841" s="26">
        <v>128.26</v>
      </c>
      <c r="D841" s="26">
        <v>128.26</v>
      </c>
      <c r="E841" s="26">
        <v>128.26</v>
      </c>
      <c r="F841" s="26">
        <v>128.26</v>
      </c>
      <c r="G841" s="26">
        <v>128.26</v>
      </c>
      <c r="H841" s="26">
        <v>128.26</v>
      </c>
      <c r="I841" s="26">
        <v>128.26</v>
      </c>
      <c r="J841" s="26">
        <v>128.26</v>
      </c>
      <c r="K841" s="26">
        <v>128.26</v>
      </c>
      <c r="L841" s="26">
        <v>128.26</v>
      </c>
      <c r="M841" s="26">
        <v>128.26</v>
      </c>
      <c r="N841" s="26">
        <v>128.26</v>
      </c>
      <c r="O841" s="26">
        <v>128.26</v>
      </c>
      <c r="P841" s="26">
        <v>128.26</v>
      </c>
      <c r="Q841" s="26">
        <v>128.26</v>
      </c>
      <c r="R841" s="26">
        <v>128.26</v>
      </c>
      <c r="S841" s="26">
        <v>128.26</v>
      </c>
      <c r="T841" s="26">
        <v>128.26</v>
      </c>
      <c r="U841" s="26">
        <v>128.26</v>
      </c>
      <c r="V841" s="26">
        <v>128.26</v>
      </c>
      <c r="W841" s="26">
        <v>128.26</v>
      </c>
      <c r="X841" s="26">
        <v>128.26</v>
      </c>
      <c r="Y841" s="26">
        <v>128.26</v>
      </c>
    </row>
    <row r="842" spans="1:25" s="6" customFormat="1" ht="18.75" hidden="1" customHeight="1" outlineLevel="1" thickBot="1" x14ac:dyDescent="0.25">
      <c r="A842" s="22" t="s">
        <v>64</v>
      </c>
      <c r="B842" s="26">
        <v>3.0852256800000002</v>
      </c>
      <c r="C842" s="26">
        <v>3.0852256800000002</v>
      </c>
      <c r="D842" s="26">
        <v>3.0852256800000002</v>
      </c>
      <c r="E842" s="26">
        <v>3.0852256800000002</v>
      </c>
      <c r="F842" s="26">
        <v>3.0852256800000002</v>
      </c>
      <c r="G842" s="26">
        <v>3.0852256800000002</v>
      </c>
      <c r="H842" s="26">
        <v>3.0852256800000002</v>
      </c>
      <c r="I842" s="26">
        <v>3.0852256800000002</v>
      </c>
      <c r="J842" s="26">
        <v>3.0852256800000002</v>
      </c>
      <c r="K842" s="26">
        <v>3.0852256800000002</v>
      </c>
      <c r="L842" s="26">
        <v>3.0852256800000002</v>
      </c>
      <c r="M842" s="26">
        <v>3.0852256800000002</v>
      </c>
      <c r="N842" s="26">
        <v>3.0852256800000002</v>
      </c>
      <c r="O842" s="26">
        <v>3.0852256800000002</v>
      </c>
      <c r="P842" s="26">
        <v>3.0852256800000002</v>
      </c>
      <c r="Q842" s="26">
        <v>3.0852256800000002</v>
      </c>
      <c r="R842" s="26">
        <v>3.0852256800000002</v>
      </c>
      <c r="S842" s="26">
        <v>3.0852256800000002</v>
      </c>
      <c r="T842" s="26">
        <v>3.0852256800000002</v>
      </c>
      <c r="U842" s="26">
        <v>3.0852256800000002</v>
      </c>
      <c r="V842" s="26">
        <v>3.0852256800000002</v>
      </c>
      <c r="W842" s="26">
        <v>3.0852256800000002</v>
      </c>
      <c r="X842" s="26">
        <v>3.0852256800000002</v>
      </c>
      <c r="Y842" s="26">
        <v>3.0852256800000002</v>
      </c>
    </row>
    <row r="843" spans="1:25" s="13" customFormat="1" ht="18.75" customHeight="1" collapsed="1" thickBot="1" x14ac:dyDescent="0.25">
      <c r="A843" s="14">
        <v>13</v>
      </c>
      <c r="B843" s="76">
        <v>860.67</v>
      </c>
      <c r="C843" s="76">
        <v>941.67</v>
      </c>
      <c r="D843" s="76">
        <v>948.19</v>
      </c>
      <c r="E843" s="76">
        <v>1014.51</v>
      </c>
      <c r="F843" s="76">
        <v>1062.2</v>
      </c>
      <c r="G843" s="76">
        <v>999.71</v>
      </c>
      <c r="H843" s="76">
        <v>925.73</v>
      </c>
      <c r="I843" s="76">
        <v>924.1</v>
      </c>
      <c r="J843" s="76">
        <v>900.32</v>
      </c>
      <c r="K843" s="76">
        <v>837.04</v>
      </c>
      <c r="L843" s="76">
        <v>805.6</v>
      </c>
      <c r="M843" s="76">
        <v>885.38</v>
      </c>
      <c r="N843" s="76">
        <v>836.02</v>
      </c>
      <c r="O843" s="76">
        <v>825.76</v>
      </c>
      <c r="P843" s="76">
        <v>824.11</v>
      </c>
      <c r="Q843" s="76">
        <v>859.94</v>
      </c>
      <c r="R843" s="76">
        <v>843.89</v>
      </c>
      <c r="S843" s="76">
        <v>847.61</v>
      </c>
      <c r="T843" s="76">
        <v>827.59</v>
      </c>
      <c r="U843" s="76">
        <v>877.59</v>
      </c>
      <c r="V843" s="76">
        <v>867.51</v>
      </c>
      <c r="W843" s="76">
        <v>813.92</v>
      </c>
      <c r="X843" s="76">
        <v>843.63</v>
      </c>
      <c r="Y843" s="76">
        <v>842.2</v>
      </c>
    </row>
    <row r="844" spans="1:25" s="6" customFormat="1" ht="51" hidden="1" outlineLevel="1" x14ac:dyDescent="0.2">
      <c r="A844" s="3" t="s">
        <v>38</v>
      </c>
      <c r="B844" s="26">
        <v>658.06128533000003</v>
      </c>
      <c r="C844" s="26">
        <v>739.06845389</v>
      </c>
      <c r="D844" s="26">
        <v>745.58065324999995</v>
      </c>
      <c r="E844" s="26">
        <v>811.90396099999998</v>
      </c>
      <c r="F844" s="26">
        <v>859.59637342999997</v>
      </c>
      <c r="G844" s="26">
        <v>797.10468157000003</v>
      </c>
      <c r="H844" s="26">
        <v>723.12505901999998</v>
      </c>
      <c r="I844" s="26">
        <v>721.49321791</v>
      </c>
      <c r="J844" s="26">
        <v>697.71647113999995</v>
      </c>
      <c r="K844" s="26">
        <v>634.43511088000002</v>
      </c>
      <c r="L844" s="26">
        <v>602.99145955999995</v>
      </c>
      <c r="M844" s="26">
        <v>682.77269258000001</v>
      </c>
      <c r="N844" s="26">
        <v>633.41935857999999</v>
      </c>
      <c r="O844" s="26">
        <v>623.14970374999996</v>
      </c>
      <c r="P844" s="26">
        <v>621.50352558999998</v>
      </c>
      <c r="Q844" s="26">
        <v>657.3305699</v>
      </c>
      <c r="R844" s="26">
        <v>641.28167973999996</v>
      </c>
      <c r="S844" s="26">
        <v>645.00374482999996</v>
      </c>
      <c r="T844" s="26">
        <v>624.98309596000001</v>
      </c>
      <c r="U844" s="26">
        <v>674.98814670000002</v>
      </c>
      <c r="V844" s="26">
        <v>664.90756566000005</v>
      </c>
      <c r="W844" s="26">
        <v>611.31773390000001</v>
      </c>
      <c r="X844" s="26">
        <v>641.02523472999997</v>
      </c>
      <c r="Y844" s="26">
        <v>639.59548085999995</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71.260395000000003</v>
      </c>
      <c r="C846" s="26">
        <v>71.260395000000003</v>
      </c>
      <c r="D846" s="26">
        <v>71.260395000000003</v>
      </c>
      <c r="E846" s="26">
        <v>71.260395000000003</v>
      </c>
      <c r="F846" s="26">
        <v>71.260395000000003</v>
      </c>
      <c r="G846" s="26">
        <v>71.260395000000003</v>
      </c>
      <c r="H846" s="26">
        <v>71.260395000000003</v>
      </c>
      <c r="I846" s="26">
        <v>71.260395000000003</v>
      </c>
      <c r="J846" s="26">
        <v>71.260395000000003</v>
      </c>
      <c r="K846" s="26">
        <v>71.260395000000003</v>
      </c>
      <c r="L846" s="26">
        <v>71.260395000000003</v>
      </c>
      <c r="M846" s="26">
        <v>71.260395000000003</v>
      </c>
      <c r="N846" s="26">
        <v>71.260395000000003</v>
      </c>
      <c r="O846" s="26">
        <v>71.260395000000003</v>
      </c>
      <c r="P846" s="26">
        <v>71.260395000000003</v>
      </c>
      <c r="Q846" s="26">
        <v>71.260395000000003</v>
      </c>
      <c r="R846" s="26">
        <v>71.260395000000003</v>
      </c>
      <c r="S846" s="26">
        <v>71.260395000000003</v>
      </c>
      <c r="T846" s="26">
        <v>71.260395000000003</v>
      </c>
      <c r="U846" s="26">
        <v>71.260395000000003</v>
      </c>
      <c r="V846" s="26">
        <v>71.260395000000003</v>
      </c>
      <c r="W846" s="26">
        <v>71.260395000000003</v>
      </c>
      <c r="X846" s="26">
        <v>71.260395000000003</v>
      </c>
      <c r="Y846" s="26">
        <v>71.260395000000003</v>
      </c>
    </row>
    <row r="847" spans="1:25" s="6" customFormat="1" ht="18.75" hidden="1" customHeight="1" outlineLevel="1" x14ac:dyDescent="0.2">
      <c r="A847" s="4" t="s">
        <v>3</v>
      </c>
      <c r="B847" s="26">
        <v>128.26</v>
      </c>
      <c r="C847" s="26">
        <v>128.26</v>
      </c>
      <c r="D847" s="26">
        <v>128.26</v>
      </c>
      <c r="E847" s="26">
        <v>128.26</v>
      </c>
      <c r="F847" s="26">
        <v>128.26</v>
      </c>
      <c r="G847" s="26">
        <v>128.26</v>
      </c>
      <c r="H847" s="26">
        <v>128.26</v>
      </c>
      <c r="I847" s="26">
        <v>128.26</v>
      </c>
      <c r="J847" s="26">
        <v>128.26</v>
      </c>
      <c r="K847" s="26">
        <v>128.26</v>
      </c>
      <c r="L847" s="26">
        <v>128.26</v>
      </c>
      <c r="M847" s="26">
        <v>128.26</v>
      </c>
      <c r="N847" s="26">
        <v>128.26</v>
      </c>
      <c r="O847" s="26">
        <v>128.26</v>
      </c>
      <c r="P847" s="26">
        <v>128.26</v>
      </c>
      <c r="Q847" s="26">
        <v>128.26</v>
      </c>
      <c r="R847" s="26">
        <v>128.26</v>
      </c>
      <c r="S847" s="26">
        <v>128.26</v>
      </c>
      <c r="T847" s="26">
        <v>128.26</v>
      </c>
      <c r="U847" s="26">
        <v>128.26</v>
      </c>
      <c r="V847" s="26">
        <v>128.26</v>
      </c>
      <c r="W847" s="26">
        <v>128.26</v>
      </c>
      <c r="X847" s="26">
        <v>128.26</v>
      </c>
      <c r="Y847" s="26">
        <v>128.26</v>
      </c>
    </row>
    <row r="848" spans="1:25" s="6" customFormat="1" ht="18.75" hidden="1" customHeight="1" outlineLevel="1" thickBot="1" x14ac:dyDescent="0.25">
      <c r="A848" s="22" t="s">
        <v>64</v>
      </c>
      <c r="B848" s="26">
        <v>3.0852256800000002</v>
      </c>
      <c r="C848" s="26">
        <v>3.0852256800000002</v>
      </c>
      <c r="D848" s="26">
        <v>3.0852256800000002</v>
      </c>
      <c r="E848" s="26">
        <v>3.0852256800000002</v>
      </c>
      <c r="F848" s="26">
        <v>3.0852256800000002</v>
      </c>
      <c r="G848" s="26">
        <v>3.0852256800000002</v>
      </c>
      <c r="H848" s="26">
        <v>3.0852256800000002</v>
      </c>
      <c r="I848" s="26">
        <v>3.0852256800000002</v>
      </c>
      <c r="J848" s="26">
        <v>3.0852256800000002</v>
      </c>
      <c r="K848" s="26">
        <v>3.0852256800000002</v>
      </c>
      <c r="L848" s="26">
        <v>3.0852256800000002</v>
      </c>
      <c r="M848" s="26">
        <v>3.0852256800000002</v>
      </c>
      <c r="N848" s="26">
        <v>3.0852256800000002</v>
      </c>
      <c r="O848" s="26">
        <v>3.0852256800000002</v>
      </c>
      <c r="P848" s="26">
        <v>3.0852256800000002</v>
      </c>
      <c r="Q848" s="26">
        <v>3.0852256800000002</v>
      </c>
      <c r="R848" s="26">
        <v>3.0852256800000002</v>
      </c>
      <c r="S848" s="26">
        <v>3.0852256800000002</v>
      </c>
      <c r="T848" s="26">
        <v>3.0852256800000002</v>
      </c>
      <c r="U848" s="26">
        <v>3.0852256800000002</v>
      </c>
      <c r="V848" s="26">
        <v>3.0852256800000002</v>
      </c>
      <c r="W848" s="26">
        <v>3.0852256800000002</v>
      </c>
      <c r="X848" s="26">
        <v>3.0852256800000002</v>
      </c>
      <c r="Y848" s="26">
        <v>3.0852256800000002</v>
      </c>
    </row>
    <row r="849" spans="1:25" s="13" customFormat="1" ht="18.75" customHeight="1" collapsed="1" thickBot="1" x14ac:dyDescent="0.25">
      <c r="A849" s="14">
        <v>14</v>
      </c>
      <c r="B849" s="76">
        <v>864.83</v>
      </c>
      <c r="C849" s="76">
        <v>902.41</v>
      </c>
      <c r="D849" s="76">
        <v>923.02</v>
      </c>
      <c r="E849" s="76">
        <v>944.18</v>
      </c>
      <c r="F849" s="76">
        <v>996.71</v>
      </c>
      <c r="G849" s="76">
        <v>1134.19</v>
      </c>
      <c r="H849" s="76">
        <v>917.24</v>
      </c>
      <c r="I849" s="76">
        <v>799.66</v>
      </c>
      <c r="J849" s="76">
        <v>814.76</v>
      </c>
      <c r="K849" s="76">
        <v>748.34</v>
      </c>
      <c r="L849" s="76">
        <v>782.26</v>
      </c>
      <c r="M849" s="76">
        <v>802.34</v>
      </c>
      <c r="N849" s="76">
        <v>774.32</v>
      </c>
      <c r="O849" s="76">
        <v>767.9</v>
      </c>
      <c r="P849" s="76">
        <v>762.76</v>
      </c>
      <c r="Q849" s="76">
        <v>776.79</v>
      </c>
      <c r="R849" s="76">
        <v>748.94</v>
      </c>
      <c r="S849" s="76">
        <v>696.35</v>
      </c>
      <c r="T849" s="76">
        <v>715.83</v>
      </c>
      <c r="U849" s="76">
        <v>741.4</v>
      </c>
      <c r="V849" s="76">
        <v>742.9</v>
      </c>
      <c r="W849" s="76">
        <v>726.33</v>
      </c>
      <c r="X849" s="76">
        <v>748.94</v>
      </c>
      <c r="Y849" s="76">
        <v>815.22</v>
      </c>
    </row>
    <row r="850" spans="1:25" s="6" customFormat="1" ht="51" hidden="1" outlineLevel="1" x14ac:dyDescent="0.2">
      <c r="A850" s="54" t="s">
        <v>38</v>
      </c>
      <c r="B850" s="26">
        <v>662.22309061999999</v>
      </c>
      <c r="C850" s="26">
        <v>699.80375436999998</v>
      </c>
      <c r="D850" s="26">
        <v>720.41060463999997</v>
      </c>
      <c r="E850" s="26">
        <v>741.57502044</v>
      </c>
      <c r="F850" s="26">
        <v>794.10204492000003</v>
      </c>
      <c r="G850" s="26">
        <v>931.58098841000003</v>
      </c>
      <c r="H850" s="26">
        <v>714.63761261000002</v>
      </c>
      <c r="I850" s="26">
        <v>597.057366</v>
      </c>
      <c r="J850" s="26">
        <v>612.15199122000001</v>
      </c>
      <c r="K850" s="26">
        <v>545.73681121000004</v>
      </c>
      <c r="L850" s="26">
        <v>579.65194138000004</v>
      </c>
      <c r="M850" s="26">
        <v>599.73098434999997</v>
      </c>
      <c r="N850" s="26">
        <v>571.71210819999999</v>
      </c>
      <c r="O850" s="26">
        <v>565.29640246999998</v>
      </c>
      <c r="P850" s="26">
        <v>560.15887054999996</v>
      </c>
      <c r="Q850" s="26">
        <v>574.18855348</v>
      </c>
      <c r="R850" s="26">
        <v>546.33365953999999</v>
      </c>
      <c r="S850" s="26">
        <v>493.74126331999997</v>
      </c>
      <c r="T850" s="26">
        <v>513.22511488999999</v>
      </c>
      <c r="U850" s="26">
        <v>538.79718951999996</v>
      </c>
      <c r="V850" s="26">
        <v>540.29522430999998</v>
      </c>
      <c r="W850" s="26">
        <v>523.72042925999995</v>
      </c>
      <c r="X850" s="26">
        <v>546.32983836999995</v>
      </c>
      <c r="Y850" s="26">
        <v>612.61409942</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71.260395000000003</v>
      </c>
      <c r="C852" s="26">
        <v>71.260395000000003</v>
      </c>
      <c r="D852" s="26">
        <v>71.260395000000003</v>
      </c>
      <c r="E852" s="26">
        <v>71.260395000000003</v>
      </c>
      <c r="F852" s="26">
        <v>71.260395000000003</v>
      </c>
      <c r="G852" s="26">
        <v>71.260395000000003</v>
      </c>
      <c r="H852" s="26">
        <v>71.260395000000003</v>
      </c>
      <c r="I852" s="26">
        <v>71.260395000000003</v>
      </c>
      <c r="J852" s="26">
        <v>71.260395000000003</v>
      </c>
      <c r="K852" s="26">
        <v>71.260395000000003</v>
      </c>
      <c r="L852" s="26">
        <v>71.260395000000003</v>
      </c>
      <c r="M852" s="26">
        <v>71.260395000000003</v>
      </c>
      <c r="N852" s="26">
        <v>71.260395000000003</v>
      </c>
      <c r="O852" s="26">
        <v>71.260395000000003</v>
      </c>
      <c r="P852" s="26">
        <v>71.260395000000003</v>
      </c>
      <c r="Q852" s="26">
        <v>71.260395000000003</v>
      </c>
      <c r="R852" s="26">
        <v>71.260395000000003</v>
      </c>
      <c r="S852" s="26">
        <v>71.260395000000003</v>
      </c>
      <c r="T852" s="26">
        <v>71.260395000000003</v>
      </c>
      <c r="U852" s="26">
        <v>71.260395000000003</v>
      </c>
      <c r="V852" s="26">
        <v>71.260395000000003</v>
      </c>
      <c r="W852" s="26">
        <v>71.260395000000003</v>
      </c>
      <c r="X852" s="26">
        <v>71.260395000000003</v>
      </c>
      <c r="Y852" s="26">
        <v>71.260395000000003</v>
      </c>
    </row>
    <row r="853" spans="1:25" s="6" customFormat="1" ht="18.75" hidden="1" customHeight="1" outlineLevel="1" x14ac:dyDescent="0.2">
      <c r="A853" s="4" t="s">
        <v>3</v>
      </c>
      <c r="B853" s="26">
        <v>128.26</v>
      </c>
      <c r="C853" s="26">
        <v>128.26</v>
      </c>
      <c r="D853" s="26">
        <v>128.26</v>
      </c>
      <c r="E853" s="26">
        <v>128.26</v>
      </c>
      <c r="F853" s="26">
        <v>128.26</v>
      </c>
      <c r="G853" s="26">
        <v>128.26</v>
      </c>
      <c r="H853" s="26">
        <v>128.26</v>
      </c>
      <c r="I853" s="26">
        <v>128.26</v>
      </c>
      <c r="J853" s="26">
        <v>128.26</v>
      </c>
      <c r="K853" s="26">
        <v>128.26</v>
      </c>
      <c r="L853" s="26">
        <v>128.26</v>
      </c>
      <c r="M853" s="26">
        <v>128.26</v>
      </c>
      <c r="N853" s="26">
        <v>128.26</v>
      </c>
      <c r="O853" s="26">
        <v>128.26</v>
      </c>
      <c r="P853" s="26">
        <v>128.26</v>
      </c>
      <c r="Q853" s="26">
        <v>128.26</v>
      </c>
      <c r="R853" s="26">
        <v>128.26</v>
      </c>
      <c r="S853" s="26">
        <v>128.26</v>
      </c>
      <c r="T853" s="26">
        <v>128.26</v>
      </c>
      <c r="U853" s="26">
        <v>128.26</v>
      </c>
      <c r="V853" s="26">
        <v>128.26</v>
      </c>
      <c r="W853" s="26">
        <v>128.26</v>
      </c>
      <c r="X853" s="26">
        <v>128.26</v>
      </c>
      <c r="Y853" s="26">
        <v>128.26</v>
      </c>
    </row>
    <row r="854" spans="1:25" s="6" customFormat="1" ht="18.75" hidden="1" customHeight="1" outlineLevel="1" thickBot="1" x14ac:dyDescent="0.25">
      <c r="A854" s="22" t="s">
        <v>64</v>
      </c>
      <c r="B854" s="26">
        <v>3.0852256800000002</v>
      </c>
      <c r="C854" s="26">
        <v>3.0852256800000002</v>
      </c>
      <c r="D854" s="26">
        <v>3.0852256800000002</v>
      </c>
      <c r="E854" s="26">
        <v>3.0852256800000002</v>
      </c>
      <c r="F854" s="26">
        <v>3.0852256800000002</v>
      </c>
      <c r="G854" s="26">
        <v>3.0852256800000002</v>
      </c>
      <c r="H854" s="26">
        <v>3.0852256800000002</v>
      </c>
      <c r="I854" s="26">
        <v>3.0852256800000002</v>
      </c>
      <c r="J854" s="26">
        <v>3.0852256800000002</v>
      </c>
      <c r="K854" s="26">
        <v>3.0852256800000002</v>
      </c>
      <c r="L854" s="26">
        <v>3.0852256800000002</v>
      </c>
      <c r="M854" s="26">
        <v>3.0852256800000002</v>
      </c>
      <c r="N854" s="26">
        <v>3.0852256800000002</v>
      </c>
      <c r="O854" s="26">
        <v>3.0852256800000002</v>
      </c>
      <c r="P854" s="26">
        <v>3.0852256800000002</v>
      </c>
      <c r="Q854" s="26">
        <v>3.0852256800000002</v>
      </c>
      <c r="R854" s="26">
        <v>3.0852256800000002</v>
      </c>
      <c r="S854" s="26">
        <v>3.0852256800000002</v>
      </c>
      <c r="T854" s="26">
        <v>3.0852256800000002</v>
      </c>
      <c r="U854" s="26">
        <v>3.0852256800000002</v>
      </c>
      <c r="V854" s="26">
        <v>3.0852256800000002</v>
      </c>
      <c r="W854" s="26">
        <v>3.0852256800000002</v>
      </c>
      <c r="X854" s="26">
        <v>3.0852256800000002</v>
      </c>
      <c r="Y854" s="26">
        <v>3.0852256800000002</v>
      </c>
    </row>
    <row r="855" spans="1:25" s="13" customFormat="1" ht="18.75" customHeight="1" collapsed="1" thickBot="1" x14ac:dyDescent="0.25">
      <c r="A855" s="14">
        <v>15</v>
      </c>
      <c r="B855" s="76">
        <v>872.87</v>
      </c>
      <c r="C855" s="76">
        <v>944.02</v>
      </c>
      <c r="D855" s="76">
        <v>973.93</v>
      </c>
      <c r="E855" s="76">
        <v>1047.57</v>
      </c>
      <c r="F855" s="76">
        <v>1011.8</v>
      </c>
      <c r="G855" s="76">
        <v>931.14</v>
      </c>
      <c r="H855" s="76">
        <v>892.99</v>
      </c>
      <c r="I855" s="76">
        <v>798.34</v>
      </c>
      <c r="J855" s="76">
        <v>760.98</v>
      </c>
      <c r="K855" s="76">
        <v>704.94</v>
      </c>
      <c r="L855" s="76">
        <v>659.87</v>
      </c>
      <c r="M855" s="76">
        <v>656.98</v>
      </c>
      <c r="N855" s="76">
        <v>849.13</v>
      </c>
      <c r="O855" s="76">
        <v>886.99</v>
      </c>
      <c r="P855" s="76">
        <v>785.77</v>
      </c>
      <c r="Q855" s="76">
        <v>800.49</v>
      </c>
      <c r="R855" s="76">
        <v>794.95</v>
      </c>
      <c r="S855" s="76">
        <v>829.45</v>
      </c>
      <c r="T855" s="76">
        <v>853.99</v>
      </c>
      <c r="U855" s="76">
        <v>753.61</v>
      </c>
      <c r="V855" s="76">
        <v>738.88</v>
      </c>
      <c r="W855" s="76">
        <v>747.72</v>
      </c>
      <c r="X855" s="76">
        <v>773.84</v>
      </c>
      <c r="Y855" s="76">
        <v>851.29</v>
      </c>
    </row>
    <row r="856" spans="1:25" s="6" customFormat="1" ht="51" hidden="1" outlineLevel="1" x14ac:dyDescent="0.2">
      <c r="A856" s="3" t="s">
        <v>38</v>
      </c>
      <c r="B856" s="26">
        <v>670.26142351999999</v>
      </c>
      <c r="C856" s="26">
        <v>741.41082356000004</v>
      </c>
      <c r="D856" s="26">
        <v>771.32770201000005</v>
      </c>
      <c r="E856" s="26">
        <v>844.96319767</v>
      </c>
      <c r="F856" s="26">
        <v>809.19270485000004</v>
      </c>
      <c r="G856" s="26">
        <v>728.53455104</v>
      </c>
      <c r="H856" s="26">
        <v>690.38860600999999</v>
      </c>
      <c r="I856" s="26">
        <v>595.73138433999998</v>
      </c>
      <c r="J856" s="26">
        <v>558.37836872000003</v>
      </c>
      <c r="K856" s="26">
        <v>502.33076837999999</v>
      </c>
      <c r="L856" s="26">
        <v>457.26072920000001</v>
      </c>
      <c r="M856" s="26">
        <v>454.36954236999998</v>
      </c>
      <c r="N856" s="26">
        <v>646.52244429999996</v>
      </c>
      <c r="O856" s="26">
        <v>684.38872601000003</v>
      </c>
      <c r="P856" s="26">
        <v>583.16880345000004</v>
      </c>
      <c r="Q856" s="26">
        <v>597.88351788</v>
      </c>
      <c r="R856" s="26">
        <v>592.34126948999995</v>
      </c>
      <c r="S856" s="26">
        <v>626.84251325000002</v>
      </c>
      <c r="T856" s="26">
        <v>651.38511778999998</v>
      </c>
      <c r="U856" s="26">
        <v>551.00817751</v>
      </c>
      <c r="V856" s="26">
        <v>536.27667329999997</v>
      </c>
      <c r="W856" s="26">
        <v>545.11319864999996</v>
      </c>
      <c r="X856" s="26">
        <v>571.23634302999994</v>
      </c>
      <c r="Y856" s="26">
        <v>648.68362060000004</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71.260395000000003</v>
      </c>
      <c r="C858" s="26">
        <v>71.260395000000003</v>
      </c>
      <c r="D858" s="26">
        <v>71.260395000000003</v>
      </c>
      <c r="E858" s="26">
        <v>71.260395000000003</v>
      </c>
      <c r="F858" s="26">
        <v>71.260395000000003</v>
      </c>
      <c r="G858" s="26">
        <v>71.260395000000003</v>
      </c>
      <c r="H858" s="26">
        <v>71.260395000000003</v>
      </c>
      <c r="I858" s="26">
        <v>71.260395000000003</v>
      </c>
      <c r="J858" s="26">
        <v>71.260395000000003</v>
      </c>
      <c r="K858" s="26">
        <v>71.260395000000003</v>
      </c>
      <c r="L858" s="26">
        <v>71.260395000000003</v>
      </c>
      <c r="M858" s="26">
        <v>71.260395000000003</v>
      </c>
      <c r="N858" s="26">
        <v>71.260395000000003</v>
      </c>
      <c r="O858" s="26">
        <v>71.260395000000003</v>
      </c>
      <c r="P858" s="26">
        <v>71.260395000000003</v>
      </c>
      <c r="Q858" s="26">
        <v>71.260395000000003</v>
      </c>
      <c r="R858" s="26">
        <v>71.260395000000003</v>
      </c>
      <c r="S858" s="26">
        <v>71.260395000000003</v>
      </c>
      <c r="T858" s="26">
        <v>71.260395000000003</v>
      </c>
      <c r="U858" s="26">
        <v>71.260395000000003</v>
      </c>
      <c r="V858" s="26">
        <v>71.260395000000003</v>
      </c>
      <c r="W858" s="26">
        <v>71.260395000000003</v>
      </c>
      <c r="X858" s="26">
        <v>71.260395000000003</v>
      </c>
      <c r="Y858" s="26">
        <v>71.260395000000003</v>
      </c>
    </row>
    <row r="859" spans="1:25" s="6" customFormat="1" ht="18.75" hidden="1" customHeight="1" outlineLevel="1" x14ac:dyDescent="0.2">
      <c r="A859" s="4" t="s">
        <v>3</v>
      </c>
      <c r="B859" s="26">
        <v>128.26</v>
      </c>
      <c r="C859" s="26">
        <v>128.26</v>
      </c>
      <c r="D859" s="26">
        <v>128.26</v>
      </c>
      <c r="E859" s="26">
        <v>128.26</v>
      </c>
      <c r="F859" s="26">
        <v>128.26</v>
      </c>
      <c r="G859" s="26">
        <v>128.26</v>
      </c>
      <c r="H859" s="26">
        <v>128.26</v>
      </c>
      <c r="I859" s="26">
        <v>128.26</v>
      </c>
      <c r="J859" s="26">
        <v>128.26</v>
      </c>
      <c r="K859" s="26">
        <v>128.26</v>
      </c>
      <c r="L859" s="26">
        <v>128.26</v>
      </c>
      <c r="M859" s="26">
        <v>128.26</v>
      </c>
      <c r="N859" s="26">
        <v>128.26</v>
      </c>
      <c r="O859" s="26">
        <v>128.26</v>
      </c>
      <c r="P859" s="26">
        <v>128.26</v>
      </c>
      <c r="Q859" s="26">
        <v>128.26</v>
      </c>
      <c r="R859" s="26">
        <v>128.26</v>
      </c>
      <c r="S859" s="26">
        <v>128.26</v>
      </c>
      <c r="T859" s="26">
        <v>128.26</v>
      </c>
      <c r="U859" s="26">
        <v>128.26</v>
      </c>
      <c r="V859" s="26">
        <v>128.26</v>
      </c>
      <c r="W859" s="26">
        <v>128.26</v>
      </c>
      <c r="X859" s="26">
        <v>128.26</v>
      </c>
      <c r="Y859" s="26">
        <v>128.26</v>
      </c>
    </row>
    <row r="860" spans="1:25" s="6" customFormat="1" ht="18.75" hidden="1" customHeight="1" outlineLevel="1" thickBot="1" x14ac:dyDescent="0.25">
      <c r="A860" s="22" t="s">
        <v>64</v>
      </c>
      <c r="B860" s="26">
        <v>3.0852256800000002</v>
      </c>
      <c r="C860" s="26">
        <v>3.0852256800000002</v>
      </c>
      <c r="D860" s="26">
        <v>3.0852256800000002</v>
      </c>
      <c r="E860" s="26">
        <v>3.0852256800000002</v>
      </c>
      <c r="F860" s="26">
        <v>3.0852256800000002</v>
      </c>
      <c r="G860" s="26">
        <v>3.0852256800000002</v>
      </c>
      <c r="H860" s="26">
        <v>3.0852256800000002</v>
      </c>
      <c r="I860" s="26">
        <v>3.0852256800000002</v>
      </c>
      <c r="J860" s="26">
        <v>3.0852256800000002</v>
      </c>
      <c r="K860" s="26">
        <v>3.0852256800000002</v>
      </c>
      <c r="L860" s="26">
        <v>3.0852256800000002</v>
      </c>
      <c r="M860" s="26">
        <v>3.0852256800000002</v>
      </c>
      <c r="N860" s="26">
        <v>3.0852256800000002</v>
      </c>
      <c r="O860" s="26">
        <v>3.0852256800000002</v>
      </c>
      <c r="P860" s="26">
        <v>3.0852256800000002</v>
      </c>
      <c r="Q860" s="26">
        <v>3.0852256800000002</v>
      </c>
      <c r="R860" s="26">
        <v>3.0852256800000002</v>
      </c>
      <c r="S860" s="26">
        <v>3.0852256800000002</v>
      </c>
      <c r="T860" s="26">
        <v>3.0852256800000002</v>
      </c>
      <c r="U860" s="26">
        <v>3.0852256800000002</v>
      </c>
      <c r="V860" s="26">
        <v>3.0852256800000002</v>
      </c>
      <c r="W860" s="26">
        <v>3.0852256800000002</v>
      </c>
      <c r="X860" s="26">
        <v>3.0852256800000002</v>
      </c>
      <c r="Y860" s="26">
        <v>3.0852256800000002</v>
      </c>
    </row>
    <row r="861" spans="1:25" s="13" customFormat="1" ht="18.75" customHeight="1" collapsed="1" thickBot="1" x14ac:dyDescent="0.25">
      <c r="A861" s="14">
        <v>16</v>
      </c>
      <c r="B861" s="76">
        <v>794.53</v>
      </c>
      <c r="C861" s="76">
        <v>796.05</v>
      </c>
      <c r="D861" s="76">
        <v>874.45</v>
      </c>
      <c r="E861" s="76">
        <v>911.99</v>
      </c>
      <c r="F861" s="76">
        <v>1021.8</v>
      </c>
      <c r="G861" s="76">
        <v>943.39</v>
      </c>
      <c r="H861" s="76">
        <v>924.21</v>
      </c>
      <c r="I861" s="76">
        <v>851.79</v>
      </c>
      <c r="J861" s="76">
        <v>803.59</v>
      </c>
      <c r="K861" s="76">
        <v>787.15</v>
      </c>
      <c r="L861" s="76">
        <v>787.45</v>
      </c>
      <c r="M861" s="76">
        <v>803.09</v>
      </c>
      <c r="N861" s="76">
        <v>825.28</v>
      </c>
      <c r="O861" s="76">
        <v>818.31</v>
      </c>
      <c r="P861" s="76">
        <v>771.89</v>
      </c>
      <c r="Q861" s="76">
        <v>765.42</v>
      </c>
      <c r="R861" s="76">
        <v>743.39</v>
      </c>
      <c r="S861" s="76">
        <v>824.47</v>
      </c>
      <c r="T861" s="76">
        <v>805.29</v>
      </c>
      <c r="U861" s="76">
        <v>691.02</v>
      </c>
      <c r="V861" s="76">
        <v>720.43</v>
      </c>
      <c r="W861" s="76">
        <v>712.56</v>
      </c>
      <c r="X861" s="76">
        <v>747.5</v>
      </c>
      <c r="Y861" s="76">
        <v>794.61</v>
      </c>
    </row>
    <row r="862" spans="1:25" s="6" customFormat="1" ht="42.75" hidden="1" customHeight="1" outlineLevel="1" x14ac:dyDescent="0.2">
      <c r="A862" s="54" t="s">
        <v>38</v>
      </c>
      <c r="B862" s="26">
        <v>591.92915448999997</v>
      </c>
      <c r="C862" s="26">
        <v>593.44173560000002</v>
      </c>
      <c r="D862" s="26">
        <v>671.84636411999998</v>
      </c>
      <c r="E862" s="26">
        <v>709.38675295999997</v>
      </c>
      <c r="F862" s="26">
        <v>819.19840282999996</v>
      </c>
      <c r="G862" s="26">
        <v>740.78262428000005</v>
      </c>
      <c r="H862" s="26">
        <v>721.60854606999999</v>
      </c>
      <c r="I862" s="26">
        <v>649.18751560999999</v>
      </c>
      <c r="J862" s="26">
        <v>600.97996955999997</v>
      </c>
      <c r="K862" s="26">
        <v>584.54793195000002</v>
      </c>
      <c r="L862" s="26">
        <v>584.84834324999997</v>
      </c>
      <c r="M862" s="26">
        <v>600.48477586000001</v>
      </c>
      <c r="N862" s="26">
        <v>622.67567532999999</v>
      </c>
      <c r="O862" s="26">
        <v>615.70354304</v>
      </c>
      <c r="P862" s="26">
        <v>569.28120760000002</v>
      </c>
      <c r="Q862" s="26">
        <v>562.81045588999996</v>
      </c>
      <c r="R862" s="26">
        <v>540.78057404000003</v>
      </c>
      <c r="S862" s="26">
        <v>621.86700886000006</v>
      </c>
      <c r="T862" s="26">
        <v>602.67985033000002</v>
      </c>
      <c r="U862" s="26">
        <v>488.40942675000002</v>
      </c>
      <c r="V862" s="26">
        <v>517.82199815000001</v>
      </c>
      <c r="W862" s="26">
        <v>509.95590332</v>
      </c>
      <c r="X862" s="26">
        <v>544.89839763999998</v>
      </c>
      <c r="Y862" s="26">
        <v>592.00045818000001</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71.260395000000003</v>
      </c>
      <c r="C864" s="26">
        <v>71.260395000000003</v>
      </c>
      <c r="D864" s="26">
        <v>71.260395000000003</v>
      </c>
      <c r="E864" s="26">
        <v>71.260395000000003</v>
      </c>
      <c r="F864" s="26">
        <v>71.260395000000003</v>
      </c>
      <c r="G864" s="26">
        <v>71.260395000000003</v>
      </c>
      <c r="H864" s="26">
        <v>71.260395000000003</v>
      </c>
      <c r="I864" s="26">
        <v>71.260395000000003</v>
      </c>
      <c r="J864" s="26">
        <v>71.260395000000003</v>
      </c>
      <c r="K864" s="26">
        <v>71.260395000000003</v>
      </c>
      <c r="L864" s="26">
        <v>71.260395000000003</v>
      </c>
      <c r="M864" s="26">
        <v>71.260395000000003</v>
      </c>
      <c r="N864" s="26">
        <v>71.260395000000003</v>
      </c>
      <c r="O864" s="26">
        <v>71.260395000000003</v>
      </c>
      <c r="P864" s="26">
        <v>71.260395000000003</v>
      </c>
      <c r="Q864" s="26">
        <v>71.260395000000003</v>
      </c>
      <c r="R864" s="26">
        <v>71.260395000000003</v>
      </c>
      <c r="S864" s="26">
        <v>71.260395000000003</v>
      </c>
      <c r="T864" s="26">
        <v>71.260395000000003</v>
      </c>
      <c r="U864" s="26">
        <v>71.260395000000003</v>
      </c>
      <c r="V864" s="26">
        <v>71.260395000000003</v>
      </c>
      <c r="W864" s="26">
        <v>71.260395000000003</v>
      </c>
      <c r="X864" s="26">
        <v>71.260395000000003</v>
      </c>
      <c r="Y864" s="26">
        <v>71.260395000000003</v>
      </c>
    </row>
    <row r="865" spans="1:25" s="6" customFormat="1" ht="18.75" hidden="1" customHeight="1" outlineLevel="1" x14ac:dyDescent="0.2">
      <c r="A865" s="4" t="s">
        <v>3</v>
      </c>
      <c r="B865" s="26">
        <v>128.26</v>
      </c>
      <c r="C865" s="26">
        <v>128.26</v>
      </c>
      <c r="D865" s="26">
        <v>128.26</v>
      </c>
      <c r="E865" s="26">
        <v>128.26</v>
      </c>
      <c r="F865" s="26">
        <v>128.26</v>
      </c>
      <c r="G865" s="26">
        <v>128.26</v>
      </c>
      <c r="H865" s="26">
        <v>128.26</v>
      </c>
      <c r="I865" s="26">
        <v>128.26</v>
      </c>
      <c r="J865" s="26">
        <v>128.26</v>
      </c>
      <c r="K865" s="26">
        <v>128.26</v>
      </c>
      <c r="L865" s="26">
        <v>128.26</v>
      </c>
      <c r="M865" s="26">
        <v>128.26</v>
      </c>
      <c r="N865" s="26">
        <v>128.26</v>
      </c>
      <c r="O865" s="26">
        <v>128.26</v>
      </c>
      <c r="P865" s="26">
        <v>128.26</v>
      </c>
      <c r="Q865" s="26">
        <v>128.26</v>
      </c>
      <c r="R865" s="26">
        <v>128.26</v>
      </c>
      <c r="S865" s="26">
        <v>128.26</v>
      </c>
      <c r="T865" s="26">
        <v>128.26</v>
      </c>
      <c r="U865" s="26">
        <v>128.26</v>
      </c>
      <c r="V865" s="26">
        <v>128.26</v>
      </c>
      <c r="W865" s="26">
        <v>128.26</v>
      </c>
      <c r="X865" s="26">
        <v>128.26</v>
      </c>
      <c r="Y865" s="26">
        <v>128.26</v>
      </c>
    </row>
    <row r="866" spans="1:25" s="6" customFormat="1" ht="18.75" hidden="1" customHeight="1" outlineLevel="1" thickBot="1" x14ac:dyDescent="0.25">
      <c r="A866" s="22" t="s">
        <v>64</v>
      </c>
      <c r="B866" s="26">
        <v>3.0852256800000002</v>
      </c>
      <c r="C866" s="26">
        <v>3.0852256800000002</v>
      </c>
      <c r="D866" s="26">
        <v>3.0852256800000002</v>
      </c>
      <c r="E866" s="26">
        <v>3.0852256800000002</v>
      </c>
      <c r="F866" s="26">
        <v>3.0852256800000002</v>
      </c>
      <c r="G866" s="26">
        <v>3.0852256800000002</v>
      </c>
      <c r="H866" s="26">
        <v>3.0852256800000002</v>
      </c>
      <c r="I866" s="26">
        <v>3.0852256800000002</v>
      </c>
      <c r="J866" s="26">
        <v>3.0852256800000002</v>
      </c>
      <c r="K866" s="26">
        <v>3.0852256800000002</v>
      </c>
      <c r="L866" s="26">
        <v>3.0852256800000002</v>
      </c>
      <c r="M866" s="26">
        <v>3.0852256800000002</v>
      </c>
      <c r="N866" s="26">
        <v>3.0852256800000002</v>
      </c>
      <c r="O866" s="26">
        <v>3.0852256800000002</v>
      </c>
      <c r="P866" s="26">
        <v>3.0852256800000002</v>
      </c>
      <c r="Q866" s="26">
        <v>3.0852256800000002</v>
      </c>
      <c r="R866" s="26">
        <v>3.0852256800000002</v>
      </c>
      <c r="S866" s="26">
        <v>3.0852256800000002</v>
      </c>
      <c r="T866" s="26">
        <v>3.0852256800000002</v>
      </c>
      <c r="U866" s="26">
        <v>3.0852256800000002</v>
      </c>
      <c r="V866" s="26">
        <v>3.0852256800000002</v>
      </c>
      <c r="W866" s="26">
        <v>3.0852256800000002</v>
      </c>
      <c r="X866" s="26">
        <v>3.0852256800000002</v>
      </c>
      <c r="Y866" s="26">
        <v>3.0852256800000002</v>
      </c>
    </row>
    <row r="867" spans="1:25" s="13" customFormat="1" ht="18.75" customHeight="1" collapsed="1" thickBot="1" x14ac:dyDescent="0.25">
      <c r="A867" s="14">
        <v>17</v>
      </c>
      <c r="B867" s="76">
        <v>843.43</v>
      </c>
      <c r="C867" s="76">
        <v>862.72</v>
      </c>
      <c r="D867" s="76">
        <v>952.81</v>
      </c>
      <c r="E867" s="76">
        <v>1002.45</v>
      </c>
      <c r="F867" s="76">
        <v>966.61</v>
      </c>
      <c r="G867" s="76">
        <v>995.13</v>
      </c>
      <c r="H867" s="76">
        <v>1108.1500000000001</v>
      </c>
      <c r="I867" s="76">
        <v>899.91</v>
      </c>
      <c r="J867" s="76">
        <v>794.15</v>
      </c>
      <c r="K867" s="76">
        <v>721.97</v>
      </c>
      <c r="L867" s="76">
        <v>686.48</v>
      </c>
      <c r="M867" s="76">
        <v>746.37</v>
      </c>
      <c r="N867" s="76">
        <v>803.23</v>
      </c>
      <c r="O867" s="76">
        <v>820.86</v>
      </c>
      <c r="P867" s="76">
        <v>774.15</v>
      </c>
      <c r="Q867" s="76">
        <v>766.17</v>
      </c>
      <c r="R867" s="76">
        <v>773.23</v>
      </c>
      <c r="S867" s="76">
        <v>801.4</v>
      </c>
      <c r="T867" s="76">
        <v>809.06</v>
      </c>
      <c r="U867" s="76">
        <v>705.01</v>
      </c>
      <c r="V867" s="76">
        <v>712.49</v>
      </c>
      <c r="W867" s="76">
        <v>725.05</v>
      </c>
      <c r="X867" s="76">
        <v>798.23</v>
      </c>
      <c r="Y867" s="76">
        <v>818.2</v>
      </c>
    </row>
    <row r="868" spans="1:25" s="6" customFormat="1" ht="38.25" hidden="1" customHeight="1" outlineLevel="1" x14ac:dyDescent="0.2">
      <c r="A868" s="3" t="s">
        <v>38</v>
      </c>
      <c r="B868" s="26">
        <v>640.82162129999995</v>
      </c>
      <c r="C868" s="26">
        <v>660.11471392999999</v>
      </c>
      <c r="D868" s="26">
        <v>750.20067254000003</v>
      </c>
      <c r="E868" s="26">
        <v>799.84138828000005</v>
      </c>
      <c r="F868" s="26">
        <v>764.00650898000004</v>
      </c>
      <c r="G868" s="26">
        <v>792.52216612999996</v>
      </c>
      <c r="H868" s="26">
        <v>905.54081026999995</v>
      </c>
      <c r="I868" s="26">
        <v>697.30837056999997</v>
      </c>
      <c r="J868" s="26">
        <v>591.54178405000005</v>
      </c>
      <c r="K868" s="26">
        <v>519.36183040000003</v>
      </c>
      <c r="L868" s="26">
        <v>483.87508622000001</v>
      </c>
      <c r="M868" s="26">
        <v>543.76547515000004</v>
      </c>
      <c r="N868" s="26">
        <v>600.61964560000001</v>
      </c>
      <c r="O868" s="26">
        <v>618.25834639000004</v>
      </c>
      <c r="P868" s="26">
        <v>571.54913671999998</v>
      </c>
      <c r="Q868" s="26">
        <v>563.56014105999998</v>
      </c>
      <c r="R868" s="26">
        <v>570.61953759000005</v>
      </c>
      <c r="S868" s="26">
        <v>598.79709783999999</v>
      </c>
      <c r="T868" s="26">
        <v>606.45234241000003</v>
      </c>
      <c r="U868" s="26">
        <v>502.40774084999998</v>
      </c>
      <c r="V868" s="26">
        <v>509.88036812000001</v>
      </c>
      <c r="W868" s="26">
        <v>522.44790952999995</v>
      </c>
      <c r="X868" s="26">
        <v>595.62692407999998</v>
      </c>
      <c r="Y868" s="26">
        <v>615.59267580999995</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71.260395000000003</v>
      </c>
      <c r="C870" s="26">
        <v>71.260395000000003</v>
      </c>
      <c r="D870" s="26">
        <v>71.260395000000003</v>
      </c>
      <c r="E870" s="26">
        <v>71.260395000000003</v>
      </c>
      <c r="F870" s="26">
        <v>71.260395000000003</v>
      </c>
      <c r="G870" s="26">
        <v>71.260395000000003</v>
      </c>
      <c r="H870" s="26">
        <v>71.260395000000003</v>
      </c>
      <c r="I870" s="26">
        <v>71.260395000000003</v>
      </c>
      <c r="J870" s="26">
        <v>71.260395000000003</v>
      </c>
      <c r="K870" s="26">
        <v>71.260395000000003</v>
      </c>
      <c r="L870" s="26">
        <v>71.260395000000003</v>
      </c>
      <c r="M870" s="26">
        <v>71.260395000000003</v>
      </c>
      <c r="N870" s="26">
        <v>71.260395000000003</v>
      </c>
      <c r="O870" s="26">
        <v>71.260395000000003</v>
      </c>
      <c r="P870" s="26">
        <v>71.260395000000003</v>
      </c>
      <c r="Q870" s="26">
        <v>71.260395000000003</v>
      </c>
      <c r="R870" s="26">
        <v>71.260395000000003</v>
      </c>
      <c r="S870" s="26">
        <v>71.260395000000003</v>
      </c>
      <c r="T870" s="26">
        <v>71.260395000000003</v>
      </c>
      <c r="U870" s="26">
        <v>71.260395000000003</v>
      </c>
      <c r="V870" s="26">
        <v>71.260395000000003</v>
      </c>
      <c r="W870" s="26">
        <v>71.260395000000003</v>
      </c>
      <c r="X870" s="26">
        <v>71.260395000000003</v>
      </c>
      <c r="Y870" s="26">
        <v>71.260395000000003</v>
      </c>
    </row>
    <row r="871" spans="1:25" s="6" customFormat="1" ht="18.75" hidden="1" customHeight="1" outlineLevel="1" x14ac:dyDescent="0.2">
      <c r="A871" s="4" t="s">
        <v>3</v>
      </c>
      <c r="B871" s="26">
        <v>128.26</v>
      </c>
      <c r="C871" s="26">
        <v>128.26</v>
      </c>
      <c r="D871" s="26">
        <v>128.26</v>
      </c>
      <c r="E871" s="26">
        <v>128.26</v>
      </c>
      <c r="F871" s="26">
        <v>128.26</v>
      </c>
      <c r="G871" s="26">
        <v>128.26</v>
      </c>
      <c r="H871" s="26">
        <v>128.26</v>
      </c>
      <c r="I871" s="26">
        <v>128.26</v>
      </c>
      <c r="J871" s="26">
        <v>128.26</v>
      </c>
      <c r="K871" s="26">
        <v>128.26</v>
      </c>
      <c r="L871" s="26">
        <v>128.26</v>
      </c>
      <c r="M871" s="26">
        <v>128.26</v>
      </c>
      <c r="N871" s="26">
        <v>128.26</v>
      </c>
      <c r="O871" s="26">
        <v>128.26</v>
      </c>
      <c r="P871" s="26">
        <v>128.26</v>
      </c>
      <c r="Q871" s="26">
        <v>128.26</v>
      </c>
      <c r="R871" s="26">
        <v>128.26</v>
      </c>
      <c r="S871" s="26">
        <v>128.26</v>
      </c>
      <c r="T871" s="26">
        <v>128.26</v>
      </c>
      <c r="U871" s="26">
        <v>128.26</v>
      </c>
      <c r="V871" s="26">
        <v>128.26</v>
      </c>
      <c r="W871" s="26">
        <v>128.26</v>
      </c>
      <c r="X871" s="26">
        <v>128.26</v>
      </c>
      <c r="Y871" s="26">
        <v>128.26</v>
      </c>
    </row>
    <row r="872" spans="1:25" s="6" customFormat="1" ht="18.75" hidden="1" customHeight="1" outlineLevel="1" thickBot="1" x14ac:dyDescent="0.25">
      <c r="A872" s="22" t="s">
        <v>64</v>
      </c>
      <c r="B872" s="26">
        <v>3.0852256800000002</v>
      </c>
      <c r="C872" s="26">
        <v>3.0852256800000002</v>
      </c>
      <c r="D872" s="26">
        <v>3.0852256800000002</v>
      </c>
      <c r="E872" s="26">
        <v>3.0852256800000002</v>
      </c>
      <c r="F872" s="26">
        <v>3.0852256800000002</v>
      </c>
      <c r="G872" s="26">
        <v>3.0852256800000002</v>
      </c>
      <c r="H872" s="26">
        <v>3.0852256800000002</v>
      </c>
      <c r="I872" s="26">
        <v>3.0852256800000002</v>
      </c>
      <c r="J872" s="26">
        <v>3.0852256800000002</v>
      </c>
      <c r="K872" s="26">
        <v>3.0852256800000002</v>
      </c>
      <c r="L872" s="26">
        <v>3.0852256800000002</v>
      </c>
      <c r="M872" s="26">
        <v>3.0852256800000002</v>
      </c>
      <c r="N872" s="26">
        <v>3.0852256800000002</v>
      </c>
      <c r="O872" s="26">
        <v>3.0852256800000002</v>
      </c>
      <c r="P872" s="26">
        <v>3.0852256800000002</v>
      </c>
      <c r="Q872" s="26">
        <v>3.0852256800000002</v>
      </c>
      <c r="R872" s="26">
        <v>3.0852256800000002</v>
      </c>
      <c r="S872" s="26">
        <v>3.0852256800000002</v>
      </c>
      <c r="T872" s="26">
        <v>3.0852256800000002</v>
      </c>
      <c r="U872" s="26">
        <v>3.0852256800000002</v>
      </c>
      <c r="V872" s="26">
        <v>3.0852256800000002</v>
      </c>
      <c r="W872" s="26">
        <v>3.0852256800000002</v>
      </c>
      <c r="X872" s="26">
        <v>3.0852256800000002</v>
      </c>
      <c r="Y872" s="26">
        <v>3.0852256800000002</v>
      </c>
    </row>
    <row r="873" spans="1:25" s="13" customFormat="1" ht="18.75" customHeight="1" collapsed="1" thickBot="1" x14ac:dyDescent="0.25">
      <c r="A873" s="15">
        <v>18</v>
      </c>
      <c r="B873" s="76">
        <v>863.22</v>
      </c>
      <c r="C873" s="76">
        <v>901.32</v>
      </c>
      <c r="D873" s="76">
        <v>940</v>
      </c>
      <c r="E873" s="76">
        <v>929.86</v>
      </c>
      <c r="F873" s="76">
        <v>898.78</v>
      </c>
      <c r="G873" s="76">
        <v>975.49</v>
      </c>
      <c r="H873" s="76">
        <v>961.25</v>
      </c>
      <c r="I873" s="76">
        <v>883.95</v>
      </c>
      <c r="J873" s="76">
        <v>905.29</v>
      </c>
      <c r="K873" s="76">
        <v>704.72</v>
      </c>
      <c r="L873" s="76">
        <v>655.5</v>
      </c>
      <c r="M873" s="76">
        <v>711.12</v>
      </c>
      <c r="N873" s="76">
        <v>706.65</v>
      </c>
      <c r="O873" s="76">
        <v>761.52</v>
      </c>
      <c r="P873" s="76">
        <v>726.8</v>
      </c>
      <c r="Q873" s="76">
        <v>799.53</v>
      </c>
      <c r="R873" s="76">
        <v>810.71</v>
      </c>
      <c r="S873" s="76">
        <v>762.87</v>
      </c>
      <c r="T873" s="76">
        <v>783.29</v>
      </c>
      <c r="U873" s="76">
        <v>765.96</v>
      </c>
      <c r="V873" s="76">
        <v>831.65</v>
      </c>
      <c r="W873" s="76">
        <v>849.23</v>
      </c>
      <c r="X873" s="76">
        <v>925.28</v>
      </c>
      <c r="Y873" s="76">
        <v>934.21</v>
      </c>
    </row>
    <row r="874" spans="1:25" s="6" customFormat="1" ht="51" hidden="1" outlineLevel="1" x14ac:dyDescent="0.2">
      <c r="A874" s="3" t="s">
        <v>38</v>
      </c>
      <c r="B874" s="26">
        <v>660.61774228000002</v>
      </c>
      <c r="C874" s="26">
        <v>698.71169735000001</v>
      </c>
      <c r="D874" s="26">
        <v>737.39511426000001</v>
      </c>
      <c r="E874" s="26">
        <v>727.2504189</v>
      </c>
      <c r="F874" s="26">
        <v>696.17579724999996</v>
      </c>
      <c r="G874" s="26">
        <v>772.88683194999999</v>
      </c>
      <c r="H874" s="26">
        <v>758.64863973000001</v>
      </c>
      <c r="I874" s="26">
        <v>681.34705852000002</v>
      </c>
      <c r="J874" s="26">
        <v>702.68550938999999</v>
      </c>
      <c r="K874" s="26">
        <v>502.11729994000001</v>
      </c>
      <c r="L874" s="26">
        <v>452.89314916000001</v>
      </c>
      <c r="M874" s="26">
        <v>508.51526779</v>
      </c>
      <c r="N874" s="26">
        <v>504.04104993999999</v>
      </c>
      <c r="O874" s="26">
        <v>558.91081168000005</v>
      </c>
      <c r="P874" s="26">
        <v>524.19630504999998</v>
      </c>
      <c r="Q874" s="26">
        <v>596.92302661999997</v>
      </c>
      <c r="R874" s="26">
        <v>608.09979926000005</v>
      </c>
      <c r="S874" s="26">
        <v>560.26894450999998</v>
      </c>
      <c r="T874" s="26">
        <v>580.68400930999996</v>
      </c>
      <c r="U874" s="26">
        <v>563.35170095000001</v>
      </c>
      <c r="V874" s="26">
        <v>629.04509885000004</v>
      </c>
      <c r="W874" s="26">
        <v>646.61948829999994</v>
      </c>
      <c r="X874" s="26">
        <v>722.67141501000003</v>
      </c>
      <c r="Y874" s="26">
        <v>731.60363075999999</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71.260395000000003</v>
      </c>
      <c r="C876" s="26">
        <v>71.260395000000003</v>
      </c>
      <c r="D876" s="26">
        <v>71.260395000000003</v>
      </c>
      <c r="E876" s="26">
        <v>71.260395000000003</v>
      </c>
      <c r="F876" s="26">
        <v>71.260395000000003</v>
      </c>
      <c r="G876" s="26">
        <v>71.260395000000003</v>
      </c>
      <c r="H876" s="26">
        <v>71.260395000000003</v>
      </c>
      <c r="I876" s="26">
        <v>71.260395000000003</v>
      </c>
      <c r="J876" s="26">
        <v>71.260395000000003</v>
      </c>
      <c r="K876" s="26">
        <v>71.260395000000003</v>
      </c>
      <c r="L876" s="26">
        <v>71.260395000000003</v>
      </c>
      <c r="M876" s="26">
        <v>71.260395000000003</v>
      </c>
      <c r="N876" s="26">
        <v>71.260395000000003</v>
      </c>
      <c r="O876" s="26">
        <v>71.260395000000003</v>
      </c>
      <c r="P876" s="26">
        <v>71.260395000000003</v>
      </c>
      <c r="Q876" s="26">
        <v>71.260395000000003</v>
      </c>
      <c r="R876" s="26">
        <v>71.260395000000003</v>
      </c>
      <c r="S876" s="26">
        <v>71.260395000000003</v>
      </c>
      <c r="T876" s="26">
        <v>71.260395000000003</v>
      </c>
      <c r="U876" s="26">
        <v>71.260395000000003</v>
      </c>
      <c r="V876" s="26">
        <v>71.260395000000003</v>
      </c>
      <c r="W876" s="26">
        <v>71.260395000000003</v>
      </c>
      <c r="X876" s="26">
        <v>71.260395000000003</v>
      </c>
      <c r="Y876" s="26">
        <v>71.260395000000003</v>
      </c>
    </row>
    <row r="877" spans="1:25" s="6" customFormat="1" ht="18.75" hidden="1" customHeight="1" outlineLevel="1" x14ac:dyDescent="0.2">
      <c r="A877" s="4" t="s">
        <v>3</v>
      </c>
      <c r="B877" s="26">
        <v>128.26</v>
      </c>
      <c r="C877" s="26">
        <v>128.26</v>
      </c>
      <c r="D877" s="26">
        <v>128.26</v>
      </c>
      <c r="E877" s="26">
        <v>128.26</v>
      </c>
      <c r="F877" s="26">
        <v>128.26</v>
      </c>
      <c r="G877" s="26">
        <v>128.26</v>
      </c>
      <c r="H877" s="26">
        <v>128.26</v>
      </c>
      <c r="I877" s="26">
        <v>128.26</v>
      </c>
      <c r="J877" s="26">
        <v>128.26</v>
      </c>
      <c r="K877" s="26">
        <v>128.26</v>
      </c>
      <c r="L877" s="26">
        <v>128.26</v>
      </c>
      <c r="M877" s="26">
        <v>128.26</v>
      </c>
      <c r="N877" s="26">
        <v>128.26</v>
      </c>
      <c r="O877" s="26">
        <v>128.26</v>
      </c>
      <c r="P877" s="26">
        <v>128.26</v>
      </c>
      <c r="Q877" s="26">
        <v>128.26</v>
      </c>
      <c r="R877" s="26">
        <v>128.26</v>
      </c>
      <c r="S877" s="26">
        <v>128.26</v>
      </c>
      <c r="T877" s="26">
        <v>128.26</v>
      </c>
      <c r="U877" s="26">
        <v>128.26</v>
      </c>
      <c r="V877" s="26">
        <v>128.26</v>
      </c>
      <c r="W877" s="26">
        <v>128.26</v>
      </c>
      <c r="X877" s="26">
        <v>128.26</v>
      </c>
      <c r="Y877" s="26">
        <v>128.26</v>
      </c>
    </row>
    <row r="878" spans="1:25" s="6" customFormat="1" ht="18.75" hidden="1" customHeight="1" outlineLevel="1" thickBot="1" x14ac:dyDescent="0.25">
      <c r="A878" s="22" t="s">
        <v>64</v>
      </c>
      <c r="B878" s="26">
        <v>3.0852256800000002</v>
      </c>
      <c r="C878" s="26">
        <v>3.0852256800000002</v>
      </c>
      <c r="D878" s="26">
        <v>3.0852256800000002</v>
      </c>
      <c r="E878" s="26">
        <v>3.0852256800000002</v>
      </c>
      <c r="F878" s="26">
        <v>3.0852256800000002</v>
      </c>
      <c r="G878" s="26">
        <v>3.0852256800000002</v>
      </c>
      <c r="H878" s="26">
        <v>3.0852256800000002</v>
      </c>
      <c r="I878" s="26">
        <v>3.0852256800000002</v>
      </c>
      <c r="J878" s="26">
        <v>3.0852256800000002</v>
      </c>
      <c r="K878" s="26">
        <v>3.0852256800000002</v>
      </c>
      <c r="L878" s="26">
        <v>3.0852256800000002</v>
      </c>
      <c r="M878" s="26">
        <v>3.0852256800000002</v>
      </c>
      <c r="N878" s="26">
        <v>3.0852256800000002</v>
      </c>
      <c r="O878" s="26">
        <v>3.0852256800000002</v>
      </c>
      <c r="P878" s="26">
        <v>3.0852256800000002</v>
      </c>
      <c r="Q878" s="26">
        <v>3.0852256800000002</v>
      </c>
      <c r="R878" s="26">
        <v>3.0852256800000002</v>
      </c>
      <c r="S878" s="26">
        <v>3.0852256800000002</v>
      </c>
      <c r="T878" s="26">
        <v>3.0852256800000002</v>
      </c>
      <c r="U878" s="26">
        <v>3.0852256800000002</v>
      </c>
      <c r="V878" s="26">
        <v>3.0852256800000002</v>
      </c>
      <c r="W878" s="26">
        <v>3.0852256800000002</v>
      </c>
      <c r="X878" s="26">
        <v>3.0852256800000002</v>
      </c>
      <c r="Y878" s="26">
        <v>3.0852256800000002</v>
      </c>
    </row>
    <row r="879" spans="1:25" s="13" customFormat="1" ht="18.75" customHeight="1" collapsed="1" thickBot="1" x14ac:dyDescent="0.25">
      <c r="A879" s="14">
        <v>19</v>
      </c>
      <c r="B879" s="76">
        <v>877.56</v>
      </c>
      <c r="C879" s="76">
        <v>846.04</v>
      </c>
      <c r="D879" s="76">
        <v>962.34</v>
      </c>
      <c r="E879" s="76">
        <v>1002.84</v>
      </c>
      <c r="F879" s="76">
        <v>890.88</v>
      </c>
      <c r="G879" s="76">
        <v>779.11</v>
      </c>
      <c r="H879" s="76">
        <v>772.55</v>
      </c>
      <c r="I879" s="76">
        <v>766.75</v>
      </c>
      <c r="J879" s="76">
        <v>734.5</v>
      </c>
      <c r="K879" s="76">
        <v>744.2</v>
      </c>
      <c r="L879" s="76">
        <v>797.35</v>
      </c>
      <c r="M879" s="76">
        <v>828.37</v>
      </c>
      <c r="N879" s="76">
        <v>858.08</v>
      </c>
      <c r="O879" s="76">
        <v>870.05</v>
      </c>
      <c r="P879" s="76">
        <v>933.73</v>
      </c>
      <c r="Q879" s="76">
        <v>901.2</v>
      </c>
      <c r="R879" s="76">
        <v>982.97</v>
      </c>
      <c r="S879" s="76">
        <v>892.76</v>
      </c>
      <c r="T879" s="76">
        <v>860.69</v>
      </c>
      <c r="U879" s="76">
        <v>834.86</v>
      </c>
      <c r="V879" s="76">
        <v>836.11</v>
      </c>
      <c r="W879" s="76">
        <v>828.69</v>
      </c>
      <c r="X879" s="76">
        <v>768.72</v>
      </c>
      <c r="Y879" s="76">
        <v>795.52</v>
      </c>
    </row>
    <row r="880" spans="1:25" s="6" customFormat="1" ht="51" hidden="1" outlineLevel="1" x14ac:dyDescent="0.2">
      <c r="A880" s="54" t="s">
        <v>38</v>
      </c>
      <c r="B880" s="26">
        <v>674.95241755999996</v>
      </c>
      <c r="C880" s="26">
        <v>643.43347762999997</v>
      </c>
      <c r="D880" s="26">
        <v>759.73588765</v>
      </c>
      <c r="E880" s="26">
        <v>800.23534573999996</v>
      </c>
      <c r="F880" s="26">
        <v>688.27887946999999</v>
      </c>
      <c r="G880" s="26">
        <v>576.50048607999997</v>
      </c>
      <c r="H880" s="26">
        <v>569.94686279999996</v>
      </c>
      <c r="I880" s="26">
        <v>564.14633192999997</v>
      </c>
      <c r="J880" s="26">
        <v>531.89136769000004</v>
      </c>
      <c r="K880" s="26">
        <v>541.59889863000001</v>
      </c>
      <c r="L880" s="26">
        <v>594.74167465999994</v>
      </c>
      <c r="M880" s="26">
        <v>625.76002370000003</v>
      </c>
      <c r="N880" s="26">
        <v>655.47321639999996</v>
      </c>
      <c r="O880" s="26">
        <v>667.44820885000001</v>
      </c>
      <c r="P880" s="26">
        <v>731.12616108999998</v>
      </c>
      <c r="Q880" s="26">
        <v>698.59770873000002</v>
      </c>
      <c r="R880" s="26">
        <v>780.36526444000003</v>
      </c>
      <c r="S880" s="26">
        <v>690.15629463000005</v>
      </c>
      <c r="T880" s="26">
        <v>658.07989936000001</v>
      </c>
      <c r="U880" s="26">
        <v>632.25293977000001</v>
      </c>
      <c r="V880" s="26">
        <v>633.50789284999996</v>
      </c>
      <c r="W880" s="26">
        <v>626.08274577999998</v>
      </c>
      <c r="X880" s="26">
        <v>566.11135119999994</v>
      </c>
      <c r="Y880" s="26">
        <v>592.91714136999997</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71.260395000000003</v>
      </c>
      <c r="C882" s="26">
        <v>71.260395000000003</v>
      </c>
      <c r="D882" s="26">
        <v>71.260395000000003</v>
      </c>
      <c r="E882" s="26">
        <v>71.260395000000003</v>
      </c>
      <c r="F882" s="26">
        <v>71.260395000000003</v>
      </c>
      <c r="G882" s="26">
        <v>71.260395000000003</v>
      </c>
      <c r="H882" s="26">
        <v>71.260395000000003</v>
      </c>
      <c r="I882" s="26">
        <v>71.260395000000003</v>
      </c>
      <c r="J882" s="26">
        <v>71.260395000000003</v>
      </c>
      <c r="K882" s="26">
        <v>71.260395000000003</v>
      </c>
      <c r="L882" s="26">
        <v>71.260395000000003</v>
      </c>
      <c r="M882" s="26">
        <v>71.260395000000003</v>
      </c>
      <c r="N882" s="26">
        <v>71.260395000000003</v>
      </c>
      <c r="O882" s="26">
        <v>71.260395000000003</v>
      </c>
      <c r="P882" s="26">
        <v>71.260395000000003</v>
      </c>
      <c r="Q882" s="26">
        <v>71.260395000000003</v>
      </c>
      <c r="R882" s="26">
        <v>71.260395000000003</v>
      </c>
      <c r="S882" s="26">
        <v>71.260395000000003</v>
      </c>
      <c r="T882" s="26">
        <v>71.260395000000003</v>
      </c>
      <c r="U882" s="26">
        <v>71.260395000000003</v>
      </c>
      <c r="V882" s="26">
        <v>71.260395000000003</v>
      </c>
      <c r="W882" s="26">
        <v>71.260395000000003</v>
      </c>
      <c r="X882" s="26">
        <v>71.260395000000003</v>
      </c>
      <c r="Y882" s="26">
        <v>71.260395000000003</v>
      </c>
    </row>
    <row r="883" spans="1:25" s="6" customFormat="1" ht="18.75" hidden="1" customHeight="1" outlineLevel="1" x14ac:dyDescent="0.2">
      <c r="A883" s="4" t="s">
        <v>3</v>
      </c>
      <c r="B883" s="26">
        <v>128.26</v>
      </c>
      <c r="C883" s="26">
        <v>128.26</v>
      </c>
      <c r="D883" s="26">
        <v>128.26</v>
      </c>
      <c r="E883" s="26">
        <v>128.26</v>
      </c>
      <c r="F883" s="26">
        <v>128.26</v>
      </c>
      <c r="G883" s="26">
        <v>128.26</v>
      </c>
      <c r="H883" s="26">
        <v>128.26</v>
      </c>
      <c r="I883" s="26">
        <v>128.26</v>
      </c>
      <c r="J883" s="26">
        <v>128.26</v>
      </c>
      <c r="K883" s="26">
        <v>128.26</v>
      </c>
      <c r="L883" s="26">
        <v>128.26</v>
      </c>
      <c r="M883" s="26">
        <v>128.26</v>
      </c>
      <c r="N883" s="26">
        <v>128.26</v>
      </c>
      <c r="O883" s="26">
        <v>128.26</v>
      </c>
      <c r="P883" s="26">
        <v>128.26</v>
      </c>
      <c r="Q883" s="26">
        <v>128.26</v>
      </c>
      <c r="R883" s="26">
        <v>128.26</v>
      </c>
      <c r="S883" s="26">
        <v>128.26</v>
      </c>
      <c r="T883" s="26">
        <v>128.26</v>
      </c>
      <c r="U883" s="26">
        <v>128.26</v>
      </c>
      <c r="V883" s="26">
        <v>128.26</v>
      </c>
      <c r="W883" s="26">
        <v>128.26</v>
      </c>
      <c r="X883" s="26">
        <v>128.26</v>
      </c>
      <c r="Y883" s="26">
        <v>128.26</v>
      </c>
    </row>
    <row r="884" spans="1:25" s="6" customFormat="1" ht="18.75" hidden="1" customHeight="1" outlineLevel="1" thickBot="1" x14ac:dyDescent="0.25">
      <c r="A884" s="22" t="s">
        <v>64</v>
      </c>
      <c r="B884" s="26">
        <v>3.0852256800000002</v>
      </c>
      <c r="C884" s="26">
        <v>3.0852256800000002</v>
      </c>
      <c r="D884" s="26">
        <v>3.0852256800000002</v>
      </c>
      <c r="E884" s="26">
        <v>3.0852256800000002</v>
      </c>
      <c r="F884" s="26">
        <v>3.0852256800000002</v>
      </c>
      <c r="G884" s="26">
        <v>3.0852256800000002</v>
      </c>
      <c r="H884" s="26">
        <v>3.0852256800000002</v>
      </c>
      <c r="I884" s="26">
        <v>3.0852256800000002</v>
      </c>
      <c r="J884" s="26">
        <v>3.0852256800000002</v>
      </c>
      <c r="K884" s="26">
        <v>3.0852256800000002</v>
      </c>
      <c r="L884" s="26">
        <v>3.0852256800000002</v>
      </c>
      <c r="M884" s="26">
        <v>3.0852256800000002</v>
      </c>
      <c r="N884" s="26">
        <v>3.0852256800000002</v>
      </c>
      <c r="O884" s="26">
        <v>3.0852256800000002</v>
      </c>
      <c r="P884" s="26">
        <v>3.0852256800000002</v>
      </c>
      <c r="Q884" s="26">
        <v>3.0852256800000002</v>
      </c>
      <c r="R884" s="26">
        <v>3.0852256800000002</v>
      </c>
      <c r="S884" s="26">
        <v>3.0852256800000002</v>
      </c>
      <c r="T884" s="26">
        <v>3.0852256800000002</v>
      </c>
      <c r="U884" s="26">
        <v>3.0852256800000002</v>
      </c>
      <c r="V884" s="26">
        <v>3.0852256800000002</v>
      </c>
      <c r="W884" s="26">
        <v>3.0852256800000002</v>
      </c>
      <c r="X884" s="26">
        <v>3.0852256800000002</v>
      </c>
      <c r="Y884" s="26">
        <v>3.0852256800000002</v>
      </c>
    </row>
    <row r="885" spans="1:25" s="13" customFormat="1" ht="18.75" customHeight="1" collapsed="1" thickBot="1" x14ac:dyDescent="0.25">
      <c r="A885" s="14">
        <v>20</v>
      </c>
      <c r="B885" s="76">
        <v>793.05</v>
      </c>
      <c r="C885" s="76">
        <v>873.75</v>
      </c>
      <c r="D885" s="76">
        <v>784.41</v>
      </c>
      <c r="E885" s="76">
        <v>814.11</v>
      </c>
      <c r="F885" s="76">
        <v>813.62</v>
      </c>
      <c r="G885" s="76">
        <v>879.34</v>
      </c>
      <c r="H885" s="76">
        <v>854.02</v>
      </c>
      <c r="I885" s="76">
        <v>765.21</v>
      </c>
      <c r="J885" s="76">
        <v>775.77</v>
      </c>
      <c r="K885" s="76">
        <v>781.7</v>
      </c>
      <c r="L885" s="76">
        <v>832.17</v>
      </c>
      <c r="M885" s="76">
        <v>779.74</v>
      </c>
      <c r="N885" s="76">
        <v>797.04</v>
      </c>
      <c r="O885" s="76">
        <v>842.25</v>
      </c>
      <c r="P885" s="76">
        <v>820.16</v>
      </c>
      <c r="Q885" s="76">
        <v>829.7</v>
      </c>
      <c r="R885" s="76">
        <v>718.45</v>
      </c>
      <c r="S885" s="76">
        <v>756.63</v>
      </c>
      <c r="T885" s="76">
        <v>867.99</v>
      </c>
      <c r="U885" s="76">
        <v>859.53</v>
      </c>
      <c r="V885" s="76">
        <v>859.39</v>
      </c>
      <c r="W885" s="76">
        <v>834.82</v>
      </c>
      <c r="X885" s="76">
        <v>756.13</v>
      </c>
      <c r="Y885" s="76">
        <v>871.61</v>
      </c>
    </row>
    <row r="886" spans="1:25" s="6" customFormat="1" ht="51" hidden="1" outlineLevel="1" x14ac:dyDescent="0.2">
      <c r="A886" s="3" t="s">
        <v>38</v>
      </c>
      <c r="B886" s="26">
        <v>590.44018030999996</v>
      </c>
      <c r="C886" s="26">
        <v>671.14904096999999</v>
      </c>
      <c r="D886" s="26">
        <v>581.80265754000004</v>
      </c>
      <c r="E886" s="26">
        <v>611.50693521000005</v>
      </c>
      <c r="F886" s="26">
        <v>611.01901504</v>
      </c>
      <c r="G886" s="26">
        <v>676.73244169999998</v>
      </c>
      <c r="H886" s="26">
        <v>651.41232878999995</v>
      </c>
      <c r="I886" s="26">
        <v>562.60130275999995</v>
      </c>
      <c r="J886" s="26">
        <v>573.16076928999996</v>
      </c>
      <c r="K886" s="26">
        <v>579.09208808000005</v>
      </c>
      <c r="L886" s="26">
        <v>629.56008469999995</v>
      </c>
      <c r="M886" s="26">
        <v>577.13819124999998</v>
      </c>
      <c r="N886" s="26">
        <v>594.43370039000001</v>
      </c>
      <c r="O886" s="26">
        <v>639.64699810000002</v>
      </c>
      <c r="P886" s="26">
        <v>617.55560513</v>
      </c>
      <c r="Q886" s="26">
        <v>627.09299988999999</v>
      </c>
      <c r="R886" s="26">
        <v>515.84372734999999</v>
      </c>
      <c r="S886" s="26">
        <v>554.02331600000002</v>
      </c>
      <c r="T886" s="26">
        <v>665.38596095000003</v>
      </c>
      <c r="U886" s="26">
        <v>656.92319635000001</v>
      </c>
      <c r="V886" s="26">
        <v>656.78577344999997</v>
      </c>
      <c r="W886" s="26">
        <v>632.21817179000004</v>
      </c>
      <c r="X886" s="26">
        <v>553.52469596000003</v>
      </c>
      <c r="Y886" s="26">
        <v>668.99996664000003</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71.260395000000003</v>
      </c>
      <c r="C888" s="26">
        <v>71.260395000000003</v>
      </c>
      <c r="D888" s="26">
        <v>71.260395000000003</v>
      </c>
      <c r="E888" s="26">
        <v>71.260395000000003</v>
      </c>
      <c r="F888" s="26">
        <v>71.260395000000003</v>
      </c>
      <c r="G888" s="26">
        <v>71.260395000000003</v>
      </c>
      <c r="H888" s="26">
        <v>71.260395000000003</v>
      </c>
      <c r="I888" s="26">
        <v>71.260395000000003</v>
      </c>
      <c r="J888" s="26">
        <v>71.260395000000003</v>
      </c>
      <c r="K888" s="26">
        <v>71.260395000000003</v>
      </c>
      <c r="L888" s="26">
        <v>71.260395000000003</v>
      </c>
      <c r="M888" s="26">
        <v>71.260395000000003</v>
      </c>
      <c r="N888" s="26">
        <v>71.260395000000003</v>
      </c>
      <c r="O888" s="26">
        <v>71.260395000000003</v>
      </c>
      <c r="P888" s="26">
        <v>71.260395000000003</v>
      </c>
      <c r="Q888" s="26">
        <v>71.260395000000003</v>
      </c>
      <c r="R888" s="26">
        <v>71.260395000000003</v>
      </c>
      <c r="S888" s="26">
        <v>71.260395000000003</v>
      </c>
      <c r="T888" s="26">
        <v>71.260395000000003</v>
      </c>
      <c r="U888" s="26">
        <v>71.260395000000003</v>
      </c>
      <c r="V888" s="26">
        <v>71.260395000000003</v>
      </c>
      <c r="W888" s="26">
        <v>71.260395000000003</v>
      </c>
      <c r="X888" s="26">
        <v>71.260395000000003</v>
      </c>
      <c r="Y888" s="26">
        <v>71.260395000000003</v>
      </c>
    </row>
    <row r="889" spans="1:25" s="6" customFormat="1" ht="18.75" hidden="1" customHeight="1" outlineLevel="1" x14ac:dyDescent="0.2">
      <c r="A889" s="4" t="s">
        <v>3</v>
      </c>
      <c r="B889" s="26">
        <v>128.26</v>
      </c>
      <c r="C889" s="26">
        <v>128.26</v>
      </c>
      <c r="D889" s="26">
        <v>128.26</v>
      </c>
      <c r="E889" s="26">
        <v>128.26</v>
      </c>
      <c r="F889" s="26">
        <v>128.26</v>
      </c>
      <c r="G889" s="26">
        <v>128.26</v>
      </c>
      <c r="H889" s="26">
        <v>128.26</v>
      </c>
      <c r="I889" s="26">
        <v>128.26</v>
      </c>
      <c r="J889" s="26">
        <v>128.26</v>
      </c>
      <c r="K889" s="26">
        <v>128.26</v>
      </c>
      <c r="L889" s="26">
        <v>128.26</v>
      </c>
      <c r="M889" s="26">
        <v>128.26</v>
      </c>
      <c r="N889" s="26">
        <v>128.26</v>
      </c>
      <c r="O889" s="26">
        <v>128.26</v>
      </c>
      <c r="P889" s="26">
        <v>128.26</v>
      </c>
      <c r="Q889" s="26">
        <v>128.26</v>
      </c>
      <c r="R889" s="26">
        <v>128.26</v>
      </c>
      <c r="S889" s="26">
        <v>128.26</v>
      </c>
      <c r="T889" s="26">
        <v>128.26</v>
      </c>
      <c r="U889" s="26">
        <v>128.26</v>
      </c>
      <c r="V889" s="26">
        <v>128.26</v>
      </c>
      <c r="W889" s="26">
        <v>128.26</v>
      </c>
      <c r="X889" s="26">
        <v>128.26</v>
      </c>
      <c r="Y889" s="26">
        <v>128.26</v>
      </c>
    </row>
    <row r="890" spans="1:25" s="6" customFormat="1" ht="18.75" hidden="1" customHeight="1" outlineLevel="1" thickBot="1" x14ac:dyDescent="0.25">
      <c r="A890" s="22" t="s">
        <v>64</v>
      </c>
      <c r="B890" s="26">
        <v>3.0852256800000002</v>
      </c>
      <c r="C890" s="26">
        <v>3.0852256800000002</v>
      </c>
      <c r="D890" s="26">
        <v>3.0852256800000002</v>
      </c>
      <c r="E890" s="26">
        <v>3.0852256800000002</v>
      </c>
      <c r="F890" s="26">
        <v>3.0852256800000002</v>
      </c>
      <c r="G890" s="26">
        <v>3.0852256800000002</v>
      </c>
      <c r="H890" s="26">
        <v>3.0852256800000002</v>
      </c>
      <c r="I890" s="26">
        <v>3.0852256800000002</v>
      </c>
      <c r="J890" s="26">
        <v>3.0852256800000002</v>
      </c>
      <c r="K890" s="26">
        <v>3.0852256800000002</v>
      </c>
      <c r="L890" s="26">
        <v>3.0852256800000002</v>
      </c>
      <c r="M890" s="26">
        <v>3.0852256800000002</v>
      </c>
      <c r="N890" s="26">
        <v>3.0852256800000002</v>
      </c>
      <c r="O890" s="26">
        <v>3.0852256800000002</v>
      </c>
      <c r="P890" s="26">
        <v>3.0852256800000002</v>
      </c>
      <c r="Q890" s="26">
        <v>3.0852256800000002</v>
      </c>
      <c r="R890" s="26">
        <v>3.0852256800000002</v>
      </c>
      <c r="S890" s="26">
        <v>3.0852256800000002</v>
      </c>
      <c r="T890" s="26">
        <v>3.0852256800000002</v>
      </c>
      <c r="U890" s="26">
        <v>3.0852256800000002</v>
      </c>
      <c r="V890" s="26">
        <v>3.0852256800000002</v>
      </c>
      <c r="W890" s="26">
        <v>3.0852256800000002</v>
      </c>
      <c r="X890" s="26">
        <v>3.0852256800000002</v>
      </c>
      <c r="Y890" s="26">
        <v>3.0852256800000002</v>
      </c>
    </row>
    <row r="891" spans="1:25" s="13" customFormat="1" ht="18.75" customHeight="1" collapsed="1" thickBot="1" x14ac:dyDescent="0.25">
      <c r="A891" s="14">
        <v>21</v>
      </c>
      <c r="B891" s="76">
        <v>852.66</v>
      </c>
      <c r="C891" s="76">
        <v>941.11</v>
      </c>
      <c r="D891" s="76">
        <v>806.57</v>
      </c>
      <c r="E891" s="76">
        <v>743.81</v>
      </c>
      <c r="F891" s="76">
        <v>764.16</v>
      </c>
      <c r="G891" s="76">
        <v>881.39</v>
      </c>
      <c r="H891" s="76">
        <v>803.59</v>
      </c>
      <c r="I891" s="76">
        <v>716.64</v>
      </c>
      <c r="J891" s="76">
        <v>778.52</v>
      </c>
      <c r="K891" s="76">
        <v>750.15</v>
      </c>
      <c r="L891" s="76">
        <v>752.68</v>
      </c>
      <c r="M891" s="76">
        <v>759.88</v>
      </c>
      <c r="N891" s="76">
        <v>777.39</v>
      </c>
      <c r="O891" s="76">
        <v>791.73</v>
      </c>
      <c r="P891" s="76">
        <v>737.37</v>
      </c>
      <c r="Q891" s="76">
        <v>784.85</v>
      </c>
      <c r="R891" s="76">
        <v>785.24</v>
      </c>
      <c r="S891" s="76">
        <v>769.77</v>
      </c>
      <c r="T891" s="76">
        <v>758.54</v>
      </c>
      <c r="U891" s="76">
        <v>833.84</v>
      </c>
      <c r="V891" s="76">
        <v>820.56</v>
      </c>
      <c r="W891" s="76">
        <v>857.93</v>
      </c>
      <c r="X891" s="76">
        <v>824.14</v>
      </c>
      <c r="Y891" s="76">
        <v>927.52</v>
      </c>
    </row>
    <row r="892" spans="1:25" s="6" customFormat="1" ht="51" hidden="1" outlineLevel="1" x14ac:dyDescent="0.2">
      <c r="A892" s="54" t="s">
        <v>38</v>
      </c>
      <c r="B892" s="26">
        <v>650.05089319000001</v>
      </c>
      <c r="C892" s="26">
        <v>738.50745847999997</v>
      </c>
      <c r="D892" s="26">
        <v>603.96230257000002</v>
      </c>
      <c r="E892" s="26">
        <v>541.20851827000001</v>
      </c>
      <c r="F892" s="26">
        <v>561.55447532999995</v>
      </c>
      <c r="G892" s="26">
        <v>678.78140679000001</v>
      </c>
      <c r="H892" s="26">
        <v>600.98832134999998</v>
      </c>
      <c r="I892" s="26">
        <v>514.03035408000005</v>
      </c>
      <c r="J892" s="26">
        <v>575.91023943000005</v>
      </c>
      <c r="K892" s="26">
        <v>547.54384300000004</v>
      </c>
      <c r="L892" s="26">
        <v>550.07493094999995</v>
      </c>
      <c r="M892" s="26">
        <v>557.27086761999999</v>
      </c>
      <c r="N892" s="26">
        <v>574.78229576000001</v>
      </c>
      <c r="O892" s="26">
        <v>589.12091372999998</v>
      </c>
      <c r="P892" s="26">
        <v>534.76158898000006</v>
      </c>
      <c r="Q892" s="26">
        <v>582.23989943000004</v>
      </c>
      <c r="R892" s="26">
        <v>582.63099827999997</v>
      </c>
      <c r="S892" s="26">
        <v>567.16750533000004</v>
      </c>
      <c r="T892" s="26">
        <v>555.93829416000005</v>
      </c>
      <c r="U892" s="26">
        <v>631.23028066999996</v>
      </c>
      <c r="V892" s="26">
        <v>617.94959838</v>
      </c>
      <c r="W892" s="26">
        <v>655.32739174999995</v>
      </c>
      <c r="X892" s="26">
        <v>621.53732646000003</v>
      </c>
      <c r="Y892" s="26">
        <v>724.91440337999995</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71.260395000000003</v>
      </c>
      <c r="C894" s="26">
        <v>71.260395000000003</v>
      </c>
      <c r="D894" s="26">
        <v>71.260395000000003</v>
      </c>
      <c r="E894" s="26">
        <v>71.260395000000003</v>
      </c>
      <c r="F894" s="26">
        <v>71.260395000000003</v>
      </c>
      <c r="G894" s="26">
        <v>71.260395000000003</v>
      </c>
      <c r="H894" s="26">
        <v>71.260395000000003</v>
      </c>
      <c r="I894" s="26">
        <v>71.260395000000003</v>
      </c>
      <c r="J894" s="26">
        <v>71.260395000000003</v>
      </c>
      <c r="K894" s="26">
        <v>71.260395000000003</v>
      </c>
      <c r="L894" s="26">
        <v>71.260395000000003</v>
      </c>
      <c r="M894" s="26">
        <v>71.260395000000003</v>
      </c>
      <c r="N894" s="26">
        <v>71.260395000000003</v>
      </c>
      <c r="O894" s="26">
        <v>71.260395000000003</v>
      </c>
      <c r="P894" s="26">
        <v>71.260395000000003</v>
      </c>
      <c r="Q894" s="26">
        <v>71.260395000000003</v>
      </c>
      <c r="R894" s="26">
        <v>71.260395000000003</v>
      </c>
      <c r="S894" s="26">
        <v>71.260395000000003</v>
      </c>
      <c r="T894" s="26">
        <v>71.260395000000003</v>
      </c>
      <c r="U894" s="26">
        <v>71.260395000000003</v>
      </c>
      <c r="V894" s="26">
        <v>71.260395000000003</v>
      </c>
      <c r="W894" s="26">
        <v>71.260395000000003</v>
      </c>
      <c r="X894" s="26">
        <v>71.260395000000003</v>
      </c>
      <c r="Y894" s="26">
        <v>71.260395000000003</v>
      </c>
    </row>
    <row r="895" spans="1:25" s="6" customFormat="1" ht="18.75" hidden="1" customHeight="1" outlineLevel="1" x14ac:dyDescent="0.2">
      <c r="A895" s="4" t="s">
        <v>3</v>
      </c>
      <c r="B895" s="26">
        <v>128.26</v>
      </c>
      <c r="C895" s="26">
        <v>128.26</v>
      </c>
      <c r="D895" s="26">
        <v>128.26</v>
      </c>
      <c r="E895" s="26">
        <v>128.26</v>
      </c>
      <c r="F895" s="26">
        <v>128.26</v>
      </c>
      <c r="G895" s="26">
        <v>128.26</v>
      </c>
      <c r="H895" s="26">
        <v>128.26</v>
      </c>
      <c r="I895" s="26">
        <v>128.26</v>
      </c>
      <c r="J895" s="26">
        <v>128.26</v>
      </c>
      <c r="K895" s="26">
        <v>128.26</v>
      </c>
      <c r="L895" s="26">
        <v>128.26</v>
      </c>
      <c r="M895" s="26">
        <v>128.26</v>
      </c>
      <c r="N895" s="26">
        <v>128.26</v>
      </c>
      <c r="O895" s="26">
        <v>128.26</v>
      </c>
      <c r="P895" s="26">
        <v>128.26</v>
      </c>
      <c r="Q895" s="26">
        <v>128.26</v>
      </c>
      <c r="R895" s="26">
        <v>128.26</v>
      </c>
      <c r="S895" s="26">
        <v>128.26</v>
      </c>
      <c r="T895" s="26">
        <v>128.26</v>
      </c>
      <c r="U895" s="26">
        <v>128.26</v>
      </c>
      <c r="V895" s="26">
        <v>128.26</v>
      </c>
      <c r="W895" s="26">
        <v>128.26</v>
      </c>
      <c r="X895" s="26">
        <v>128.26</v>
      </c>
      <c r="Y895" s="26">
        <v>128.26</v>
      </c>
    </row>
    <row r="896" spans="1:25" s="6" customFormat="1" ht="18.75" hidden="1" customHeight="1" outlineLevel="1" thickBot="1" x14ac:dyDescent="0.25">
      <c r="A896" s="22" t="s">
        <v>64</v>
      </c>
      <c r="B896" s="26">
        <v>3.0852256800000002</v>
      </c>
      <c r="C896" s="26">
        <v>3.0852256800000002</v>
      </c>
      <c r="D896" s="26">
        <v>3.0852256800000002</v>
      </c>
      <c r="E896" s="26">
        <v>3.0852256800000002</v>
      </c>
      <c r="F896" s="26">
        <v>3.0852256800000002</v>
      </c>
      <c r="G896" s="26">
        <v>3.0852256800000002</v>
      </c>
      <c r="H896" s="26">
        <v>3.0852256800000002</v>
      </c>
      <c r="I896" s="26">
        <v>3.0852256800000002</v>
      </c>
      <c r="J896" s="26">
        <v>3.0852256800000002</v>
      </c>
      <c r="K896" s="26">
        <v>3.0852256800000002</v>
      </c>
      <c r="L896" s="26">
        <v>3.0852256800000002</v>
      </c>
      <c r="M896" s="26">
        <v>3.0852256800000002</v>
      </c>
      <c r="N896" s="26">
        <v>3.0852256800000002</v>
      </c>
      <c r="O896" s="26">
        <v>3.0852256800000002</v>
      </c>
      <c r="P896" s="26">
        <v>3.0852256800000002</v>
      </c>
      <c r="Q896" s="26">
        <v>3.0852256800000002</v>
      </c>
      <c r="R896" s="26">
        <v>3.0852256800000002</v>
      </c>
      <c r="S896" s="26">
        <v>3.0852256800000002</v>
      </c>
      <c r="T896" s="26">
        <v>3.0852256800000002</v>
      </c>
      <c r="U896" s="26">
        <v>3.0852256800000002</v>
      </c>
      <c r="V896" s="26">
        <v>3.0852256800000002</v>
      </c>
      <c r="W896" s="26">
        <v>3.0852256800000002</v>
      </c>
      <c r="X896" s="26">
        <v>3.0852256800000002</v>
      </c>
      <c r="Y896" s="26">
        <v>3.0852256800000002</v>
      </c>
    </row>
    <row r="897" spans="1:25" s="13" customFormat="1" ht="18.75" customHeight="1" collapsed="1" thickBot="1" x14ac:dyDescent="0.25">
      <c r="A897" s="14">
        <v>22</v>
      </c>
      <c r="B897" s="76">
        <v>1002.94</v>
      </c>
      <c r="C897" s="76">
        <v>1127.46</v>
      </c>
      <c r="D897" s="76">
        <v>913.15</v>
      </c>
      <c r="E897" s="76">
        <v>1001.9</v>
      </c>
      <c r="F897" s="76">
        <v>987.04</v>
      </c>
      <c r="G897" s="76">
        <v>1002.08</v>
      </c>
      <c r="H897" s="76">
        <v>909.71</v>
      </c>
      <c r="I897" s="76">
        <v>908.23</v>
      </c>
      <c r="J897" s="76">
        <v>922.6</v>
      </c>
      <c r="K897" s="76">
        <v>911.27</v>
      </c>
      <c r="L897" s="76">
        <v>940.24</v>
      </c>
      <c r="M897" s="76">
        <v>935.8</v>
      </c>
      <c r="N897" s="76">
        <v>946.5</v>
      </c>
      <c r="O897" s="76">
        <v>900.27</v>
      </c>
      <c r="P897" s="76">
        <v>844.4</v>
      </c>
      <c r="Q897" s="76">
        <v>823.68</v>
      </c>
      <c r="R897" s="76">
        <v>821.47</v>
      </c>
      <c r="S897" s="76">
        <v>846.14</v>
      </c>
      <c r="T897" s="76">
        <v>889.06</v>
      </c>
      <c r="U897" s="76">
        <v>893.61</v>
      </c>
      <c r="V897" s="76">
        <v>920.14</v>
      </c>
      <c r="W897" s="76">
        <v>863.1</v>
      </c>
      <c r="X897" s="76">
        <v>844.25</v>
      </c>
      <c r="Y897" s="76">
        <v>856.05</v>
      </c>
    </row>
    <row r="898" spans="1:25" s="6" customFormat="1" ht="51" hidden="1" outlineLevel="1" x14ac:dyDescent="0.2">
      <c r="A898" s="3" t="s">
        <v>38</v>
      </c>
      <c r="B898" s="26">
        <v>800.33452523000005</v>
      </c>
      <c r="C898" s="26">
        <v>924.85693588000004</v>
      </c>
      <c r="D898" s="26">
        <v>710.54391674999999</v>
      </c>
      <c r="E898" s="26">
        <v>799.29644713000005</v>
      </c>
      <c r="F898" s="26">
        <v>784.43128790000003</v>
      </c>
      <c r="G898" s="26">
        <v>799.47197225000002</v>
      </c>
      <c r="H898" s="26">
        <v>707.10584679999999</v>
      </c>
      <c r="I898" s="26">
        <v>705.62227454000003</v>
      </c>
      <c r="J898" s="26">
        <v>719.99732089999998</v>
      </c>
      <c r="K898" s="26">
        <v>708.66714037999998</v>
      </c>
      <c r="L898" s="26">
        <v>737.63294570000005</v>
      </c>
      <c r="M898" s="26">
        <v>733.19416192000006</v>
      </c>
      <c r="N898" s="26">
        <v>743.88954149000006</v>
      </c>
      <c r="O898" s="26">
        <v>697.66842201999998</v>
      </c>
      <c r="P898" s="26">
        <v>641.79528202999995</v>
      </c>
      <c r="Q898" s="26">
        <v>621.06976413999996</v>
      </c>
      <c r="R898" s="26">
        <v>618.86373467999999</v>
      </c>
      <c r="S898" s="26">
        <v>643.53391122000005</v>
      </c>
      <c r="T898" s="26">
        <v>686.44941650999999</v>
      </c>
      <c r="U898" s="26">
        <v>691.00607150999997</v>
      </c>
      <c r="V898" s="26">
        <v>717.53396534000001</v>
      </c>
      <c r="W898" s="26">
        <v>660.49108745000001</v>
      </c>
      <c r="X898" s="26">
        <v>641.63970766</v>
      </c>
      <c r="Y898" s="26">
        <v>653.44096462000005</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71.260395000000003</v>
      </c>
      <c r="C900" s="26">
        <v>71.260395000000003</v>
      </c>
      <c r="D900" s="26">
        <v>71.260395000000003</v>
      </c>
      <c r="E900" s="26">
        <v>71.260395000000003</v>
      </c>
      <c r="F900" s="26">
        <v>71.260395000000003</v>
      </c>
      <c r="G900" s="26">
        <v>71.260395000000003</v>
      </c>
      <c r="H900" s="26">
        <v>71.260395000000003</v>
      </c>
      <c r="I900" s="26">
        <v>71.260395000000003</v>
      </c>
      <c r="J900" s="26">
        <v>71.260395000000003</v>
      </c>
      <c r="K900" s="26">
        <v>71.260395000000003</v>
      </c>
      <c r="L900" s="26">
        <v>71.260395000000003</v>
      </c>
      <c r="M900" s="26">
        <v>71.260395000000003</v>
      </c>
      <c r="N900" s="26">
        <v>71.260395000000003</v>
      </c>
      <c r="O900" s="26">
        <v>71.260395000000003</v>
      </c>
      <c r="P900" s="26">
        <v>71.260395000000003</v>
      </c>
      <c r="Q900" s="26">
        <v>71.260395000000003</v>
      </c>
      <c r="R900" s="26">
        <v>71.260395000000003</v>
      </c>
      <c r="S900" s="26">
        <v>71.260395000000003</v>
      </c>
      <c r="T900" s="26">
        <v>71.260395000000003</v>
      </c>
      <c r="U900" s="26">
        <v>71.260395000000003</v>
      </c>
      <c r="V900" s="26">
        <v>71.260395000000003</v>
      </c>
      <c r="W900" s="26">
        <v>71.260395000000003</v>
      </c>
      <c r="X900" s="26">
        <v>71.260395000000003</v>
      </c>
      <c r="Y900" s="26">
        <v>71.260395000000003</v>
      </c>
    </row>
    <row r="901" spans="1:25" s="6" customFormat="1" ht="18.75" hidden="1" customHeight="1" outlineLevel="1" x14ac:dyDescent="0.2">
      <c r="A901" s="4" t="s">
        <v>3</v>
      </c>
      <c r="B901" s="26">
        <v>128.26</v>
      </c>
      <c r="C901" s="26">
        <v>128.26</v>
      </c>
      <c r="D901" s="26">
        <v>128.26</v>
      </c>
      <c r="E901" s="26">
        <v>128.26</v>
      </c>
      <c r="F901" s="26">
        <v>128.26</v>
      </c>
      <c r="G901" s="26">
        <v>128.26</v>
      </c>
      <c r="H901" s="26">
        <v>128.26</v>
      </c>
      <c r="I901" s="26">
        <v>128.26</v>
      </c>
      <c r="J901" s="26">
        <v>128.26</v>
      </c>
      <c r="K901" s="26">
        <v>128.26</v>
      </c>
      <c r="L901" s="26">
        <v>128.26</v>
      </c>
      <c r="M901" s="26">
        <v>128.26</v>
      </c>
      <c r="N901" s="26">
        <v>128.26</v>
      </c>
      <c r="O901" s="26">
        <v>128.26</v>
      </c>
      <c r="P901" s="26">
        <v>128.26</v>
      </c>
      <c r="Q901" s="26">
        <v>128.26</v>
      </c>
      <c r="R901" s="26">
        <v>128.26</v>
      </c>
      <c r="S901" s="26">
        <v>128.26</v>
      </c>
      <c r="T901" s="26">
        <v>128.26</v>
      </c>
      <c r="U901" s="26">
        <v>128.26</v>
      </c>
      <c r="V901" s="26">
        <v>128.26</v>
      </c>
      <c r="W901" s="26">
        <v>128.26</v>
      </c>
      <c r="X901" s="26">
        <v>128.26</v>
      </c>
      <c r="Y901" s="26">
        <v>128.26</v>
      </c>
    </row>
    <row r="902" spans="1:25" s="6" customFormat="1" ht="18.75" hidden="1" customHeight="1" outlineLevel="1" thickBot="1" x14ac:dyDescent="0.25">
      <c r="A902" s="22" t="s">
        <v>64</v>
      </c>
      <c r="B902" s="26">
        <v>3.0852256800000002</v>
      </c>
      <c r="C902" s="26">
        <v>3.0852256800000002</v>
      </c>
      <c r="D902" s="26">
        <v>3.0852256800000002</v>
      </c>
      <c r="E902" s="26">
        <v>3.0852256800000002</v>
      </c>
      <c r="F902" s="26">
        <v>3.0852256800000002</v>
      </c>
      <c r="G902" s="26">
        <v>3.0852256800000002</v>
      </c>
      <c r="H902" s="26">
        <v>3.0852256800000002</v>
      </c>
      <c r="I902" s="26">
        <v>3.0852256800000002</v>
      </c>
      <c r="J902" s="26">
        <v>3.0852256800000002</v>
      </c>
      <c r="K902" s="26">
        <v>3.0852256800000002</v>
      </c>
      <c r="L902" s="26">
        <v>3.0852256800000002</v>
      </c>
      <c r="M902" s="26">
        <v>3.0852256800000002</v>
      </c>
      <c r="N902" s="26">
        <v>3.0852256800000002</v>
      </c>
      <c r="O902" s="26">
        <v>3.0852256800000002</v>
      </c>
      <c r="P902" s="26">
        <v>3.0852256800000002</v>
      </c>
      <c r="Q902" s="26">
        <v>3.0852256800000002</v>
      </c>
      <c r="R902" s="26">
        <v>3.0852256800000002</v>
      </c>
      <c r="S902" s="26">
        <v>3.0852256800000002</v>
      </c>
      <c r="T902" s="26">
        <v>3.0852256800000002</v>
      </c>
      <c r="U902" s="26">
        <v>3.0852256800000002</v>
      </c>
      <c r="V902" s="26">
        <v>3.0852256800000002</v>
      </c>
      <c r="W902" s="26">
        <v>3.0852256800000002</v>
      </c>
      <c r="X902" s="26">
        <v>3.0852256800000002</v>
      </c>
      <c r="Y902" s="26">
        <v>3.0852256800000002</v>
      </c>
    </row>
    <row r="903" spans="1:25" s="13" customFormat="1" ht="18.75" customHeight="1" collapsed="1" thickBot="1" x14ac:dyDescent="0.25">
      <c r="A903" s="14">
        <v>23</v>
      </c>
      <c r="B903" s="76">
        <v>819.99</v>
      </c>
      <c r="C903" s="76">
        <v>822.41</v>
      </c>
      <c r="D903" s="76">
        <v>928.3</v>
      </c>
      <c r="E903" s="76">
        <v>1103.4000000000001</v>
      </c>
      <c r="F903" s="76">
        <v>1088.71</v>
      </c>
      <c r="G903" s="76">
        <v>994.37</v>
      </c>
      <c r="H903" s="76">
        <v>944.22</v>
      </c>
      <c r="I903" s="76">
        <v>992.2</v>
      </c>
      <c r="J903" s="76">
        <v>986.08</v>
      </c>
      <c r="K903" s="76">
        <v>967.04</v>
      </c>
      <c r="L903" s="76">
        <v>1006.59</v>
      </c>
      <c r="M903" s="76">
        <v>1040.8499999999999</v>
      </c>
      <c r="N903" s="76">
        <v>990.95</v>
      </c>
      <c r="O903" s="76">
        <v>1000.28</v>
      </c>
      <c r="P903" s="76">
        <v>902.91</v>
      </c>
      <c r="Q903" s="76">
        <v>889.56</v>
      </c>
      <c r="R903" s="76">
        <v>863.03</v>
      </c>
      <c r="S903" s="76">
        <v>883.61</v>
      </c>
      <c r="T903" s="76">
        <v>949.28</v>
      </c>
      <c r="U903" s="76">
        <v>875.47</v>
      </c>
      <c r="V903" s="76">
        <v>892.99</v>
      </c>
      <c r="W903" s="76">
        <v>861.52</v>
      </c>
      <c r="X903" s="76">
        <v>868.36</v>
      </c>
      <c r="Y903" s="76">
        <v>850.55</v>
      </c>
    </row>
    <row r="904" spans="1:25" s="6" customFormat="1" ht="51" hidden="1" outlineLevel="1" x14ac:dyDescent="0.2">
      <c r="A904" s="54" t="s">
        <v>38</v>
      </c>
      <c r="B904" s="26">
        <v>617.38130716000001</v>
      </c>
      <c r="C904" s="26">
        <v>619.80182516000002</v>
      </c>
      <c r="D904" s="26">
        <v>725.69098006000002</v>
      </c>
      <c r="E904" s="26">
        <v>900.79911625</v>
      </c>
      <c r="F904" s="26">
        <v>886.10915269999998</v>
      </c>
      <c r="G904" s="26">
        <v>791.76547129999994</v>
      </c>
      <c r="H904" s="26">
        <v>741.61924728999998</v>
      </c>
      <c r="I904" s="26">
        <v>789.59535152000001</v>
      </c>
      <c r="J904" s="26">
        <v>783.47815946000003</v>
      </c>
      <c r="K904" s="26">
        <v>764.43577792999997</v>
      </c>
      <c r="L904" s="26">
        <v>803.98171743</v>
      </c>
      <c r="M904" s="26">
        <v>838.24548629000003</v>
      </c>
      <c r="N904" s="26">
        <v>788.34222864000003</v>
      </c>
      <c r="O904" s="26">
        <v>797.67751682999995</v>
      </c>
      <c r="P904" s="26">
        <v>700.30270366000002</v>
      </c>
      <c r="Q904" s="26">
        <v>686.95668636000005</v>
      </c>
      <c r="R904" s="26">
        <v>660.42424648999997</v>
      </c>
      <c r="S904" s="26">
        <v>681.00225683999997</v>
      </c>
      <c r="T904" s="26">
        <v>746.67704379999998</v>
      </c>
      <c r="U904" s="26">
        <v>672.86014590000002</v>
      </c>
      <c r="V904" s="26">
        <v>690.38492024000004</v>
      </c>
      <c r="W904" s="26">
        <v>658.90990785999998</v>
      </c>
      <c r="X904" s="26">
        <v>665.75786317999996</v>
      </c>
      <c r="Y904" s="26">
        <v>647.93942430000004</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71.260395000000003</v>
      </c>
      <c r="C906" s="26">
        <v>71.260395000000003</v>
      </c>
      <c r="D906" s="26">
        <v>71.260395000000003</v>
      </c>
      <c r="E906" s="26">
        <v>71.260395000000003</v>
      </c>
      <c r="F906" s="26">
        <v>71.260395000000003</v>
      </c>
      <c r="G906" s="26">
        <v>71.260395000000003</v>
      </c>
      <c r="H906" s="26">
        <v>71.260395000000003</v>
      </c>
      <c r="I906" s="26">
        <v>71.260395000000003</v>
      </c>
      <c r="J906" s="26">
        <v>71.260395000000003</v>
      </c>
      <c r="K906" s="26">
        <v>71.260395000000003</v>
      </c>
      <c r="L906" s="26">
        <v>71.260395000000003</v>
      </c>
      <c r="M906" s="26">
        <v>71.260395000000003</v>
      </c>
      <c r="N906" s="26">
        <v>71.260395000000003</v>
      </c>
      <c r="O906" s="26">
        <v>71.260395000000003</v>
      </c>
      <c r="P906" s="26">
        <v>71.260395000000003</v>
      </c>
      <c r="Q906" s="26">
        <v>71.260395000000003</v>
      </c>
      <c r="R906" s="26">
        <v>71.260395000000003</v>
      </c>
      <c r="S906" s="26">
        <v>71.260395000000003</v>
      </c>
      <c r="T906" s="26">
        <v>71.260395000000003</v>
      </c>
      <c r="U906" s="26">
        <v>71.260395000000003</v>
      </c>
      <c r="V906" s="26">
        <v>71.260395000000003</v>
      </c>
      <c r="W906" s="26">
        <v>71.260395000000003</v>
      </c>
      <c r="X906" s="26">
        <v>71.260395000000003</v>
      </c>
      <c r="Y906" s="26">
        <v>71.260395000000003</v>
      </c>
    </row>
    <row r="907" spans="1:25" s="6" customFormat="1" ht="18.75" hidden="1" customHeight="1" outlineLevel="1" x14ac:dyDescent="0.2">
      <c r="A907" s="4" t="s">
        <v>3</v>
      </c>
      <c r="B907" s="26">
        <v>128.26</v>
      </c>
      <c r="C907" s="26">
        <v>128.26</v>
      </c>
      <c r="D907" s="26">
        <v>128.26</v>
      </c>
      <c r="E907" s="26">
        <v>128.26</v>
      </c>
      <c r="F907" s="26">
        <v>128.26</v>
      </c>
      <c r="G907" s="26">
        <v>128.26</v>
      </c>
      <c r="H907" s="26">
        <v>128.26</v>
      </c>
      <c r="I907" s="26">
        <v>128.26</v>
      </c>
      <c r="J907" s="26">
        <v>128.26</v>
      </c>
      <c r="K907" s="26">
        <v>128.26</v>
      </c>
      <c r="L907" s="26">
        <v>128.26</v>
      </c>
      <c r="M907" s="26">
        <v>128.26</v>
      </c>
      <c r="N907" s="26">
        <v>128.26</v>
      </c>
      <c r="O907" s="26">
        <v>128.26</v>
      </c>
      <c r="P907" s="26">
        <v>128.26</v>
      </c>
      <c r="Q907" s="26">
        <v>128.26</v>
      </c>
      <c r="R907" s="26">
        <v>128.26</v>
      </c>
      <c r="S907" s="26">
        <v>128.26</v>
      </c>
      <c r="T907" s="26">
        <v>128.26</v>
      </c>
      <c r="U907" s="26">
        <v>128.26</v>
      </c>
      <c r="V907" s="26">
        <v>128.26</v>
      </c>
      <c r="W907" s="26">
        <v>128.26</v>
      </c>
      <c r="X907" s="26">
        <v>128.26</v>
      </c>
      <c r="Y907" s="26">
        <v>128.26</v>
      </c>
    </row>
    <row r="908" spans="1:25" s="6" customFormat="1" ht="18.75" hidden="1" customHeight="1" outlineLevel="1" thickBot="1" x14ac:dyDescent="0.25">
      <c r="A908" s="22" t="s">
        <v>64</v>
      </c>
      <c r="B908" s="26">
        <v>3.0852256800000002</v>
      </c>
      <c r="C908" s="26">
        <v>3.0852256800000002</v>
      </c>
      <c r="D908" s="26">
        <v>3.0852256800000002</v>
      </c>
      <c r="E908" s="26">
        <v>3.0852256800000002</v>
      </c>
      <c r="F908" s="26">
        <v>3.0852256800000002</v>
      </c>
      <c r="G908" s="26">
        <v>3.0852256800000002</v>
      </c>
      <c r="H908" s="26">
        <v>3.0852256800000002</v>
      </c>
      <c r="I908" s="26">
        <v>3.0852256800000002</v>
      </c>
      <c r="J908" s="26">
        <v>3.0852256800000002</v>
      </c>
      <c r="K908" s="26">
        <v>3.0852256800000002</v>
      </c>
      <c r="L908" s="26">
        <v>3.0852256800000002</v>
      </c>
      <c r="M908" s="26">
        <v>3.0852256800000002</v>
      </c>
      <c r="N908" s="26">
        <v>3.0852256800000002</v>
      </c>
      <c r="O908" s="26">
        <v>3.0852256800000002</v>
      </c>
      <c r="P908" s="26">
        <v>3.0852256800000002</v>
      </c>
      <c r="Q908" s="26">
        <v>3.0852256800000002</v>
      </c>
      <c r="R908" s="26">
        <v>3.0852256800000002</v>
      </c>
      <c r="S908" s="26">
        <v>3.0852256800000002</v>
      </c>
      <c r="T908" s="26">
        <v>3.0852256800000002</v>
      </c>
      <c r="U908" s="26">
        <v>3.0852256800000002</v>
      </c>
      <c r="V908" s="26">
        <v>3.0852256800000002</v>
      </c>
      <c r="W908" s="26">
        <v>3.0852256800000002</v>
      </c>
      <c r="X908" s="26">
        <v>3.0852256800000002</v>
      </c>
      <c r="Y908" s="26">
        <v>3.0852256800000002</v>
      </c>
    </row>
    <row r="909" spans="1:25" s="13" customFormat="1" ht="18.75" customHeight="1" collapsed="1" thickBot="1" x14ac:dyDescent="0.25">
      <c r="A909" s="14">
        <v>24</v>
      </c>
      <c r="B909" s="76">
        <v>824.03</v>
      </c>
      <c r="C909" s="76">
        <v>961.51</v>
      </c>
      <c r="D909" s="76">
        <v>982.03</v>
      </c>
      <c r="E909" s="76">
        <v>999.67</v>
      </c>
      <c r="F909" s="76">
        <v>1009.28</v>
      </c>
      <c r="G909" s="76">
        <v>1006.23</v>
      </c>
      <c r="H909" s="76">
        <v>1010.89</v>
      </c>
      <c r="I909" s="76">
        <v>983.2</v>
      </c>
      <c r="J909" s="76">
        <v>859.77</v>
      </c>
      <c r="K909" s="76">
        <v>825.24</v>
      </c>
      <c r="L909" s="76">
        <v>910.58</v>
      </c>
      <c r="M909" s="76">
        <v>949.85</v>
      </c>
      <c r="N909" s="76">
        <v>901.24</v>
      </c>
      <c r="O909" s="76">
        <v>785.84</v>
      </c>
      <c r="P909" s="76">
        <v>771.22</v>
      </c>
      <c r="Q909" s="76">
        <v>736.96</v>
      </c>
      <c r="R909" s="76">
        <v>715.67</v>
      </c>
      <c r="S909" s="76">
        <v>699.84</v>
      </c>
      <c r="T909" s="76">
        <v>723.42</v>
      </c>
      <c r="U909" s="76">
        <v>769.11</v>
      </c>
      <c r="V909" s="76">
        <v>820.25</v>
      </c>
      <c r="W909" s="76">
        <v>805.14</v>
      </c>
      <c r="X909" s="76">
        <v>761.42</v>
      </c>
      <c r="Y909" s="76">
        <v>788.08</v>
      </c>
    </row>
    <row r="910" spans="1:25" s="6" customFormat="1" ht="51" hidden="1" outlineLevel="1" x14ac:dyDescent="0.2">
      <c r="A910" s="54" t="s">
        <v>38</v>
      </c>
      <c r="B910" s="26">
        <v>621.42843127000003</v>
      </c>
      <c r="C910" s="26">
        <v>758.90325383000004</v>
      </c>
      <c r="D910" s="26">
        <v>779.42023858000005</v>
      </c>
      <c r="E910" s="26">
        <v>797.05951871000002</v>
      </c>
      <c r="F910" s="26">
        <v>806.67570859</v>
      </c>
      <c r="G910" s="26">
        <v>803.62740823000001</v>
      </c>
      <c r="H910" s="26">
        <v>808.28170148000004</v>
      </c>
      <c r="I910" s="26">
        <v>780.59209434000002</v>
      </c>
      <c r="J910" s="26">
        <v>657.16479967999999</v>
      </c>
      <c r="K910" s="26">
        <v>622.63157519000004</v>
      </c>
      <c r="L910" s="26">
        <v>707.96974197999998</v>
      </c>
      <c r="M910" s="26">
        <v>747.24034542000004</v>
      </c>
      <c r="N910" s="26">
        <v>698.63649293000003</v>
      </c>
      <c r="O910" s="26">
        <v>583.23399544999995</v>
      </c>
      <c r="P910" s="26">
        <v>568.61209344999997</v>
      </c>
      <c r="Q910" s="26">
        <v>534.35770046000005</v>
      </c>
      <c r="R910" s="26">
        <v>513.06196086</v>
      </c>
      <c r="S910" s="26">
        <v>497.23231059</v>
      </c>
      <c r="T910" s="26">
        <v>520.81075419000001</v>
      </c>
      <c r="U910" s="26">
        <v>566.50671164000005</v>
      </c>
      <c r="V910" s="26">
        <v>617.64739653000004</v>
      </c>
      <c r="W910" s="26">
        <v>602.53218819000006</v>
      </c>
      <c r="X910" s="26">
        <v>558.81014706999997</v>
      </c>
      <c r="Y910" s="26">
        <v>585.47272133000001</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71.260395000000003</v>
      </c>
      <c r="C912" s="26">
        <v>71.260395000000003</v>
      </c>
      <c r="D912" s="26">
        <v>71.260395000000003</v>
      </c>
      <c r="E912" s="26">
        <v>71.260395000000003</v>
      </c>
      <c r="F912" s="26">
        <v>71.260395000000003</v>
      </c>
      <c r="G912" s="26">
        <v>71.260395000000003</v>
      </c>
      <c r="H912" s="26">
        <v>71.260395000000003</v>
      </c>
      <c r="I912" s="26">
        <v>71.260395000000003</v>
      </c>
      <c r="J912" s="26">
        <v>71.260395000000003</v>
      </c>
      <c r="K912" s="26">
        <v>71.260395000000003</v>
      </c>
      <c r="L912" s="26">
        <v>71.260395000000003</v>
      </c>
      <c r="M912" s="26">
        <v>71.260395000000003</v>
      </c>
      <c r="N912" s="26">
        <v>71.260395000000003</v>
      </c>
      <c r="O912" s="26">
        <v>71.260395000000003</v>
      </c>
      <c r="P912" s="26">
        <v>71.260395000000003</v>
      </c>
      <c r="Q912" s="26">
        <v>71.260395000000003</v>
      </c>
      <c r="R912" s="26">
        <v>71.260395000000003</v>
      </c>
      <c r="S912" s="26">
        <v>71.260395000000003</v>
      </c>
      <c r="T912" s="26">
        <v>71.260395000000003</v>
      </c>
      <c r="U912" s="26">
        <v>71.260395000000003</v>
      </c>
      <c r="V912" s="26">
        <v>71.260395000000003</v>
      </c>
      <c r="W912" s="26">
        <v>71.260395000000003</v>
      </c>
      <c r="X912" s="26">
        <v>71.260395000000003</v>
      </c>
      <c r="Y912" s="26">
        <v>71.260395000000003</v>
      </c>
    </row>
    <row r="913" spans="1:25" s="6" customFormat="1" ht="18.75" hidden="1" customHeight="1" outlineLevel="1" x14ac:dyDescent="0.2">
      <c r="A913" s="4" t="s">
        <v>3</v>
      </c>
      <c r="B913" s="26">
        <v>128.26</v>
      </c>
      <c r="C913" s="26">
        <v>128.26</v>
      </c>
      <c r="D913" s="26">
        <v>128.26</v>
      </c>
      <c r="E913" s="26">
        <v>128.26</v>
      </c>
      <c r="F913" s="26">
        <v>128.26</v>
      </c>
      <c r="G913" s="26">
        <v>128.26</v>
      </c>
      <c r="H913" s="26">
        <v>128.26</v>
      </c>
      <c r="I913" s="26">
        <v>128.26</v>
      </c>
      <c r="J913" s="26">
        <v>128.26</v>
      </c>
      <c r="K913" s="26">
        <v>128.26</v>
      </c>
      <c r="L913" s="26">
        <v>128.26</v>
      </c>
      <c r="M913" s="26">
        <v>128.26</v>
      </c>
      <c r="N913" s="26">
        <v>128.26</v>
      </c>
      <c r="O913" s="26">
        <v>128.26</v>
      </c>
      <c r="P913" s="26">
        <v>128.26</v>
      </c>
      <c r="Q913" s="26">
        <v>128.26</v>
      </c>
      <c r="R913" s="26">
        <v>128.26</v>
      </c>
      <c r="S913" s="26">
        <v>128.26</v>
      </c>
      <c r="T913" s="26">
        <v>128.26</v>
      </c>
      <c r="U913" s="26">
        <v>128.26</v>
      </c>
      <c r="V913" s="26">
        <v>128.26</v>
      </c>
      <c r="W913" s="26">
        <v>128.26</v>
      </c>
      <c r="X913" s="26">
        <v>128.26</v>
      </c>
      <c r="Y913" s="26">
        <v>128.26</v>
      </c>
    </row>
    <row r="914" spans="1:25" s="6" customFormat="1" ht="18.75" hidden="1" customHeight="1" outlineLevel="1" thickBot="1" x14ac:dyDescent="0.25">
      <c r="A914" s="22" t="s">
        <v>64</v>
      </c>
      <c r="B914" s="26">
        <v>3.0852256800000002</v>
      </c>
      <c r="C914" s="26">
        <v>3.0852256800000002</v>
      </c>
      <c r="D914" s="26">
        <v>3.0852256800000002</v>
      </c>
      <c r="E914" s="26">
        <v>3.0852256800000002</v>
      </c>
      <c r="F914" s="26">
        <v>3.0852256800000002</v>
      </c>
      <c r="G914" s="26">
        <v>3.0852256800000002</v>
      </c>
      <c r="H914" s="26">
        <v>3.0852256800000002</v>
      </c>
      <c r="I914" s="26">
        <v>3.0852256800000002</v>
      </c>
      <c r="J914" s="26">
        <v>3.0852256800000002</v>
      </c>
      <c r="K914" s="26">
        <v>3.0852256800000002</v>
      </c>
      <c r="L914" s="26">
        <v>3.0852256800000002</v>
      </c>
      <c r="M914" s="26">
        <v>3.0852256800000002</v>
      </c>
      <c r="N914" s="26">
        <v>3.0852256800000002</v>
      </c>
      <c r="O914" s="26">
        <v>3.0852256800000002</v>
      </c>
      <c r="P914" s="26">
        <v>3.0852256800000002</v>
      </c>
      <c r="Q914" s="26">
        <v>3.0852256800000002</v>
      </c>
      <c r="R914" s="26">
        <v>3.0852256800000002</v>
      </c>
      <c r="S914" s="26">
        <v>3.0852256800000002</v>
      </c>
      <c r="T914" s="26">
        <v>3.0852256800000002</v>
      </c>
      <c r="U914" s="26">
        <v>3.0852256800000002</v>
      </c>
      <c r="V914" s="26">
        <v>3.0852256800000002</v>
      </c>
      <c r="W914" s="26">
        <v>3.0852256800000002</v>
      </c>
      <c r="X914" s="26">
        <v>3.0852256800000002</v>
      </c>
      <c r="Y914" s="26">
        <v>3.0852256800000002</v>
      </c>
    </row>
    <row r="915" spans="1:25" s="13" customFormat="1" ht="18.75" customHeight="1" collapsed="1" thickBot="1" x14ac:dyDescent="0.25">
      <c r="A915" s="14">
        <v>25</v>
      </c>
      <c r="B915" s="76">
        <v>891.73</v>
      </c>
      <c r="C915" s="76">
        <v>1036.08</v>
      </c>
      <c r="D915" s="76">
        <v>983.68</v>
      </c>
      <c r="E915" s="76">
        <v>938.81</v>
      </c>
      <c r="F915" s="76">
        <v>1043.69</v>
      </c>
      <c r="G915" s="76">
        <v>1073.22</v>
      </c>
      <c r="H915" s="76">
        <v>1023.47</v>
      </c>
      <c r="I915" s="76">
        <v>943.69</v>
      </c>
      <c r="J915" s="76">
        <v>907.31</v>
      </c>
      <c r="K915" s="76">
        <v>863.86</v>
      </c>
      <c r="L915" s="76">
        <v>792.39</v>
      </c>
      <c r="M915" s="76">
        <v>722.05</v>
      </c>
      <c r="N915" s="76">
        <v>693.51</v>
      </c>
      <c r="O915" s="76">
        <v>810.48</v>
      </c>
      <c r="P915" s="76">
        <v>904.9</v>
      </c>
      <c r="Q915" s="76">
        <v>773.71</v>
      </c>
      <c r="R915" s="76">
        <v>723.25</v>
      </c>
      <c r="S915" s="76">
        <v>785.55</v>
      </c>
      <c r="T915" s="76">
        <v>776.49</v>
      </c>
      <c r="U915" s="76">
        <v>820.69</v>
      </c>
      <c r="V915" s="76">
        <v>855.07</v>
      </c>
      <c r="W915" s="76">
        <v>811.51</v>
      </c>
      <c r="X915" s="76">
        <v>890.18</v>
      </c>
      <c r="Y915" s="76">
        <v>900.18</v>
      </c>
    </row>
    <row r="916" spans="1:25" s="6" customFormat="1" ht="48" hidden="1" customHeight="1" outlineLevel="1" x14ac:dyDescent="0.2">
      <c r="A916" s="3" t="s">
        <v>38</v>
      </c>
      <c r="B916" s="26">
        <v>689.12325419000001</v>
      </c>
      <c r="C916" s="26">
        <v>833.47492613999998</v>
      </c>
      <c r="D916" s="26">
        <v>781.07324725000001</v>
      </c>
      <c r="E916" s="26">
        <v>736.20629938000002</v>
      </c>
      <c r="F916" s="26">
        <v>841.08736887999999</v>
      </c>
      <c r="G916" s="26">
        <v>870.61020547999999</v>
      </c>
      <c r="H916" s="26">
        <v>820.86774878999995</v>
      </c>
      <c r="I916" s="26">
        <v>741.08403115999999</v>
      </c>
      <c r="J916" s="26">
        <v>704.70860181</v>
      </c>
      <c r="K916" s="26">
        <v>661.25449602000003</v>
      </c>
      <c r="L916" s="26">
        <v>589.78090761999999</v>
      </c>
      <c r="M916" s="26">
        <v>519.44541298000001</v>
      </c>
      <c r="N916" s="26">
        <v>490.90284291</v>
      </c>
      <c r="O916" s="26">
        <v>607.87674141000002</v>
      </c>
      <c r="P916" s="26">
        <v>702.29364987999998</v>
      </c>
      <c r="Q916" s="26">
        <v>571.10212180999997</v>
      </c>
      <c r="R916" s="26">
        <v>520.64681966000001</v>
      </c>
      <c r="S916" s="26">
        <v>582.94626098000003</v>
      </c>
      <c r="T916" s="26">
        <v>573.87943959999996</v>
      </c>
      <c r="U916" s="26">
        <v>618.07945735999999</v>
      </c>
      <c r="V916" s="26">
        <v>652.46081993999996</v>
      </c>
      <c r="W916" s="26">
        <v>608.90635807000001</v>
      </c>
      <c r="X916" s="26">
        <v>687.57691984999997</v>
      </c>
      <c r="Y916" s="26">
        <v>697.57296444999997</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71.260395000000003</v>
      </c>
      <c r="C918" s="26">
        <v>71.260395000000003</v>
      </c>
      <c r="D918" s="26">
        <v>71.260395000000003</v>
      </c>
      <c r="E918" s="26">
        <v>71.260395000000003</v>
      </c>
      <c r="F918" s="26">
        <v>71.260395000000003</v>
      </c>
      <c r="G918" s="26">
        <v>71.260395000000003</v>
      </c>
      <c r="H918" s="26">
        <v>71.260395000000003</v>
      </c>
      <c r="I918" s="26">
        <v>71.260395000000003</v>
      </c>
      <c r="J918" s="26">
        <v>71.260395000000003</v>
      </c>
      <c r="K918" s="26">
        <v>71.260395000000003</v>
      </c>
      <c r="L918" s="26">
        <v>71.260395000000003</v>
      </c>
      <c r="M918" s="26">
        <v>71.260395000000003</v>
      </c>
      <c r="N918" s="26">
        <v>71.260395000000003</v>
      </c>
      <c r="O918" s="26">
        <v>71.260395000000003</v>
      </c>
      <c r="P918" s="26">
        <v>71.260395000000003</v>
      </c>
      <c r="Q918" s="26">
        <v>71.260395000000003</v>
      </c>
      <c r="R918" s="26">
        <v>71.260395000000003</v>
      </c>
      <c r="S918" s="26">
        <v>71.260395000000003</v>
      </c>
      <c r="T918" s="26">
        <v>71.260395000000003</v>
      </c>
      <c r="U918" s="26">
        <v>71.260395000000003</v>
      </c>
      <c r="V918" s="26">
        <v>71.260395000000003</v>
      </c>
      <c r="W918" s="26">
        <v>71.260395000000003</v>
      </c>
      <c r="X918" s="26">
        <v>71.260395000000003</v>
      </c>
      <c r="Y918" s="26">
        <v>71.260395000000003</v>
      </c>
    </row>
    <row r="919" spans="1:25" s="6" customFormat="1" ht="18.75" hidden="1" customHeight="1" outlineLevel="1" x14ac:dyDescent="0.2">
      <c r="A919" s="4" t="s">
        <v>3</v>
      </c>
      <c r="B919" s="26">
        <v>128.26</v>
      </c>
      <c r="C919" s="26">
        <v>128.26</v>
      </c>
      <c r="D919" s="26">
        <v>128.26</v>
      </c>
      <c r="E919" s="26">
        <v>128.26</v>
      </c>
      <c r="F919" s="26">
        <v>128.26</v>
      </c>
      <c r="G919" s="26">
        <v>128.26</v>
      </c>
      <c r="H919" s="26">
        <v>128.26</v>
      </c>
      <c r="I919" s="26">
        <v>128.26</v>
      </c>
      <c r="J919" s="26">
        <v>128.26</v>
      </c>
      <c r="K919" s="26">
        <v>128.26</v>
      </c>
      <c r="L919" s="26">
        <v>128.26</v>
      </c>
      <c r="M919" s="26">
        <v>128.26</v>
      </c>
      <c r="N919" s="26">
        <v>128.26</v>
      </c>
      <c r="O919" s="26">
        <v>128.26</v>
      </c>
      <c r="P919" s="26">
        <v>128.26</v>
      </c>
      <c r="Q919" s="26">
        <v>128.26</v>
      </c>
      <c r="R919" s="26">
        <v>128.26</v>
      </c>
      <c r="S919" s="26">
        <v>128.26</v>
      </c>
      <c r="T919" s="26">
        <v>128.26</v>
      </c>
      <c r="U919" s="26">
        <v>128.26</v>
      </c>
      <c r="V919" s="26">
        <v>128.26</v>
      </c>
      <c r="W919" s="26">
        <v>128.26</v>
      </c>
      <c r="X919" s="26">
        <v>128.26</v>
      </c>
      <c r="Y919" s="26">
        <v>128.26</v>
      </c>
    </row>
    <row r="920" spans="1:25" s="6" customFormat="1" ht="18.75" hidden="1" customHeight="1" outlineLevel="1" thickBot="1" x14ac:dyDescent="0.25">
      <c r="A920" s="22" t="s">
        <v>64</v>
      </c>
      <c r="B920" s="26">
        <v>3.0852256800000002</v>
      </c>
      <c r="C920" s="26">
        <v>3.0852256800000002</v>
      </c>
      <c r="D920" s="26">
        <v>3.0852256800000002</v>
      </c>
      <c r="E920" s="26">
        <v>3.0852256800000002</v>
      </c>
      <c r="F920" s="26">
        <v>3.0852256800000002</v>
      </c>
      <c r="G920" s="26">
        <v>3.0852256800000002</v>
      </c>
      <c r="H920" s="26">
        <v>3.0852256800000002</v>
      </c>
      <c r="I920" s="26">
        <v>3.0852256800000002</v>
      </c>
      <c r="J920" s="26">
        <v>3.0852256800000002</v>
      </c>
      <c r="K920" s="26">
        <v>3.0852256800000002</v>
      </c>
      <c r="L920" s="26">
        <v>3.0852256800000002</v>
      </c>
      <c r="M920" s="26">
        <v>3.0852256800000002</v>
      </c>
      <c r="N920" s="26">
        <v>3.0852256800000002</v>
      </c>
      <c r="O920" s="26">
        <v>3.0852256800000002</v>
      </c>
      <c r="P920" s="26">
        <v>3.0852256800000002</v>
      </c>
      <c r="Q920" s="26">
        <v>3.0852256800000002</v>
      </c>
      <c r="R920" s="26">
        <v>3.0852256800000002</v>
      </c>
      <c r="S920" s="26">
        <v>3.0852256800000002</v>
      </c>
      <c r="T920" s="26">
        <v>3.0852256800000002</v>
      </c>
      <c r="U920" s="26">
        <v>3.0852256800000002</v>
      </c>
      <c r="V920" s="26">
        <v>3.0852256800000002</v>
      </c>
      <c r="W920" s="26">
        <v>3.0852256800000002</v>
      </c>
      <c r="X920" s="26">
        <v>3.0852256800000002</v>
      </c>
      <c r="Y920" s="26">
        <v>3.0852256800000002</v>
      </c>
    </row>
    <row r="921" spans="1:25" s="13" customFormat="1" ht="18.75" customHeight="1" collapsed="1" thickBot="1" x14ac:dyDescent="0.25">
      <c r="A921" s="15">
        <v>26</v>
      </c>
      <c r="B921" s="76">
        <v>973.8</v>
      </c>
      <c r="C921" s="76">
        <v>1301.9000000000001</v>
      </c>
      <c r="D921" s="76">
        <v>1308.81</v>
      </c>
      <c r="E921" s="76">
        <v>1171.1600000000001</v>
      </c>
      <c r="F921" s="76">
        <v>1142.58</v>
      </c>
      <c r="G921" s="76">
        <v>979.19</v>
      </c>
      <c r="H921" s="76">
        <v>935.35</v>
      </c>
      <c r="I921" s="76">
        <v>843.02</v>
      </c>
      <c r="J921" s="76">
        <v>812.77</v>
      </c>
      <c r="K921" s="76">
        <v>748.95</v>
      </c>
      <c r="L921" s="76">
        <v>779.45</v>
      </c>
      <c r="M921" s="76">
        <v>844.85</v>
      </c>
      <c r="N921" s="76">
        <v>797.06</v>
      </c>
      <c r="O921" s="76">
        <v>828.74</v>
      </c>
      <c r="P921" s="76">
        <v>880.57</v>
      </c>
      <c r="Q921" s="76">
        <v>918.44</v>
      </c>
      <c r="R921" s="76">
        <v>1041.76</v>
      </c>
      <c r="S921" s="76">
        <v>1068.6400000000001</v>
      </c>
      <c r="T921" s="76">
        <v>939.57</v>
      </c>
      <c r="U921" s="76">
        <v>859.37</v>
      </c>
      <c r="V921" s="76">
        <v>936.97</v>
      </c>
      <c r="W921" s="76">
        <v>897.65</v>
      </c>
      <c r="X921" s="76">
        <v>928.35</v>
      </c>
      <c r="Y921" s="76">
        <v>971.64</v>
      </c>
    </row>
    <row r="922" spans="1:25" s="6" customFormat="1" ht="51" hidden="1" outlineLevel="1" x14ac:dyDescent="0.2">
      <c r="A922" s="3" t="s">
        <v>38</v>
      </c>
      <c r="B922" s="26">
        <v>771.19580020000001</v>
      </c>
      <c r="C922" s="26">
        <v>1099.2943159900001</v>
      </c>
      <c r="D922" s="26">
        <v>1106.20857067</v>
      </c>
      <c r="E922" s="26">
        <v>968.55454270999996</v>
      </c>
      <c r="F922" s="26">
        <v>939.97169444999997</v>
      </c>
      <c r="G922" s="26">
        <v>776.58745084999998</v>
      </c>
      <c r="H922" s="26">
        <v>732.74374635000004</v>
      </c>
      <c r="I922" s="26">
        <v>640.41379372999995</v>
      </c>
      <c r="J922" s="26">
        <v>610.16373186999999</v>
      </c>
      <c r="K922" s="26">
        <v>546.34264658999996</v>
      </c>
      <c r="L922" s="26">
        <v>576.84440248999999</v>
      </c>
      <c r="M922" s="26">
        <v>642.24542350000002</v>
      </c>
      <c r="N922" s="26">
        <v>594.45630997000001</v>
      </c>
      <c r="O922" s="26">
        <v>626.13934261999998</v>
      </c>
      <c r="P922" s="26">
        <v>677.96739679999996</v>
      </c>
      <c r="Q922" s="26">
        <v>715.83217302000003</v>
      </c>
      <c r="R922" s="26">
        <v>839.15565906999996</v>
      </c>
      <c r="S922" s="26">
        <v>866.03005917999997</v>
      </c>
      <c r="T922" s="26">
        <v>736.96200880000004</v>
      </c>
      <c r="U922" s="26">
        <v>656.76264623999998</v>
      </c>
      <c r="V922" s="26">
        <v>734.36738758000001</v>
      </c>
      <c r="W922" s="26">
        <v>695.04498778000004</v>
      </c>
      <c r="X922" s="26">
        <v>725.74292362000006</v>
      </c>
      <c r="Y922" s="26">
        <v>769.03454278000004</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71.260395000000003</v>
      </c>
      <c r="C924" s="26">
        <v>71.260395000000003</v>
      </c>
      <c r="D924" s="26">
        <v>71.260395000000003</v>
      </c>
      <c r="E924" s="26">
        <v>71.260395000000003</v>
      </c>
      <c r="F924" s="26">
        <v>71.260395000000003</v>
      </c>
      <c r="G924" s="26">
        <v>71.260395000000003</v>
      </c>
      <c r="H924" s="26">
        <v>71.260395000000003</v>
      </c>
      <c r="I924" s="26">
        <v>71.260395000000003</v>
      </c>
      <c r="J924" s="26">
        <v>71.260395000000003</v>
      </c>
      <c r="K924" s="26">
        <v>71.260395000000003</v>
      </c>
      <c r="L924" s="26">
        <v>71.260395000000003</v>
      </c>
      <c r="M924" s="26">
        <v>71.260395000000003</v>
      </c>
      <c r="N924" s="26">
        <v>71.260395000000003</v>
      </c>
      <c r="O924" s="26">
        <v>71.260395000000003</v>
      </c>
      <c r="P924" s="26">
        <v>71.260395000000003</v>
      </c>
      <c r="Q924" s="26">
        <v>71.260395000000003</v>
      </c>
      <c r="R924" s="26">
        <v>71.260395000000003</v>
      </c>
      <c r="S924" s="26">
        <v>71.260395000000003</v>
      </c>
      <c r="T924" s="26">
        <v>71.260395000000003</v>
      </c>
      <c r="U924" s="26">
        <v>71.260395000000003</v>
      </c>
      <c r="V924" s="26">
        <v>71.260395000000003</v>
      </c>
      <c r="W924" s="26">
        <v>71.260395000000003</v>
      </c>
      <c r="X924" s="26">
        <v>71.260395000000003</v>
      </c>
      <c r="Y924" s="26">
        <v>71.260395000000003</v>
      </c>
    </row>
    <row r="925" spans="1:25" s="6" customFormat="1" ht="18.75" hidden="1" customHeight="1" outlineLevel="1" x14ac:dyDescent="0.2">
      <c r="A925" s="4" t="s">
        <v>3</v>
      </c>
      <c r="B925" s="26">
        <v>128.26</v>
      </c>
      <c r="C925" s="26">
        <v>128.26</v>
      </c>
      <c r="D925" s="26">
        <v>128.26</v>
      </c>
      <c r="E925" s="26">
        <v>128.26</v>
      </c>
      <c r="F925" s="26">
        <v>128.26</v>
      </c>
      <c r="G925" s="26">
        <v>128.26</v>
      </c>
      <c r="H925" s="26">
        <v>128.26</v>
      </c>
      <c r="I925" s="26">
        <v>128.26</v>
      </c>
      <c r="J925" s="26">
        <v>128.26</v>
      </c>
      <c r="K925" s="26">
        <v>128.26</v>
      </c>
      <c r="L925" s="26">
        <v>128.26</v>
      </c>
      <c r="M925" s="26">
        <v>128.26</v>
      </c>
      <c r="N925" s="26">
        <v>128.26</v>
      </c>
      <c r="O925" s="26">
        <v>128.26</v>
      </c>
      <c r="P925" s="26">
        <v>128.26</v>
      </c>
      <c r="Q925" s="26">
        <v>128.26</v>
      </c>
      <c r="R925" s="26">
        <v>128.26</v>
      </c>
      <c r="S925" s="26">
        <v>128.26</v>
      </c>
      <c r="T925" s="26">
        <v>128.26</v>
      </c>
      <c r="U925" s="26">
        <v>128.26</v>
      </c>
      <c r="V925" s="26">
        <v>128.26</v>
      </c>
      <c r="W925" s="26">
        <v>128.26</v>
      </c>
      <c r="X925" s="26">
        <v>128.26</v>
      </c>
      <c r="Y925" s="26">
        <v>128.26</v>
      </c>
    </row>
    <row r="926" spans="1:25" s="6" customFormat="1" ht="18.75" hidden="1" customHeight="1" outlineLevel="1" thickBot="1" x14ac:dyDescent="0.25">
      <c r="A926" s="22" t="s">
        <v>64</v>
      </c>
      <c r="B926" s="26">
        <v>3.0852256800000002</v>
      </c>
      <c r="C926" s="26">
        <v>3.0852256800000002</v>
      </c>
      <c r="D926" s="26">
        <v>3.0852256800000002</v>
      </c>
      <c r="E926" s="26">
        <v>3.0852256800000002</v>
      </c>
      <c r="F926" s="26">
        <v>3.0852256800000002</v>
      </c>
      <c r="G926" s="26">
        <v>3.0852256800000002</v>
      </c>
      <c r="H926" s="26">
        <v>3.0852256800000002</v>
      </c>
      <c r="I926" s="26">
        <v>3.0852256800000002</v>
      </c>
      <c r="J926" s="26">
        <v>3.0852256800000002</v>
      </c>
      <c r="K926" s="26">
        <v>3.0852256800000002</v>
      </c>
      <c r="L926" s="26">
        <v>3.0852256800000002</v>
      </c>
      <c r="M926" s="26">
        <v>3.0852256800000002</v>
      </c>
      <c r="N926" s="26">
        <v>3.0852256800000002</v>
      </c>
      <c r="O926" s="26">
        <v>3.0852256800000002</v>
      </c>
      <c r="P926" s="26">
        <v>3.0852256800000002</v>
      </c>
      <c r="Q926" s="26">
        <v>3.0852256800000002</v>
      </c>
      <c r="R926" s="26">
        <v>3.0852256800000002</v>
      </c>
      <c r="S926" s="26">
        <v>3.0852256800000002</v>
      </c>
      <c r="T926" s="26">
        <v>3.0852256800000002</v>
      </c>
      <c r="U926" s="26">
        <v>3.0852256800000002</v>
      </c>
      <c r="V926" s="26">
        <v>3.0852256800000002</v>
      </c>
      <c r="W926" s="26">
        <v>3.0852256800000002</v>
      </c>
      <c r="X926" s="26">
        <v>3.0852256800000002</v>
      </c>
      <c r="Y926" s="26">
        <v>3.0852256800000002</v>
      </c>
    </row>
    <row r="927" spans="1:25" s="13" customFormat="1" ht="18.75" customHeight="1" collapsed="1" thickBot="1" x14ac:dyDescent="0.25">
      <c r="A927" s="14">
        <v>27</v>
      </c>
      <c r="B927" s="76">
        <v>1010.64</v>
      </c>
      <c r="C927" s="76">
        <v>999.09</v>
      </c>
      <c r="D927" s="76">
        <v>1044.6099999999999</v>
      </c>
      <c r="E927" s="76">
        <v>1100.52</v>
      </c>
      <c r="F927" s="76">
        <v>1035.6600000000001</v>
      </c>
      <c r="G927" s="76">
        <v>1112.51</v>
      </c>
      <c r="H927" s="76">
        <v>1073.28</v>
      </c>
      <c r="I927" s="76">
        <v>1020.07</v>
      </c>
      <c r="J927" s="76">
        <v>961.35</v>
      </c>
      <c r="K927" s="76">
        <v>888.88</v>
      </c>
      <c r="L927" s="76">
        <v>813.7</v>
      </c>
      <c r="M927" s="76">
        <v>909.01</v>
      </c>
      <c r="N927" s="76">
        <v>972.5</v>
      </c>
      <c r="O927" s="76">
        <v>863.1</v>
      </c>
      <c r="P927" s="76">
        <v>839.93</v>
      </c>
      <c r="Q927" s="76">
        <v>795.4</v>
      </c>
      <c r="R927" s="76">
        <v>828.82</v>
      </c>
      <c r="S927" s="76">
        <v>724.72</v>
      </c>
      <c r="T927" s="76">
        <v>712.63</v>
      </c>
      <c r="U927" s="76">
        <v>767.45</v>
      </c>
      <c r="V927" s="76">
        <v>756.6</v>
      </c>
      <c r="W927" s="76">
        <v>740.77</v>
      </c>
      <c r="X927" s="76">
        <v>751.93</v>
      </c>
      <c r="Y927" s="76">
        <v>904.73</v>
      </c>
    </row>
    <row r="928" spans="1:25" s="6" customFormat="1" ht="51" hidden="1" outlineLevel="1" x14ac:dyDescent="0.2">
      <c r="A928" s="54" t="s">
        <v>38</v>
      </c>
      <c r="B928" s="26">
        <v>808.03840520999995</v>
      </c>
      <c r="C928" s="26">
        <v>796.48065852000002</v>
      </c>
      <c r="D928" s="26">
        <v>842.00257744999999</v>
      </c>
      <c r="E928" s="26">
        <v>897.91543109999998</v>
      </c>
      <c r="F928" s="26">
        <v>833.0539023</v>
      </c>
      <c r="G928" s="26">
        <v>909.90280738000001</v>
      </c>
      <c r="H928" s="26">
        <v>870.67694912000002</v>
      </c>
      <c r="I928" s="26">
        <v>817.46444315999997</v>
      </c>
      <c r="J928" s="26">
        <v>758.74096341999996</v>
      </c>
      <c r="K928" s="26">
        <v>686.27187093999999</v>
      </c>
      <c r="L928" s="26">
        <v>611.09355868</v>
      </c>
      <c r="M928" s="26">
        <v>706.40544994000004</v>
      </c>
      <c r="N928" s="26">
        <v>769.89830025000003</v>
      </c>
      <c r="O928" s="26">
        <v>660.49413883</v>
      </c>
      <c r="P928" s="26">
        <v>637.32074035000005</v>
      </c>
      <c r="Q928" s="26">
        <v>592.79054136000002</v>
      </c>
      <c r="R928" s="26">
        <v>626.21526826000002</v>
      </c>
      <c r="S928" s="26">
        <v>522.11746101000006</v>
      </c>
      <c r="T928" s="26">
        <v>510.02778456999999</v>
      </c>
      <c r="U928" s="26">
        <v>564.84123783999996</v>
      </c>
      <c r="V928" s="26">
        <v>553.98966903999997</v>
      </c>
      <c r="W928" s="26">
        <v>538.16172316999996</v>
      </c>
      <c r="X928" s="26">
        <v>549.32503799999995</v>
      </c>
      <c r="Y928" s="26">
        <v>702.12294197999995</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71.260395000000003</v>
      </c>
      <c r="C930" s="26">
        <v>71.260395000000003</v>
      </c>
      <c r="D930" s="26">
        <v>71.260395000000003</v>
      </c>
      <c r="E930" s="26">
        <v>71.260395000000003</v>
      </c>
      <c r="F930" s="26">
        <v>71.260395000000003</v>
      </c>
      <c r="G930" s="26">
        <v>71.260395000000003</v>
      </c>
      <c r="H930" s="26">
        <v>71.260395000000003</v>
      </c>
      <c r="I930" s="26">
        <v>71.260395000000003</v>
      </c>
      <c r="J930" s="26">
        <v>71.260395000000003</v>
      </c>
      <c r="K930" s="26">
        <v>71.260395000000003</v>
      </c>
      <c r="L930" s="26">
        <v>71.260395000000003</v>
      </c>
      <c r="M930" s="26">
        <v>71.260395000000003</v>
      </c>
      <c r="N930" s="26">
        <v>71.260395000000003</v>
      </c>
      <c r="O930" s="26">
        <v>71.260395000000003</v>
      </c>
      <c r="P930" s="26">
        <v>71.260395000000003</v>
      </c>
      <c r="Q930" s="26">
        <v>71.260395000000003</v>
      </c>
      <c r="R930" s="26">
        <v>71.260395000000003</v>
      </c>
      <c r="S930" s="26">
        <v>71.260395000000003</v>
      </c>
      <c r="T930" s="26">
        <v>71.260395000000003</v>
      </c>
      <c r="U930" s="26">
        <v>71.260395000000003</v>
      </c>
      <c r="V930" s="26">
        <v>71.260395000000003</v>
      </c>
      <c r="W930" s="26">
        <v>71.260395000000003</v>
      </c>
      <c r="X930" s="26">
        <v>71.260395000000003</v>
      </c>
      <c r="Y930" s="26">
        <v>71.260395000000003</v>
      </c>
    </row>
    <row r="931" spans="1:25" s="6" customFormat="1" ht="18.75" hidden="1" customHeight="1" outlineLevel="1" x14ac:dyDescent="0.2">
      <c r="A931" s="4" t="s">
        <v>3</v>
      </c>
      <c r="B931" s="26">
        <v>128.26</v>
      </c>
      <c r="C931" s="26">
        <v>128.26</v>
      </c>
      <c r="D931" s="26">
        <v>128.26</v>
      </c>
      <c r="E931" s="26">
        <v>128.26</v>
      </c>
      <c r="F931" s="26">
        <v>128.26</v>
      </c>
      <c r="G931" s="26">
        <v>128.26</v>
      </c>
      <c r="H931" s="26">
        <v>128.26</v>
      </c>
      <c r="I931" s="26">
        <v>128.26</v>
      </c>
      <c r="J931" s="26">
        <v>128.26</v>
      </c>
      <c r="K931" s="26">
        <v>128.26</v>
      </c>
      <c r="L931" s="26">
        <v>128.26</v>
      </c>
      <c r="M931" s="26">
        <v>128.26</v>
      </c>
      <c r="N931" s="26">
        <v>128.26</v>
      </c>
      <c r="O931" s="26">
        <v>128.26</v>
      </c>
      <c r="P931" s="26">
        <v>128.26</v>
      </c>
      <c r="Q931" s="26">
        <v>128.26</v>
      </c>
      <c r="R931" s="26">
        <v>128.26</v>
      </c>
      <c r="S931" s="26">
        <v>128.26</v>
      </c>
      <c r="T931" s="26">
        <v>128.26</v>
      </c>
      <c r="U931" s="26">
        <v>128.26</v>
      </c>
      <c r="V931" s="26">
        <v>128.26</v>
      </c>
      <c r="W931" s="26">
        <v>128.26</v>
      </c>
      <c r="X931" s="26">
        <v>128.26</v>
      </c>
      <c r="Y931" s="26">
        <v>128.26</v>
      </c>
    </row>
    <row r="932" spans="1:25" s="6" customFormat="1" ht="18.75" hidden="1" customHeight="1" outlineLevel="1" thickBot="1" x14ac:dyDescent="0.25">
      <c r="A932" s="22" t="s">
        <v>64</v>
      </c>
      <c r="B932" s="26">
        <v>3.0852256800000002</v>
      </c>
      <c r="C932" s="26">
        <v>3.0852256800000002</v>
      </c>
      <c r="D932" s="26">
        <v>3.0852256800000002</v>
      </c>
      <c r="E932" s="26">
        <v>3.0852256800000002</v>
      </c>
      <c r="F932" s="26">
        <v>3.0852256800000002</v>
      </c>
      <c r="G932" s="26">
        <v>3.0852256800000002</v>
      </c>
      <c r="H932" s="26">
        <v>3.0852256800000002</v>
      </c>
      <c r="I932" s="26">
        <v>3.0852256800000002</v>
      </c>
      <c r="J932" s="26">
        <v>3.0852256800000002</v>
      </c>
      <c r="K932" s="26">
        <v>3.0852256800000002</v>
      </c>
      <c r="L932" s="26">
        <v>3.0852256800000002</v>
      </c>
      <c r="M932" s="26">
        <v>3.0852256800000002</v>
      </c>
      <c r="N932" s="26">
        <v>3.0852256800000002</v>
      </c>
      <c r="O932" s="26">
        <v>3.0852256800000002</v>
      </c>
      <c r="P932" s="26">
        <v>3.0852256800000002</v>
      </c>
      <c r="Q932" s="26">
        <v>3.0852256800000002</v>
      </c>
      <c r="R932" s="26">
        <v>3.0852256800000002</v>
      </c>
      <c r="S932" s="26">
        <v>3.0852256800000002</v>
      </c>
      <c r="T932" s="26">
        <v>3.0852256800000002</v>
      </c>
      <c r="U932" s="26">
        <v>3.0852256800000002</v>
      </c>
      <c r="V932" s="26">
        <v>3.0852256800000002</v>
      </c>
      <c r="W932" s="26">
        <v>3.0852256800000002</v>
      </c>
      <c r="X932" s="26">
        <v>3.0852256800000002</v>
      </c>
      <c r="Y932" s="26">
        <v>3.0852256800000002</v>
      </c>
    </row>
    <row r="933" spans="1:25" s="13" customFormat="1" ht="18.75" customHeight="1" collapsed="1" thickBot="1" x14ac:dyDescent="0.25">
      <c r="A933" s="14">
        <v>28</v>
      </c>
      <c r="B933" s="76">
        <v>969.4</v>
      </c>
      <c r="C933" s="76">
        <v>1106.71</v>
      </c>
      <c r="D933" s="76">
        <v>1095.42</v>
      </c>
      <c r="E933" s="76">
        <v>975.96</v>
      </c>
      <c r="F933" s="76">
        <v>946.37</v>
      </c>
      <c r="G933" s="76">
        <v>999.02</v>
      </c>
      <c r="H933" s="76">
        <v>967.1</v>
      </c>
      <c r="I933" s="76">
        <v>953.39</v>
      </c>
      <c r="J933" s="76">
        <v>910.29</v>
      </c>
      <c r="K933" s="76">
        <v>866.77</v>
      </c>
      <c r="L933" s="76">
        <v>838.12</v>
      </c>
      <c r="M933" s="76">
        <v>770.69</v>
      </c>
      <c r="N933" s="76">
        <v>722.99</v>
      </c>
      <c r="O933" s="76">
        <v>843.31</v>
      </c>
      <c r="P933" s="76">
        <v>844.85</v>
      </c>
      <c r="Q933" s="76">
        <v>939.79</v>
      </c>
      <c r="R933" s="76">
        <v>976.06</v>
      </c>
      <c r="S933" s="76">
        <v>864.53</v>
      </c>
      <c r="T933" s="76">
        <v>877.23</v>
      </c>
      <c r="U933" s="76">
        <v>777.45</v>
      </c>
      <c r="V933" s="76">
        <v>790.8</v>
      </c>
      <c r="W933" s="76">
        <v>861.31</v>
      </c>
      <c r="X933" s="76">
        <v>925.84</v>
      </c>
      <c r="Y933" s="76">
        <v>920.54</v>
      </c>
    </row>
    <row r="934" spans="1:25" s="6" customFormat="1" ht="51" hidden="1" outlineLevel="1" x14ac:dyDescent="0.2">
      <c r="A934" s="54" t="s">
        <v>38</v>
      </c>
      <c r="B934" s="26">
        <v>766.79507693999994</v>
      </c>
      <c r="C934" s="26">
        <v>904.10612428000002</v>
      </c>
      <c r="D934" s="26">
        <v>892.81404170999997</v>
      </c>
      <c r="E934" s="26">
        <v>773.35469733000002</v>
      </c>
      <c r="F934" s="26">
        <v>743.76718926000001</v>
      </c>
      <c r="G934" s="26">
        <v>796.41563524000003</v>
      </c>
      <c r="H934" s="26">
        <v>764.49716429</v>
      </c>
      <c r="I934" s="26">
        <v>750.78126051000004</v>
      </c>
      <c r="J934" s="26">
        <v>707.68013504999999</v>
      </c>
      <c r="K934" s="26">
        <v>664.16859013999999</v>
      </c>
      <c r="L934" s="26">
        <v>635.50995554999997</v>
      </c>
      <c r="M934" s="26">
        <v>568.08162817000004</v>
      </c>
      <c r="N934" s="26">
        <v>520.38478157999998</v>
      </c>
      <c r="O934" s="26">
        <v>640.70540415000005</v>
      </c>
      <c r="P934" s="26">
        <v>642.24851691000003</v>
      </c>
      <c r="Q934" s="26">
        <v>737.18563005999999</v>
      </c>
      <c r="R934" s="26">
        <v>773.45746346999999</v>
      </c>
      <c r="S934" s="26">
        <v>661.92481731999999</v>
      </c>
      <c r="T934" s="26">
        <v>674.62486661000003</v>
      </c>
      <c r="U934" s="26">
        <v>574.84032529000001</v>
      </c>
      <c r="V934" s="26">
        <v>588.19248875000005</v>
      </c>
      <c r="W934" s="26">
        <v>658.70325950999995</v>
      </c>
      <c r="X934" s="26">
        <v>723.23654740999996</v>
      </c>
      <c r="Y934" s="26">
        <v>717.93685766999999</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71.260395000000003</v>
      </c>
      <c r="C936" s="26">
        <v>71.260395000000003</v>
      </c>
      <c r="D936" s="26">
        <v>71.260395000000003</v>
      </c>
      <c r="E936" s="26">
        <v>71.260395000000003</v>
      </c>
      <c r="F936" s="26">
        <v>71.260395000000003</v>
      </c>
      <c r="G936" s="26">
        <v>71.260395000000003</v>
      </c>
      <c r="H936" s="26">
        <v>71.260395000000003</v>
      </c>
      <c r="I936" s="26">
        <v>71.260395000000003</v>
      </c>
      <c r="J936" s="26">
        <v>71.260395000000003</v>
      </c>
      <c r="K936" s="26">
        <v>71.260395000000003</v>
      </c>
      <c r="L936" s="26">
        <v>71.260395000000003</v>
      </c>
      <c r="M936" s="26">
        <v>71.260395000000003</v>
      </c>
      <c r="N936" s="26">
        <v>71.260395000000003</v>
      </c>
      <c r="O936" s="26">
        <v>71.260395000000003</v>
      </c>
      <c r="P936" s="26">
        <v>71.260395000000003</v>
      </c>
      <c r="Q936" s="26">
        <v>71.260395000000003</v>
      </c>
      <c r="R936" s="26">
        <v>71.260395000000003</v>
      </c>
      <c r="S936" s="26">
        <v>71.260395000000003</v>
      </c>
      <c r="T936" s="26">
        <v>71.260395000000003</v>
      </c>
      <c r="U936" s="26">
        <v>71.260395000000003</v>
      </c>
      <c r="V936" s="26">
        <v>71.260395000000003</v>
      </c>
      <c r="W936" s="26">
        <v>71.260395000000003</v>
      </c>
      <c r="X936" s="26">
        <v>71.260395000000003</v>
      </c>
      <c r="Y936" s="26">
        <v>71.260395000000003</v>
      </c>
    </row>
    <row r="937" spans="1:25" s="6" customFormat="1" ht="18.75" hidden="1" customHeight="1" outlineLevel="1" x14ac:dyDescent="0.2">
      <c r="A937" s="4" t="s">
        <v>3</v>
      </c>
      <c r="B937" s="26">
        <v>128.26</v>
      </c>
      <c r="C937" s="26">
        <v>128.26</v>
      </c>
      <c r="D937" s="26">
        <v>128.26</v>
      </c>
      <c r="E937" s="26">
        <v>128.26</v>
      </c>
      <c r="F937" s="26">
        <v>128.26</v>
      </c>
      <c r="G937" s="26">
        <v>128.26</v>
      </c>
      <c r="H937" s="26">
        <v>128.26</v>
      </c>
      <c r="I937" s="26">
        <v>128.26</v>
      </c>
      <c r="J937" s="26">
        <v>128.26</v>
      </c>
      <c r="K937" s="26">
        <v>128.26</v>
      </c>
      <c r="L937" s="26">
        <v>128.26</v>
      </c>
      <c r="M937" s="26">
        <v>128.26</v>
      </c>
      <c r="N937" s="26">
        <v>128.26</v>
      </c>
      <c r="O937" s="26">
        <v>128.26</v>
      </c>
      <c r="P937" s="26">
        <v>128.26</v>
      </c>
      <c r="Q937" s="26">
        <v>128.26</v>
      </c>
      <c r="R937" s="26">
        <v>128.26</v>
      </c>
      <c r="S937" s="26">
        <v>128.26</v>
      </c>
      <c r="T937" s="26">
        <v>128.26</v>
      </c>
      <c r="U937" s="26">
        <v>128.26</v>
      </c>
      <c r="V937" s="26">
        <v>128.26</v>
      </c>
      <c r="W937" s="26">
        <v>128.26</v>
      </c>
      <c r="X937" s="26">
        <v>128.26</v>
      </c>
      <c r="Y937" s="26">
        <v>128.26</v>
      </c>
    </row>
    <row r="938" spans="1:25" s="6" customFormat="1" ht="18.75" hidden="1" customHeight="1" outlineLevel="1" thickBot="1" x14ac:dyDescent="0.25">
      <c r="A938" s="22" t="s">
        <v>64</v>
      </c>
      <c r="B938" s="26">
        <v>3.0852256800000002</v>
      </c>
      <c r="C938" s="26">
        <v>3.0852256800000002</v>
      </c>
      <c r="D938" s="26">
        <v>3.0852256800000002</v>
      </c>
      <c r="E938" s="26">
        <v>3.0852256800000002</v>
      </c>
      <c r="F938" s="26">
        <v>3.0852256800000002</v>
      </c>
      <c r="G938" s="26">
        <v>3.0852256800000002</v>
      </c>
      <c r="H938" s="26">
        <v>3.0852256800000002</v>
      </c>
      <c r="I938" s="26">
        <v>3.0852256800000002</v>
      </c>
      <c r="J938" s="26">
        <v>3.0852256800000002</v>
      </c>
      <c r="K938" s="26">
        <v>3.0852256800000002</v>
      </c>
      <c r="L938" s="26">
        <v>3.0852256800000002</v>
      </c>
      <c r="M938" s="26">
        <v>3.0852256800000002</v>
      </c>
      <c r="N938" s="26">
        <v>3.0852256800000002</v>
      </c>
      <c r="O938" s="26">
        <v>3.0852256800000002</v>
      </c>
      <c r="P938" s="26">
        <v>3.0852256800000002</v>
      </c>
      <c r="Q938" s="26">
        <v>3.0852256800000002</v>
      </c>
      <c r="R938" s="26">
        <v>3.0852256800000002</v>
      </c>
      <c r="S938" s="26">
        <v>3.0852256800000002</v>
      </c>
      <c r="T938" s="26">
        <v>3.0852256800000002</v>
      </c>
      <c r="U938" s="26">
        <v>3.0852256800000002</v>
      </c>
      <c r="V938" s="26">
        <v>3.0852256800000002</v>
      </c>
      <c r="W938" s="26">
        <v>3.0852256800000002</v>
      </c>
      <c r="X938" s="26">
        <v>3.0852256800000002</v>
      </c>
      <c r="Y938" s="26">
        <v>3.0852256800000002</v>
      </c>
    </row>
    <row r="939" spans="1:25" s="13" customFormat="1" ht="18.75" customHeight="1" collapsed="1" thickBot="1" x14ac:dyDescent="0.25">
      <c r="A939" s="14">
        <v>29</v>
      </c>
      <c r="B939" s="76">
        <v>786.37</v>
      </c>
      <c r="C939" s="76">
        <v>901.75</v>
      </c>
      <c r="D939" s="76">
        <v>948.11</v>
      </c>
      <c r="E939" s="76">
        <v>876.71</v>
      </c>
      <c r="F939" s="76">
        <v>868.5</v>
      </c>
      <c r="G939" s="76">
        <v>814.74</v>
      </c>
      <c r="H939" s="76">
        <v>789.96</v>
      </c>
      <c r="I939" s="76">
        <v>861.21</v>
      </c>
      <c r="J939" s="76">
        <v>892.09</v>
      </c>
      <c r="K939" s="76">
        <v>926</v>
      </c>
      <c r="L939" s="76">
        <v>901.06</v>
      </c>
      <c r="M939" s="76">
        <v>864.54</v>
      </c>
      <c r="N939" s="76">
        <v>812.96</v>
      </c>
      <c r="O939" s="76">
        <v>836.01</v>
      </c>
      <c r="P939" s="76">
        <v>898.43</v>
      </c>
      <c r="Q939" s="76">
        <v>989.13</v>
      </c>
      <c r="R939" s="76">
        <v>1039.95</v>
      </c>
      <c r="S939" s="76">
        <v>1060.26</v>
      </c>
      <c r="T939" s="76">
        <v>887.02</v>
      </c>
      <c r="U939" s="76">
        <v>817.14</v>
      </c>
      <c r="V939" s="76">
        <v>805.84</v>
      </c>
      <c r="W939" s="76">
        <v>773.56</v>
      </c>
      <c r="X939" s="76">
        <v>759.68</v>
      </c>
      <c r="Y939" s="76">
        <v>739.99</v>
      </c>
    </row>
    <row r="940" spans="1:25" s="6" customFormat="1" ht="51" hidden="1" outlineLevel="1" x14ac:dyDescent="0.2">
      <c r="A940" s="3" t="s">
        <v>38</v>
      </c>
      <c r="B940" s="26">
        <v>583.76468396999996</v>
      </c>
      <c r="C940" s="26">
        <v>699.14463783999997</v>
      </c>
      <c r="D940" s="26">
        <v>745.50066951999997</v>
      </c>
      <c r="E940" s="26">
        <v>674.10339974999999</v>
      </c>
      <c r="F940" s="26">
        <v>665.89281960999995</v>
      </c>
      <c r="G940" s="26">
        <v>612.12952842000004</v>
      </c>
      <c r="H940" s="26">
        <v>587.35302554999998</v>
      </c>
      <c r="I940" s="26">
        <v>658.60024521000003</v>
      </c>
      <c r="J940" s="26">
        <v>689.48581534000004</v>
      </c>
      <c r="K940" s="26">
        <v>723.39660561999995</v>
      </c>
      <c r="L940" s="26">
        <v>698.45030298999995</v>
      </c>
      <c r="M940" s="26">
        <v>661.93495991999998</v>
      </c>
      <c r="N940" s="26">
        <v>610.35748229000001</v>
      </c>
      <c r="O940" s="26">
        <v>633.40486701999998</v>
      </c>
      <c r="P940" s="26">
        <v>695.82615675</v>
      </c>
      <c r="Q940" s="26">
        <v>786.52253357999996</v>
      </c>
      <c r="R940" s="26">
        <v>837.34331109000004</v>
      </c>
      <c r="S940" s="26">
        <v>857.65764055</v>
      </c>
      <c r="T940" s="26">
        <v>684.41531362000001</v>
      </c>
      <c r="U940" s="26">
        <v>614.53575902</v>
      </c>
      <c r="V940" s="26">
        <v>603.23265893999996</v>
      </c>
      <c r="W940" s="26">
        <v>570.95357145000003</v>
      </c>
      <c r="X940" s="26">
        <v>557.07394711999996</v>
      </c>
      <c r="Y940" s="26">
        <v>537.38537041999996</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71.260395000000003</v>
      </c>
      <c r="C942" s="26">
        <v>71.260395000000003</v>
      </c>
      <c r="D942" s="26">
        <v>71.260395000000003</v>
      </c>
      <c r="E942" s="26">
        <v>71.260395000000003</v>
      </c>
      <c r="F942" s="26">
        <v>71.260395000000003</v>
      </c>
      <c r="G942" s="26">
        <v>71.260395000000003</v>
      </c>
      <c r="H942" s="26">
        <v>71.260395000000003</v>
      </c>
      <c r="I942" s="26">
        <v>71.260395000000003</v>
      </c>
      <c r="J942" s="26">
        <v>71.260395000000003</v>
      </c>
      <c r="K942" s="26">
        <v>71.260395000000003</v>
      </c>
      <c r="L942" s="26">
        <v>71.260395000000003</v>
      </c>
      <c r="M942" s="26">
        <v>71.260395000000003</v>
      </c>
      <c r="N942" s="26">
        <v>71.260395000000003</v>
      </c>
      <c r="O942" s="26">
        <v>71.260395000000003</v>
      </c>
      <c r="P942" s="26">
        <v>71.260395000000003</v>
      </c>
      <c r="Q942" s="26">
        <v>71.260395000000003</v>
      </c>
      <c r="R942" s="26">
        <v>71.260395000000003</v>
      </c>
      <c r="S942" s="26">
        <v>71.260395000000003</v>
      </c>
      <c r="T942" s="26">
        <v>71.260395000000003</v>
      </c>
      <c r="U942" s="26">
        <v>71.260395000000003</v>
      </c>
      <c r="V942" s="26">
        <v>71.260395000000003</v>
      </c>
      <c r="W942" s="26">
        <v>71.260395000000003</v>
      </c>
      <c r="X942" s="26">
        <v>71.260395000000003</v>
      </c>
      <c r="Y942" s="26">
        <v>71.260395000000003</v>
      </c>
    </row>
    <row r="943" spans="1:25" s="6" customFormat="1" ht="18.75" hidden="1" customHeight="1" outlineLevel="1" x14ac:dyDescent="0.2">
      <c r="A943" s="4" t="s">
        <v>3</v>
      </c>
      <c r="B943" s="26">
        <v>128.26</v>
      </c>
      <c r="C943" s="26">
        <v>128.26</v>
      </c>
      <c r="D943" s="26">
        <v>128.26</v>
      </c>
      <c r="E943" s="26">
        <v>128.26</v>
      </c>
      <c r="F943" s="26">
        <v>128.26</v>
      </c>
      <c r="G943" s="26">
        <v>128.26</v>
      </c>
      <c r="H943" s="26">
        <v>128.26</v>
      </c>
      <c r="I943" s="26">
        <v>128.26</v>
      </c>
      <c r="J943" s="26">
        <v>128.26</v>
      </c>
      <c r="K943" s="26">
        <v>128.26</v>
      </c>
      <c r="L943" s="26">
        <v>128.26</v>
      </c>
      <c r="M943" s="26">
        <v>128.26</v>
      </c>
      <c r="N943" s="26">
        <v>128.26</v>
      </c>
      <c r="O943" s="26">
        <v>128.26</v>
      </c>
      <c r="P943" s="26">
        <v>128.26</v>
      </c>
      <c r="Q943" s="26">
        <v>128.26</v>
      </c>
      <c r="R943" s="26">
        <v>128.26</v>
      </c>
      <c r="S943" s="26">
        <v>128.26</v>
      </c>
      <c r="T943" s="26">
        <v>128.26</v>
      </c>
      <c r="U943" s="26">
        <v>128.26</v>
      </c>
      <c r="V943" s="26">
        <v>128.26</v>
      </c>
      <c r="W943" s="26">
        <v>128.26</v>
      </c>
      <c r="X943" s="26">
        <v>128.26</v>
      </c>
      <c r="Y943" s="26">
        <v>128.26</v>
      </c>
    </row>
    <row r="944" spans="1:25" s="6" customFormat="1" ht="18.75" hidden="1" customHeight="1" outlineLevel="1" thickBot="1" x14ac:dyDescent="0.25">
      <c r="A944" s="22" t="s">
        <v>64</v>
      </c>
      <c r="B944" s="26">
        <v>3.0852256800000002</v>
      </c>
      <c r="C944" s="26">
        <v>3.0852256800000002</v>
      </c>
      <c r="D944" s="26">
        <v>3.0852256800000002</v>
      </c>
      <c r="E944" s="26">
        <v>3.0852256800000002</v>
      </c>
      <c r="F944" s="26">
        <v>3.0852256800000002</v>
      </c>
      <c r="G944" s="26">
        <v>3.0852256800000002</v>
      </c>
      <c r="H944" s="26">
        <v>3.0852256800000002</v>
      </c>
      <c r="I944" s="26">
        <v>3.0852256800000002</v>
      </c>
      <c r="J944" s="26">
        <v>3.0852256800000002</v>
      </c>
      <c r="K944" s="26">
        <v>3.0852256800000002</v>
      </c>
      <c r="L944" s="26">
        <v>3.0852256800000002</v>
      </c>
      <c r="M944" s="26">
        <v>3.0852256800000002</v>
      </c>
      <c r="N944" s="26">
        <v>3.0852256800000002</v>
      </c>
      <c r="O944" s="26">
        <v>3.0852256800000002</v>
      </c>
      <c r="P944" s="26">
        <v>3.0852256800000002</v>
      </c>
      <c r="Q944" s="26">
        <v>3.0852256800000002</v>
      </c>
      <c r="R944" s="26">
        <v>3.0852256800000002</v>
      </c>
      <c r="S944" s="26">
        <v>3.0852256800000002</v>
      </c>
      <c r="T944" s="26">
        <v>3.0852256800000002</v>
      </c>
      <c r="U944" s="26">
        <v>3.0852256800000002</v>
      </c>
      <c r="V944" s="26">
        <v>3.0852256800000002</v>
      </c>
      <c r="W944" s="26">
        <v>3.0852256800000002</v>
      </c>
      <c r="X944" s="26">
        <v>3.0852256800000002</v>
      </c>
      <c r="Y944" s="26">
        <v>3.0852256800000002</v>
      </c>
    </row>
    <row r="945" spans="1:26" s="13" customFormat="1" ht="18.75" customHeight="1" collapsed="1" thickBot="1" x14ac:dyDescent="0.25">
      <c r="A945" s="15">
        <v>30</v>
      </c>
      <c r="B945" s="76">
        <v>816.64</v>
      </c>
      <c r="C945" s="76">
        <v>921.59</v>
      </c>
      <c r="D945" s="76">
        <v>982.39</v>
      </c>
      <c r="E945" s="76">
        <v>1074.6600000000001</v>
      </c>
      <c r="F945" s="76">
        <v>1156.56</v>
      </c>
      <c r="G945" s="76">
        <v>1004.52</v>
      </c>
      <c r="H945" s="76">
        <v>921.97</v>
      </c>
      <c r="I945" s="76">
        <v>952.95</v>
      </c>
      <c r="J945" s="76">
        <v>937.58</v>
      </c>
      <c r="K945" s="76">
        <v>900.14</v>
      </c>
      <c r="L945" s="76">
        <v>873.89</v>
      </c>
      <c r="M945" s="76">
        <v>887.52</v>
      </c>
      <c r="N945" s="76">
        <v>858.27</v>
      </c>
      <c r="O945" s="76">
        <v>859.05</v>
      </c>
      <c r="P945" s="76">
        <v>911.84</v>
      </c>
      <c r="Q945" s="76">
        <v>965.89</v>
      </c>
      <c r="R945" s="76">
        <v>970.32</v>
      </c>
      <c r="S945" s="76">
        <v>908.75</v>
      </c>
      <c r="T945" s="76">
        <v>950.3</v>
      </c>
      <c r="U945" s="76">
        <v>914.49</v>
      </c>
      <c r="V945" s="76">
        <v>938.02</v>
      </c>
      <c r="W945" s="76">
        <v>909.88</v>
      </c>
      <c r="X945" s="76">
        <v>792.24</v>
      </c>
      <c r="Y945" s="76">
        <v>841</v>
      </c>
    </row>
    <row r="946" spans="1:26" s="6" customFormat="1" ht="51" hidden="1" outlineLevel="1" x14ac:dyDescent="0.2">
      <c r="A946" s="3" t="s">
        <v>38</v>
      </c>
      <c r="B946" s="26">
        <v>614.03537696000001</v>
      </c>
      <c r="C946" s="26">
        <v>718.98181216</v>
      </c>
      <c r="D946" s="26">
        <v>779.78255804000003</v>
      </c>
      <c r="E946" s="26">
        <v>872.04966701000001</v>
      </c>
      <c r="F946" s="26">
        <v>953.95338460999994</v>
      </c>
      <c r="G946" s="26">
        <v>801.91170328999999</v>
      </c>
      <c r="H946" s="26">
        <v>719.36713544999998</v>
      </c>
      <c r="I946" s="26">
        <v>750.34909634999997</v>
      </c>
      <c r="J946" s="26">
        <v>734.96999320999998</v>
      </c>
      <c r="K946" s="26">
        <v>697.53366430999995</v>
      </c>
      <c r="L946" s="26">
        <v>671.28064875999996</v>
      </c>
      <c r="M946" s="26">
        <v>684.91412104000005</v>
      </c>
      <c r="N946" s="26">
        <v>655.65952776999995</v>
      </c>
      <c r="O946" s="26">
        <v>656.44467147</v>
      </c>
      <c r="P946" s="26">
        <v>709.23092612999994</v>
      </c>
      <c r="Q946" s="26">
        <v>763.28322675000004</v>
      </c>
      <c r="R946" s="26">
        <v>767.71934977000001</v>
      </c>
      <c r="S946" s="26">
        <v>706.14300936999996</v>
      </c>
      <c r="T946" s="26">
        <v>747.69099684000003</v>
      </c>
      <c r="U946" s="26">
        <v>711.88728350999997</v>
      </c>
      <c r="V946" s="26">
        <v>735.41775345999997</v>
      </c>
      <c r="W946" s="26">
        <v>707.27747423999995</v>
      </c>
      <c r="X946" s="26">
        <v>589.6386321</v>
      </c>
      <c r="Y946" s="26">
        <v>638.39172642000005</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71.260395000000003</v>
      </c>
      <c r="C948" s="26">
        <v>71.260395000000003</v>
      </c>
      <c r="D948" s="26">
        <v>71.260395000000003</v>
      </c>
      <c r="E948" s="26">
        <v>71.260395000000003</v>
      </c>
      <c r="F948" s="26">
        <v>71.260395000000003</v>
      </c>
      <c r="G948" s="26">
        <v>71.260395000000003</v>
      </c>
      <c r="H948" s="26">
        <v>71.260395000000003</v>
      </c>
      <c r="I948" s="26">
        <v>71.260395000000003</v>
      </c>
      <c r="J948" s="26">
        <v>71.260395000000003</v>
      </c>
      <c r="K948" s="26">
        <v>71.260395000000003</v>
      </c>
      <c r="L948" s="26">
        <v>71.260395000000003</v>
      </c>
      <c r="M948" s="26">
        <v>71.260395000000003</v>
      </c>
      <c r="N948" s="26">
        <v>71.260395000000003</v>
      </c>
      <c r="O948" s="26">
        <v>71.260395000000003</v>
      </c>
      <c r="P948" s="26">
        <v>71.260395000000003</v>
      </c>
      <c r="Q948" s="26">
        <v>71.260395000000003</v>
      </c>
      <c r="R948" s="26">
        <v>71.260395000000003</v>
      </c>
      <c r="S948" s="26">
        <v>71.260395000000003</v>
      </c>
      <c r="T948" s="26">
        <v>71.260395000000003</v>
      </c>
      <c r="U948" s="26">
        <v>71.260395000000003</v>
      </c>
      <c r="V948" s="26">
        <v>71.260395000000003</v>
      </c>
      <c r="W948" s="26">
        <v>71.260395000000003</v>
      </c>
      <c r="X948" s="26">
        <v>71.260395000000003</v>
      </c>
      <c r="Y948" s="26">
        <v>71.260395000000003</v>
      </c>
    </row>
    <row r="949" spans="1:26" s="6" customFormat="1" ht="18.75" hidden="1" customHeight="1" outlineLevel="1" x14ac:dyDescent="0.2">
      <c r="A949" s="4" t="s">
        <v>3</v>
      </c>
      <c r="B949" s="26">
        <v>128.26</v>
      </c>
      <c r="C949" s="26">
        <v>128.26</v>
      </c>
      <c r="D949" s="26">
        <v>128.26</v>
      </c>
      <c r="E949" s="26">
        <v>128.26</v>
      </c>
      <c r="F949" s="26">
        <v>128.26</v>
      </c>
      <c r="G949" s="26">
        <v>128.26</v>
      </c>
      <c r="H949" s="26">
        <v>128.26</v>
      </c>
      <c r="I949" s="26">
        <v>128.26</v>
      </c>
      <c r="J949" s="26">
        <v>128.26</v>
      </c>
      <c r="K949" s="26">
        <v>128.26</v>
      </c>
      <c r="L949" s="26">
        <v>128.26</v>
      </c>
      <c r="M949" s="26">
        <v>128.26</v>
      </c>
      <c r="N949" s="26">
        <v>128.26</v>
      </c>
      <c r="O949" s="26">
        <v>128.26</v>
      </c>
      <c r="P949" s="26">
        <v>128.26</v>
      </c>
      <c r="Q949" s="26">
        <v>128.26</v>
      </c>
      <c r="R949" s="26">
        <v>128.26</v>
      </c>
      <c r="S949" s="26">
        <v>128.26</v>
      </c>
      <c r="T949" s="26">
        <v>128.26</v>
      </c>
      <c r="U949" s="26">
        <v>128.26</v>
      </c>
      <c r="V949" s="26">
        <v>128.26</v>
      </c>
      <c r="W949" s="26">
        <v>128.26</v>
      </c>
      <c r="X949" s="26">
        <v>128.26</v>
      </c>
      <c r="Y949" s="26">
        <v>128.26</v>
      </c>
    </row>
    <row r="950" spans="1:26" s="6" customFormat="1" ht="18.75" hidden="1" customHeight="1" outlineLevel="1" thickBot="1" x14ac:dyDescent="0.25">
      <c r="A950" s="22" t="s">
        <v>64</v>
      </c>
      <c r="B950" s="26">
        <v>3.0852256800000002</v>
      </c>
      <c r="C950" s="26">
        <v>3.0852256800000002</v>
      </c>
      <c r="D950" s="26">
        <v>3.0852256800000002</v>
      </c>
      <c r="E950" s="26">
        <v>3.0852256800000002</v>
      </c>
      <c r="F950" s="26">
        <v>3.0852256800000002</v>
      </c>
      <c r="G950" s="26">
        <v>3.0852256800000002</v>
      </c>
      <c r="H950" s="26">
        <v>3.0852256800000002</v>
      </c>
      <c r="I950" s="26">
        <v>3.0852256800000002</v>
      </c>
      <c r="J950" s="26">
        <v>3.0852256800000002</v>
      </c>
      <c r="K950" s="26">
        <v>3.0852256800000002</v>
      </c>
      <c r="L950" s="26">
        <v>3.0852256800000002</v>
      </c>
      <c r="M950" s="26">
        <v>3.0852256800000002</v>
      </c>
      <c r="N950" s="26">
        <v>3.0852256800000002</v>
      </c>
      <c r="O950" s="26">
        <v>3.0852256800000002</v>
      </c>
      <c r="P950" s="26">
        <v>3.0852256800000002</v>
      </c>
      <c r="Q950" s="26">
        <v>3.0852256800000002</v>
      </c>
      <c r="R950" s="26">
        <v>3.0852256800000002</v>
      </c>
      <c r="S950" s="26">
        <v>3.0852256800000002</v>
      </c>
      <c r="T950" s="26">
        <v>3.0852256800000002</v>
      </c>
      <c r="U950" s="26">
        <v>3.0852256800000002</v>
      </c>
      <c r="V950" s="26">
        <v>3.0852256800000002</v>
      </c>
      <c r="W950" s="26">
        <v>3.0852256800000002</v>
      </c>
      <c r="X950" s="26">
        <v>3.0852256800000002</v>
      </c>
      <c r="Y950" s="26">
        <v>3.0852256800000002</v>
      </c>
    </row>
    <row r="951" spans="1:26" s="13" customFormat="1" ht="18.75" hidden="1" customHeight="1" collapsed="1" thickBot="1" x14ac:dyDescent="0.25">
      <c r="A951" s="14">
        <v>31</v>
      </c>
      <c r="B951" s="76">
        <v>202.61</v>
      </c>
      <c r="C951" s="76">
        <v>202.61</v>
      </c>
      <c r="D951" s="76">
        <v>202.61</v>
      </c>
      <c r="E951" s="76">
        <v>202.61</v>
      </c>
      <c r="F951" s="76">
        <v>202.61</v>
      </c>
      <c r="G951" s="76">
        <v>202.61</v>
      </c>
      <c r="H951" s="76">
        <v>202.61</v>
      </c>
      <c r="I951" s="76">
        <v>202.61</v>
      </c>
      <c r="J951" s="76">
        <v>202.61</v>
      </c>
      <c r="K951" s="76">
        <v>202.61</v>
      </c>
      <c r="L951" s="76">
        <v>202.61</v>
      </c>
      <c r="M951" s="76">
        <v>202.61</v>
      </c>
      <c r="N951" s="76">
        <v>202.61</v>
      </c>
      <c r="O951" s="76">
        <v>202.61</v>
      </c>
      <c r="P951" s="76">
        <v>202.61</v>
      </c>
      <c r="Q951" s="76">
        <v>202.61</v>
      </c>
      <c r="R951" s="76">
        <v>202.61</v>
      </c>
      <c r="S951" s="76">
        <v>202.61</v>
      </c>
      <c r="T951" s="76">
        <v>202.61</v>
      </c>
      <c r="U951" s="76">
        <v>202.61</v>
      </c>
      <c r="V951" s="76">
        <v>202.61</v>
      </c>
      <c r="W951" s="76">
        <v>202.61</v>
      </c>
      <c r="X951" s="76">
        <v>202.61</v>
      </c>
      <c r="Y951" s="76">
        <v>202.61</v>
      </c>
    </row>
    <row r="952" spans="1:26" s="6" customFormat="1" ht="51" hidden="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71.260395000000003</v>
      </c>
      <c r="C954" s="26">
        <v>71.260395000000003</v>
      </c>
      <c r="D954" s="26">
        <v>71.260395000000003</v>
      </c>
      <c r="E954" s="26">
        <v>71.260395000000003</v>
      </c>
      <c r="F954" s="26">
        <v>71.260395000000003</v>
      </c>
      <c r="G954" s="26">
        <v>71.260395000000003</v>
      </c>
      <c r="H954" s="26">
        <v>71.260395000000003</v>
      </c>
      <c r="I954" s="26">
        <v>71.260395000000003</v>
      </c>
      <c r="J954" s="26">
        <v>71.260395000000003</v>
      </c>
      <c r="K954" s="26">
        <v>71.260395000000003</v>
      </c>
      <c r="L954" s="26">
        <v>71.260395000000003</v>
      </c>
      <c r="M954" s="26">
        <v>71.260395000000003</v>
      </c>
      <c r="N954" s="26">
        <v>71.260395000000003</v>
      </c>
      <c r="O954" s="26">
        <v>71.260395000000003</v>
      </c>
      <c r="P954" s="26">
        <v>71.260395000000003</v>
      </c>
      <c r="Q954" s="26">
        <v>71.260395000000003</v>
      </c>
      <c r="R954" s="26">
        <v>71.260395000000003</v>
      </c>
      <c r="S954" s="26">
        <v>71.260395000000003</v>
      </c>
      <c r="T954" s="26">
        <v>71.260395000000003</v>
      </c>
      <c r="U954" s="26">
        <v>71.260395000000003</v>
      </c>
      <c r="V954" s="26">
        <v>71.260395000000003</v>
      </c>
      <c r="W954" s="26">
        <v>71.260395000000003</v>
      </c>
      <c r="X954" s="26">
        <v>71.260395000000003</v>
      </c>
      <c r="Y954" s="26">
        <v>71.260395000000003</v>
      </c>
    </row>
    <row r="955" spans="1:26" s="6" customFormat="1" ht="18.75" hidden="1" customHeight="1" outlineLevel="1" x14ac:dyDescent="0.2">
      <c r="A955" s="4" t="s">
        <v>3</v>
      </c>
      <c r="B955" s="26">
        <v>128.26</v>
      </c>
      <c r="C955" s="26">
        <v>128.26</v>
      </c>
      <c r="D955" s="26">
        <v>128.26</v>
      </c>
      <c r="E955" s="26">
        <v>128.26</v>
      </c>
      <c r="F955" s="26">
        <v>128.26</v>
      </c>
      <c r="G955" s="26">
        <v>128.26</v>
      </c>
      <c r="H955" s="26">
        <v>128.26</v>
      </c>
      <c r="I955" s="26">
        <v>128.26</v>
      </c>
      <c r="J955" s="26">
        <v>128.26</v>
      </c>
      <c r="K955" s="26">
        <v>128.26</v>
      </c>
      <c r="L955" s="26">
        <v>128.26</v>
      </c>
      <c r="M955" s="26">
        <v>128.26</v>
      </c>
      <c r="N955" s="26">
        <v>128.26</v>
      </c>
      <c r="O955" s="26">
        <v>128.26</v>
      </c>
      <c r="P955" s="26">
        <v>128.26</v>
      </c>
      <c r="Q955" s="26">
        <v>128.26</v>
      </c>
      <c r="R955" s="26">
        <v>128.26</v>
      </c>
      <c r="S955" s="26">
        <v>128.26</v>
      </c>
      <c r="T955" s="26">
        <v>128.26</v>
      </c>
      <c r="U955" s="26">
        <v>128.26</v>
      </c>
      <c r="V955" s="26">
        <v>128.26</v>
      </c>
      <c r="W955" s="26">
        <v>128.26</v>
      </c>
      <c r="X955" s="26">
        <v>128.26</v>
      </c>
      <c r="Y955" s="26">
        <v>128.26</v>
      </c>
    </row>
    <row r="956" spans="1:26" s="6" customFormat="1" ht="18.75" hidden="1" customHeight="1" outlineLevel="1" thickBot="1" x14ac:dyDescent="0.25">
      <c r="A956" s="22" t="s">
        <v>64</v>
      </c>
      <c r="B956" s="26">
        <v>3.0852256800000002</v>
      </c>
      <c r="C956" s="26">
        <v>3.0852256800000002</v>
      </c>
      <c r="D956" s="26">
        <v>3.0852256800000002</v>
      </c>
      <c r="E956" s="26">
        <v>3.0852256800000002</v>
      </c>
      <c r="F956" s="26">
        <v>3.0852256800000002</v>
      </c>
      <c r="G956" s="26">
        <v>3.0852256800000002</v>
      </c>
      <c r="H956" s="26">
        <v>3.0852256800000002</v>
      </c>
      <c r="I956" s="26">
        <v>3.0852256800000002</v>
      </c>
      <c r="J956" s="26">
        <v>3.0852256800000002</v>
      </c>
      <c r="K956" s="26">
        <v>3.0852256800000002</v>
      </c>
      <c r="L956" s="26">
        <v>3.0852256800000002</v>
      </c>
      <c r="M956" s="26">
        <v>3.0852256800000002</v>
      </c>
      <c r="N956" s="26">
        <v>3.0852256800000002</v>
      </c>
      <c r="O956" s="26">
        <v>3.0852256800000002</v>
      </c>
      <c r="P956" s="26">
        <v>3.0852256800000002</v>
      </c>
      <c r="Q956" s="26">
        <v>3.0852256800000002</v>
      </c>
      <c r="R956" s="26">
        <v>3.0852256800000002</v>
      </c>
      <c r="S956" s="26">
        <v>3.0852256800000002</v>
      </c>
      <c r="T956" s="26">
        <v>3.0852256800000002</v>
      </c>
      <c r="U956" s="26">
        <v>3.0852256800000002</v>
      </c>
      <c r="V956" s="26">
        <v>3.0852256800000002</v>
      </c>
      <c r="W956" s="26">
        <v>3.0852256800000002</v>
      </c>
      <c r="X956" s="26">
        <v>3.0852256800000002</v>
      </c>
      <c r="Y956" s="26">
        <v>3.0852256800000002</v>
      </c>
    </row>
    <row r="957" spans="1:26" collapsed="1" x14ac:dyDescent="0.2">
      <c r="A957" s="8"/>
      <c r="Y957" s="8"/>
    </row>
    <row r="958" spans="1:26" x14ac:dyDescent="0.2">
      <c r="A958" s="21"/>
      <c r="Y958" s="21"/>
    </row>
    <row r="959" spans="1:26" collapsed="1" x14ac:dyDescent="0.2">
      <c r="B959" s="9"/>
    </row>
    <row r="960" spans="1:26" s="11" customFormat="1" ht="15.75" x14ac:dyDescent="0.25">
      <c r="A960" s="184" t="s">
        <v>43</v>
      </c>
      <c r="B960" s="184"/>
      <c r="C960" s="184"/>
      <c r="D960" s="184"/>
      <c r="E960" s="184"/>
      <c r="F960" s="184"/>
      <c r="G960" s="184"/>
      <c r="H960" s="184"/>
      <c r="I960" s="184"/>
      <c r="J960" s="184"/>
      <c r="K960" s="184"/>
      <c r="L960" s="184"/>
      <c r="M960" s="184"/>
      <c r="N960" s="184"/>
      <c r="O960" s="184"/>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33"/>
      <c r="B962" s="134"/>
      <c r="C962" s="134"/>
      <c r="D962" s="134"/>
      <c r="E962" s="134"/>
      <c r="F962" s="134"/>
      <c r="G962" s="134"/>
      <c r="H962" s="134"/>
      <c r="I962" s="134"/>
      <c r="J962" s="134"/>
      <c r="K962" s="134"/>
      <c r="L962" s="135"/>
      <c r="M962" s="136" t="s">
        <v>37</v>
      </c>
      <c r="N962" s="137"/>
      <c r="O962" s="138"/>
    </row>
    <row r="963" spans="1:26" s="1" customFormat="1" ht="21.75" customHeight="1" thickBot="1" x14ac:dyDescent="0.3">
      <c r="A963" s="148" t="s">
        <v>44</v>
      </c>
      <c r="B963" s="149"/>
      <c r="C963" s="149"/>
      <c r="D963" s="149"/>
      <c r="E963" s="149"/>
      <c r="F963" s="149"/>
      <c r="G963" s="149"/>
      <c r="H963" s="149"/>
      <c r="I963" s="149"/>
      <c r="J963" s="149"/>
      <c r="K963" s="149"/>
      <c r="L963" s="150"/>
      <c r="M963" s="145">
        <v>306979.98</v>
      </c>
      <c r="N963" s="146"/>
      <c r="O963" s="147"/>
      <c r="Z963" s="11">
        <v>1</v>
      </c>
    </row>
    <row r="964" spans="1:26" s="17" customFormat="1" ht="21.75" hidden="1" customHeight="1" outlineLevel="1" thickBot="1" x14ac:dyDescent="0.25">
      <c r="A964" s="151" t="s">
        <v>45</v>
      </c>
      <c r="B964" s="152"/>
      <c r="C964" s="152"/>
      <c r="D964" s="152"/>
      <c r="E964" s="152"/>
      <c r="F964" s="152"/>
      <c r="G964" s="152"/>
      <c r="H964" s="152"/>
      <c r="I964" s="152"/>
      <c r="J964" s="152"/>
      <c r="K964" s="152"/>
      <c r="L964" s="153"/>
      <c r="M964" s="164">
        <v>220934.72453597808</v>
      </c>
      <c r="N964" s="165"/>
      <c r="O964" s="166"/>
    </row>
    <row r="965" spans="1:26" s="6" customFormat="1" ht="21.75" hidden="1" customHeight="1" outlineLevel="1" thickBot="1" x14ac:dyDescent="0.25">
      <c r="A965" s="154" t="s">
        <v>3</v>
      </c>
      <c r="B965" s="155"/>
      <c r="C965" s="155"/>
      <c r="D965" s="155"/>
      <c r="E965" s="155"/>
      <c r="F965" s="155"/>
      <c r="G965" s="155"/>
      <c r="H965" s="155"/>
      <c r="I965" s="155"/>
      <c r="J965" s="155"/>
      <c r="K965" s="155"/>
      <c r="L965" s="156"/>
      <c r="M965" s="164">
        <v>86045.26</v>
      </c>
      <c r="N965" s="165"/>
      <c r="O965" s="166"/>
    </row>
    <row r="966" spans="1:26" collapsed="1" x14ac:dyDescent="0.2"/>
    <row r="969" spans="1:26" ht="30" customHeight="1" x14ac:dyDescent="0.25">
      <c r="A969" s="167" t="s">
        <v>48</v>
      </c>
      <c r="B969" s="167"/>
      <c r="C969" s="167"/>
      <c r="D969" s="167"/>
      <c r="E969" s="167"/>
      <c r="F969" s="167"/>
      <c r="G969" s="167"/>
      <c r="H969" s="167"/>
      <c r="I969" s="167"/>
      <c r="J969" s="167"/>
      <c r="K969" s="167"/>
      <c r="L969" s="167"/>
      <c r="M969" s="167"/>
      <c r="N969" s="167"/>
      <c r="O969" s="167"/>
      <c r="P969" s="167"/>
      <c r="Q969" s="167"/>
      <c r="R969" s="167"/>
      <c r="S969" s="167"/>
      <c r="T969" s="167"/>
      <c r="U969" s="167"/>
      <c r="V969" s="167"/>
      <c r="W969" s="167"/>
      <c r="X969" s="167"/>
      <c r="Y969" s="167"/>
      <c r="Z969" s="11">
        <v>1</v>
      </c>
    </row>
    <row r="970" spans="1:26" ht="15" thickBot="1" x14ac:dyDescent="0.25">
      <c r="A970" s="39"/>
      <c r="B970" s="39"/>
      <c r="C970" s="39"/>
      <c r="D970" s="39"/>
      <c r="E970" s="39"/>
    </row>
    <row r="971" spans="1:26" ht="15" thickBot="1" x14ac:dyDescent="0.25">
      <c r="A971" s="175" t="s">
        <v>33</v>
      </c>
      <c r="B971" s="162"/>
      <c r="C971" s="162"/>
      <c r="D971" s="162"/>
      <c r="E971" s="163"/>
      <c r="F971" s="179" t="s">
        <v>6</v>
      </c>
      <c r="G971" s="180"/>
      <c r="H971" s="180"/>
      <c r="I971" s="180"/>
      <c r="J971" s="180"/>
      <c r="K971" s="180"/>
      <c r="L971" s="180"/>
      <c r="M971" s="180"/>
      <c r="Z971" s="5">
        <v>1</v>
      </c>
    </row>
    <row r="972" spans="1:26" ht="15" thickBot="1" x14ac:dyDescent="0.25">
      <c r="A972" s="176"/>
      <c r="B972" s="177"/>
      <c r="C972" s="177"/>
      <c r="D972" s="177"/>
      <c r="E972" s="178"/>
      <c r="F972" s="181" t="s">
        <v>0</v>
      </c>
      <c r="G972" s="182"/>
      <c r="H972" s="182" t="s">
        <v>5</v>
      </c>
      <c r="I972" s="182"/>
      <c r="J972" s="182" t="s">
        <v>4</v>
      </c>
      <c r="K972" s="182"/>
      <c r="L972" s="182" t="s">
        <v>1</v>
      </c>
      <c r="M972" s="183"/>
    </row>
    <row r="973" spans="1:26" ht="48" customHeight="1" thickBot="1" x14ac:dyDescent="0.3">
      <c r="A973" s="170" t="s">
        <v>49</v>
      </c>
      <c r="B973" s="170"/>
      <c r="C973" s="170"/>
      <c r="D973" s="170"/>
      <c r="E973" s="170"/>
      <c r="F973" s="168">
        <v>960857.3</v>
      </c>
      <c r="G973" s="171"/>
      <c r="H973" s="168">
        <v>1071017.07</v>
      </c>
      <c r="I973" s="171"/>
      <c r="J973" s="168">
        <v>1072133.9099999999</v>
      </c>
      <c r="K973" s="171"/>
      <c r="L973" s="168">
        <v>641713.56000000006</v>
      </c>
      <c r="M973" s="169"/>
      <c r="Z973" s="11">
        <v>1</v>
      </c>
    </row>
    <row r="974" spans="1:26" ht="90" customHeight="1" thickBot="1" x14ac:dyDescent="0.3">
      <c r="A974" s="170" t="s">
        <v>50</v>
      </c>
      <c r="B974" s="170"/>
      <c r="C974" s="170"/>
      <c r="D974" s="170"/>
      <c r="E974" s="170"/>
      <c r="F974" s="172">
        <v>155541.57999999999</v>
      </c>
      <c r="G974" s="173"/>
      <c r="H974" s="173"/>
      <c r="I974" s="173"/>
      <c r="J974" s="173"/>
      <c r="K974" s="173"/>
      <c r="L974" s="173"/>
      <c r="M974" s="174"/>
      <c r="Z974" s="11">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zoomScale="80" zoomScaleNormal="80" zoomScaleSheetLayoutView="70" workbookViewId="0">
      <selection activeCell="M772" sqref="M772:O77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57"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Еврейской автономной области в отношении объемов электрической энергии (мощности), приобретаемых на розничном рынке у гарантирующего поставщика</v>
      </c>
      <c r="B2" s="157"/>
      <c r="C2" s="157"/>
      <c r="D2" s="157"/>
      <c r="E2" s="157"/>
      <c r="F2" s="157"/>
      <c r="G2" s="157"/>
      <c r="H2" s="157"/>
      <c r="I2" s="157"/>
      <c r="J2" s="157"/>
      <c r="K2" s="157"/>
      <c r="L2" s="157"/>
      <c r="M2" s="157"/>
      <c r="N2" s="157"/>
      <c r="O2" s="157"/>
      <c r="P2" s="157"/>
      <c r="Q2" s="157"/>
      <c r="R2" s="157"/>
      <c r="S2" s="157"/>
      <c r="T2" s="157"/>
      <c r="U2" s="157"/>
      <c r="V2" s="157"/>
      <c r="W2" s="157"/>
      <c r="X2" s="157"/>
      <c r="Y2" s="157"/>
    </row>
    <row r="3" spans="1:26" s="44" customFormat="1" ht="16.5" customHeight="1" x14ac:dyDescent="0.2">
      <c r="A3" s="157" t="str">
        <f>'4 цк'!A3:Y3</f>
        <v>с максимальной мощностью энергопринимающих устройств от 670 кВт до 10 МВт</v>
      </c>
      <c r="B3" s="157"/>
      <c r="C3" s="157"/>
      <c r="D3" s="157"/>
      <c r="E3" s="157"/>
      <c r="F3" s="157"/>
      <c r="G3" s="157"/>
      <c r="H3" s="157"/>
      <c r="I3" s="157"/>
      <c r="J3" s="157"/>
      <c r="K3" s="157"/>
      <c r="L3" s="157"/>
      <c r="M3" s="157"/>
      <c r="N3" s="157"/>
      <c r="O3" s="157"/>
      <c r="P3" s="157"/>
      <c r="Q3" s="157"/>
      <c r="R3" s="157"/>
      <c r="S3" s="157"/>
      <c r="T3" s="157"/>
      <c r="U3" s="157"/>
      <c r="V3" s="157"/>
      <c r="W3" s="157"/>
      <c r="X3" s="157"/>
      <c r="Y3" s="157"/>
    </row>
    <row r="4" spans="1:26" s="45" customFormat="1" ht="30" customHeight="1" x14ac:dyDescent="0.25">
      <c r="A4" s="157" t="str">
        <f>'4 цк'!A4:Y4</f>
        <v>в сентябре 2016 г.</v>
      </c>
      <c r="B4" s="157"/>
      <c r="C4" s="157"/>
      <c r="D4" s="157"/>
      <c r="E4" s="157"/>
      <c r="F4" s="157"/>
      <c r="G4" s="157"/>
      <c r="H4" s="157"/>
      <c r="I4" s="157"/>
      <c r="J4" s="157"/>
      <c r="K4" s="157"/>
      <c r="L4" s="157"/>
      <c r="M4" s="157"/>
      <c r="N4" s="157"/>
      <c r="O4" s="157"/>
      <c r="P4" s="157"/>
      <c r="Q4" s="157"/>
      <c r="R4" s="157"/>
      <c r="S4" s="157"/>
      <c r="T4" s="157"/>
      <c r="U4" s="157"/>
      <c r="V4" s="157"/>
      <c r="W4" s="157"/>
      <c r="X4" s="157"/>
      <c r="Y4" s="157"/>
    </row>
    <row r="5" spans="1:26" ht="15" customHeight="1" x14ac:dyDescent="0.2"/>
    <row r="6" spans="1:26" ht="79.5" customHeight="1" x14ac:dyDescent="0.2">
      <c r="A6" s="158" t="s">
        <v>51</v>
      </c>
      <c r="B6" s="158"/>
      <c r="C6" s="158"/>
      <c r="D6" s="158"/>
      <c r="E6" s="158"/>
      <c r="F6" s="158"/>
      <c r="G6" s="158"/>
      <c r="H6" s="158"/>
      <c r="I6" s="158"/>
      <c r="J6" s="158"/>
      <c r="K6" s="158"/>
      <c r="L6" s="158"/>
      <c r="M6" s="158"/>
      <c r="N6" s="158"/>
      <c r="O6" s="158"/>
      <c r="P6" s="158"/>
      <c r="Q6" s="158"/>
      <c r="R6" s="158"/>
      <c r="S6" s="158"/>
      <c r="T6" s="158"/>
      <c r="U6" s="158"/>
      <c r="V6" s="158"/>
      <c r="W6" s="158"/>
      <c r="X6" s="158"/>
      <c r="Y6" s="158"/>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59" t="s">
        <v>31</v>
      </c>
      <c r="B10" s="161" t="s">
        <v>32</v>
      </c>
      <c r="C10" s="162"/>
      <c r="D10" s="162"/>
      <c r="E10" s="162"/>
      <c r="F10" s="162"/>
      <c r="G10" s="162"/>
      <c r="H10" s="162"/>
      <c r="I10" s="162"/>
      <c r="J10" s="162"/>
      <c r="K10" s="162"/>
      <c r="L10" s="162"/>
      <c r="M10" s="162"/>
      <c r="N10" s="162"/>
      <c r="O10" s="162"/>
      <c r="P10" s="162"/>
      <c r="Q10" s="162"/>
      <c r="R10" s="162"/>
      <c r="S10" s="162"/>
      <c r="T10" s="162"/>
      <c r="U10" s="162"/>
      <c r="V10" s="162"/>
      <c r="W10" s="162"/>
      <c r="X10" s="162"/>
      <c r="Y10" s="163"/>
      <c r="Z10" s="5">
        <v>1</v>
      </c>
    </row>
    <row r="11" spans="1:26" ht="15" thickBot="1" x14ac:dyDescent="0.25">
      <c r="A11" s="160"/>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2510.89</v>
      </c>
      <c r="C12" s="25">
        <f t="shared" ref="C12:Y12" ca="1" si="0">ROUND(SUM(C13:C17),2)</f>
        <v>2402.16</v>
      </c>
      <c r="D12" s="25">
        <f t="shared" ca="1" si="0"/>
        <v>2447.54</v>
      </c>
      <c r="E12" s="25">
        <f t="shared" ca="1" si="0"/>
        <v>2397.79</v>
      </c>
      <c r="F12" s="25">
        <f t="shared" ca="1" si="0"/>
        <v>2481.79</v>
      </c>
      <c r="G12" s="25">
        <f t="shared" ca="1" si="0"/>
        <v>2542.0700000000002</v>
      </c>
      <c r="H12" s="25">
        <f t="shared" ca="1" si="0"/>
        <v>2566.9</v>
      </c>
      <c r="I12" s="25">
        <f t="shared" ca="1" si="0"/>
        <v>2352.88</v>
      </c>
      <c r="J12" s="25">
        <f t="shared" ca="1" si="0"/>
        <v>2261.5500000000002</v>
      </c>
      <c r="K12" s="25">
        <f t="shared" ca="1" si="0"/>
        <v>2308.71</v>
      </c>
      <c r="L12" s="25">
        <f t="shared" ca="1" si="0"/>
        <v>2268.11</v>
      </c>
      <c r="M12" s="25">
        <f t="shared" ca="1" si="0"/>
        <v>2316.0100000000002</v>
      </c>
      <c r="N12" s="25">
        <f t="shared" ca="1" si="0"/>
        <v>2306.61</v>
      </c>
      <c r="O12" s="25">
        <f t="shared" ca="1" si="0"/>
        <v>2343.34</v>
      </c>
      <c r="P12" s="25">
        <f t="shared" ca="1" si="0"/>
        <v>2364.7399999999998</v>
      </c>
      <c r="Q12" s="25">
        <f t="shared" ca="1" si="0"/>
        <v>2373.2600000000002</v>
      </c>
      <c r="R12" s="25">
        <f t="shared" ca="1" si="0"/>
        <v>2390.94</v>
      </c>
      <c r="S12" s="25">
        <f t="shared" ca="1" si="0"/>
        <v>2332.38</v>
      </c>
      <c r="T12" s="25">
        <f t="shared" ca="1" si="0"/>
        <v>2356.58</v>
      </c>
      <c r="U12" s="25">
        <f t="shared" ca="1" si="0"/>
        <v>2350.94</v>
      </c>
      <c r="V12" s="25">
        <f t="shared" ca="1" si="0"/>
        <v>2381.12</v>
      </c>
      <c r="W12" s="25">
        <f t="shared" ca="1" si="0"/>
        <v>2460.79</v>
      </c>
      <c r="X12" s="25">
        <f t="shared" ca="1" si="0"/>
        <v>2459.7399999999998</v>
      </c>
      <c r="Y12" s="25">
        <f t="shared" ca="1" si="0"/>
        <v>2499.35</v>
      </c>
    </row>
    <row r="13" spans="1:26" ht="25.5" outlineLevel="1" x14ac:dyDescent="0.2">
      <c r="A13" s="3" t="s">
        <v>38</v>
      </c>
      <c r="B13" s="74">
        <f ca="1">SUMIF(конвертация!$A$68:$A$98,$A12,конвертация!B$68:Y$68)</f>
        <v>848.33607878999999</v>
      </c>
      <c r="C13" s="74">
        <f ca="1">SUMIF(конвертация!$A$68:$A$98,$A12,конвертация!C$68:Z$68)</f>
        <v>739.60292411</v>
      </c>
      <c r="D13" s="74">
        <f ca="1">SUMIF(конвертация!$A$68:$A$98,$A12,конвертация!D$68:AA$68)</f>
        <v>784.98541250999995</v>
      </c>
      <c r="E13" s="74">
        <f ca="1">SUMIF(конвертация!$A$68:$A$98,$A12,конвертация!E$68:AB$68)</f>
        <v>735.23744729999999</v>
      </c>
      <c r="F13" s="74">
        <f ca="1">SUMIF(конвертация!$A$68:$A$98,$A12,конвертация!F$68:AC$68)</f>
        <v>819.23583766000002</v>
      </c>
      <c r="G13" s="74">
        <f ca="1">SUMIF(конвертация!$A$68:$A$98,$A12,конвертация!G$68:AD$68)</f>
        <v>879.51387790000001</v>
      </c>
      <c r="H13" s="74">
        <f ca="1">SUMIF(конвертация!$A$68:$A$98,$A12,конвертация!H$68:AE$68)</f>
        <v>904.34748030000003</v>
      </c>
      <c r="I13" s="74">
        <f ca="1">SUMIF(конвертация!$A$68:$A$98,$A12,конвертация!I$68:AF$68)</f>
        <v>690.32358676000001</v>
      </c>
      <c r="J13" s="74">
        <f ca="1">SUMIF(конвертация!$A$68:$A$98,$A12,конвертация!J$68:AG$68)</f>
        <v>598.99225493999995</v>
      </c>
      <c r="K13" s="74">
        <f ca="1">SUMIF(конвертация!$A$68:$A$98,$A12,конвертация!K$68:AH$68)</f>
        <v>646.15802986000006</v>
      </c>
      <c r="L13" s="74">
        <f ca="1">SUMIF(конвертация!$A$68:$A$98,$A12,конвертация!L$68:AI$68)</f>
        <v>605.55938470000001</v>
      </c>
      <c r="M13" s="74">
        <f ca="1">SUMIF(конвертация!$A$68:$A$98,$A12,конвертация!M$68:AJ$68)</f>
        <v>653.45423590999997</v>
      </c>
      <c r="N13" s="74">
        <f ca="1">SUMIF(конвертация!$A$68:$A$98,$A12,конвертация!N$68:AK$68)</f>
        <v>644.05521284999998</v>
      </c>
      <c r="O13" s="74">
        <f ca="1">SUMIF(конвертация!$A$68:$A$98,$A12,конвертация!O$68:AL$68)</f>
        <v>680.78711716999999</v>
      </c>
      <c r="P13" s="74">
        <f ca="1">SUMIF(конвертация!$A$68:$A$98,$A12,конвертация!P$68:AM$68)</f>
        <v>702.18690953999999</v>
      </c>
      <c r="Q13" s="74">
        <f ca="1">SUMIF(конвертация!$A$68:$A$98,$A12,конвертация!Q$68:AN$68)</f>
        <v>710.70826124999996</v>
      </c>
      <c r="R13" s="74">
        <f ca="1">SUMIF(конвертация!$A$68:$A$98,$A12,конвертация!R$68:AO$68)</f>
        <v>728.38079758000003</v>
      </c>
      <c r="S13" s="74">
        <f ca="1">SUMIF(конвертация!$A$68:$A$98,$A12,конвертация!S$68:AP$68)</f>
        <v>669.82790897999996</v>
      </c>
      <c r="T13" s="74">
        <f ca="1">SUMIF(конвертация!$A$68:$A$98,$A12,конвертация!T$68:AQ$68)</f>
        <v>694.02305908000005</v>
      </c>
      <c r="U13" s="74">
        <f ca="1">SUMIF(конвертация!$A$68:$A$98,$A12,конвертация!U$68:AR$68)</f>
        <v>688.38523549000001</v>
      </c>
      <c r="V13" s="74">
        <f ca="1">SUMIF(конвертация!$A$68:$A$98,$A12,конвертация!V$68:AS$68)</f>
        <v>718.56175696000003</v>
      </c>
      <c r="W13" s="74">
        <f ca="1">SUMIF(конвертация!$A$68:$A$98,$A12,конвертация!W$68:AT$68)</f>
        <v>798.23146242999997</v>
      </c>
      <c r="X13" s="74">
        <f ca="1">SUMIF(конвертация!$A$68:$A$98,$A12,конвертация!X$68:AU$68)</f>
        <v>797.18231548999995</v>
      </c>
      <c r="Y13" s="74">
        <f ca="1">SUMIF(конвертация!$A$68:$A$98,$A12,конвертация!Y$68:AV$68)</f>
        <v>836.79718061999995</v>
      </c>
    </row>
    <row r="14" spans="1:26" ht="38.25" outlineLevel="1" x14ac:dyDescent="0.2">
      <c r="A14" s="3" t="s">
        <v>39</v>
      </c>
      <c r="B14" s="26">
        <f>' 3 цк'!B13</f>
        <v>0</v>
      </c>
      <c r="C14" s="26">
        <f>' 3 цк'!C13</f>
        <v>0</v>
      </c>
      <c r="D14" s="26">
        <f>' 3 цк'!D13</f>
        <v>0</v>
      </c>
      <c r="E14" s="26">
        <f>' 3 цк'!E13</f>
        <v>0</v>
      </c>
      <c r="F14" s="26">
        <f>' 3 цк'!F13</f>
        <v>0</v>
      </c>
      <c r="G14" s="26">
        <f>' 3 цк'!G13</f>
        <v>0</v>
      </c>
      <c r="H14" s="26">
        <f>' 3 цк'!H13</f>
        <v>0</v>
      </c>
      <c r="I14" s="26">
        <f>' 3 цк'!I13</f>
        <v>0</v>
      </c>
      <c r="J14" s="26">
        <f>' 3 цк'!J13</f>
        <v>0</v>
      </c>
      <c r="K14" s="26">
        <f>' 3 цк'!K13</f>
        <v>0</v>
      </c>
      <c r="L14" s="26">
        <f>' 3 цк'!L13</f>
        <v>0</v>
      </c>
      <c r="M14" s="26">
        <f>' 3 цк'!M13</f>
        <v>0</v>
      </c>
      <c r="N14" s="26">
        <f>' 3 цк'!N13</f>
        <v>0</v>
      </c>
      <c r="O14" s="26">
        <f>' 3 цк'!O13</f>
        <v>0</v>
      </c>
      <c r="P14" s="26">
        <f>' 3 цк'!P13</f>
        <v>0</v>
      </c>
      <c r="Q14" s="26">
        <f>' 3 цк'!Q13</f>
        <v>0</v>
      </c>
      <c r="R14" s="26">
        <f>' 3 цк'!R13</f>
        <v>0</v>
      </c>
      <c r="S14" s="26">
        <f>' 3 цк'!S13</f>
        <v>0</v>
      </c>
      <c r="T14" s="26">
        <f>' 3 цк'!T13</f>
        <v>0</v>
      </c>
      <c r="U14" s="26">
        <f>' 3 цк'!U13</f>
        <v>0</v>
      </c>
      <c r="V14" s="26">
        <f>' 3 цк'!V13</f>
        <v>0</v>
      </c>
      <c r="W14" s="26">
        <f>' 3 цк'!W13</f>
        <v>0</v>
      </c>
      <c r="X14" s="26">
        <f>' 3 цк'!X13</f>
        <v>0</v>
      </c>
      <c r="Y14" s="26">
        <f>' 3 цк'!Y13</f>
        <v>0</v>
      </c>
    </row>
    <row r="15" spans="1:26" outlineLevel="1" x14ac:dyDescent="0.2">
      <c r="A15" s="3" t="s">
        <v>2</v>
      </c>
      <c r="B15" s="26">
        <f>' 3 цк'!B14</f>
        <v>1531.21</v>
      </c>
      <c r="C15" s="26">
        <f>' 3 цк'!C14</f>
        <v>1531.21</v>
      </c>
      <c r="D15" s="26">
        <f>' 3 цк'!D14</f>
        <v>1531.21</v>
      </c>
      <c r="E15" s="26">
        <f>' 3 цк'!E14</f>
        <v>1531.21</v>
      </c>
      <c r="F15" s="26">
        <f>' 3 цк'!F14</f>
        <v>1531.21</v>
      </c>
      <c r="G15" s="26">
        <f>' 3 цк'!G14</f>
        <v>1531.21</v>
      </c>
      <c r="H15" s="26">
        <f>' 3 цк'!H14</f>
        <v>1531.21</v>
      </c>
      <c r="I15" s="26">
        <f>' 3 цк'!I14</f>
        <v>1531.21</v>
      </c>
      <c r="J15" s="26">
        <f>' 3 цк'!J14</f>
        <v>1531.21</v>
      </c>
      <c r="K15" s="26">
        <f>' 3 цк'!K14</f>
        <v>1531.21</v>
      </c>
      <c r="L15" s="26">
        <f>' 3 цк'!L14</f>
        <v>1531.21</v>
      </c>
      <c r="M15" s="26">
        <f>' 3 цк'!M14</f>
        <v>1531.21</v>
      </c>
      <c r="N15" s="26">
        <f>' 3 цк'!N14</f>
        <v>1531.21</v>
      </c>
      <c r="O15" s="26">
        <f>' 3 цк'!O14</f>
        <v>1531.21</v>
      </c>
      <c r="P15" s="26">
        <f>' 3 цк'!P14</f>
        <v>1531.21</v>
      </c>
      <c r="Q15" s="26">
        <f>' 3 цк'!Q14</f>
        <v>1531.21</v>
      </c>
      <c r="R15" s="26">
        <f>' 3 цк'!R14</f>
        <v>1531.21</v>
      </c>
      <c r="S15" s="26">
        <f>' 3 цк'!S14</f>
        <v>1531.21</v>
      </c>
      <c r="T15" s="26">
        <f>' 3 цк'!T14</f>
        <v>1531.21</v>
      </c>
      <c r="U15" s="26">
        <f>' 3 цк'!U14</f>
        <v>1531.21</v>
      </c>
      <c r="V15" s="26">
        <f>' 3 цк'!V14</f>
        <v>1531.21</v>
      </c>
      <c r="W15" s="26">
        <f>' 3 цк'!W14</f>
        <v>1531.21</v>
      </c>
      <c r="X15" s="26">
        <f>' 3 цк'!X14</f>
        <v>1531.21</v>
      </c>
      <c r="Y15" s="26">
        <f>' 3 цк'!Y14</f>
        <v>1531.21</v>
      </c>
    </row>
    <row r="16" spans="1:26" outlineLevel="1" x14ac:dyDescent="0.2">
      <c r="A16" s="4" t="s">
        <v>3</v>
      </c>
      <c r="B16" s="26">
        <f>' 3 цк'!B15</f>
        <v>128.26</v>
      </c>
      <c r="C16" s="26">
        <f>' 3 цк'!C15</f>
        <v>128.26</v>
      </c>
      <c r="D16" s="26">
        <f>' 3 цк'!D15</f>
        <v>128.26</v>
      </c>
      <c r="E16" s="26">
        <f>' 3 цк'!E15</f>
        <v>128.26</v>
      </c>
      <c r="F16" s="26">
        <f>' 3 цк'!F15</f>
        <v>128.26</v>
      </c>
      <c r="G16" s="26">
        <f>' 3 цк'!G15</f>
        <v>128.26</v>
      </c>
      <c r="H16" s="26">
        <f>' 3 цк'!H15</f>
        <v>128.26</v>
      </c>
      <c r="I16" s="26">
        <f>' 3 цк'!I15</f>
        <v>128.26</v>
      </c>
      <c r="J16" s="26">
        <f>' 3 цк'!J15</f>
        <v>128.26</v>
      </c>
      <c r="K16" s="26">
        <f>' 3 цк'!K15</f>
        <v>128.26</v>
      </c>
      <c r="L16" s="26">
        <f>' 3 цк'!L15</f>
        <v>128.26</v>
      </c>
      <c r="M16" s="26">
        <f>' 3 цк'!M15</f>
        <v>128.26</v>
      </c>
      <c r="N16" s="26">
        <f>' 3 цк'!N15</f>
        <v>128.26</v>
      </c>
      <c r="O16" s="26">
        <f>' 3 цк'!O15</f>
        <v>128.26</v>
      </c>
      <c r="P16" s="26">
        <f>' 3 цк'!P15</f>
        <v>128.26</v>
      </c>
      <c r="Q16" s="26">
        <f>' 3 цк'!Q15</f>
        <v>128.26</v>
      </c>
      <c r="R16" s="26">
        <f>' 3 цк'!R15</f>
        <v>128.26</v>
      </c>
      <c r="S16" s="26">
        <f>' 3 цк'!S15</f>
        <v>128.26</v>
      </c>
      <c r="T16" s="26">
        <f>' 3 цк'!T15</f>
        <v>128.26</v>
      </c>
      <c r="U16" s="26">
        <f>' 3 цк'!U15</f>
        <v>128.26</v>
      </c>
      <c r="V16" s="26">
        <f>' 3 цк'!V15</f>
        <v>128.26</v>
      </c>
      <c r="W16" s="26">
        <f>' 3 цк'!W15</f>
        <v>128.26</v>
      </c>
      <c r="X16" s="26">
        <f>' 3 цк'!X15</f>
        <v>128.26</v>
      </c>
      <c r="Y16" s="26">
        <f>' 3 цк'!Y15</f>
        <v>128.26</v>
      </c>
    </row>
    <row r="17" spans="1:25" ht="15" outlineLevel="1" thickBot="1" x14ac:dyDescent="0.25">
      <c r="A17" s="22" t="s">
        <v>64</v>
      </c>
      <c r="B17" s="26">
        <f>' 3 цк'!B16</f>
        <v>3.0852256800000002</v>
      </c>
      <c r="C17" s="26">
        <f>' 3 цк'!C16</f>
        <v>3.0852256800000002</v>
      </c>
      <c r="D17" s="26">
        <f>' 3 цк'!D16</f>
        <v>3.0852256800000002</v>
      </c>
      <c r="E17" s="26">
        <f>' 3 цк'!E16</f>
        <v>3.0852256800000002</v>
      </c>
      <c r="F17" s="26">
        <f>' 3 цк'!F16</f>
        <v>3.0852256800000002</v>
      </c>
      <c r="G17" s="26">
        <f>' 3 цк'!G16</f>
        <v>3.0852256800000002</v>
      </c>
      <c r="H17" s="26">
        <f>' 3 цк'!H16</f>
        <v>3.0852256800000002</v>
      </c>
      <c r="I17" s="26">
        <f>' 3 цк'!I16</f>
        <v>3.0852256800000002</v>
      </c>
      <c r="J17" s="26">
        <f>' 3 цк'!J16</f>
        <v>3.0852256800000002</v>
      </c>
      <c r="K17" s="26">
        <f>' 3 цк'!K16</f>
        <v>3.0852256800000002</v>
      </c>
      <c r="L17" s="26">
        <f>' 3 цк'!L16</f>
        <v>3.0852256800000002</v>
      </c>
      <c r="M17" s="26">
        <f>' 3 цк'!M16</f>
        <v>3.0852256800000002</v>
      </c>
      <c r="N17" s="26">
        <f>' 3 цк'!N16</f>
        <v>3.0852256800000002</v>
      </c>
      <c r="O17" s="26">
        <f>' 3 цк'!O16</f>
        <v>3.0852256800000002</v>
      </c>
      <c r="P17" s="26">
        <f>' 3 цк'!P16</f>
        <v>3.0852256800000002</v>
      </c>
      <c r="Q17" s="26">
        <f>' 3 цк'!Q16</f>
        <v>3.0852256800000002</v>
      </c>
      <c r="R17" s="26">
        <f>' 3 цк'!R16</f>
        <v>3.0852256800000002</v>
      </c>
      <c r="S17" s="26">
        <f>' 3 цк'!S16</f>
        <v>3.0852256800000002</v>
      </c>
      <c r="T17" s="26">
        <f>' 3 цк'!T16</f>
        <v>3.0852256800000002</v>
      </c>
      <c r="U17" s="26">
        <f>' 3 цк'!U16</f>
        <v>3.0852256800000002</v>
      </c>
      <c r="V17" s="26">
        <f>' 3 цк'!V16</f>
        <v>3.0852256800000002</v>
      </c>
      <c r="W17" s="26">
        <f>' 3 цк'!W16</f>
        <v>3.0852256800000002</v>
      </c>
      <c r="X17" s="26">
        <f>' 3 цк'!X16</f>
        <v>3.0852256800000002</v>
      </c>
      <c r="Y17" s="26">
        <f>' 3 цк'!Y16</f>
        <v>3.0852256800000002</v>
      </c>
    </row>
    <row r="18" spans="1:25" ht="15" thickBot="1" x14ac:dyDescent="0.25">
      <c r="A18" s="14">
        <v>2</v>
      </c>
      <c r="B18" s="25">
        <f ca="1">ROUND(SUM(B19:B23),2)</f>
        <v>2484.4699999999998</v>
      </c>
      <c r="C18" s="25">
        <f t="shared" ref="C18" ca="1" si="1">ROUND(SUM(C19:C23),2)</f>
        <v>2601.1999999999998</v>
      </c>
      <c r="D18" s="25">
        <f t="shared" ref="D18" ca="1" si="2">ROUND(SUM(D19:D23),2)</f>
        <v>2476.12</v>
      </c>
      <c r="E18" s="25">
        <f t="shared" ref="E18" ca="1" si="3">ROUND(SUM(E19:E23),2)</f>
        <v>2445.13</v>
      </c>
      <c r="F18" s="25">
        <f t="shared" ref="F18" ca="1" si="4">ROUND(SUM(F19:F23),2)</f>
        <v>2451.67</v>
      </c>
      <c r="G18" s="25">
        <f t="shared" ref="G18" ca="1" si="5">ROUND(SUM(G19:G23),2)</f>
        <v>2443.23</v>
      </c>
      <c r="H18" s="25">
        <f t="shared" ref="H18" ca="1" si="6">ROUND(SUM(H19:H23),2)</f>
        <v>2385.4699999999998</v>
      </c>
      <c r="I18" s="25">
        <f t="shared" ref="I18" ca="1" si="7">ROUND(SUM(I19:I23),2)</f>
        <v>2289.96</v>
      </c>
      <c r="J18" s="25">
        <f t="shared" ref="J18" ca="1" si="8">ROUND(SUM(J19:J23),2)</f>
        <v>2233.17</v>
      </c>
      <c r="K18" s="25">
        <f t="shared" ref="K18" ca="1" si="9">ROUND(SUM(K19:K23),2)</f>
        <v>2267.7800000000002</v>
      </c>
      <c r="L18" s="25">
        <f t="shared" ref="L18" ca="1" si="10">ROUND(SUM(L19:L23),2)</f>
        <v>2225.41</v>
      </c>
      <c r="M18" s="25">
        <f t="shared" ref="M18" ca="1" si="11">ROUND(SUM(M19:M23),2)</f>
        <v>2208.56</v>
      </c>
      <c r="N18" s="25">
        <f t="shared" ref="N18" ca="1" si="12">ROUND(SUM(N19:N23),2)</f>
        <v>2223.21</v>
      </c>
      <c r="O18" s="25">
        <f t="shared" ref="O18" ca="1" si="13">ROUND(SUM(O19:O23),2)</f>
        <v>2240.31</v>
      </c>
      <c r="P18" s="25">
        <f t="shared" ref="P18" ca="1" si="14">ROUND(SUM(P19:P23),2)</f>
        <v>2234.54</v>
      </c>
      <c r="Q18" s="25">
        <f t="shared" ref="Q18" ca="1" si="15">ROUND(SUM(Q19:Q23),2)</f>
        <v>2307.34</v>
      </c>
      <c r="R18" s="25">
        <f t="shared" ref="R18" ca="1" si="16">ROUND(SUM(R19:R23),2)</f>
        <v>2400.2600000000002</v>
      </c>
      <c r="S18" s="25">
        <f t="shared" ref="S18" ca="1" si="17">ROUND(SUM(S19:S23),2)</f>
        <v>2366.89</v>
      </c>
      <c r="T18" s="25">
        <f t="shared" ref="T18" ca="1" si="18">ROUND(SUM(T19:T23),2)</f>
        <v>2374.17</v>
      </c>
      <c r="U18" s="25">
        <f t="shared" ref="U18" ca="1" si="19">ROUND(SUM(U19:U23),2)</f>
        <v>2322.7800000000002</v>
      </c>
      <c r="V18" s="25">
        <f t="shared" ref="V18" ca="1" si="20">ROUND(SUM(V19:V23),2)</f>
        <v>2340.5300000000002</v>
      </c>
      <c r="W18" s="25">
        <f t="shared" ref="W18" ca="1" si="21">ROUND(SUM(W19:W23),2)</f>
        <v>2291.5100000000002</v>
      </c>
      <c r="X18" s="25">
        <f t="shared" ref="X18" ca="1" si="22">ROUND(SUM(X19:X23),2)</f>
        <v>2229.08</v>
      </c>
      <c r="Y18" s="25">
        <f t="shared" ref="Y18" ca="1" si="23">ROUND(SUM(Y19:Y23),2)</f>
        <v>2239.94</v>
      </c>
    </row>
    <row r="19" spans="1:25" ht="25.5" outlineLevel="1" x14ac:dyDescent="0.2">
      <c r="A19" s="54" t="s">
        <v>38</v>
      </c>
      <c r="B19" s="74">
        <f ca="1">SUMIF(конвертация!$A$68:$A$98,$A18,конвертация!B$68:Y$68)</f>
        <v>821.91353821999996</v>
      </c>
      <c r="C19" s="74">
        <f ca="1">SUMIF(конвертация!$A$68:$A$98,$A18,конвертация!C$68:Z$68)</f>
        <v>938.64364470999999</v>
      </c>
      <c r="D19" s="74">
        <f ca="1">SUMIF(конвертация!$A$68:$A$98,$A18,конвертация!D$68:AA$68)</f>
        <v>813.56077969</v>
      </c>
      <c r="E19" s="74">
        <f ca="1">SUMIF(конвертация!$A$68:$A$98,$A18,конвертация!E$68:AB$68)</f>
        <v>782.57844662000002</v>
      </c>
      <c r="F19" s="74">
        <f ca="1">SUMIF(конвертация!$A$68:$A$98,$A18,конвертация!F$68:AC$68)</f>
        <v>789.11560704999999</v>
      </c>
      <c r="G19" s="74">
        <f ca="1">SUMIF(конвертация!$A$68:$A$98,$A18,конвертация!G$68:AD$68)</f>
        <v>780.67536737</v>
      </c>
      <c r="H19" s="74">
        <f ca="1">SUMIF(конвертация!$A$68:$A$98,$A18,конвертация!H$68:AE$68)</f>
        <v>722.91210558</v>
      </c>
      <c r="I19" s="74">
        <f ca="1">SUMIF(конвертация!$A$68:$A$98,$A18,конвертация!I$68:AF$68)</f>
        <v>627.40600701999995</v>
      </c>
      <c r="J19" s="74">
        <f ca="1">SUMIF(конвертация!$A$68:$A$98,$A18,конвертация!J$68:AG$68)</f>
        <v>570.61398443999997</v>
      </c>
      <c r="K19" s="74">
        <f ca="1">SUMIF(конвертация!$A$68:$A$98,$A18,конвертация!K$68:AH$68)</f>
        <v>605.22636721000003</v>
      </c>
      <c r="L19" s="74">
        <f ca="1">SUMIF(конвертация!$A$68:$A$98,$A18,конвертация!L$68:AI$68)</f>
        <v>562.85731675</v>
      </c>
      <c r="M19" s="74">
        <f ca="1">SUMIF(конвертация!$A$68:$A$98,$A18,конвертация!M$68:AJ$68)</f>
        <v>546.00212802999999</v>
      </c>
      <c r="N19" s="74">
        <f ca="1">SUMIF(конвертация!$A$68:$A$98,$A18,конвертация!N$68:AK$68)</f>
        <v>560.65041866000001</v>
      </c>
      <c r="O19" s="74">
        <f ca="1">SUMIF(конвертация!$A$68:$A$98,$A18,конвертация!O$68:AL$68)</f>
        <v>577.75855546000003</v>
      </c>
      <c r="P19" s="74">
        <f ca="1">SUMIF(конвертация!$A$68:$A$98,$A18,конвертация!P$68:AM$68)</f>
        <v>571.9873599</v>
      </c>
      <c r="Q19" s="74">
        <f ca="1">SUMIF(конвертация!$A$68:$A$98,$A18,конвертация!Q$68:AN$68)</f>
        <v>644.78522238000005</v>
      </c>
      <c r="R19" s="74">
        <f ca="1">SUMIF(конвертация!$A$68:$A$98,$A18,конвертация!R$68:AO$68)</f>
        <v>737.70409615999995</v>
      </c>
      <c r="S19" s="74">
        <f ca="1">SUMIF(конвертация!$A$68:$A$98,$A18,конвертация!S$68:AP$68)</f>
        <v>704.33380470999998</v>
      </c>
      <c r="T19" s="74">
        <f ca="1">SUMIF(конвертация!$A$68:$A$98,$A18,конвертация!T$68:AQ$68)</f>
        <v>711.61729804000004</v>
      </c>
      <c r="U19" s="74">
        <f ca="1">SUMIF(конвертация!$A$68:$A$98,$A18,конвертация!U$68:AR$68)</f>
        <v>660.22123511999996</v>
      </c>
      <c r="V19" s="74">
        <f ca="1">SUMIF(конвертация!$A$68:$A$98,$A18,конвертация!V$68:AS$68)</f>
        <v>677.97773229999996</v>
      </c>
      <c r="W19" s="74">
        <f ca="1">SUMIF(конвертация!$A$68:$A$98,$A18,конвертация!W$68:AT$68)</f>
        <v>628.95057586999997</v>
      </c>
      <c r="X19" s="74">
        <f ca="1">SUMIF(конвертация!$A$68:$A$98,$A18,конвертация!X$68:AU$68)</f>
        <v>566.52310953999995</v>
      </c>
      <c r="Y19" s="74">
        <f ca="1">SUMIF(конвертация!$A$68:$A$98,$A18,конвертация!Y$68:AV$68)</f>
        <v>577.38332590000005</v>
      </c>
    </row>
    <row r="20" spans="1:25" ht="38.25" outlineLevel="1" x14ac:dyDescent="0.2">
      <c r="A20" s="3" t="s">
        <v>39</v>
      </c>
      <c r="B20" s="26">
        <f>' 3 цк'!B19</f>
        <v>0</v>
      </c>
      <c r="C20" s="26">
        <f>' 3 цк'!C19</f>
        <v>0</v>
      </c>
      <c r="D20" s="26">
        <f>' 3 цк'!D19</f>
        <v>0</v>
      </c>
      <c r="E20" s="26">
        <f>' 3 цк'!E19</f>
        <v>0</v>
      </c>
      <c r="F20" s="26">
        <f>' 3 цк'!F19</f>
        <v>0</v>
      </c>
      <c r="G20" s="26">
        <f>' 3 цк'!G19</f>
        <v>0</v>
      </c>
      <c r="H20" s="26">
        <f>' 3 цк'!H19</f>
        <v>0</v>
      </c>
      <c r="I20" s="26">
        <f>' 3 цк'!I19</f>
        <v>0</v>
      </c>
      <c r="J20" s="26">
        <f>' 3 цк'!J19</f>
        <v>0</v>
      </c>
      <c r="K20" s="26">
        <f>' 3 цк'!K19</f>
        <v>0</v>
      </c>
      <c r="L20" s="26">
        <f>' 3 цк'!L19</f>
        <v>0</v>
      </c>
      <c r="M20" s="26">
        <f>' 3 цк'!M19</f>
        <v>0</v>
      </c>
      <c r="N20" s="26">
        <f>' 3 цк'!N19</f>
        <v>0</v>
      </c>
      <c r="O20" s="26">
        <f>' 3 цк'!O19</f>
        <v>0</v>
      </c>
      <c r="P20" s="26">
        <f>' 3 цк'!P19</f>
        <v>0</v>
      </c>
      <c r="Q20" s="26">
        <f>' 3 цк'!Q19</f>
        <v>0</v>
      </c>
      <c r="R20" s="26">
        <f>' 3 цк'!R19</f>
        <v>0</v>
      </c>
      <c r="S20" s="26">
        <f>' 3 цк'!S19</f>
        <v>0</v>
      </c>
      <c r="T20" s="26">
        <f>' 3 цк'!T19</f>
        <v>0</v>
      </c>
      <c r="U20" s="26">
        <f>' 3 цк'!U19</f>
        <v>0</v>
      </c>
      <c r="V20" s="26">
        <f>' 3 цк'!V19</f>
        <v>0</v>
      </c>
      <c r="W20" s="26">
        <f>' 3 цк'!W19</f>
        <v>0</v>
      </c>
      <c r="X20" s="26">
        <f>' 3 цк'!X19</f>
        <v>0</v>
      </c>
      <c r="Y20" s="26">
        <f>' 3 цк'!Y19</f>
        <v>0</v>
      </c>
    </row>
    <row r="21" spans="1:25" outlineLevel="1" x14ac:dyDescent="0.2">
      <c r="A21" s="3" t="s">
        <v>2</v>
      </c>
      <c r="B21" s="26">
        <f>' 3 цк'!B20</f>
        <v>1531.21</v>
      </c>
      <c r="C21" s="26">
        <f>' 3 цк'!C20</f>
        <v>1531.21</v>
      </c>
      <c r="D21" s="26">
        <f>' 3 цк'!D20</f>
        <v>1531.21</v>
      </c>
      <c r="E21" s="26">
        <f>' 3 цк'!E20</f>
        <v>1531.21</v>
      </c>
      <c r="F21" s="26">
        <f>' 3 цк'!F20</f>
        <v>1531.21</v>
      </c>
      <c r="G21" s="26">
        <f>' 3 цк'!G20</f>
        <v>1531.21</v>
      </c>
      <c r="H21" s="26">
        <f>' 3 цк'!H20</f>
        <v>1531.21</v>
      </c>
      <c r="I21" s="26">
        <f>' 3 цк'!I20</f>
        <v>1531.21</v>
      </c>
      <c r="J21" s="26">
        <f>' 3 цк'!J20</f>
        <v>1531.21</v>
      </c>
      <c r="K21" s="26">
        <f>' 3 цк'!K20</f>
        <v>1531.21</v>
      </c>
      <c r="L21" s="26">
        <f>' 3 цк'!L20</f>
        <v>1531.21</v>
      </c>
      <c r="M21" s="26">
        <f>' 3 цк'!M20</f>
        <v>1531.21</v>
      </c>
      <c r="N21" s="26">
        <f>' 3 цк'!N20</f>
        <v>1531.21</v>
      </c>
      <c r="O21" s="26">
        <f>' 3 цк'!O20</f>
        <v>1531.21</v>
      </c>
      <c r="P21" s="26">
        <f>' 3 цк'!P20</f>
        <v>1531.21</v>
      </c>
      <c r="Q21" s="26">
        <f>' 3 цк'!Q20</f>
        <v>1531.21</v>
      </c>
      <c r="R21" s="26">
        <f>' 3 цк'!R20</f>
        <v>1531.21</v>
      </c>
      <c r="S21" s="26">
        <f>' 3 цк'!S20</f>
        <v>1531.21</v>
      </c>
      <c r="T21" s="26">
        <f>' 3 цк'!T20</f>
        <v>1531.21</v>
      </c>
      <c r="U21" s="26">
        <f>' 3 цк'!U20</f>
        <v>1531.21</v>
      </c>
      <c r="V21" s="26">
        <f>' 3 цк'!V20</f>
        <v>1531.21</v>
      </c>
      <c r="W21" s="26">
        <f>' 3 цк'!W20</f>
        <v>1531.21</v>
      </c>
      <c r="X21" s="26">
        <f>' 3 цк'!X20</f>
        <v>1531.21</v>
      </c>
      <c r="Y21" s="26">
        <f>' 3 цк'!Y20</f>
        <v>1531.21</v>
      </c>
    </row>
    <row r="22" spans="1:25" outlineLevel="1" x14ac:dyDescent="0.2">
      <c r="A22" s="4" t="s">
        <v>3</v>
      </c>
      <c r="B22" s="26">
        <f>' 3 цк'!B21</f>
        <v>128.26</v>
      </c>
      <c r="C22" s="26">
        <f>' 3 цк'!C21</f>
        <v>128.26</v>
      </c>
      <c r="D22" s="26">
        <f>' 3 цк'!D21</f>
        <v>128.26</v>
      </c>
      <c r="E22" s="26">
        <f>' 3 цк'!E21</f>
        <v>128.26</v>
      </c>
      <c r="F22" s="26">
        <f>' 3 цк'!F21</f>
        <v>128.26</v>
      </c>
      <c r="G22" s="26">
        <f>' 3 цк'!G21</f>
        <v>128.26</v>
      </c>
      <c r="H22" s="26">
        <f>' 3 цк'!H21</f>
        <v>128.26</v>
      </c>
      <c r="I22" s="26">
        <f>' 3 цк'!I21</f>
        <v>128.26</v>
      </c>
      <c r="J22" s="26">
        <f>' 3 цк'!J21</f>
        <v>128.26</v>
      </c>
      <c r="K22" s="26">
        <f>' 3 цк'!K21</f>
        <v>128.26</v>
      </c>
      <c r="L22" s="26">
        <f>' 3 цк'!L21</f>
        <v>128.26</v>
      </c>
      <c r="M22" s="26">
        <f>' 3 цк'!M21</f>
        <v>128.26</v>
      </c>
      <c r="N22" s="26">
        <f>' 3 цк'!N21</f>
        <v>128.26</v>
      </c>
      <c r="O22" s="26">
        <f>' 3 цк'!O21</f>
        <v>128.26</v>
      </c>
      <c r="P22" s="26">
        <f>' 3 цк'!P21</f>
        <v>128.26</v>
      </c>
      <c r="Q22" s="26">
        <f>' 3 цк'!Q21</f>
        <v>128.26</v>
      </c>
      <c r="R22" s="26">
        <f>' 3 цк'!R21</f>
        <v>128.26</v>
      </c>
      <c r="S22" s="26">
        <f>' 3 цк'!S21</f>
        <v>128.26</v>
      </c>
      <c r="T22" s="26">
        <f>' 3 цк'!T21</f>
        <v>128.26</v>
      </c>
      <c r="U22" s="26">
        <f>' 3 цк'!U21</f>
        <v>128.26</v>
      </c>
      <c r="V22" s="26">
        <f>' 3 цк'!V21</f>
        <v>128.26</v>
      </c>
      <c r="W22" s="26">
        <f>' 3 цк'!W21</f>
        <v>128.26</v>
      </c>
      <c r="X22" s="26">
        <f>' 3 цк'!X21</f>
        <v>128.26</v>
      </c>
      <c r="Y22" s="26">
        <f>' 3 цк'!Y21</f>
        <v>128.26</v>
      </c>
    </row>
    <row r="23" spans="1:25" ht="15" outlineLevel="1" thickBot="1" x14ac:dyDescent="0.25">
      <c r="A23" s="22" t="s">
        <v>64</v>
      </c>
      <c r="B23" s="26">
        <f>' 3 цк'!B22</f>
        <v>3.0852256800000002</v>
      </c>
      <c r="C23" s="26">
        <f>' 3 цк'!C22</f>
        <v>3.0852256800000002</v>
      </c>
      <c r="D23" s="26">
        <f>' 3 цк'!D22</f>
        <v>3.0852256800000002</v>
      </c>
      <c r="E23" s="26">
        <f>' 3 цк'!E22</f>
        <v>3.0852256800000002</v>
      </c>
      <c r="F23" s="26">
        <f>' 3 цк'!F22</f>
        <v>3.0852256800000002</v>
      </c>
      <c r="G23" s="26">
        <f>' 3 цк'!G22</f>
        <v>3.0852256800000002</v>
      </c>
      <c r="H23" s="26">
        <f>' 3 цк'!H22</f>
        <v>3.0852256800000002</v>
      </c>
      <c r="I23" s="26">
        <f>' 3 цк'!I22</f>
        <v>3.0852256800000002</v>
      </c>
      <c r="J23" s="26">
        <f>' 3 цк'!J22</f>
        <v>3.0852256800000002</v>
      </c>
      <c r="K23" s="26">
        <f>' 3 цк'!K22</f>
        <v>3.0852256800000002</v>
      </c>
      <c r="L23" s="26">
        <f>' 3 цк'!L22</f>
        <v>3.0852256800000002</v>
      </c>
      <c r="M23" s="26">
        <f>' 3 цк'!M22</f>
        <v>3.0852256800000002</v>
      </c>
      <c r="N23" s="26">
        <f>' 3 цк'!N22</f>
        <v>3.0852256800000002</v>
      </c>
      <c r="O23" s="26">
        <f>' 3 цк'!O22</f>
        <v>3.0852256800000002</v>
      </c>
      <c r="P23" s="26">
        <f>' 3 цк'!P22</f>
        <v>3.0852256800000002</v>
      </c>
      <c r="Q23" s="26">
        <f>' 3 цк'!Q22</f>
        <v>3.0852256800000002</v>
      </c>
      <c r="R23" s="26">
        <f>' 3 цк'!R22</f>
        <v>3.0852256800000002</v>
      </c>
      <c r="S23" s="26">
        <f>' 3 цк'!S22</f>
        <v>3.0852256800000002</v>
      </c>
      <c r="T23" s="26">
        <f>' 3 цк'!T22</f>
        <v>3.0852256800000002</v>
      </c>
      <c r="U23" s="26">
        <f>' 3 цк'!U22</f>
        <v>3.0852256800000002</v>
      </c>
      <c r="V23" s="26">
        <f>' 3 цк'!V22</f>
        <v>3.0852256800000002</v>
      </c>
      <c r="W23" s="26">
        <f>' 3 цк'!W22</f>
        <v>3.0852256800000002</v>
      </c>
      <c r="X23" s="26">
        <f>' 3 цк'!X22</f>
        <v>3.0852256800000002</v>
      </c>
      <c r="Y23" s="26">
        <f>' 3 цк'!Y22</f>
        <v>3.0852256800000002</v>
      </c>
    </row>
    <row r="24" spans="1:25" ht="15" thickBot="1" x14ac:dyDescent="0.25">
      <c r="A24" s="14">
        <v>3</v>
      </c>
      <c r="B24" s="25">
        <f ca="1">ROUND(SUM(B25:B29),2)</f>
        <v>2358.21</v>
      </c>
      <c r="C24" s="25">
        <f t="shared" ref="C24" ca="1" si="24">ROUND(SUM(C25:C29),2)</f>
        <v>2460.71</v>
      </c>
      <c r="D24" s="25">
        <f t="shared" ref="D24" ca="1" si="25">ROUND(SUM(D25:D29),2)</f>
        <v>2442.9499999999998</v>
      </c>
      <c r="E24" s="25">
        <f t="shared" ref="E24" ca="1" si="26">ROUND(SUM(E25:E29),2)</f>
        <v>2452.0300000000002</v>
      </c>
      <c r="F24" s="25">
        <f t="shared" ref="F24" ca="1" si="27">ROUND(SUM(F25:F29),2)</f>
        <v>2484.4</v>
      </c>
      <c r="G24" s="25">
        <f t="shared" ref="G24" ca="1" si="28">ROUND(SUM(G25:G29),2)</f>
        <v>2539.58</v>
      </c>
      <c r="H24" s="25">
        <f t="shared" ref="H24" ca="1" si="29">ROUND(SUM(H25:H29),2)</f>
        <v>2465.6999999999998</v>
      </c>
      <c r="I24" s="25">
        <f t="shared" ref="I24" ca="1" si="30">ROUND(SUM(I25:I29),2)</f>
        <v>2323.2199999999998</v>
      </c>
      <c r="J24" s="25">
        <f t="shared" ref="J24" ca="1" si="31">ROUND(SUM(J25:J29),2)</f>
        <v>2214.02</v>
      </c>
      <c r="K24" s="25">
        <f t="shared" ref="K24" ca="1" si="32">ROUND(SUM(K25:K29),2)</f>
        <v>2223.7399999999998</v>
      </c>
      <c r="L24" s="25">
        <f t="shared" ref="L24" ca="1" si="33">ROUND(SUM(L25:L29),2)</f>
        <v>2162.9899999999998</v>
      </c>
      <c r="M24" s="25">
        <f t="shared" ref="M24" ca="1" si="34">ROUND(SUM(M25:M29),2)</f>
        <v>2157.64</v>
      </c>
      <c r="N24" s="25">
        <f t="shared" ref="N24" ca="1" si="35">ROUND(SUM(N25:N29),2)</f>
        <v>2138.0300000000002</v>
      </c>
      <c r="O24" s="25">
        <f t="shared" ref="O24" ca="1" si="36">ROUND(SUM(O25:O29),2)</f>
        <v>2143.9</v>
      </c>
      <c r="P24" s="25">
        <f t="shared" ref="P24" ca="1" si="37">ROUND(SUM(P25:P29),2)</f>
        <v>2182.5500000000002</v>
      </c>
      <c r="Q24" s="25">
        <f t="shared" ref="Q24" ca="1" si="38">ROUND(SUM(Q25:Q29),2)</f>
        <v>2256.48</v>
      </c>
      <c r="R24" s="25">
        <f t="shared" ref="R24" ca="1" si="39">ROUND(SUM(R25:R29),2)</f>
        <v>2264.2600000000002</v>
      </c>
      <c r="S24" s="25">
        <f t="shared" ref="S24" ca="1" si="40">ROUND(SUM(S25:S29),2)</f>
        <v>2244.56</v>
      </c>
      <c r="T24" s="25">
        <f t="shared" ref="T24" ca="1" si="41">ROUND(SUM(T25:T29),2)</f>
        <v>2160.6</v>
      </c>
      <c r="U24" s="25">
        <f t="shared" ref="U24" ca="1" si="42">ROUND(SUM(U25:U29),2)</f>
        <v>2234.19</v>
      </c>
      <c r="V24" s="25">
        <f t="shared" ref="V24" ca="1" si="43">ROUND(SUM(V25:V29),2)</f>
        <v>2272.6799999999998</v>
      </c>
      <c r="W24" s="25">
        <f t="shared" ref="W24" ca="1" si="44">ROUND(SUM(W25:W29),2)</f>
        <v>2312.38</v>
      </c>
      <c r="X24" s="25">
        <f t="shared" ref="X24" ca="1" si="45">ROUND(SUM(X25:X29),2)</f>
        <v>2255.4699999999998</v>
      </c>
      <c r="Y24" s="25">
        <f t="shared" ref="Y24" ca="1" si="46">ROUND(SUM(Y25:Y29),2)</f>
        <v>2250.29</v>
      </c>
    </row>
    <row r="25" spans="1:25" ht="38.25" outlineLevel="1" x14ac:dyDescent="0.2">
      <c r="A25" s="3" t="s">
        <v>38</v>
      </c>
      <c r="B25" s="74">
        <f ca="1">SUMIF(конвертация!$A$68:$A$98,$A24,конвертация!B$68:Y$68)</f>
        <v>695.65197219000004</v>
      </c>
      <c r="C25" s="74">
        <f ca="1">SUMIF(конвертация!$A$68:$A$98,$A24,конвертация!C$68:Z$68)</f>
        <v>798.15562161000003</v>
      </c>
      <c r="D25" s="74">
        <f ca="1">SUMIF(конвертация!$A$68:$A$98,$A24,конвертация!D$68:AA$68)</f>
        <v>780.39071446000003</v>
      </c>
      <c r="E25" s="74">
        <f ca="1">SUMIF(конвертация!$A$68:$A$98,$A24,конвертация!E$68:AB$68)</f>
        <v>789.47037273000001</v>
      </c>
      <c r="F25" s="74">
        <f ca="1">SUMIF(конвертация!$A$68:$A$98,$A24,конвертация!F$68:AC$68)</f>
        <v>821.84709353000005</v>
      </c>
      <c r="G25" s="74">
        <f ca="1">SUMIF(конвертация!$A$68:$A$98,$A24,конвертация!G$68:AD$68)</f>
        <v>877.02708355000004</v>
      </c>
      <c r="H25" s="74">
        <f ca="1">SUMIF(конвертация!$A$68:$A$98,$A24,конвертация!H$68:AE$68)</f>
        <v>803.14834056999996</v>
      </c>
      <c r="I25" s="74">
        <f ca="1">SUMIF(конвертация!$A$68:$A$98,$A24,конвертация!I$68:AF$68)</f>
        <v>660.66069588000005</v>
      </c>
      <c r="J25" s="74">
        <f ca="1">SUMIF(конвертация!$A$68:$A$98,$A24,конвертация!J$68:AG$68)</f>
        <v>551.46382503999996</v>
      </c>
      <c r="K25" s="74">
        <f ca="1">SUMIF(конвертация!$A$68:$A$98,$A24,конвертация!K$68:AH$68)</f>
        <v>561.17998419000003</v>
      </c>
      <c r="L25" s="74">
        <f ca="1">SUMIF(конвертация!$A$68:$A$98,$A24,конвертация!L$68:AI$68)</f>
        <v>500.43232817000001</v>
      </c>
      <c r="M25" s="74">
        <f ca="1">SUMIF(конвертация!$A$68:$A$98,$A24,конвертация!M$68:AJ$68)</f>
        <v>495.08142808000002</v>
      </c>
      <c r="N25" s="74">
        <f ca="1">SUMIF(конвертация!$A$68:$A$98,$A24,конвертация!N$68:AK$68)</f>
        <v>475.47208817000001</v>
      </c>
      <c r="O25" s="74">
        <f ca="1">SUMIF(конвертация!$A$68:$A$98,$A24,конвертация!O$68:AL$68)</f>
        <v>481.34603501999999</v>
      </c>
      <c r="P25" s="74">
        <f ca="1">SUMIF(конвертация!$A$68:$A$98,$A24,конвертация!P$68:AM$68)</f>
        <v>519.99974077000002</v>
      </c>
      <c r="Q25" s="74">
        <f ca="1">SUMIF(конвертация!$A$68:$A$98,$A24,конвертация!Q$68:AN$68)</f>
        <v>593.92423785000005</v>
      </c>
      <c r="R25" s="74">
        <f ca="1">SUMIF(конвертация!$A$68:$A$98,$A24,конвертация!R$68:AO$68)</f>
        <v>601.70881940000004</v>
      </c>
      <c r="S25" s="74">
        <f ca="1">SUMIF(конвертация!$A$68:$A$98,$A24,конвертация!S$68:AP$68)</f>
        <v>582.00757127999998</v>
      </c>
      <c r="T25" s="74">
        <f ca="1">SUMIF(конвертация!$A$68:$A$98,$A24,конвертация!T$68:AQ$68)</f>
        <v>498.04882247</v>
      </c>
      <c r="U25" s="74">
        <f ca="1">SUMIF(конвертация!$A$68:$A$98,$A24,конвертация!U$68:AR$68)</f>
        <v>571.63332772000001</v>
      </c>
      <c r="V25" s="74">
        <f ca="1">SUMIF(конвертация!$A$68:$A$98,$A24,конвертация!V$68:AS$68)</f>
        <v>610.12318512000002</v>
      </c>
      <c r="W25" s="74">
        <f ca="1">SUMIF(конвертация!$A$68:$A$98,$A24,конвертация!W$68:AT$68)</f>
        <v>649.82797759000005</v>
      </c>
      <c r="X25" s="74">
        <f ca="1">SUMIF(конвертация!$A$68:$A$98,$A24,конвертация!X$68:AU$68)</f>
        <v>592.91528830000004</v>
      </c>
      <c r="Y25" s="74">
        <f ca="1">SUMIF(конвертация!$A$68:$A$98,$A24,конвертация!Y$68:AV$68)</f>
        <v>587.73510609000004</v>
      </c>
    </row>
    <row r="26" spans="1:25" ht="38.25" outlineLevel="1" x14ac:dyDescent="0.2">
      <c r="A26" s="3" t="s">
        <v>39</v>
      </c>
      <c r="B26" s="26">
        <f>' 3 цк'!B25</f>
        <v>0</v>
      </c>
      <c r="C26" s="26">
        <f>' 3 цк'!C25</f>
        <v>0</v>
      </c>
      <c r="D26" s="26">
        <f>' 3 цк'!D25</f>
        <v>0</v>
      </c>
      <c r="E26" s="26">
        <f>' 3 цк'!E25</f>
        <v>0</v>
      </c>
      <c r="F26" s="26">
        <f>' 3 цк'!F25</f>
        <v>0</v>
      </c>
      <c r="G26" s="26">
        <f>' 3 цк'!G25</f>
        <v>0</v>
      </c>
      <c r="H26" s="26">
        <f>' 3 цк'!H25</f>
        <v>0</v>
      </c>
      <c r="I26" s="26">
        <f>' 3 цк'!I25</f>
        <v>0</v>
      </c>
      <c r="J26" s="26">
        <f>' 3 цк'!J25</f>
        <v>0</v>
      </c>
      <c r="K26" s="26">
        <f>' 3 цк'!K25</f>
        <v>0</v>
      </c>
      <c r="L26" s="26">
        <f>' 3 цк'!L25</f>
        <v>0</v>
      </c>
      <c r="M26" s="26">
        <f>' 3 цк'!M25</f>
        <v>0</v>
      </c>
      <c r="N26" s="26">
        <f>' 3 цк'!N25</f>
        <v>0</v>
      </c>
      <c r="O26" s="26">
        <f>' 3 цк'!O25</f>
        <v>0</v>
      </c>
      <c r="P26" s="26">
        <f>' 3 цк'!P25</f>
        <v>0</v>
      </c>
      <c r="Q26" s="26">
        <f>' 3 цк'!Q25</f>
        <v>0</v>
      </c>
      <c r="R26" s="26">
        <f>' 3 цк'!R25</f>
        <v>0</v>
      </c>
      <c r="S26" s="26">
        <f>' 3 цк'!S25</f>
        <v>0</v>
      </c>
      <c r="T26" s="26">
        <f>' 3 цк'!T25</f>
        <v>0</v>
      </c>
      <c r="U26" s="26">
        <f>' 3 цк'!U25</f>
        <v>0</v>
      </c>
      <c r="V26" s="26">
        <f>' 3 цк'!V25</f>
        <v>0</v>
      </c>
      <c r="W26" s="26">
        <f>' 3 цк'!W25</f>
        <v>0</v>
      </c>
      <c r="X26" s="26">
        <f>' 3 цк'!X25</f>
        <v>0</v>
      </c>
      <c r="Y26" s="26">
        <f>' 3 цк'!Y25</f>
        <v>0</v>
      </c>
    </row>
    <row r="27" spans="1:25" outlineLevel="1" x14ac:dyDescent="0.2">
      <c r="A27" s="3" t="s">
        <v>2</v>
      </c>
      <c r="B27" s="26">
        <f>' 3 цк'!B26</f>
        <v>1531.21</v>
      </c>
      <c r="C27" s="26">
        <f>' 3 цк'!C26</f>
        <v>1531.21</v>
      </c>
      <c r="D27" s="26">
        <f>' 3 цк'!D26</f>
        <v>1531.21</v>
      </c>
      <c r="E27" s="26">
        <f>' 3 цк'!E26</f>
        <v>1531.21</v>
      </c>
      <c r="F27" s="26">
        <f>' 3 цк'!F26</f>
        <v>1531.21</v>
      </c>
      <c r="G27" s="26">
        <f>' 3 цк'!G26</f>
        <v>1531.21</v>
      </c>
      <c r="H27" s="26">
        <f>' 3 цк'!H26</f>
        <v>1531.21</v>
      </c>
      <c r="I27" s="26">
        <f>' 3 цк'!I26</f>
        <v>1531.21</v>
      </c>
      <c r="J27" s="26">
        <f>' 3 цк'!J26</f>
        <v>1531.21</v>
      </c>
      <c r="K27" s="26">
        <f>' 3 цк'!K26</f>
        <v>1531.21</v>
      </c>
      <c r="L27" s="26">
        <f>' 3 цк'!L26</f>
        <v>1531.21</v>
      </c>
      <c r="M27" s="26">
        <f>' 3 цк'!M26</f>
        <v>1531.21</v>
      </c>
      <c r="N27" s="26">
        <f>' 3 цк'!N26</f>
        <v>1531.21</v>
      </c>
      <c r="O27" s="26">
        <f>' 3 цк'!O26</f>
        <v>1531.21</v>
      </c>
      <c r="P27" s="26">
        <f>' 3 цк'!P26</f>
        <v>1531.21</v>
      </c>
      <c r="Q27" s="26">
        <f>' 3 цк'!Q26</f>
        <v>1531.21</v>
      </c>
      <c r="R27" s="26">
        <f>' 3 цк'!R26</f>
        <v>1531.21</v>
      </c>
      <c r="S27" s="26">
        <f>' 3 цк'!S26</f>
        <v>1531.21</v>
      </c>
      <c r="T27" s="26">
        <f>' 3 цк'!T26</f>
        <v>1531.21</v>
      </c>
      <c r="U27" s="26">
        <f>' 3 цк'!U26</f>
        <v>1531.21</v>
      </c>
      <c r="V27" s="26">
        <f>' 3 цк'!V26</f>
        <v>1531.21</v>
      </c>
      <c r="W27" s="26">
        <f>' 3 цк'!W26</f>
        <v>1531.21</v>
      </c>
      <c r="X27" s="26">
        <f>' 3 цк'!X26</f>
        <v>1531.21</v>
      </c>
      <c r="Y27" s="26">
        <f>' 3 цк'!Y26</f>
        <v>1531.21</v>
      </c>
    </row>
    <row r="28" spans="1:25" outlineLevel="1" x14ac:dyDescent="0.2">
      <c r="A28" s="4" t="s">
        <v>3</v>
      </c>
      <c r="B28" s="26">
        <f>' 3 цк'!B27</f>
        <v>128.26</v>
      </c>
      <c r="C28" s="26">
        <f>' 3 цк'!C27</f>
        <v>128.26</v>
      </c>
      <c r="D28" s="26">
        <f>' 3 цк'!D27</f>
        <v>128.26</v>
      </c>
      <c r="E28" s="26">
        <f>' 3 цк'!E27</f>
        <v>128.26</v>
      </c>
      <c r="F28" s="26">
        <f>' 3 цк'!F27</f>
        <v>128.26</v>
      </c>
      <c r="G28" s="26">
        <f>' 3 цк'!G27</f>
        <v>128.26</v>
      </c>
      <c r="H28" s="26">
        <f>' 3 цк'!H27</f>
        <v>128.26</v>
      </c>
      <c r="I28" s="26">
        <f>' 3 цк'!I27</f>
        <v>128.26</v>
      </c>
      <c r="J28" s="26">
        <f>' 3 цк'!J27</f>
        <v>128.26</v>
      </c>
      <c r="K28" s="26">
        <f>' 3 цк'!K27</f>
        <v>128.26</v>
      </c>
      <c r="L28" s="26">
        <f>' 3 цк'!L27</f>
        <v>128.26</v>
      </c>
      <c r="M28" s="26">
        <f>' 3 цк'!M27</f>
        <v>128.26</v>
      </c>
      <c r="N28" s="26">
        <f>' 3 цк'!N27</f>
        <v>128.26</v>
      </c>
      <c r="O28" s="26">
        <f>' 3 цк'!O27</f>
        <v>128.26</v>
      </c>
      <c r="P28" s="26">
        <f>' 3 цк'!P27</f>
        <v>128.26</v>
      </c>
      <c r="Q28" s="26">
        <f>' 3 цк'!Q27</f>
        <v>128.26</v>
      </c>
      <c r="R28" s="26">
        <f>' 3 цк'!R27</f>
        <v>128.26</v>
      </c>
      <c r="S28" s="26">
        <f>' 3 цк'!S27</f>
        <v>128.26</v>
      </c>
      <c r="T28" s="26">
        <f>' 3 цк'!T27</f>
        <v>128.26</v>
      </c>
      <c r="U28" s="26">
        <f>' 3 цк'!U27</f>
        <v>128.26</v>
      </c>
      <c r="V28" s="26">
        <f>' 3 цк'!V27</f>
        <v>128.26</v>
      </c>
      <c r="W28" s="26">
        <f>' 3 цк'!W27</f>
        <v>128.26</v>
      </c>
      <c r="X28" s="26">
        <f>' 3 цк'!X27</f>
        <v>128.26</v>
      </c>
      <c r="Y28" s="26">
        <f>' 3 цк'!Y27</f>
        <v>128.26</v>
      </c>
    </row>
    <row r="29" spans="1:25" ht="15" outlineLevel="1" thickBot="1" x14ac:dyDescent="0.25">
      <c r="A29" s="22" t="s">
        <v>64</v>
      </c>
      <c r="B29" s="26">
        <f>' 3 цк'!B28</f>
        <v>3.0852256800000002</v>
      </c>
      <c r="C29" s="26">
        <f>' 3 цк'!C28</f>
        <v>3.0852256800000002</v>
      </c>
      <c r="D29" s="26">
        <f>' 3 цк'!D28</f>
        <v>3.0852256800000002</v>
      </c>
      <c r="E29" s="26">
        <f>' 3 цк'!E28</f>
        <v>3.0852256800000002</v>
      </c>
      <c r="F29" s="26">
        <f>' 3 цк'!F28</f>
        <v>3.0852256800000002</v>
      </c>
      <c r="G29" s="26">
        <f>' 3 цк'!G28</f>
        <v>3.0852256800000002</v>
      </c>
      <c r="H29" s="26">
        <f>' 3 цк'!H28</f>
        <v>3.0852256800000002</v>
      </c>
      <c r="I29" s="26">
        <f>' 3 цк'!I28</f>
        <v>3.0852256800000002</v>
      </c>
      <c r="J29" s="26">
        <f>' 3 цк'!J28</f>
        <v>3.0852256800000002</v>
      </c>
      <c r="K29" s="26">
        <f>' 3 цк'!K28</f>
        <v>3.0852256800000002</v>
      </c>
      <c r="L29" s="26">
        <f>' 3 цк'!L28</f>
        <v>3.0852256800000002</v>
      </c>
      <c r="M29" s="26">
        <f>' 3 цк'!M28</f>
        <v>3.0852256800000002</v>
      </c>
      <c r="N29" s="26">
        <f>' 3 цк'!N28</f>
        <v>3.0852256800000002</v>
      </c>
      <c r="O29" s="26">
        <f>' 3 цк'!O28</f>
        <v>3.0852256800000002</v>
      </c>
      <c r="P29" s="26">
        <f>' 3 цк'!P28</f>
        <v>3.0852256800000002</v>
      </c>
      <c r="Q29" s="26">
        <f>' 3 цк'!Q28</f>
        <v>3.0852256800000002</v>
      </c>
      <c r="R29" s="26">
        <f>' 3 цк'!R28</f>
        <v>3.0852256800000002</v>
      </c>
      <c r="S29" s="26">
        <f>' 3 цк'!S28</f>
        <v>3.0852256800000002</v>
      </c>
      <c r="T29" s="26">
        <f>' 3 цк'!T28</f>
        <v>3.0852256800000002</v>
      </c>
      <c r="U29" s="26">
        <f>' 3 цк'!U28</f>
        <v>3.0852256800000002</v>
      </c>
      <c r="V29" s="26">
        <f>' 3 цк'!V28</f>
        <v>3.0852256800000002</v>
      </c>
      <c r="W29" s="26">
        <f>' 3 цк'!W28</f>
        <v>3.0852256800000002</v>
      </c>
      <c r="X29" s="26">
        <f>' 3 цк'!X28</f>
        <v>3.0852256800000002</v>
      </c>
      <c r="Y29" s="26">
        <f>' 3 цк'!Y28</f>
        <v>3.0852256800000002</v>
      </c>
    </row>
    <row r="30" spans="1:25" ht="15" thickBot="1" x14ac:dyDescent="0.25">
      <c r="A30" s="14">
        <v>4</v>
      </c>
      <c r="B30" s="25">
        <f ca="1">ROUND(SUM(B31:B35),2)</f>
        <v>2317.12</v>
      </c>
      <c r="C30" s="25">
        <f t="shared" ref="C30" ca="1" si="47">ROUND(SUM(C31:C35),2)</f>
        <v>2505.6</v>
      </c>
      <c r="D30" s="25">
        <f t="shared" ref="D30" ca="1" si="48">ROUND(SUM(D31:D35),2)</f>
        <v>2375.13</v>
      </c>
      <c r="E30" s="25">
        <f t="shared" ref="E30" ca="1" si="49">ROUND(SUM(E31:E35),2)</f>
        <v>2311.64</v>
      </c>
      <c r="F30" s="25">
        <f t="shared" ref="F30" ca="1" si="50">ROUND(SUM(F31:F35),2)</f>
        <v>2390.9699999999998</v>
      </c>
      <c r="G30" s="25">
        <f t="shared" ref="G30" ca="1" si="51">ROUND(SUM(G31:G35),2)</f>
        <v>2391.96</v>
      </c>
      <c r="H30" s="25">
        <f t="shared" ref="H30" ca="1" si="52">ROUND(SUM(H31:H35),2)</f>
        <v>2429.44</v>
      </c>
      <c r="I30" s="25">
        <f t="shared" ref="I30" ca="1" si="53">ROUND(SUM(I31:I35),2)</f>
        <v>2454.19</v>
      </c>
      <c r="J30" s="25">
        <f t="shared" ref="J30" ca="1" si="54">ROUND(SUM(J31:J35),2)</f>
        <v>2283.13</v>
      </c>
      <c r="K30" s="25">
        <f t="shared" ref="K30" ca="1" si="55">ROUND(SUM(K31:K35),2)</f>
        <v>2172.81</v>
      </c>
      <c r="L30" s="25">
        <f t="shared" ref="L30" ca="1" si="56">ROUND(SUM(L31:L35),2)</f>
        <v>2152.7600000000002</v>
      </c>
      <c r="M30" s="25">
        <f t="shared" ref="M30" ca="1" si="57">ROUND(SUM(M31:M35),2)</f>
        <v>2262.4899999999998</v>
      </c>
      <c r="N30" s="25">
        <f t="shared" ref="N30" ca="1" si="58">ROUND(SUM(N31:N35),2)</f>
        <v>2220.2800000000002</v>
      </c>
      <c r="O30" s="25">
        <f t="shared" ref="O30" ca="1" si="59">ROUND(SUM(O31:O35),2)</f>
        <v>2220.86</v>
      </c>
      <c r="P30" s="25">
        <f t="shared" ref="P30" ca="1" si="60">ROUND(SUM(P31:P35),2)</f>
        <v>2216.14</v>
      </c>
      <c r="Q30" s="25">
        <f t="shared" ref="Q30" ca="1" si="61">ROUND(SUM(Q31:Q35),2)</f>
        <v>2298.4899999999998</v>
      </c>
      <c r="R30" s="25">
        <f t="shared" ref="R30" ca="1" si="62">ROUND(SUM(R31:R35),2)</f>
        <v>2260.4899999999998</v>
      </c>
      <c r="S30" s="25">
        <f t="shared" ref="S30" ca="1" si="63">ROUND(SUM(S31:S35),2)</f>
        <v>2245.69</v>
      </c>
      <c r="T30" s="25">
        <f t="shared" ref="T30" ca="1" si="64">ROUND(SUM(T31:T35),2)</f>
        <v>2199.04</v>
      </c>
      <c r="U30" s="25">
        <f t="shared" ref="U30" ca="1" si="65">ROUND(SUM(U31:U35),2)</f>
        <v>2229.1799999999998</v>
      </c>
      <c r="V30" s="25">
        <f t="shared" ref="V30" ca="1" si="66">ROUND(SUM(V31:V35),2)</f>
        <v>2312.42</v>
      </c>
      <c r="W30" s="25">
        <f t="shared" ref="W30" ca="1" si="67">ROUND(SUM(W31:W35),2)</f>
        <v>2437.5100000000002</v>
      </c>
      <c r="X30" s="25">
        <f t="shared" ref="X30" ca="1" si="68">ROUND(SUM(X31:X35),2)</f>
        <v>2386.36</v>
      </c>
      <c r="Y30" s="25">
        <f t="shared" ref="Y30" ca="1" si="69">ROUND(SUM(Y31:Y35),2)</f>
        <v>2439.5500000000002</v>
      </c>
    </row>
    <row r="31" spans="1:25" ht="38.25" outlineLevel="1" x14ac:dyDescent="0.2">
      <c r="A31" s="54" t="s">
        <v>38</v>
      </c>
      <c r="B31" s="74">
        <f ca="1">SUMIF(конвертация!$A$68:$A$98,$A30,конвертация!B$68:Y$68)</f>
        <v>654.56220579000001</v>
      </c>
      <c r="C31" s="74">
        <f ca="1">SUMIF(конвертация!$A$68:$A$98,$A30,конвертация!C$68:Z$68)</f>
        <v>843.04422482999996</v>
      </c>
      <c r="D31" s="74">
        <f ca="1">SUMIF(конвертация!$A$68:$A$98,$A30,конвертация!D$68:AA$68)</f>
        <v>712.57345762</v>
      </c>
      <c r="E31" s="74">
        <f ca="1">SUMIF(конвертация!$A$68:$A$98,$A30,конвертация!E$68:AB$68)</f>
        <v>649.08279479999999</v>
      </c>
      <c r="F31" s="74">
        <f ca="1">SUMIF(конвертация!$A$68:$A$98,$A30,конвертация!F$68:AC$68)</f>
        <v>728.41553500999999</v>
      </c>
      <c r="G31" s="74">
        <f ca="1">SUMIF(конвертация!$A$68:$A$98,$A30,конвертация!G$68:AD$68)</f>
        <v>729.40448936999996</v>
      </c>
      <c r="H31" s="74">
        <f ca="1">SUMIF(конвертация!$A$68:$A$98,$A30,конвертация!H$68:AE$68)</f>
        <v>766.88295519999997</v>
      </c>
      <c r="I31" s="74">
        <f ca="1">SUMIF(конвертация!$A$68:$A$98,$A30,конвертация!I$68:AF$68)</f>
        <v>791.63419404000001</v>
      </c>
      <c r="J31" s="74">
        <f ca="1">SUMIF(конвертация!$A$68:$A$98,$A30,конвертация!J$68:AG$68)</f>
        <v>620.57043736000003</v>
      </c>
      <c r="K31" s="74">
        <f ca="1">SUMIF(конвертация!$A$68:$A$98,$A30,конвертация!K$68:AH$68)</f>
        <v>510.25011251000001</v>
      </c>
      <c r="L31" s="74">
        <f ca="1">SUMIF(конвертация!$A$68:$A$98,$A30,конвертация!L$68:AI$68)</f>
        <v>490.20624316999999</v>
      </c>
      <c r="M31" s="74">
        <f ca="1">SUMIF(конвертация!$A$68:$A$98,$A30,конвертация!M$68:AJ$68)</f>
        <v>599.93838972000003</v>
      </c>
      <c r="N31" s="74">
        <f ca="1">SUMIF(конвертация!$A$68:$A$98,$A30,конвертация!N$68:AK$68)</f>
        <v>557.72587013999998</v>
      </c>
      <c r="O31" s="74">
        <f ca="1">SUMIF(конвертация!$A$68:$A$98,$A30,конвертация!O$68:AL$68)</f>
        <v>558.30188797999995</v>
      </c>
      <c r="P31" s="74">
        <f ca="1">SUMIF(конвертация!$A$68:$A$98,$A30,конвертация!P$68:AM$68)</f>
        <v>553.58749148000004</v>
      </c>
      <c r="Q31" s="74">
        <f ca="1">SUMIF(конвертация!$A$68:$A$98,$A30,конвертация!Q$68:AN$68)</f>
        <v>635.93137465999996</v>
      </c>
      <c r="R31" s="74">
        <f ca="1">SUMIF(конвертация!$A$68:$A$98,$A30,конвертация!R$68:AO$68)</f>
        <v>597.93491074999997</v>
      </c>
      <c r="S31" s="74">
        <f ca="1">SUMIF(конвертация!$A$68:$A$98,$A30,конвертация!S$68:AP$68)</f>
        <v>583.13096574999997</v>
      </c>
      <c r="T31" s="74">
        <f ca="1">SUMIF(конвертация!$A$68:$A$98,$A30,конвертация!T$68:AQ$68)</f>
        <v>536.48711620999995</v>
      </c>
      <c r="U31" s="74">
        <f ca="1">SUMIF(конвертация!$A$68:$A$98,$A30,конвертация!U$68:AR$68)</f>
        <v>566.62761628999999</v>
      </c>
      <c r="V31" s="74">
        <f ca="1">SUMIF(конвертация!$A$68:$A$98,$A30,конвертация!V$68:AS$68)</f>
        <v>649.86095035999995</v>
      </c>
      <c r="W31" s="74">
        <f ca="1">SUMIF(конвертация!$A$68:$A$98,$A30,конвертация!W$68:AT$68)</f>
        <v>774.95750979000002</v>
      </c>
      <c r="X31" s="74">
        <f ca="1">SUMIF(конвертация!$A$68:$A$98,$A30,конвертация!X$68:AU$68)</f>
        <v>723.80706894000002</v>
      </c>
      <c r="Y31" s="74">
        <f ca="1">SUMIF(конвертация!$A$68:$A$98,$A30,конвертация!Y$68:AV$68)</f>
        <v>776.99290927000004</v>
      </c>
    </row>
    <row r="32" spans="1:25" ht="38.25" outlineLevel="1" x14ac:dyDescent="0.2">
      <c r="A32" s="3" t="s">
        <v>39</v>
      </c>
      <c r="B32" s="26">
        <f>' 3 цк'!B31</f>
        <v>0</v>
      </c>
      <c r="C32" s="26">
        <f>' 3 цк'!C31</f>
        <v>0</v>
      </c>
      <c r="D32" s="26">
        <f>' 3 цк'!D31</f>
        <v>0</v>
      </c>
      <c r="E32" s="26">
        <f>' 3 цк'!E31</f>
        <v>0</v>
      </c>
      <c r="F32" s="26">
        <f>' 3 цк'!F31</f>
        <v>0</v>
      </c>
      <c r="G32" s="26">
        <f>' 3 цк'!G31</f>
        <v>0</v>
      </c>
      <c r="H32" s="26">
        <f>' 3 цк'!H31</f>
        <v>0</v>
      </c>
      <c r="I32" s="26">
        <f>' 3 цк'!I31</f>
        <v>0</v>
      </c>
      <c r="J32" s="26">
        <f>' 3 цк'!J31</f>
        <v>0</v>
      </c>
      <c r="K32" s="26">
        <f>' 3 цк'!K31</f>
        <v>0</v>
      </c>
      <c r="L32" s="26">
        <f>' 3 цк'!L31</f>
        <v>0</v>
      </c>
      <c r="M32" s="26">
        <f>' 3 цк'!M31</f>
        <v>0</v>
      </c>
      <c r="N32" s="26">
        <f>' 3 цк'!N31</f>
        <v>0</v>
      </c>
      <c r="O32" s="26">
        <f>' 3 цк'!O31</f>
        <v>0</v>
      </c>
      <c r="P32" s="26">
        <f>' 3 цк'!P31</f>
        <v>0</v>
      </c>
      <c r="Q32" s="26">
        <f>' 3 цк'!Q31</f>
        <v>0</v>
      </c>
      <c r="R32" s="26">
        <f>' 3 цк'!R31</f>
        <v>0</v>
      </c>
      <c r="S32" s="26">
        <f>' 3 цк'!S31</f>
        <v>0</v>
      </c>
      <c r="T32" s="26">
        <f>' 3 цк'!T31</f>
        <v>0</v>
      </c>
      <c r="U32" s="26">
        <f>' 3 цк'!U31</f>
        <v>0</v>
      </c>
      <c r="V32" s="26">
        <f>' 3 цк'!V31</f>
        <v>0</v>
      </c>
      <c r="W32" s="26">
        <f>' 3 цк'!W31</f>
        <v>0</v>
      </c>
      <c r="X32" s="26">
        <f>' 3 цк'!X31</f>
        <v>0</v>
      </c>
      <c r="Y32" s="26">
        <f>' 3 цк'!Y31</f>
        <v>0</v>
      </c>
    </row>
    <row r="33" spans="1:25" outlineLevel="1" x14ac:dyDescent="0.2">
      <c r="A33" s="3" t="s">
        <v>2</v>
      </c>
      <c r="B33" s="26">
        <f>' 3 цк'!B32</f>
        <v>1531.21</v>
      </c>
      <c r="C33" s="26">
        <f>' 3 цк'!C32</f>
        <v>1531.21</v>
      </c>
      <c r="D33" s="26">
        <f>' 3 цк'!D32</f>
        <v>1531.21</v>
      </c>
      <c r="E33" s="26">
        <f>' 3 цк'!E32</f>
        <v>1531.21</v>
      </c>
      <c r="F33" s="26">
        <f>' 3 цк'!F32</f>
        <v>1531.21</v>
      </c>
      <c r="G33" s="26">
        <f>' 3 цк'!G32</f>
        <v>1531.21</v>
      </c>
      <c r="H33" s="26">
        <f>' 3 цк'!H32</f>
        <v>1531.21</v>
      </c>
      <c r="I33" s="26">
        <f>' 3 цк'!I32</f>
        <v>1531.21</v>
      </c>
      <c r="J33" s="26">
        <f>' 3 цк'!J32</f>
        <v>1531.21</v>
      </c>
      <c r="K33" s="26">
        <f>' 3 цк'!K32</f>
        <v>1531.21</v>
      </c>
      <c r="L33" s="26">
        <f>' 3 цк'!L32</f>
        <v>1531.21</v>
      </c>
      <c r="M33" s="26">
        <f>' 3 цк'!M32</f>
        <v>1531.21</v>
      </c>
      <c r="N33" s="26">
        <f>' 3 цк'!N32</f>
        <v>1531.21</v>
      </c>
      <c r="O33" s="26">
        <f>' 3 цк'!O32</f>
        <v>1531.21</v>
      </c>
      <c r="P33" s="26">
        <f>' 3 цк'!P32</f>
        <v>1531.21</v>
      </c>
      <c r="Q33" s="26">
        <f>' 3 цк'!Q32</f>
        <v>1531.21</v>
      </c>
      <c r="R33" s="26">
        <f>' 3 цк'!R32</f>
        <v>1531.21</v>
      </c>
      <c r="S33" s="26">
        <f>' 3 цк'!S32</f>
        <v>1531.21</v>
      </c>
      <c r="T33" s="26">
        <f>' 3 цк'!T32</f>
        <v>1531.21</v>
      </c>
      <c r="U33" s="26">
        <f>' 3 цк'!U32</f>
        <v>1531.21</v>
      </c>
      <c r="V33" s="26">
        <f>' 3 цк'!V32</f>
        <v>1531.21</v>
      </c>
      <c r="W33" s="26">
        <f>' 3 цк'!W32</f>
        <v>1531.21</v>
      </c>
      <c r="X33" s="26">
        <f>' 3 цк'!X32</f>
        <v>1531.21</v>
      </c>
      <c r="Y33" s="26">
        <f>' 3 цк'!Y32</f>
        <v>1531.21</v>
      </c>
    </row>
    <row r="34" spans="1:25" outlineLevel="1" x14ac:dyDescent="0.2">
      <c r="A34" s="4" t="s">
        <v>3</v>
      </c>
      <c r="B34" s="26">
        <f>' 3 цк'!B33</f>
        <v>128.26</v>
      </c>
      <c r="C34" s="26">
        <f>' 3 цк'!C33</f>
        <v>128.26</v>
      </c>
      <c r="D34" s="26">
        <f>' 3 цк'!D33</f>
        <v>128.26</v>
      </c>
      <c r="E34" s="26">
        <f>' 3 цк'!E33</f>
        <v>128.26</v>
      </c>
      <c r="F34" s="26">
        <f>' 3 цк'!F33</f>
        <v>128.26</v>
      </c>
      <c r="G34" s="26">
        <f>' 3 цк'!G33</f>
        <v>128.26</v>
      </c>
      <c r="H34" s="26">
        <f>' 3 цк'!H33</f>
        <v>128.26</v>
      </c>
      <c r="I34" s="26">
        <f>' 3 цк'!I33</f>
        <v>128.26</v>
      </c>
      <c r="J34" s="26">
        <f>' 3 цк'!J33</f>
        <v>128.26</v>
      </c>
      <c r="K34" s="26">
        <f>' 3 цк'!K33</f>
        <v>128.26</v>
      </c>
      <c r="L34" s="26">
        <f>' 3 цк'!L33</f>
        <v>128.26</v>
      </c>
      <c r="M34" s="26">
        <f>' 3 цк'!M33</f>
        <v>128.26</v>
      </c>
      <c r="N34" s="26">
        <f>' 3 цк'!N33</f>
        <v>128.26</v>
      </c>
      <c r="O34" s="26">
        <f>' 3 цк'!O33</f>
        <v>128.26</v>
      </c>
      <c r="P34" s="26">
        <f>' 3 цк'!P33</f>
        <v>128.26</v>
      </c>
      <c r="Q34" s="26">
        <f>' 3 цк'!Q33</f>
        <v>128.26</v>
      </c>
      <c r="R34" s="26">
        <f>' 3 цк'!R33</f>
        <v>128.26</v>
      </c>
      <c r="S34" s="26">
        <f>' 3 цк'!S33</f>
        <v>128.26</v>
      </c>
      <c r="T34" s="26">
        <f>' 3 цк'!T33</f>
        <v>128.26</v>
      </c>
      <c r="U34" s="26">
        <f>' 3 цк'!U33</f>
        <v>128.26</v>
      </c>
      <c r="V34" s="26">
        <f>' 3 цк'!V33</f>
        <v>128.26</v>
      </c>
      <c r="W34" s="26">
        <f>' 3 цк'!W33</f>
        <v>128.26</v>
      </c>
      <c r="X34" s="26">
        <f>' 3 цк'!X33</f>
        <v>128.26</v>
      </c>
      <c r="Y34" s="26">
        <f>' 3 цк'!Y33</f>
        <v>128.26</v>
      </c>
    </row>
    <row r="35" spans="1:25" ht="15" outlineLevel="1" thickBot="1" x14ac:dyDescent="0.25">
      <c r="A35" s="22" t="s">
        <v>64</v>
      </c>
      <c r="B35" s="26">
        <f>' 3 цк'!B34</f>
        <v>3.0852256800000002</v>
      </c>
      <c r="C35" s="26">
        <f>' 3 цк'!C34</f>
        <v>3.0852256800000002</v>
      </c>
      <c r="D35" s="26">
        <f>' 3 цк'!D34</f>
        <v>3.0852256800000002</v>
      </c>
      <c r="E35" s="26">
        <f>' 3 цк'!E34</f>
        <v>3.0852256800000002</v>
      </c>
      <c r="F35" s="26">
        <f>' 3 цк'!F34</f>
        <v>3.0852256800000002</v>
      </c>
      <c r="G35" s="26">
        <f>' 3 цк'!G34</f>
        <v>3.0852256800000002</v>
      </c>
      <c r="H35" s="26">
        <f>' 3 цк'!H34</f>
        <v>3.0852256800000002</v>
      </c>
      <c r="I35" s="26">
        <f>' 3 цк'!I34</f>
        <v>3.0852256800000002</v>
      </c>
      <c r="J35" s="26">
        <f>' 3 цк'!J34</f>
        <v>3.0852256800000002</v>
      </c>
      <c r="K35" s="26">
        <f>' 3 цк'!K34</f>
        <v>3.0852256800000002</v>
      </c>
      <c r="L35" s="26">
        <f>' 3 цк'!L34</f>
        <v>3.0852256800000002</v>
      </c>
      <c r="M35" s="26">
        <f>' 3 цк'!M34</f>
        <v>3.0852256800000002</v>
      </c>
      <c r="N35" s="26">
        <f>' 3 цк'!N34</f>
        <v>3.0852256800000002</v>
      </c>
      <c r="O35" s="26">
        <f>' 3 цк'!O34</f>
        <v>3.0852256800000002</v>
      </c>
      <c r="P35" s="26">
        <f>' 3 цк'!P34</f>
        <v>3.0852256800000002</v>
      </c>
      <c r="Q35" s="26">
        <f>' 3 цк'!Q34</f>
        <v>3.0852256800000002</v>
      </c>
      <c r="R35" s="26">
        <f>' 3 цк'!R34</f>
        <v>3.0852256800000002</v>
      </c>
      <c r="S35" s="26">
        <f>' 3 цк'!S34</f>
        <v>3.0852256800000002</v>
      </c>
      <c r="T35" s="26">
        <f>' 3 цк'!T34</f>
        <v>3.0852256800000002</v>
      </c>
      <c r="U35" s="26">
        <f>' 3 цк'!U34</f>
        <v>3.0852256800000002</v>
      </c>
      <c r="V35" s="26">
        <f>' 3 цк'!V34</f>
        <v>3.0852256800000002</v>
      </c>
      <c r="W35" s="26">
        <f>' 3 цк'!W34</f>
        <v>3.0852256800000002</v>
      </c>
      <c r="X35" s="26">
        <f>' 3 цк'!X34</f>
        <v>3.0852256800000002</v>
      </c>
      <c r="Y35" s="26">
        <f>' 3 цк'!Y34</f>
        <v>3.0852256800000002</v>
      </c>
    </row>
    <row r="36" spans="1:25" ht="15" thickBot="1" x14ac:dyDescent="0.25">
      <c r="A36" s="14">
        <v>5</v>
      </c>
      <c r="B36" s="25">
        <f ca="1">ROUND(SUM(B37:B41),2)</f>
        <v>2528.4499999999998</v>
      </c>
      <c r="C36" s="25">
        <f t="shared" ref="C36" ca="1" si="70">ROUND(SUM(C37:C41),2)</f>
        <v>2677.59</v>
      </c>
      <c r="D36" s="25">
        <f t="shared" ref="D36" ca="1" si="71">ROUND(SUM(D37:D41),2)</f>
        <v>2540.1799999999998</v>
      </c>
      <c r="E36" s="25">
        <f t="shared" ref="E36" ca="1" si="72">ROUND(SUM(E37:E41),2)</f>
        <v>2540.1999999999998</v>
      </c>
      <c r="F36" s="25">
        <f t="shared" ref="F36" ca="1" si="73">ROUND(SUM(F37:F41),2)</f>
        <v>2563.0300000000002</v>
      </c>
      <c r="G36" s="25">
        <f t="shared" ref="G36" ca="1" si="74">ROUND(SUM(G37:G41),2)</f>
        <v>2441.7800000000002</v>
      </c>
      <c r="H36" s="25">
        <f t="shared" ref="H36" ca="1" si="75">ROUND(SUM(H37:H41),2)</f>
        <v>2391.1999999999998</v>
      </c>
      <c r="I36" s="25">
        <f t="shared" ref="I36" ca="1" si="76">ROUND(SUM(I37:I41),2)</f>
        <v>2373.4899999999998</v>
      </c>
      <c r="J36" s="25">
        <f t="shared" ref="J36" ca="1" si="77">ROUND(SUM(J37:J41),2)</f>
        <v>2395.64</v>
      </c>
      <c r="K36" s="25">
        <f t="shared" ref="K36" ca="1" si="78">ROUND(SUM(K37:K41),2)</f>
        <v>2294.08</v>
      </c>
      <c r="L36" s="25">
        <f t="shared" ref="L36" ca="1" si="79">ROUND(SUM(L37:L41),2)</f>
        <v>2286.44</v>
      </c>
      <c r="M36" s="25">
        <f t="shared" ref="M36" ca="1" si="80">ROUND(SUM(M37:M41),2)</f>
        <v>2387.21</v>
      </c>
      <c r="N36" s="25">
        <f t="shared" ref="N36" ca="1" si="81">ROUND(SUM(N37:N41),2)</f>
        <v>2359.83</v>
      </c>
      <c r="O36" s="25">
        <f t="shared" ref="O36" ca="1" si="82">ROUND(SUM(O37:O41),2)</f>
        <v>2379.5500000000002</v>
      </c>
      <c r="P36" s="25">
        <f t="shared" ref="P36" ca="1" si="83">ROUND(SUM(P37:P41),2)</f>
        <v>2433.59</v>
      </c>
      <c r="Q36" s="25">
        <f t="shared" ref="Q36" ca="1" si="84">ROUND(SUM(Q37:Q41),2)</f>
        <v>2461.5</v>
      </c>
      <c r="R36" s="25">
        <f t="shared" ref="R36" ca="1" si="85">ROUND(SUM(R37:R41),2)</f>
        <v>2463.9299999999998</v>
      </c>
      <c r="S36" s="25">
        <f t="shared" ref="S36" ca="1" si="86">ROUND(SUM(S37:S41),2)</f>
        <v>2378.75</v>
      </c>
      <c r="T36" s="25">
        <f t="shared" ref="T36" ca="1" si="87">ROUND(SUM(T37:T41),2)</f>
        <v>2380.16</v>
      </c>
      <c r="U36" s="25">
        <f t="shared" ref="U36" ca="1" si="88">ROUND(SUM(U37:U41),2)</f>
        <v>2402.63</v>
      </c>
      <c r="V36" s="25">
        <f t="shared" ref="V36" ca="1" si="89">ROUND(SUM(V37:V41),2)</f>
        <v>2348.94</v>
      </c>
      <c r="W36" s="25">
        <f t="shared" ref="W36" ca="1" si="90">ROUND(SUM(W37:W41),2)</f>
        <v>2353.17</v>
      </c>
      <c r="X36" s="25">
        <f t="shared" ref="X36" ca="1" si="91">ROUND(SUM(X37:X41),2)</f>
        <v>2433.31</v>
      </c>
      <c r="Y36" s="25">
        <f t="shared" ref="Y36" ca="1" si="92">ROUND(SUM(Y37:Y41),2)</f>
        <v>2541.14</v>
      </c>
    </row>
    <row r="37" spans="1:25" ht="38.25" outlineLevel="1" x14ac:dyDescent="0.2">
      <c r="A37" s="3" t="s">
        <v>38</v>
      </c>
      <c r="B37" s="74">
        <f ca="1">SUMIF(конвертация!$A$68:$A$98,$A36,конвертация!B$68:Y$68)</f>
        <v>865.89020374999996</v>
      </c>
      <c r="C37" s="74">
        <f ca="1">SUMIF(конвертация!$A$68:$A$98,$A36,конвертация!C$68:Z$68)</f>
        <v>1015.03447261</v>
      </c>
      <c r="D37" s="74">
        <f ca="1">SUMIF(конвертация!$A$68:$A$98,$A36,конвертация!D$68:AA$68)</f>
        <v>877.62924684999996</v>
      </c>
      <c r="E37" s="74">
        <f ca="1">SUMIF(конвертация!$A$68:$A$98,$A36,конвертация!E$68:AB$68)</f>
        <v>877.64001571999995</v>
      </c>
      <c r="F37" s="74">
        <f ca="1">SUMIF(конвертация!$A$68:$A$98,$A36,конвертация!F$68:AC$68)</f>
        <v>900.47792084000002</v>
      </c>
      <c r="G37" s="74">
        <f ca="1">SUMIF(конвертация!$A$68:$A$98,$A36,конвертация!G$68:AD$68)</f>
        <v>779.22280870999998</v>
      </c>
      <c r="H37" s="74">
        <f ca="1">SUMIF(конвертация!$A$68:$A$98,$A36,конвертация!H$68:AE$68)</f>
        <v>728.64130595999995</v>
      </c>
      <c r="I37" s="74">
        <f ca="1">SUMIF(конвертация!$A$68:$A$98,$A36,конвертация!I$68:AF$68)</f>
        <v>710.93705990000001</v>
      </c>
      <c r="J37" s="74">
        <f ca="1">SUMIF(конвертация!$A$68:$A$98,$A36,конвертация!J$68:AG$68)</f>
        <v>733.08951272000002</v>
      </c>
      <c r="K37" s="74">
        <f ca="1">SUMIF(конвертация!$A$68:$A$98,$A36,конвертация!K$68:AH$68)</f>
        <v>631.52303870000003</v>
      </c>
      <c r="L37" s="74">
        <f ca="1">SUMIF(конвертация!$A$68:$A$98,$A36,конвертация!L$68:AI$68)</f>
        <v>623.88540136999995</v>
      </c>
      <c r="M37" s="74">
        <f ca="1">SUMIF(конвертация!$A$68:$A$98,$A36,конвертация!M$68:AJ$68)</f>
        <v>724.65642678999995</v>
      </c>
      <c r="N37" s="74">
        <f ca="1">SUMIF(конвертация!$A$68:$A$98,$A36,конвертация!N$68:AK$68)</f>
        <v>697.27678233999995</v>
      </c>
      <c r="O37" s="74">
        <f ca="1">SUMIF(конвертация!$A$68:$A$98,$A36,конвертация!O$68:AL$68)</f>
        <v>716.99881249999999</v>
      </c>
      <c r="P37" s="74">
        <f ca="1">SUMIF(конвертация!$A$68:$A$98,$A36,конвертация!P$68:AM$68)</f>
        <v>771.03060985000002</v>
      </c>
      <c r="Q37" s="74">
        <f ca="1">SUMIF(конвертация!$A$68:$A$98,$A36,конвертация!Q$68:AN$68)</f>
        <v>798.94634662999999</v>
      </c>
      <c r="R37" s="74">
        <f ca="1">SUMIF(конвертация!$A$68:$A$98,$A36,конвертация!R$68:AO$68)</f>
        <v>801.37577854000006</v>
      </c>
      <c r="S37" s="74">
        <f ca="1">SUMIF(конвертация!$A$68:$A$98,$A36,конвертация!S$68:AP$68)</f>
        <v>716.19542193999996</v>
      </c>
      <c r="T37" s="74">
        <f ca="1">SUMIF(конвертация!$A$68:$A$98,$A36,конвертация!T$68:AQ$68)</f>
        <v>717.60802737999995</v>
      </c>
      <c r="U37" s="74">
        <f ca="1">SUMIF(конвертация!$A$68:$A$98,$A36,конвертация!U$68:AR$68)</f>
        <v>740.07521856999995</v>
      </c>
      <c r="V37" s="74">
        <f ca="1">SUMIF(конвертация!$A$68:$A$98,$A36,конвертация!V$68:AS$68)</f>
        <v>686.38387448000003</v>
      </c>
      <c r="W37" s="74">
        <f ca="1">SUMIF(конвертация!$A$68:$A$98,$A36,конвертация!W$68:AT$68)</f>
        <v>690.61120851999999</v>
      </c>
      <c r="X37" s="74">
        <f ca="1">SUMIF(конвертация!$A$68:$A$98,$A36,конвертация!X$68:AU$68)</f>
        <v>770.75276572999996</v>
      </c>
      <c r="Y37" s="74">
        <f ca="1">SUMIF(конвертация!$A$68:$A$98,$A36,конвертация!Y$68:AV$68)</f>
        <v>878.58008012000005</v>
      </c>
    </row>
    <row r="38" spans="1:25" ht="38.25" outlineLevel="1" x14ac:dyDescent="0.2">
      <c r="A38" s="3" t="s">
        <v>39</v>
      </c>
      <c r="B38" s="26">
        <f>' 3 цк'!B37</f>
        <v>0</v>
      </c>
      <c r="C38" s="26">
        <f>' 3 цк'!C37</f>
        <v>0</v>
      </c>
      <c r="D38" s="26">
        <f>' 3 цк'!D37</f>
        <v>0</v>
      </c>
      <c r="E38" s="26">
        <f>' 3 цк'!E37</f>
        <v>0</v>
      </c>
      <c r="F38" s="26">
        <f>' 3 цк'!F37</f>
        <v>0</v>
      </c>
      <c r="G38" s="26">
        <f>' 3 цк'!G37</f>
        <v>0</v>
      </c>
      <c r="H38" s="26">
        <f>' 3 цк'!H37</f>
        <v>0</v>
      </c>
      <c r="I38" s="26">
        <f>' 3 цк'!I37</f>
        <v>0</v>
      </c>
      <c r="J38" s="26">
        <f>' 3 цк'!J37</f>
        <v>0</v>
      </c>
      <c r="K38" s="26">
        <f>' 3 цк'!K37</f>
        <v>0</v>
      </c>
      <c r="L38" s="26">
        <f>' 3 цк'!L37</f>
        <v>0</v>
      </c>
      <c r="M38" s="26">
        <f>' 3 цк'!M37</f>
        <v>0</v>
      </c>
      <c r="N38" s="26">
        <f>' 3 цк'!N37</f>
        <v>0</v>
      </c>
      <c r="O38" s="26">
        <f>' 3 цк'!O37</f>
        <v>0</v>
      </c>
      <c r="P38" s="26">
        <f>' 3 цк'!P37</f>
        <v>0</v>
      </c>
      <c r="Q38" s="26">
        <f>' 3 цк'!Q37</f>
        <v>0</v>
      </c>
      <c r="R38" s="26">
        <f>' 3 цк'!R37</f>
        <v>0</v>
      </c>
      <c r="S38" s="26">
        <f>' 3 цк'!S37</f>
        <v>0</v>
      </c>
      <c r="T38" s="26">
        <f>' 3 цк'!T37</f>
        <v>0</v>
      </c>
      <c r="U38" s="26">
        <f>' 3 цк'!U37</f>
        <v>0</v>
      </c>
      <c r="V38" s="26">
        <f>' 3 цк'!V37</f>
        <v>0</v>
      </c>
      <c r="W38" s="26">
        <f>' 3 цк'!W37</f>
        <v>0</v>
      </c>
      <c r="X38" s="26">
        <f>' 3 цк'!X37</f>
        <v>0</v>
      </c>
      <c r="Y38" s="26">
        <f>' 3 цк'!Y37</f>
        <v>0</v>
      </c>
    </row>
    <row r="39" spans="1:25" outlineLevel="1" x14ac:dyDescent="0.2">
      <c r="A39" s="3" t="s">
        <v>2</v>
      </c>
      <c r="B39" s="26">
        <f>' 3 цк'!B38</f>
        <v>1531.21</v>
      </c>
      <c r="C39" s="26">
        <f>' 3 цк'!C38</f>
        <v>1531.21</v>
      </c>
      <c r="D39" s="26">
        <f>' 3 цк'!D38</f>
        <v>1531.21</v>
      </c>
      <c r="E39" s="26">
        <f>' 3 цк'!E38</f>
        <v>1531.21</v>
      </c>
      <c r="F39" s="26">
        <f>' 3 цк'!F38</f>
        <v>1531.21</v>
      </c>
      <c r="G39" s="26">
        <f>' 3 цк'!G38</f>
        <v>1531.21</v>
      </c>
      <c r="H39" s="26">
        <f>' 3 цк'!H38</f>
        <v>1531.21</v>
      </c>
      <c r="I39" s="26">
        <f>' 3 цк'!I38</f>
        <v>1531.21</v>
      </c>
      <c r="J39" s="26">
        <f>' 3 цк'!J38</f>
        <v>1531.21</v>
      </c>
      <c r="K39" s="26">
        <f>' 3 цк'!K38</f>
        <v>1531.21</v>
      </c>
      <c r="L39" s="26">
        <f>' 3 цк'!L38</f>
        <v>1531.21</v>
      </c>
      <c r="M39" s="26">
        <f>' 3 цк'!M38</f>
        <v>1531.21</v>
      </c>
      <c r="N39" s="26">
        <f>' 3 цк'!N38</f>
        <v>1531.21</v>
      </c>
      <c r="O39" s="26">
        <f>' 3 цк'!O38</f>
        <v>1531.21</v>
      </c>
      <c r="P39" s="26">
        <f>' 3 цк'!P38</f>
        <v>1531.21</v>
      </c>
      <c r="Q39" s="26">
        <f>' 3 цк'!Q38</f>
        <v>1531.21</v>
      </c>
      <c r="R39" s="26">
        <f>' 3 цк'!R38</f>
        <v>1531.21</v>
      </c>
      <c r="S39" s="26">
        <f>' 3 цк'!S38</f>
        <v>1531.21</v>
      </c>
      <c r="T39" s="26">
        <f>' 3 цк'!T38</f>
        <v>1531.21</v>
      </c>
      <c r="U39" s="26">
        <f>' 3 цк'!U38</f>
        <v>1531.21</v>
      </c>
      <c r="V39" s="26">
        <f>' 3 цк'!V38</f>
        <v>1531.21</v>
      </c>
      <c r="W39" s="26">
        <f>' 3 цк'!W38</f>
        <v>1531.21</v>
      </c>
      <c r="X39" s="26">
        <f>' 3 цк'!X38</f>
        <v>1531.21</v>
      </c>
      <c r="Y39" s="26">
        <f>' 3 цк'!Y38</f>
        <v>1531.21</v>
      </c>
    </row>
    <row r="40" spans="1:25" outlineLevel="1" x14ac:dyDescent="0.2">
      <c r="A40" s="4" t="s">
        <v>3</v>
      </c>
      <c r="B40" s="26">
        <f>' 3 цк'!B39</f>
        <v>128.26</v>
      </c>
      <c r="C40" s="26">
        <f>' 3 цк'!C39</f>
        <v>128.26</v>
      </c>
      <c r="D40" s="26">
        <f>' 3 цк'!D39</f>
        <v>128.26</v>
      </c>
      <c r="E40" s="26">
        <f>' 3 цк'!E39</f>
        <v>128.26</v>
      </c>
      <c r="F40" s="26">
        <f>' 3 цк'!F39</f>
        <v>128.26</v>
      </c>
      <c r="G40" s="26">
        <f>' 3 цк'!G39</f>
        <v>128.26</v>
      </c>
      <c r="H40" s="26">
        <f>' 3 цк'!H39</f>
        <v>128.26</v>
      </c>
      <c r="I40" s="26">
        <f>' 3 цк'!I39</f>
        <v>128.26</v>
      </c>
      <c r="J40" s="26">
        <f>' 3 цк'!J39</f>
        <v>128.26</v>
      </c>
      <c r="K40" s="26">
        <f>' 3 цк'!K39</f>
        <v>128.26</v>
      </c>
      <c r="L40" s="26">
        <f>' 3 цк'!L39</f>
        <v>128.26</v>
      </c>
      <c r="M40" s="26">
        <f>' 3 цк'!M39</f>
        <v>128.26</v>
      </c>
      <c r="N40" s="26">
        <f>' 3 цк'!N39</f>
        <v>128.26</v>
      </c>
      <c r="O40" s="26">
        <f>' 3 цк'!O39</f>
        <v>128.26</v>
      </c>
      <c r="P40" s="26">
        <f>' 3 цк'!P39</f>
        <v>128.26</v>
      </c>
      <c r="Q40" s="26">
        <f>' 3 цк'!Q39</f>
        <v>128.26</v>
      </c>
      <c r="R40" s="26">
        <f>' 3 цк'!R39</f>
        <v>128.26</v>
      </c>
      <c r="S40" s="26">
        <f>' 3 цк'!S39</f>
        <v>128.26</v>
      </c>
      <c r="T40" s="26">
        <f>' 3 цк'!T39</f>
        <v>128.26</v>
      </c>
      <c r="U40" s="26">
        <f>' 3 цк'!U39</f>
        <v>128.26</v>
      </c>
      <c r="V40" s="26">
        <f>' 3 цк'!V39</f>
        <v>128.26</v>
      </c>
      <c r="W40" s="26">
        <f>' 3 цк'!W39</f>
        <v>128.26</v>
      </c>
      <c r="X40" s="26">
        <f>' 3 цк'!X39</f>
        <v>128.26</v>
      </c>
      <c r="Y40" s="26">
        <f>' 3 цк'!Y39</f>
        <v>128.26</v>
      </c>
    </row>
    <row r="41" spans="1:25" ht="15" outlineLevel="1" thickBot="1" x14ac:dyDescent="0.25">
      <c r="A41" s="22" t="s">
        <v>64</v>
      </c>
      <c r="B41" s="26">
        <f>' 3 цк'!B40</f>
        <v>3.0852256800000002</v>
      </c>
      <c r="C41" s="26">
        <f>' 3 цк'!C40</f>
        <v>3.0852256800000002</v>
      </c>
      <c r="D41" s="26">
        <f>' 3 цк'!D40</f>
        <v>3.0852256800000002</v>
      </c>
      <c r="E41" s="26">
        <f>' 3 цк'!E40</f>
        <v>3.0852256800000002</v>
      </c>
      <c r="F41" s="26">
        <f>' 3 цк'!F40</f>
        <v>3.0852256800000002</v>
      </c>
      <c r="G41" s="26">
        <f>' 3 цк'!G40</f>
        <v>3.0852256800000002</v>
      </c>
      <c r="H41" s="26">
        <f>' 3 цк'!H40</f>
        <v>3.0852256800000002</v>
      </c>
      <c r="I41" s="26">
        <f>' 3 цк'!I40</f>
        <v>3.0852256800000002</v>
      </c>
      <c r="J41" s="26">
        <f>' 3 цк'!J40</f>
        <v>3.0852256800000002</v>
      </c>
      <c r="K41" s="26">
        <f>' 3 цк'!K40</f>
        <v>3.0852256800000002</v>
      </c>
      <c r="L41" s="26">
        <f>' 3 цк'!L40</f>
        <v>3.0852256800000002</v>
      </c>
      <c r="M41" s="26">
        <f>' 3 цк'!M40</f>
        <v>3.0852256800000002</v>
      </c>
      <c r="N41" s="26">
        <f>' 3 цк'!N40</f>
        <v>3.0852256800000002</v>
      </c>
      <c r="O41" s="26">
        <f>' 3 цк'!O40</f>
        <v>3.0852256800000002</v>
      </c>
      <c r="P41" s="26">
        <f>' 3 цк'!P40</f>
        <v>3.0852256800000002</v>
      </c>
      <c r="Q41" s="26">
        <f>' 3 цк'!Q40</f>
        <v>3.0852256800000002</v>
      </c>
      <c r="R41" s="26">
        <f>' 3 цк'!R40</f>
        <v>3.0852256800000002</v>
      </c>
      <c r="S41" s="26">
        <f>' 3 цк'!S40</f>
        <v>3.0852256800000002</v>
      </c>
      <c r="T41" s="26">
        <f>' 3 цк'!T40</f>
        <v>3.0852256800000002</v>
      </c>
      <c r="U41" s="26">
        <f>' 3 цк'!U40</f>
        <v>3.0852256800000002</v>
      </c>
      <c r="V41" s="26">
        <f>' 3 цк'!V40</f>
        <v>3.0852256800000002</v>
      </c>
      <c r="W41" s="26">
        <f>' 3 цк'!W40</f>
        <v>3.0852256800000002</v>
      </c>
      <c r="X41" s="26">
        <f>' 3 цк'!X40</f>
        <v>3.0852256800000002</v>
      </c>
      <c r="Y41" s="26">
        <f>' 3 цк'!Y40</f>
        <v>3.0852256800000002</v>
      </c>
    </row>
    <row r="42" spans="1:25" ht="15" thickBot="1" x14ac:dyDescent="0.25">
      <c r="A42" s="14">
        <v>6</v>
      </c>
      <c r="B42" s="25">
        <f ca="1">ROUND(SUM(B43:B47),2)</f>
        <v>2662.45</v>
      </c>
      <c r="C42" s="25">
        <f t="shared" ref="C42" ca="1" si="93">ROUND(SUM(C43:C47),2)</f>
        <v>2798.67</v>
      </c>
      <c r="D42" s="25">
        <f t="shared" ref="D42" ca="1" si="94">ROUND(SUM(D43:D47),2)</f>
        <v>2854.4</v>
      </c>
      <c r="E42" s="25">
        <f t="shared" ref="E42" ca="1" si="95">ROUND(SUM(E43:E47),2)</f>
        <v>2921.7</v>
      </c>
      <c r="F42" s="25">
        <f t="shared" ref="F42" ca="1" si="96">ROUND(SUM(F43:F47),2)</f>
        <v>2674.37</v>
      </c>
      <c r="G42" s="25">
        <f t="shared" ref="G42" ca="1" si="97">ROUND(SUM(G43:G47),2)</f>
        <v>2516.83</v>
      </c>
      <c r="H42" s="25">
        <f t="shared" ref="H42" ca="1" si="98">ROUND(SUM(H43:H47),2)</f>
        <v>2425.39</v>
      </c>
      <c r="I42" s="25">
        <f t="shared" ref="I42" ca="1" si="99">ROUND(SUM(I43:I47),2)</f>
        <v>2389.2600000000002</v>
      </c>
      <c r="J42" s="25">
        <f t="shared" ref="J42" ca="1" si="100">ROUND(SUM(J43:J47),2)</f>
        <v>2300.8200000000002</v>
      </c>
      <c r="K42" s="25">
        <f t="shared" ref="K42" ca="1" si="101">ROUND(SUM(K43:K47),2)</f>
        <v>2312.23</v>
      </c>
      <c r="L42" s="25">
        <f t="shared" ref="L42" ca="1" si="102">ROUND(SUM(L43:L47),2)</f>
        <v>2301.11</v>
      </c>
      <c r="M42" s="25">
        <f t="shared" ref="M42" ca="1" si="103">ROUND(SUM(M43:M47),2)</f>
        <v>2370.3200000000002</v>
      </c>
      <c r="N42" s="25">
        <f t="shared" ref="N42" ca="1" si="104">ROUND(SUM(N43:N47),2)</f>
        <v>2308.5100000000002</v>
      </c>
      <c r="O42" s="25">
        <f t="shared" ref="O42" ca="1" si="105">ROUND(SUM(O43:O47),2)</f>
        <v>2345.27</v>
      </c>
      <c r="P42" s="25">
        <f t="shared" ref="P42" ca="1" si="106">ROUND(SUM(P43:P47),2)</f>
        <v>2333.61</v>
      </c>
      <c r="Q42" s="25">
        <f t="shared" ref="Q42" ca="1" si="107">ROUND(SUM(Q43:Q47),2)</f>
        <v>2406.16</v>
      </c>
      <c r="R42" s="25">
        <f t="shared" ref="R42" ca="1" si="108">ROUND(SUM(R43:R47),2)</f>
        <v>2400.36</v>
      </c>
      <c r="S42" s="25">
        <f t="shared" ref="S42" ca="1" si="109">ROUND(SUM(S43:S47),2)</f>
        <v>2398.08</v>
      </c>
      <c r="T42" s="25">
        <f t="shared" ref="T42" ca="1" si="110">ROUND(SUM(T43:T47),2)</f>
        <v>2389.6999999999998</v>
      </c>
      <c r="U42" s="25">
        <f t="shared" ref="U42" ca="1" si="111">ROUND(SUM(U43:U47),2)</f>
        <v>2373.0100000000002</v>
      </c>
      <c r="V42" s="25">
        <f t="shared" ref="V42" ca="1" si="112">ROUND(SUM(V43:V47),2)</f>
        <v>2494.31</v>
      </c>
      <c r="W42" s="25">
        <f t="shared" ref="W42" ca="1" si="113">ROUND(SUM(W43:W47),2)</f>
        <v>2467.7399999999998</v>
      </c>
      <c r="X42" s="25">
        <f t="shared" ref="X42" ca="1" si="114">ROUND(SUM(X43:X47),2)</f>
        <v>2402.41</v>
      </c>
      <c r="Y42" s="25">
        <f t="shared" ref="Y42" ca="1" si="115">ROUND(SUM(Y43:Y47),2)</f>
        <v>2537.7600000000002</v>
      </c>
    </row>
    <row r="43" spans="1:25" ht="38.25" outlineLevel="1" x14ac:dyDescent="0.2">
      <c r="A43" s="54" t="s">
        <v>38</v>
      </c>
      <c r="B43" s="74">
        <f ca="1">SUMIF(конвертация!$A$68:$A$98,$A42,конвертация!B$68:Y$68)</f>
        <v>999.89753746999997</v>
      </c>
      <c r="C43" s="74">
        <f ca="1">SUMIF(конвертация!$A$68:$A$98,$A42,конвертация!C$68:Z$68)</f>
        <v>1136.1098757499999</v>
      </c>
      <c r="D43" s="74">
        <f ca="1">SUMIF(конвертация!$A$68:$A$98,$A42,конвертация!D$68:AA$68)</f>
        <v>1191.84344446</v>
      </c>
      <c r="E43" s="74">
        <f ca="1">SUMIF(конвертация!$A$68:$A$98,$A42,конвертация!E$68:AB$68)</f>
        <v>1259.1410770299999</v>
      </c>
      <c r="F43" s="74">
        <f ca="1">SUMIF(конвертация!$A$68:$A$98,$A42,конвертация!F$68:AC$68)</f>
        <v>1011.81006168</v>
      </c>
      <c r="G43" s="74">
        <f ca="1">SUMIF(конвертация!$A$68:$A$98,$A42,конвертация!G$68:AD$68)</f>
        <v>854.27699178</v>
      </c>
      <c r="H43" s="74">
        <f ca="1">SUMIF(конвертация!$A$68:$A$98,$A42,конвертация!H$68:AE$68)</f>
        <v>762.83206051000002</v>
      </c>
      <c r="I43" s="74">
        <f ca="1">SUMIF(конвертация!$A$68:$A$98,$A42,конвертация!I$68:AF$68)</f>
        <v>726.70657850999999</v>
      </c>
      <c r="J43" s="74">
        <f ca="1">SUMIF(конвертация!$A$68:$A$98,$A42,конвертация!J$68:AG$68)</f>
        <v>638.26077178000003</v>
      </c>
      <c r="K43" s="74">
        <f ca="1">SUMIF(конвертация!$A$68:$A$98,$A42,конвертация!K$68:AH$68)</f>
        <v>649.67018511000003</v>
      </c>
      <c r="L43" s="74">
        <f ca="1">SUMIF(конвертация!$A$68:$A$98,$A42,конвертация!L$68:AI$68)</f>
        <v>638.55305189000001</v>
      </c>
      <c r="M43" s="74">
        <f ca="1">SUMIF(конвертация!$A$68:$A$98,$A42,конвертация!M$68:AJ$68)</f>
        <v>707.76958831000002</v>
      </c>
      <c r="N43" s="74">
        <f ca="1">SUMIF(конвертация!$A$68:$A$98,$A42,конвертация!N$68:AK$68)</f>
        <v>645.95880966000004</v>
      </c>
      <c r="O43" s="74">
        <f ca="1">SUMIF(конвертация!$A$68:$A$98,$A42,конвертация!O$68:AL$68)</f>
        <v>682.71931323000001</v>
      </c>
      <c r="P43" s="74">
        <f ca="1">SUMIF(конвертация!$A$68:$A$98,$A42,конвертация!P$68:AM$68)</f>
        <v>671.05066746</v>
      </c>
      <c r="Q43" s="74">
        <f ca="1">SUMIF(конвертация!$A$68:$A$98,$A42,конвертация!Q$68:AN$68)</f>
        <v>743.60440514000004</v>
      </c>
      <c r="R43" s="74">
        <f ca="1">SUMIF(конвертация!$A$68:$A$98,$A42,конвертация!R$68:AO$68)</f>
        <v>737.80855131999999</v>
      </c>
      <c r="S43" s="74">
        <f ca="1">SUMIF(конвертация!$A$68:$A$98,$A42,конвертация!S$68:AP$68)</f>
        <v>735.52762081000003</v>
      </c>
      <c r="T43" s="74">
        <f ca="1">SUMIF(конвертация!$A$68:$A$98,$A42,конвертация!T$68:AQ$68)</f>
        <v>727.14050498999995</v>
      </c>
      <c r="U43" s="74">
        <f ca="1">SUMIF(конвертация!$A$68:$A$98,$A42,конвертация!U$68:AR$68)</f>
        <v>710.45563417000005</v>
      </c>
      <c r="V43" s="74">
        <f ca="1">SUMIF(конвертация!$A$68:$A$98,$A42,конвертация!V$68:AS$68)</f>
        <v>831.75204728999995</v>
      </c>
      <c r="W43" s="74">
        <f ca="1">SUMIF(конвертация!$A$68:$A$98,$A42,конвертация!W$68:AT$68)</f>
        <v>805.18127428000003</v>
      </c>
      <c r="X43" s="74">
        <f ca="1">SUMIF(конвертация!$A$68:$A$98,$A42,конвертация!X$68:AU$68)</f>
        <v>739.85290266000004</v>
      </c>
      <c r="Y43" s="74">
        <f ca="1">SUMIF(конвертация!$A$68:$A$98,$A42,конвертация!Y$68:AV$68)</f>
        <v>875.20319494</v>
      </c>
    </row>
    <row r="44" spans="1:25" ht="38.25" outlineLevel="1" x14ac:dyDescent="0.2">
      <c r="A44" s="3" t="s">
        <v>39</v>
      </c>
      <c r="B44" s="26">
        <f>' 3 цк'!B43</f>
        <v>0</v>
      </c>
      <c r="C44" s="26">
        <f>' 3 цк'!C43</f>
        <v>0</v>
      </c>
      <c r="D44" s="26">
        <f>' 3 цк'!D43</f>
        <v>0</v>
      </c>
      <c r="E44" s="26">
        <f>' 3 цк'!E43</f>
        <v>0</v>
      </c>
      <c r="F44" s="26">
        <f>' 3 цк'!F43</f>
        <v>0</v>
      </c>
      <c r="G44" s="26">
        <f>' 3 цк'!G43</f>
        <v>0</v>
      </c>
      <c r="H44" s="26">
        <f>' 3 цк'!H43</f>
        <v>0</v>
      </c>
      <c r="I44" s="26">
        <f>' 3 цк'!I43</f>
        <v>0</v>
      </c>
      <c r="J44" s="26">
        <f>' 3 цк'!J43</f>
        <v>0</v>
      </c>
      <c r="K44" s="26">
        <f>' 3 цк'!K43</f>
        <v>0</v>
      </c>
      <c r="L44" s="26">
        <f>' 3 цк'!L43</f>
        <v>0</v>
      </c>
      <c r="M44" s="26">
        <f>' 3 цк'!M43</f>
        <v>0</v>
      </c>
      <c r="N44" s="26">
        <f>' 3 цк'!N43</f>
        <v>0</v>
      </c>
      <c r="O44" s="26">
        <f>' 3 цк'!O43</f>
        <v>0</v>
      </c>
      <c r="P44" s="26">
        <f>' 3 цк'!P43</f>
        <v>0</v>
      </c>
      <c r="Q44" s="26">
        <f>' 3 цк'!Q43</f>
        <v>0</v>
      </c>
      <c r="R44" s="26">
        <f>' 3 цк'!R43</f>
        <v>0</v>
      </c>
      <c r="S44" s="26">
        <f>' 3 цк'!S43</f>
        <v>0</v>
      </c>
      <c r="T44" s="26">
        <f>' 3 цк'!T43</f>
        <v>0</v>
      </c>
      <c r="U44" s="26">
        <f>' 3 цк'!U43</f>
        <v>0</v>
      </c>
      <c r="V44" s="26">
        <f>' 3 цк'!V43</f>
        <v>0</v>
      </c>
      <c r="W44" s="26">
        <f>' 3 цк'!W43</f>
        <v>0</v>
      </c>
      <c r="X44" s="26">
        <f>' 3 цк'!X43</f>
        <v>0</v>
      </c>
      <c r="Y44" s="26">
        <f>' 3 цк'!Y43</f>
        <v>0</v>
      </c>
    </row>
    <row r="45" spans="1:25" outlineLevel="1" x14ac:dyDescent="0.2">
      <c r="A45" s="3" t="s">
        <v>2</v>
      </c>
      <c r="B45" s="26">
        <f>' 3 цк'!B44</f>
        <v>1531.21</v>
      </c>
      <c r="C45" s="26">
        <f>' 3 цк'!C44</f>
        <v>1531.21</v>
      </c>
      <c r="D45" s="26">
        <f>' 3 цк'!D44</f>
        <v>1531.21</v>
      </c>
      <c r="E45" s="26">
        <f>' 3 цк'!E44</f>
        <v>1531.21</v>
      </c>
      <c r="F45" s="26">
        <f>' 3 цк'!F44</f>
        <v>1531.21</v>
      </c>
      <c r="G45" s="26">
        <f>' 3 цк'!G44</f>
        <v>1531.21</v>
      </c>
      <c r="H45" s="26">
        <f>' 3 цк'!H44</f>
        <v>1531.21</v>
      </c>
      <c r="I45" s="26">
        <f>' 3 цк'!I44</f>
        <v>1531.21</v>
      </c>
      <c r="J45" s="26">
        <f>' 3 цк'!J44</f>
        <v>1531.21</v>
      </c>
      <c r="K45" s="26">
        <f>' 3 цк'!K44</f>
        <v>1531.21</v>
      </c>
      <c r="L45" s="26">
        <f>' 3 цк'!L44</f>
        <v>1531.21</v>
      </c>
      <c r="M45" s="26">
        <f>' 3 цк'!M44</f>
        <v>1531.21</v>
      </c>
      <c r="N45" s="26">
        <f>' 3 цк'!N44</f>
        <v>1531.21</v>
      </c>
      <c r="O45" s="26">
        <f>' 3 цк'!O44</f>
        <v>1531.21</v>
      </c>
      <c r="P45" s="26">
        <f>' 3 цк'!P44</f>
        <v>1531.21</v>
      </c>
      <c r="Q45" s="26">
        <f>' 3 цк'!Q44</f>
        <v>1531.21</v>
      </c>
      <c r="R45" s="26">
        <f>' 3 цк'!R44</f>
        <v>1531.21</v>
      </c>
      <c r="S45" s="26">
        <f>' 3 цк'!S44</f>
        <v>1531.21</v>
      </c>
      <c r="T45" s="26">
        <f>' 3 цк'!T44</f>
        <v>1531.21</v>
      </c>
      <c r="U45" s="26">
        <f>' 3 цк'!U44</f>
        <v>1531.21</v>
      </c>
      <c r="V45" s="26">
        <f>' 3 цк'!V44</f>
        <v>1531.21</v>
      </c>
      <c r="W45" s="26">
        <f>' 3 цк'!W44</f>
        <v>1531.21</v>
      </c>
      <c r="X45" s="26">
        <f>' 3 цк'!X44</f>
        <v>1531.21</v>
      </c>
      <c r="Y45" s="26">
        <f>' 3 цк'!Y44</f>
        <v>1531.21</v>
      </c>
    </row>
    <row r="46" spans="1:25" outlineLevel="1" x14ac:dyDescent="0.2">
      <c r="A46" s="4" t="s">
        <v>3</v>
      </c>
      <c r="B46" s="26">
        <f>' 3 цк'!B45</f>
        <v>128.26</v>
      </c>
      <c r="C46" s="26">
        <f>' 3 цк'!C45</f>
        <v>128.26</v>
      </c>
      <c r="D46" s="26">
        <f>' 3 цк'!D45</f>
        <v>128.26</v>
      </c>
      <c r="E46" s="26">
        <f>' 3 цк'!E45</f>
        <v>128.26</v>
      </c>
      <c r="F46" s="26">
        <f>' 3 цк'!F45</f>
        <v>128.26</v>
      </c>
      <c r="G46" s="26">
        <f>' 3 цк'!G45</f>
        <v>128.26</v>
      </c>
      <c r="H46" s="26">
        <f>' 3 цк'!H45</f>
        <v>128.26</v>
      </c>
      <c r="I46" s="26">
        <f>' 3 цк'!I45</f>
        <v>128.26</v>
      </c>
      <c r="J46" s="26">
        <f>' 3 цк'!J45</f>
        <v>128.26</v>
      </c>
      <c r="K46" s="26">
        <f>' 3 цк'!K45</f>
        <v>128.26</v>
      </c>
      <c r="L46" s="26">
        <f>' 3 цк'!L45</f>
        <v>128.26</v>
      </c>
      <c r="M46" s="26">
        <f>' 3 цк'!M45</f>
        <v>128.26</v>
      </c>
      <c r="N46" s="26">
        <f>' 3 цк'!N45</f>
        <v>128.26</v>
      </c>
      <c r="O46" s="26">
        <f>' 3 цк'!O45</f>
        <v>128.26</v>
      </c>
      <c r="P46" s="26">
        <f>' 3 цк'!P45</f>
        <v>128.26</v>
      </c>
      <c r="Q46" s="26">
        <f>' 3 цк'!Q45</f>
        <v>128.26</v>
      </c>
      <c r="R46" s="26">
        <f>' 3 цк'!R45</f>
        <v>128.26</v>
      </c>
      <c r="S46" s="26">
        <f>' 3 цк'!S45</f>
        <v>128.26</v>
      </c>
      <c r="T46" s="26">
        <f>' 3 цк'!T45</f>
        <v>128.26</v>
      </c>
      <c r="U46" s="26">
        <f>' 3 цк'!U45</f>
        <v>128.26</v>
      </c>
      <c r="V46" s="26">
        <f>' 3 цк'!V45</f>
        <v>128.26</v>
      </c>
      <c r="W46" s="26">
        <f>' 3 цк'!W45</f>
        <v>128.26</v>
      </c>
      <c r="X46" s="26">
        <f>' 3 цк'!X45</f>
        <v>128.26</v>
      </c>
      <c r="Y46" s="26">
        <f>' 3 цк'!Y45</f>
        <v>128.26</v>
      </c>
    </row>
    <row r="47" spans="1:25" ht="15" outlineLevel="1" thickBot="1" x14ac:dyDescent="0.25">
      <c r="A47" s="22" t="s">
        <v>64</v>
      </c>
      <c r="B47" s="26">
        <f>' 3 цк'!B46</f>
        <v>3.0852256800000002</v>
      </c>
      <c r="C47" s="26">
        <f>' 3 цк'!C46</f>
        <v>3.0852256800000002</v>
      </c>
      <c r="D47" s="26">
        <f>' 3 цк'!D46</f>
        <v>3.0852256800000002</v>
      </c>
      <c r="E47" s="26">
        <f>' 3 цк'!E46</f>
        <v>3.0852256800000002</v>
      </c>
      <c r="F47" s="26">
        <f>' 3 цк'!F46</f>
        <v>3.0852256800000002</v>
      </c>
      <c r="G47" s="26">
        <f>' 3 цк'!G46</f>
        <v>3.0852256800000002</v>
      </c>
      <c r="H47" s="26">
        <f>' 3 цк'!H46</f>
        <v>3.0852256800000002</v>
      </c>
      <c r="I47" s="26">
        <f>' 3 цк'!I46</f>
        <v>3.0852256800000002</v>
      </c>
      <c r="J47" s="26">
        <f>' 3 цк'!J46</f>
        <v>3.0852256800000002</v>
      </c>
      <c r="K47" s="26">
        <f>' 3 цк'!K46</f>
        <v>3.0852256800000002</v>
      </c>
      <c r="L47" s="26">
        <f>' 3 цк'!L46</f>
        <v>3.0852256800000002</v>
      </c>
      <c r="M47" s="26">
        <f>' 3 цк'!M46</f>
        <v>3.0852256800000002</v>
      </c>
      <c r="N47" s="26">
        <f>' 3 цк'!N46</f>
        <v>3.0852256800000002</v>
      </c>
      <c r="O47" s="26">
        <f>' 3 цк'!O46</f>
        <v>3.0852256800000002</v>
      </c>
      <c r="P47" s="26">
        <f>' 3 цк'!P46</f>
        <v>3.0852256800000002</v>
      </c>
      <c r="Q47" s="26">
        <f>' 3 цк'!Q46</f>
        <v>3.0852256800000002</v>
      </c>
      <c r="R47" s="26">
        <f>' 3 цк'!R46</f>
        <v>3.0852256800000002</v>
      </c>
      <c r="S47" s="26">
        <f>' 3 цк'!S46</f>
        <v>3.0852256800000002</v>
      </c>
      <c r="T47" s="26">
        <f>' 3 цк'!T46</f>
        <v>3.0852256800000002</v>
      </c>
      <c r="U47" s="26">
        <f>' 3 цк'!U46</f>
        <v>3.0852256800000002</v>
      </c>
      <c r="V47" s="26">
        <f>' 3 цк'!V46</f>
        <v>3.0852256800000002</v>
      </c>
      <c r="W47" s="26">
        <f>' 3 цк'!W46</f>
        <v>3.0852256800000002</v>
      </c>
      <c r="X47" s="26">
        <f>' 3 цк'!X46</f>
        <v>3.0852256800000002</v>
      </c>
      <c r="Y47" s="26">
        <f>' 3 цк'!Y46</f>
        <v>3.0852256800000002</v>
      </c>
    </row>
    <row r="48" spans="1:25" ht="15" thickBot="1" x14ac:dyDescent="0.25">
      <c r="A48" s="14">
        <v>7</v>
      </c>
      <c r="B48" s="25">
        <f ca="1">ROUND(SUM(B49:B53),2)</f>
        <v>2593.0100000000002</v>
      </c>
      <c r="C48" s="25">
        <f t="shared" ref="C48" ca="1" si="116">ROUND(SUM(C49:C53),2)</f>
        <v>2580.2399999999998</v>
      </c>
      <c r="D48" s="25">
        <f t="shared" ref="D48" ca="1" si="117">ROUND(SUM(D49:D53),2)</f>
        <v>2611.0300000000002</v>
      </c>
      <c r="E48" s="25">
        <f t="shared" ref="E48" ca="1" si="118">ROUND(SUM(E49:E53),2)</f>
        <v>2615.36</v>
      </c>
      <c r="F48" s="25">
        <f t="shared" ref="F48" ca="1" si="119">ROUND(SUM(F49:F53),2)</f>
        <v>2491.13</v>
      </c>
      <c r="G48" s="25">
        <f t="shared" ref="G48" ca="1" si="120">ROUND(SUM(G49:G53),2)</f>
        <v>2462.25</v>
      </c>
      <c r="H48" s="25">
        <f t="shared" ref="H48" ca="1" si="121">ROUND(SUM(H49:H53),2)</f>
        <v>2346.56</v>
      </c>
      <c r="I48" s="25">
        <f t="shared" ref="I48" ca="1" si="122">ROUND(SUM(I49:I53),2)</f>
        <v>2303.59</v>
      </c>
      <c r="J48" s="25">
        <f t="shared" ref="J48" ca="1" si="123">ROUND(SUM(J49:J53),2)</f>
        <v>2385.69</v>
      </c>
      <c r="K48" s="25">
        <f t="shared" ref="K48" ca="1" si="124">ROUND(SUM(K49:K53),2)</f>
        <v>2385.3000000000002</v>
      </c>
      <c r="L48" s="25">
        <f t="shared" ref="L48" ca="1" si="125">ROUND(SUM(L49:L53),2)</f>
        <v>2338.5300000000002</v>
      </c>
      <c r="M48" s="25">
        <f t="shared" ref="M48" ca="1" si="126">ROUND(SUM(M49:M53),2)</f>
        <v>2365.02</v>
      </c>
      <c r="N48" s="25">
        <f t="shared" ref="N48" ca="1" si="127">ROUND(SUM(N49:N53),2)</f>
        <v>2351.61</v>
      </c>
      <c r="O48" s="25">
        <f t="shared" ref="O48" ca="1" si="128">ROUND(SUM(O49:O53),2)</f>
        <v>2352.8000000000002</v>
      </c>
      <c r="P48" s="25">
        <f t="shared" ref="P48" ca="1" si="129">ROUND(SUM(P49:P53),2)</f>
        <v>2280.3000000000002</v>
      </c>
      <c r="Q48" s="25">
        <f t="shared" ref="Q48" ca="1" si="130">ROUND(SUM(Q49:Q53),2)</f>
        <v>2257.59</v>
      </c>
      <c r="R48" s="25">
        <f t="shared" ref="R48" ca="1" si="131">ROUND(SUM(R49:R53),2)</f>
        <v>2330.12</v>
      </c>
      <c r="S48" s="25">
        <f t="shared" ref="S48" ca="1" si="132">ROUND(SUM(S49:S53),2)</f>
        <v>2281.0100000000002</v>
      </c>
      <c r="T48" s="25">
        <f t="shared" ref="T48" ca="1" si="133">ROUND(SUM(T49:T53),2)</f>
        <v>2506.67</v>
      </c>
      <c r="U48" s="25">
        <f t="shared" ref="U48" ca="1" si="134">ROUND(SUM(U49:U53),2)</f>
        <v>2370.08</v>
      </c>
      <c r="V48" s="25">
        <f t="shared" ref="V48" ca="1" si="135">ROUND(SUM(V49:V53),2)</f>
        <v>2428.42</v>
      </c>
      <c r="W48" s="25">
        <f t="shared" ref="W48" ca="1" si="136">ROUND(SUM(W49:W53),2)</f>
        <v>2362.08</v>
      </c>
      <c r="X48" s="25">
        <f t="shared" ref="X48" ca="1" si="137">ROUND(SUM(X49:X53),2)</f>
        <v>2315.7600000000002</v>
      </c>
      <c r="Y48" s="25">
        <f t="shared" ref="Y48" ca="1" si="138">ROUND(SUM(Y49:Y53),2)</f>
        <v>2338.13</v>
      </c>
    </row>
    <row r="49" spans="1:25" ht="38.25" outlineLevel="1" x14ac:dyDescent="0.2">
      <c r="A49" s="3" t="s">
        <v>38</v>
      </c>
      <c r="B49" s="74">
        <f ca="1">SUMIF(конвертация!$A$68:$A$98,$A48,конвертация!B$68:Y$68)</f>
        <v>930.45828931000005</v>
      </c>
      <c r="C49" s="74">
        <f ca="1">SUMIF(конвертация!$A$68:$A$98,$A48,конвертация!C$68:Z$68)</f>
        <v>917.68900767000002</v>
      </c>
      <c r="D49" s="74">
        <f ca="1">SUMIF(конвертация!$A$68:$A$98,$A48,конвертация!D$68:AA$68)</f>
        <v>948.47129808</v>
      </c>
      <c r="E49" s="74">
        <f ca="1">SUMIF(конвертация!$A$68:$A$98,$A48,конвертация!E$68:AB$68)</f>
        <v>952.80846294000003</v>
      </c>
      <c r="F49" s="74">
        <f ca="1">SUMIF(конвертация!$A$68:$A$98,$A48,конвертация!F$68:AC$68)</f>
        <v>828.57405793999999</v>
      </c>
      <c r="G49" s="74">
        <f ca="1">SUMIF(конвертация!$A$68:$A$98,$A48,конвертация!G$68:AD$68)</f>
        <v>799.69462366000005</v>
      </c>
      <c r="H49" s="74">
        <f ca="1">SUMIF(конвертация!$A$68:$A$98,$A48,конвертация!H$68:AE$68)</f>
        <v>684.00715410999999</v>
      </c>
      <c r="I49" s="74">
        <f ca="1">SUMIF(конвертация!$A$68:$A$98,$A48,конвертация!I$68:AF$68)</f>
        <v>641.03606322999997</v>
      </c>
      <c r="J49" s="74">
        <f ca="1">SUMIF(конвертация!$A$68:$A$98,$A48,конвертация!J$68:AG$68)</f>
        <v>723.13576601</v>
      </c>
      <c r="K49" s="74">
        <f ca="1">SUMIF(конвертация!$A$68:$A$98,$A48,конвертация!K$68:AH$68)</f>
        <v>722.74394025000004</v>
      </c>
      <c r="L49" s="74">
        <f ca="1">SUMIF(конвертация!$A$68:$A$98,$A48,конвертация!L$68:AI$68)</f>
        <v>675.97816981000005</v>
      </c>
      <c r="M49" s="74">
        <f ca="1">SUMIF(конвертация!$A$68:$A$98,$A48,конвертация!M$68:AJ$68)</f>
        <v>702.46820284</v>
      </c>
      <c r="N49" s="74">
        <f ca="1">SUMIF(конвертация!$A$68:$A$98,$A48,конвертация!N$68:AK$68)</f>
        <v>689.05473515000006</v>
      </c>
      <c r="O49" s="74">
        <f ca="1">SUMIF(конвертация!$A$68:$A$98,$A48,конвертация!O$68:AL$68)</f>
        <v>690.24805661000005</v>
      </c>
      <c r="P49" s="74">
        <f ca="1">SUMIF(конвертация!$A$68:$A$98,$A48,конвертация!P$68:AM$68)</f>
        <v>617.74045560000002</v>
      </c>
      <c r="Q49" s="74">
        <f ca="1">SUMIF(конвертация!$A$68:$A$98,$A48,конвертация!Q$68:AN$68)</f>
        <v>595.03584196999998</v>
      </c>
      <c r="R49" s="74">
        <f ca="1">SUMIF(конвертация!$A$68:$A$98,$A48,конвертация!R$68:AO$68)</f>
        <v>667.56948102000001</v>
      </c>
      <c r="S49" s="74">
        <f ca="1">SUMIF(конвертация!$A$68:$A$98,$A48,конвертация!S$68:AP$68)</f>
        <v>618.45065848000002</v>
      </c>
      <c r="T49" s="74">
        <f ca="1">SUMIF(конвертация!$A$68:$A$98,$A48,конвертация!T$68:AQ$68)</f>
        <v>844.11763215999997</v>
      </c>
      <c r="U49" s="74">
        <f ca="1">SUMIF(конвертация!$A$68:$A$98,$A48,конвертация!U$68:AR$68)</f>
        <v>707.52611463999995</v>
      </c>
      <c r="V49" s="74">
        <f ca="1">SUMIF(конвертация!$A$68:$A$98,$A48,конвертация!V$68:AS$68)</f>
        <v>765.86906110999996</v>
      </c>
      <c r="W49" s="74">
        <f ca="1">SUMIF(конвертация!$A$68:$A$98,$A48,конвертация!W$68:AT$68)</f>
        <v>699.51987460999999</v>
      </c>
      <c r="X49" s="74">
        <f ca="1">SUMIF(конвертация!$A$68:$A$98,$A48,конвертация!X$68:AU$68)</f>
        <v>653.20668756999999</v>
      </c>
      <c r="Y49" s="74">
        <f ca="1">SUMIF(конвертация!$A$68:$A$98,$A48,конвертация!Y$68:AV$68)</f>
        <v>675.57524240999999</v>
      </c>
    </row>
    <row r="50" spans="1:25" ht="38.25" outlineLevel="1" x14ac:dyDescent="0.2">
      <c r="A50" s="3" t="s">
        <v>39</v>
      </c>
      <c r="B50" s="26">
        <f>' 3 цк'!B49</f>
        <v>0</v>
      </c>
      <c r="C50" s="26">
        <f>' 3 цк'!C49</f>
        <v>0</v>
      </c>
      <c r="D50" s="26">
        <f>' 3 цк'!D49</f>
        <v>0</v>
      </c>
      <c r="E50" s="26">
        <f>' 3 цк'!E49</f>
        <v>0</v>
      </c>
      <c r="F50" s="26">
        <f>' 3 цк'!F49</f>
        <v>0</v>
      </c>
      <c r="G50" s="26">
        <f>' 3 цк'!G49</f>
        <v>0</v>
      </c>
      <c r="H50" s="26">
        <f>' 3 цк'!H49</f>
        <v>0</v>
      </c>
      <c r="I50" s="26">
        <f>' 3 цк'!I49</f>
        <v>0</v>
      </c>
      <c r="J50" s="26">
        <f>' 3 цк'!J49</f>
        <v>0</v>
      </c>
      <c r="K50" s="26">
        <f>' 3 цк'!K49</f>
        <v>0</v>
      </c>
      <c r="L50" s="26">
        <f>' 3 цк'!L49</f>
        <v>0</v>
      </c>
      <c r="M50" s="26">
        <f>' 3 цк'!M49</f>
        <v>0</v>
      </c>
      <c r="N50" s="26">
        <f>' 3 цк'!N49</f>
        <v>0</v>
      </c>
      <c r="O50" s="26">
        <f>' 3 цк'!O49</f>
        <v>0</v>
      </c>
      <c r="P50" s="26">
        <f>' 3 цк'!P49</f>
        <v>0</v>
      </c>
      <c r="Q50" s="26">
        <f>' 3 цк'!Q49</f>
        <v>0</v>
      </c>
      <c r="R50" s="26">
        <f>' 3 цк'!R49</f>
        <v>0</v>
      </c>
      <c r="S50" s="26">
        <f>' 3 цк'!S49</f>
        <v>0</v>
      </c>
      <c r="T50" s="26">
        <f>' 3 цк'!T49</f>
        <v>0</v>
      </c>
      <c r="U50" s="26">
        <f>' 3 цк'!U49</f>
        <v>0</v>
      </c>
      <c r="V50" s="26">
        <f>' 3 цк'!V49</f>
        <v>0</v>
      </c>
      <c r="W50" s="26">
        <f>' 3 цк'!W49</f>
        <v>0</v>
      </c>
      <c r="X50" s="26">
        <f>' 3 цк'!X49</f>
        <v>0</v>
      </c>
      <c r="Y50" s="26">
        <f>' 3 цк'!Y49</f>
        <v>0</v>
      </c>
    </row>
    <row r="51" spans="1:25" outlineLevel="1" x14ac:dyDescent="0.2">
      <c r="A51" s="3" t="s">
        <v>2</v>
      </c>
      <c r="B51" s="26">
        <f>' 3 цк'!B50</f>
        <v>1531.21</v>
      </c>
      <c r="C51" s="26">
        <f>' 3 цк'!C50</f>
        <v>1531.21</v>
      </c>
      <c r="D51" s="26">
        <f>' 3 цк'!D50</f>
        <v>1531.21</v>
      </c>
      <c r="E51" s="26">
        <f>' 3 цк'!E50</f>
        <v>1531.21</v>
      </c>
      <c r="F51" s="26">
        <f>' 3 цк'!F50</f>
        <v>1531.21</v>
      </c>
      <c r="G51" s="26">
        <f>' 3 цк'!G50</f>
        <v>1531.21</v>
      </c>
      <c r="H51" s="26">
        <f>' 3 цк'!H50</f>
        <v>1531.21</v>
      </c>
      <c r="I51" s="26">
        <f>' 3 цк'!I50</f>
        <v>1531.21</v>
      </c>
      <c r="J51" s="26">
        <f>' 3 цк'!J50</f>
        <v>1531.21</v>
      </c>
      <c r="K51" s="26">
        <f>' 3 цк'!K50</f>
        <v>1531.21</v>
      </c>
      <c r="L51" s="26">
        <f>' 3 цк'!L50</f>
        <v>1531.21</v>
      </c>
      <c r="M51" s="26">
        <f>' 3 цк'!M50</f>
        <v>1531.21</v>
      </c>
      <c r="N51" s="26">
        <f>' 3 цк'!N50</f>
        <v>1531.21</v>
      </c>
      <c r="O51" s="26">
        <f>' 3 цк'!O50</f>
        <v>1531.21</v>
      </c>
      <c r="P51" s="26">
        <f>' 3 цк'!P50</f>
        <v>1531.21</v>
      </c>
      <c r="Q51" s="26">
        <f>' 3 цк'!Q50</f>
        <v>1531.21</v>
      </c>
      <c r="R51" s="26">
        <f>' 3 цк'!R50</f>
        <v>1531.21</v>
      </c>
      <c r="S51" s="26">
        <f>' 3 цк'!S50</f>
        <v>1531.21</v>
      </c>
      <c r="T51" s="26">
        <f>' 3 цк'!T50</f>
        <v>1531.21</v>
      </c>
      <c r="U51" s="26">
        <f>' 3 цк'!U50</f>
        <v>1531.21</v>
      </c>
      <c r="V51" s="26">
        <f>' 3 цк'!V50</f>
        <v>1531.21</v>
      </c>
      <c r="W51" s="26">
        <f>' 3 цк'!W50</f>
        <v>1531.21</v>
      </c>
      <c r="X51" s="26">
        <f>' 3 цк'!X50</f>
        <v>1531.21</v>
      </c>
      <c r="Y51" s="26">
        <f>' 3 цк'!Y50</f>
        <v>1531.21</v>
      </c>
    </row>
    <row r="52" spans="1:25" outlineLevel="1" x14ac:dyDescent="0.2">
      <c r="A52" s="4" t="s">
        <v>3</v>
      </c>
      <c r="B52" s="26">
        <f>' 3 цк'!B51</f>
        <v>128.26</v>
      </c>
      <c r="C52" s="26">
        <f>' 3 цк'!C51</f>
        <v>128.26</v>
      </c>
      <c r="D52" s="26">
        <f>' 3 цк'!D51</f>
        <v>128.26</v>
      </c>
      <c r="E52" s="26">
        <f>' 3 цк'!E51</f>
        <v>128.26</v>
      </c>
      <c r="F52" s="26">
        <f>' 3 цк'!F51</f>
        <v>128.26</v>
      </c>
      <c r="G52" s="26">
        <f>' 3 цк'!G51</f>
        <v>128.26</v>
      </c>
      <c r="H52" s="26">
        <f>' 3 цк'!H51</f>
        <v>128.26</v>
      </c>
      <c r="I52" s="26">
        <f>' 3 цк'!I51</f>
        <v>128.26</v>
      </c>
      <c r="J52" s="26">
        <f>' 3 цк'!J51</f>
        <v>128.26</v>
      </c>
      <c r="K52" s="26">
        <f>' 3 цк'!K51</f>
        <v>128.26</v>
      </c>
      <c r="L52" s="26">
        <f>' 3 цк'!L51</f>
        <v>128.26</v>
      </c>
      <c r="M52" s="26">
        <f>' 3 цк'!M51</f>
        <v>128.26</v>
      </c>
      <c r="N52" s="26">
        <f>' 3 цк'!N51</f>
        <v>128.26</v>
      </c>
      <c r="O52" s="26">
        <f>' 3 цк'!O51</f>
        <v>128.26</v>
      </c>
      <c r="P52" s="26">
        <f>' 3 цк'!P51</f>
        <v>128.26</v>
      </c>
      <c r="Q52" s="26">
        <f>' 3 цк'!Q51</f>
        <v>128.26</v>
      </c>
      <c r="R52" s="26">
        <f>' 3 цк'!R51</f>
        <v>128.26</v>
      </c>
      <c r="S52" s="26">
        <f>' 3 цк'!S51</f>
        <v>128.26</v>
      </c>
      <c r="T52" s="26">
        <f>' 3 цк'!T51</f>
        <v>128.26</v>
      </c>
      <c r="U52" s="26">
        <f>' 3 цк'!U51</f>
        <v>128.26</v>
      </c>
      <c r="V52" s="26">
        <f>' 3 цк'!V51</f>
        <v>128.26</v>
      </c>
      <c r="W52" s="26">
        <f>' 3 цк'!W51</f>
        <v>128.26</v>
      </c>
      <c r="X52" s="26">
        <f>' 3 цк'!X51</f>
        <v>128.26</v>
      </c>
      <c r="Y52" s="26">
        <f>' 3 цк'!Y51</f>
        <v>128.26</v>
      </c>
    </row>
    <row r="53" spans="1:25" ht="15" outlineLevel="1" thickBot="1" x14ac:dyDescent="0.25">
      <c r="A53" s="22" t="s">
        <v>64</v>
      </c>
      <c r="B53" s="26">
        <f>' 3 цк'!B52</f>
        <v>3.0852256800000002</v>
      </c>
      <c r="C53" s="26">
        <f>' 3 цк'!C52</f>
        <v>3.0852256800000002</v>
      </c>
      <c r="D53" s="26">
        <f>' 3 цк'!D52</f>
        <v>3.0852256800000002</v>
      </c>
      <c r="E53" s="26">
        <f>' 3 цк'!E52</f>
        <v>3.0852256800000002</v>
      </c>
      <c r="F53" s="26">
        <f>' 3 цк'!F52</f>
        <v>3.0852256800000002</v>
      </c>
      <c r="G53" s="26">
        <f>' 3 цк'!G52</f>
        <v>3.0852256800000002</v>
      </c>
      <c r="H53" s="26">
        <f>' 3 цк'!H52</f>
        <v>3.0852256800000002</v>
      </c>
      <c r="I53" s="26">
        <f>' 3 цк'!I52</f>
        <v>3.0852256800000002</v>
      </c>
      <c r="J53" s="26">
        <f>' 3 цк'!J52</f>
        <v>3.0852256800000002</v>
      </c>
      <c r="K53" s="26">
        <f>' 3 цк'!K52</f>
        <v>3.0852256800000002</v>
      </c>
      <c r="L53" s="26">
        <f>' 3 цк'!L52</f>
        <v>3.0852256800000002</v>
      </c>
      <c r="M53" s="26">
        <f>' 3 цк'!M52</f>
        <v>3.0852256800000002</v>
      </c>
      <c r="N53" s="26">
        <f>' 3 цк'!N52</f>
        <v>3.0852256800000002</v>
      </c>
      <c r="O53" s="26">
        <f>' 3 цк'!O52</f>
        <v>3.0852256800000002</v>
      </c>
      <c r="P53" s="26">
        <f>' 3 цк'!P52</f>
        <v>3.0852256800000002</v>
      </c>
      <c r="Q53" s="26">
        <f>' 3 цк'!Q52</f>
        <v>3.0852256800000002</v>
      </c>
      <c r="R53" s="26">
        <f>' 3 цк'!R52</f>
        <v>3.0852256800000002</v>
      </c>
      <c r="S53" s="26">
        <f>' 3 цк'!S52</f>
        <v>3.0852256800000002</v>
      </c>
      <c r="T53" s="26">
        <f>' 3 цк'!T52</f>
        <v>3.0852256800000002</v>
      </c>
      <c r="U53" s="26">
        <f>' 3 цк'!U52</f>
        <v>3.0852256800000002</v>
      </c>
      <c r="V53" s="26">
        <f>' 3 цк'!V52</f>
        <v>3.0852256800000002</v>
      </c>
      <c r="W53" s="26">
        <f>' 3 цк'!W52</f>
        <v>3.0852256800000002</v>
      </c>
      <c r="X53" s="26">
        <f>' 3 цк'!X52</f>
        <v>3.0852256800000002</v>
      </c>
      <c r="Y53" s="26">
        <f>' 3 цк'!Y52</f>
        <v>3.0852256800000002</v>
      </c>
    </row>
    <row r="54" spans="1:25" ht="15" thickBot="1" x14ac:dyDescent="0.25">
      <c r="A54" s="20">
        <v>8</v>
      </c>
      <c r="B54" s="25">
        <f ca="1">ROUND(SUM(B55:B59),2)</f>
        <v>2343.11</v>
      </c>
      <c r="C54" s="25">
        <f t="shared" ref="C54" ca="1" si="139">ROUND(SUM(C55:C59),2)</f>
        <v>2430.56</v>
      </c>
      <c r="D54" s="25">
        <f t="shared" ref="D54" ca="1" si="140">ROUND(SUM(D55:D59),2)</f>
        <v>2409.31</v>
      </c>
      <c r="E54" s="25">
        <f t="shared" ref="E54" ca="1" si="141">ROUND(SUM(E55:E59),2)</f>
        <v>2480.5300000000002</v>
      </c>
      <c r="F54" s="25">
        <f t="shared" ref="F54" ca="1" si="142">ROUND(SUM(F55:F59),2)</f>
        <v>2556.14</v>
      </c>
      <c r="G54" s="25">
        <f t="shared" ref="G54" ca="1" si="143">ROUND(SUM(G55:G59),2)</f>
        <v>2586.71</v>
      </c>
      <c r="H54" s="25">
        <f t="shared" ref="H54" ca="1" si="144">ROUND(SUM(H55:H59),2)</f>
        <v>2499.66</v>
      </c>
      <c r="I54" s="25">
        <f t="shared" ref="I54" ca="1" si="145">ROUND(SUM(I55:I59),2)</f>
        <v>2449.21</v>
      </c>
      <c r="J54" s="25">
        <f t="shared" ref="J54" ca="1" si="146">ROUND(SUM(J55:J59),2)</f>
        <v>2379.34</v>
      </c>
      <c r="K54" s="25">
        <f t="shared" ref="K54" ca="1" si="147">ROUND(SUM(K55:K59),2)</f>
        <v>2342.37</v>
      </c>
      <c r="L54" s="25">
        <f t="shared" ref="L54" ca="1" si="148">ROUND(SUM(L55:L59),2)</f>
        <v>2256.85</v>
      </c>
      <c r="M54" s="25">
        <f t="shared" ref="M54" ca="1" si="149">ROUND(SUM(M55:M59),2)</f>
        <v>2254.79</v>
      </c>
      <c r="N54" s="25">
        <f t="shared" ref="N54" ca="1" si="150">ROUND(SUM(N55:N59),2)</f>
        <v>2280.9299999999998</v>
      </c>
      <c r="O54" s="25">
        <f t="shared" ref="O54" ca="1" si="151">ROUND(SUM(O55:O59),2)</f>
        <v>2286.6</v>
      </c>
      <c r="P54" s="25">
        <f t="shared" ref="P54" ca="1" si="152">ROUND(SUM(P55:P59),2)</f>
        <v>2254.11</v>
      </c>
      <c r="Q54" s="25">
        <f t="shared" ref="Q54" ca="1" si="153">ROUND(SUM(Q55:Q59),2)</f>
        <v>2267.3000000000002</v>
      </c>
      <c r="R54" s="25">
        <f t="shared" ref="R54" ca="1" si="154">ROUND(SUM(R55:R59),2)</f>
        <v>2229.14</v>
      </c>
      <c r="S54" s="25">
        <f t="shared" ref="S54" ca="1" si="155">ROUND(SUM(S55:S59),2)</f>
        <v>2143.2600000000002</v>
      </c>
      <c r="T54" s="25">
        <f t="shared" ref="T54" ca="1" si="156">ROUND(SUM(T55:T59),2)</f>
        <v>2211.0700000000002</v>
      </c>
      <c r="U54" s="25">
        <f t="shared" ref="U54" ca="1" si="157">ROUND(SUM(U55:U59),2)</f>
        <v>2255.31</v>
      </c>
      <c r="V54" s="25">
        <f t="shared" ref="V54" ca="1" si="158">ROUND(SUM(V55:V59),2)</f>
        <v>2263.2800000000002</v>
      </c>
      <c r="W54" s="25">
        <f t="shared" ref="W54" ca="1" si="159">ROUND(SUM(W55:W59),2)</f>
        <v>2209.67</v>
      </c>
      <c r="X54" s="25">
        <f t="shared" ref="X54" ca="1" si="160">ROUND(SUM(X55:X59),2)</f>
        <v>2193.98</v>
      </c>
      <c r="Y54" s="25">
        <f t="shared" ref="Y54" ca="1" si="161">ROUND(SUM(Y55:Y59),2)</f>
        <v>2284.69</v>
      </c>
    </row>
    <row r="55" spans="1:25" ht="38.25" outlineLevel="1" x14ac:dyDescent="0.2">
      <c r="A55" s="54" t="s">
        <v>38</v>
      </c>
      <c r="B55" s="74">
        <f ca="1">SUMIF(конвертация!$A$68:$A$98,$A54,конвертация!B$68:Y$68)</f>
        <v>680.55481830999997</v>
      </c>
      <c r="C55" s="74">
        <f ca="1">SUMIF(конвертация!$A$68:$A$98,$A54,конвертация!C$68:Z$68)</f>
        <v>768.00641781000002</v>
      </c>
      <c r="D55" s="74">
        <f ca="1">SUMIF(конвертация!$A$68:$A$98,$A54,конвертация!D$68:AA$68)</f>
        <v>746.75709728000004</v>
      </c>
      <c r="E55" s="74">
        <f ca="1">SUMIF(конвертация!$A$68:$A$98,$A54,конвертация!E$68:AB$68)</f>
        <v>817.97705400999996</v>
      </c>
      <c r="F55" s="74">
        <f ca="1">SUMIF(конвертация!$A$68:$A$98,$A54,конвертация!F$68:AC$68)</f>
        <v>893.58368254000004</v>
      </c>
      <c r="G55" s="74">
        <f ca="1">SUMIF(конвертация!$A$68:$A$98,$A54,конвертация!G$68:AD$68)</f>
        <v>924.15379565000001</v>
      </c>
      <c r="H55" s="74">
        <f ca="1">SUMIF(конвертация!$A$68:$A$98,$A54,конвертация!H$68:AE$68)</f>
        <v>837.10763170999996</v>
      </c>
      <c r="I55" s="74">
        <f ca="1">SUMIF(конвертация!$A$68:$A$98,$A54,конвертация!I$68:AF$68)</f>
        <v>786.65804089999995</v>
      </c>
      <c r="J55" s="74">
        <f ca="1">SUMIF(конвертация!$A$68:$A$98,$A54,конвертация!J$68:AG$68)</f>
        <v>716.78815540999994</v>
      </c>
      <c r="K55" s="74">
        <f ca="1">SUMIF(конвертация!$A$68:$A$98,$A54,конвертация!K$68:AH$68)</f>
        <v>679.81398425999998</v>
      </c>
      <c r="L55" s="74">
        <f ca="1">SUMIF(конвертация!$A$68:$A$98,$A54,конвертация!L$68:AI$68)</f>
        <v>594.29470045999994</v>
      </c>
      <c r="M55" s="74">
        <f ca="1">SUMIF(конвертация!$A$68:$A$98,$A54,конвертация!M$68:AJ$68)</f>
        <v>592.23865876000002</v>
      </c>
      <c r="N55" s="74">
        <f ca="1">SUMIF(конвертация!$A$68:$A$98,$A54,конвертация!N$68:AK$68)</f>
        <v>618.37638158000004</v>
      </c>
      <c r="O55" s="74">
        <f ca="1">SUMIF(конвертация!$A$68:$A$98,$A54,конвертация!O$68:AL$68)</f>
        <v>624.04931237999995</v>
      </c>
      <c r="P55" s="74">
        <f ca="1">SUMIF(конвертация!$A$68:$A$98,$A54,конвертация!P$68:AM$68)</f>
        <v>591.55130265000003</v>
      </c>
      <c r="Q55" s="74">
        <f ca="1">SUMIF(конвертация!$A$68:$A$98,$A54,конвертация!Q$68:AN$68)</f>
        <v>604.74743122999996</v>
      </c>
      <c r="R55" s="74">
        <f ca="1">SUMIF(конвертация!$A$68:$A$98,$A54,конвертация!R$68:AO$68)</f>
        <v>566.58257521999997</v>
      </c>
      <c r="S55" s="74">
        <f ca="1">SUMIF(конвертация!$A$68:$A$98,$A54,конвертация!S$68:AP$68)</f>
        <v>480.70771589999998</v>
      </c>
      <c r="T55" s="74">
        <f ca="1">SUMIF(конвертация!$A$68:$A$98,$A54,конвертация!T$68:AQ$68)</f>
        <v>548.51521334999995</v>
      </c>
      <c r="U55" s="74">
        <f ca="1">SUMIF(конвертация!$A$68:$A$98,$A54,конвертация!U$68:AR$68)</f>
        <v>592.75089400000002</v>
      </c>
      <c r="V55" s="74">
        <f ca="1">SUMIF(конвертация!$A$68:$A$98,$A54,конвертация!V$68:AS$68)</f>
        <v>600.72359080000001</v>
      </c>
      <c r="W55" s="74">
        <f ca="1">SUMIF(конвертация!$A$68:$A$98,$A54,конвертация!W$68:AT$68)</f>
        <v>547.11852777000001</v>
      </c>
      <c r="X55" s="74">
        <f ca="1">SUMIF(конвертация!$A$68:$A$98,$A54,конвертация!X$68:AU$68)</f>
        <v>531.42304410999998</v>
      </c>
      <c r="Y55" s="74">
        <f ca="1">SUMIF(конвертация!$A$68:$A$98,$A54,конвертация!Y$68:AV$68)</f>
        <v>622.13729636000005</v>
      </c>
    </row>
    <row r="56" spans="1:25" ht="38.25" outlineLevel="1" x14ac:dyDescent="0.2">
      <c r="A56" s="3" t="s">
        <v>39</v>
      </c>
      <c r="B56" s="26">
        <f>' 3 цк'!B55</f>
        <v>0</v>
      </c>
      <c r="C56" s="26">
        <f>' 3 цк'!C55</f>
        <v>0</v>
      </c>
      <c r="D56" s="26">
        <f>' 3 цк'!D55</f>
        <v>0</v>
      </c>
      <c r="E56" s="26">
        <f>' 3 цк'!E55</f>
        <v>0</v>
      </c>
      <c r="F56" s="26">
        <f>' 3 цк'!F55</f>
        <v>0</v>
      </c>
      <c r="G56" s="26">
        <f>' 3 цк'!G55</f>
        <v>0</v>
      </c>
      <c r="H56" s="26">
        <f>' 3 цк'!H55</f>
        <v>0</v>
      </c>
      <c r="I56" s="26">
        <f>' 3 цк'!I55</f>
        <v>0</v>
      </c>
      <c r="J56" s="26">
        <f>' 3 цк'!J55</f>
        <v>0</v>
      </c>
      <c r="K56" s="26">
        <f>' 3 цк'!K55</f>
        <v>0</v>
      </c>
      <c r="L56" s="26">
        <f>' 3 цк'!L55</f>
        <v>0</v>
      </c>
      <c r="M56" s="26">
        <f>' 3 цк'!M55</f>
        <v>0</v>
      </c>
      <c r="N56" s="26">
        <f>' 3 цк'!N55</f>
        <v>0</v>
      </c>
      <c r="O56" s="26">
        <f>' 3 цк'!O55</f>
        <v>0</v>
      </c>
      <c r="P56" s="26">
        <f>' 3 цк'!P55</f>
        <v>0</v>
      </c>
      <c r="Q56" s="26">
        <f>' 3 цк'!Q55</f>
        <v>0</v>
      </c>
      <c r="R56" s="26">
        <f>' 3 цк'!R55</f>
        <v>0</v>
      </c>
      <c r="S56" s="26">
        <f>' 3 цк'!S55</f>
        <v>0</v>
      </c>
      <c r="T56" s="26">
        <f>' 3 цк'!T55</f>
        <v>0</v>
      </c>
      <c r="U56" s="26">
        <f>' 3 цк'!U55</f>
        <v>0</v>
      </c>
      <c r="V56" s="26">
        <f>' 3 цк'!V55</f>
        <v>0</v>
      </c>
      <c r="W56" s="26">
        <f>' 3 цк'!W55</f>
        <v>0</v>
      </c>
      <c r="X56" s="26">
        <f>' 3 цк'!X55</f>
        <v>0</v>
      </c>
      <c r="Y56" s="26">
        <f>' 3 цк'!Y55</f>
        <v>0</v>
      </c>
    </row>
    <row r="57" spans="1:25" outlineLevel="1" x14ac:dyDescent="0.2">
      <c r="A57" s="3" t="s">
        <v>2</v>
      </c>
      <c r="B57" s="26">
        <f>' 3 цк'!B56</f>
        <v>1531.21</v>
      </c>
      <c r="C57" s="26">
        <f>' 3 цк'!C56</f>
        <v>1531.21</v>
      </c>
      <c r="D57" s="26">
        <f>' 3 цк'!D56</f>
        <v>1531.21</v>
      </c>
      <c r="E57" s="26">
        <f>' 3 цк'!E56</f>
        <v>1531.21</v>
      </c>
      <c r="F57" s="26">
        <f>' 3 цк'!F56</f>
        <v>1531.21</v>
      </c>
      <c r="G57" s="26">
        <f>' 3 цк'!G56</f>
        <v>1531.21</v>
      </c>
      <c r="H57" s="26">
        <f>' 3 цк'!H56</f>
        <v>1531.21</v>
      </c>
      <c r="I57" s="26">
        <f>' 3 цк'!I56</f>
        <v>1531.21</v>
      </c>
      <c r="J57" s="26">
        <f>' 3 цк'!J56</f>
        <v>1531.21</v>
      </c>
      <c r="K57" s="26">
        <f>' 3 цк'!K56</f>
        <v>1531.21</v>
      </c>
      <c r="L57" s="26">
        <f>' 3 цк'!L56</f>
        <v>1531.21</v>
      </c>
      <c r="M57" s="26">
        <f>' 3 цк'!M56</f>
        <v>1531.21</v>
      </c>
      <c r="N57" s="26">
        <f>' 3 цк'!N56</f>
        <v>1531.21</v>
      </c>
      <c r="O57" s="26">
        <f>' 3 цк'!O56</f>
        <v>1531.21</v>
      </c>
      <c r="P57" s="26">
        <f>' 3 цк'!P56</f>
        <v>1531.21</v>
      </c>
      <c r="Q57" s="26">
        <f>' 3 цк'!Q56</f>
        <v>1531.21</v>
      </c>
      <c r="R57" s="26">
        <f>' 3 цк'!R56</f>
        <v>1531.21</v>
      </c>
      <c r="S57" s="26">
        <f>' 3 цк'!S56</f>
        <v>1531.21</v>
      </c>
      <c r="T57" s="26">
        <f>' 3 цк'!T56</f>
        <v>1531.21</v>
      </c>
      <c r="U57" s="26">
        <f>' 3 цк'!U56</f>
        <v>1531.21</v>
      </c>
      <c r="V57" s="26">
        <f>' 3 цк'!V56</f>
        <v>1531.21</v>
      </c>
      <c r="W57" s="26">
        <f>' 3 цк'!W56</f>
        <v>1531.21</v>
      </c>
      <c r="X57" s="26">
        <f>' 3 цк'!X56</f>
        <v>1531.21</v>
      </c>
      <c r="Y57" s="26">
        <f>' 3 цк'!Y56</f>
        <v>1531.21</v>
      </c>
    </row>
    <row r="58" spans="1:25" outlineLevel="1" x14ac:dyDescent="0.2">
      <c r="A58" s="4" t="s">
        <v>3</v>
      </c>
      <c r="B58" s="26">
        <f>' 3 цк'!B57</f>
        <v>128.26</v>
      </c>
      <c r="C58" s="26">
        <f>' 3 цк'!C57</f>
        <v>128.26</v>
      </c>
      <c r="D58" s="26">
        <f>' 3 цк'!D57</f>
        <v>128.26</v>
      </c>
      <c r="E58" s="26">
        <f>' 3 цк'!E57</f>
        <v>128.26</v>
      </c>
      <c r="F58" s="26">
        <f>' 3 цк'!F57</f>
        <v>128.26</v>
      </c>
      <c r="G58" s="26">
        <f>' 3 цк'!G57</f>
        <v>128.26</v>
      </c>
      <c r="H58" s="26">
        <f>' 3 цк'!H57</f>
        <v>128.26</v>
      </c>
      <c r="I58" s="26">
        <f>' 3 цк'!I57</f>
        <v>128.26</v>
      </c>
      <c r="J58" s="26">
        <f>' 3 цк'!J57</f>
        <v>128.26</v>
      </c>
      <c r="K58" s="26">
        <f>' 3 цк'!K57</f>
        <v>128.26</v>
      </c>
      <c r="L58" s="26">
        <f>' 3 цк'!L57</f>
        <v>128.26</v>
      </c>
      <c r="M58" s="26">
        <f>' 3 цк'!M57</f>
        <v>128.26</v>
      </c>
      <c r="N58" s="26">
        <f>' 3 цк'!N57</f>
        <v>128.26</v>
      </c>
      <c r="O58" s="26">
        <f>' 3 цк'!O57</f>
        <v>128.26</v>
      </c>
      <c r="P58" s="26">
        <f>' 3 цк'!P57</f>
        <v>128.26</v>
      </c>
      <c r="Q58" s="26">
        <f>' 3 цк'!Q57</f>
        <v>128.26</v>
      </c>
      <c r="R58" s="26">
        <f>' 3 цк'!R57</f>
        <v>128.26</v>
      </c>
      <c r="S58" s="26">
        <f>' 3 цк'!S57</f>
        <v>128.26</v>
      </c>
      <c r="T58" s="26">
        <f>' 3 цк'!T57</f>
        <v>128.26</v>
      </c>
      <c r="U58" s="26">
        <f>' 3 цк'!U57</f>
        <v>128.26</v>
      </c>
      <c r="V58" s="26">
        <f>' 3 цк'!V57</f>
        <v>128.26</v>
      </c>
      <c r="W58" s="26">
        <f>' 3 цк'!W57</f>
        <v>128.26</v>
      </c>
      <c r="X58" s="26">
        <f>' 3 цк'!X57</f>
        <v>128.26</v>
      </c>
      <c r="Y58" s="26">
        <f>' 3 цк'!Y57</f>
        <v>128.26</v>
      </c>
    </row>
    <row r="59" spans="1:25" ht="15" outlineLevel="1" thickBot="1" x14ac:dyDescent="0.25">
      <c r="A59" s="22" t="s">
        <v>64</v>
      </c>
      <c r="B59" s="26">
        <f>' 3 цк'!B58</f>
        <v>3.0852256800000002</v>
      </c>
      <c r="C59" s="26">
        <f>' 3 цк'!C58</f>
        <v>3.0852256800000002</v>
      </c>
      <c r="D59" s="26">
        <f>' 3 цк'!D58</f>
        <v>3.0852256800000002</v>
      </c>
      <c r="E59" s="26">
        <f>' 3 цк'!E58</f>
        <v>3.0852256800000002</v>
      </c>
      <c r="F59" s="26">
        <f>' 3 цк'!F58</f>
        <v>3.0852256800000002</v>
      </c>
      <c r="G59" s="26">
        <f>' 3 цк'!G58</f>
        <v>3.0852256800000002</v>
      </c>
      <c r="H59" s="26">
        <f>' 3 цк'!H58</f>
        <v>3.0852256800000002</v>
      </c>
      <c r="I59" s="26">
        <f>' 3 цк'!I58</f>
        <v>3.0852256800000002</v>
      </c>
      <c r="J59" s="26">
        <f>' 3 цк'!J58</f>
        <v>3.0852256800000002</v>
      </c>
      <c r="K59" s="26">
        <f>' 3 цк'!K58</f>
        <v>3.0852256800000002</v>
      </c>
      <c r="L59" s="26">
        <f>' 3 цк'!L58</f>
        <v>3.0852256800000002</v>
      </c>
      <c r="M59" s="26">
        <f>' 3 цк'!M58</f>
        <v>3.0852256800000002</v>
      </c>
      <c r="N59" s="26">
        <f>' 3 цк'!N58</f>
        <v>3.0852256800000002</v>
      </c>
      <c r="O59" s="26">
        <f>' 3 цк'!O58</f>
        <v>3.0852256800000002</v>
      </c>
      <c r="P59" s="26">
        <f>' 3 цк'!P58</f>
        <v>3.0852256800000002</v>
      </c>
      <c r="Q59" s="26">
        <f>' 3 цк'!Q58</f>
        <v>3.0852256800000002</v>
      </c>
      <c r="R59" s="26">
        <f>' 3 цк'!R58</f>
        <v>3.0852256800000002</v>
      </c>
      <c r="S59" s="26">
        <f>' 3 цк'!S58</f>
        <v>3.0852256800000002</v>
      </c>
      <c r="T59" s="26">
        <f>' 3 цк'!T58</f>
        <v>3.0852256800000002</v>
      </c>
      <c r="U59" s="26">
        <f>' 3 цк'!U58</f>
        <v>3.0852256800000002</v>
      </c>
      <c r="V59" s="26">
        <f>' 3 цк'!V58</f>
        <v>3.0852256800000002</v>
      </c>
      <c r="W59" s="26">
        <f>' 3 цк'!W58</f>
        <v>3.0852256800000002</v>
      </c>
      <c r="X59" s="26">
        <f>' 3 цк'!X58</f>
        <v>3.0852256800000002</v>
      </c>
      <c r="Y59" s="26">
        <f>' 3 цк'!Y58</f>
        <v>3.0852256800000002</v>
      </c>
    </row>
    <row r="60" spans="1:25" ht="15" thickBot="1" x14ac:dyDescent="0.25">
      <c r="A60" s="14">
        <v>9</v>
      </c>
      <c r="B60" s="25">
        <f ca="1">ROUND(SUM(B61:B65),2)</f>
        <v>2353.8000000000002</v>
      </c>
      <c r="C60" s="25">
        <f t="shared" ref="C60" ca="1" si="162">ROUND(SUM(C61:C65),2)</f>
        <v>2478.4</v>
      </c>
      <c r="D60" s="25">
        <f t="shared" ref="D60" ca="1" si="163">ROUND(SUM(D61:D65),2)</f>
        <v>2446.21</v>
      </c>
      <c r="E60" s="25">
        <f t="shared" ref="E60" ca="1" si="164">ROUND(SUM(E61:E65),2)</f>
        <v>2409.0300000000002</v>
      </c>
      <c r="F60" s="25">
        <f t="shared" ref="F60" ca="1" si="165">ROUND(SUM(F61:F65),2)</f>
        <v>2428.41</v>
      </c>
      <c r="G60" s="25">
        <f t="shared" ref="G60" ca="1" si="166">ROUND(SUM(G61:G65),2)</f>
        <v>2490.2600000000002</v>
      </c>
      <c r="H60" s="25">
        <f t="shared" ref="H60" ca="1" si="167">ROUND(SUM(H61:H65),2)</f>
        <v>2547.0100000000002</v>
      </c>
      <c r="I60" s="25">
        <f t="shared" ref="I60" ca="1" si="168">ROUND(SUM(I61:I65),2)</f>
        <v>2412.83</v>
      </c>
      <c r="J60" s="25">
        <f t="shared" ref="J60" ca="1" si="169">ROUND(SUM(J61:J65),2)</f>
        <v>2278.61</v>
      </c>
      <c r="K60" s="25">
        <f t="shared" ref="K60" ca="1" si="170">ROUND(SUM(K61:K65),2)</f>
        <v>2217.56</v>
      </c>
      <c r="L60" s="25">
        <f t="shared" ref="L60" ca="1" si="171">ROUND(SUM(L61:L65),2)</f>
        <v>2226.27</v>
      </c>
      <c r="M60" s="25">
        <f t="shared" ref="M60" ca="1" si="172">ROUND(SUM(M61:M65),2)</f>
        <v>2196.0100000000002</v>
      </c>
      <c r="N60" s="25">
        <f t="shared" ref="N60" ca="1" si="173">ROUND(SUM(N61:N65),2)</f>
        <v>2204.35</v>
      </c>
      <c r="O60" s="25">
        <f t="shared" ref="O60" ca="1" si="174">ROUND(SUM(O61:O65),2)</f>
        <v>2187.5100000000002</v>
      </c>
      <c r="P60" s="25">
        <f t="shared" ref="P60" ca="1" si="175">ROUND(SUM(P61:P65),2)</f>
        <v>2147.88</v>
      </c>
      <c r="Q60" s="25">
        <f t="shared" ref="Q60" ca="1" si="176">ROUND(SUM(Q61:Q65),2)</f>
        <v>2197.42</v>
      </c>
      <c r="R60" s="25">
        <f t="shared" ref="R60" ca="1" si="177">ROUND(SUM(R61:R65),2)</f>
        <v>2264.89</v>
      </c>
      <c r="S60" s="25">
        <f t="shared" ref="S60" ca="1" si="178">ROUND(SUM(S61:S65),2)</f>
        <v>2249.0100000000002</v>
      </c>
      <c r="T60" s="25">
        <f t="shared" ref="T60" ca="1" si="179">ROUND(SUM(T61:T65),2)</f>
        <v>2244.98</v>
      </c>
      <c r="U60" s="25">
        <f t="shared" ref="U60" ca="1" si="180">ROUND(SUM(U61:U65),2)</f>
        <v>2190.46</v>
      </c>
      <c r="V60" s="25">
        <f t="shared" ref="V60" ca="1" si="181">ROUND(SUM(V61:V65),2)</f>
        <v>2148.6999999999998</v>
      </c>
      <c r="W60" s="25">
        <f t="shared" ref="W60" ca="1" si="182">ROUND(SUM(W61:W65),2)</f>
        <v>2194.4299999999998</v>
      </c>
      <c r="X60" s="25">
        <f t="shared" ref="X60" ca="1" si="183">ROUND(SUM(X61:X65),2)</f>
        <v>2213.5300000000002</v>
      </c>
      <c r="Y60" s="25">
        <f t="shared" ref="Y60" ca="1" si="184">ROUND(SUM(Y61:Y65),2)</f>
        <v>2259.96</v>
      </c>
    </row>
    <row r="61" spans="1:25" ht="38.25" outlineLevel="1" x14ac:dyDescent="0.2">
      <c r="A61" s="3" t="s">
        <v>38</v>
      </c>
      <c r="B61" s="74">
        <f ca="1">SUMIF(конвертация!$A$68:$A$98,$A60,конвертация!B$68:Y$68)</f>
        <v>691.23988405</v>
      </c>
      <c r="C61" s="74">
        <f ca="1">SUMIF(конвертация!$A$68:$A$98,$A60,конвертация!C$68:Z$68)</f>
        <v>815.84807703000001</v>
      </c>
      <c r="D61" s="74">
        <f ca="1">SUMIF(конвертация!$A$68:$A$98,$A60,конвертация!D$68:AA$68)</f>
        <v>783.65255758000001</v>
      </c>
      <c r="E61" s="74">
        <f ca="1">SUMIF(конвертация!$A$68:$A$98,$A60,конвертация!E$68:AB$68)</f>
        <v>746.47950117000005</v>
      </c>
      <c r="F61" s="74">
        <f ca="1">SUMIF(конвертация!$A$68:$A$98,$A60,конвертация!F$68:AC$68)</f>
        <v>765.85637885000006</v>
      </c>
      <c r="G61" s="74">
        <f ca="1">SUMIF(конвертация!$A$68:$A$98,$A60,конвертация!G$68:AD$68)</f>
        <v>827.70491273000005</v>
      </c>
      <c r="H61" s="74">
        <f ca="1">SUMIF(конвертация!$A$68:$A$98,$A60,конвертация!H$68:AE$68)</f>
        <v>884.45623676000002</v>
      </c>
      <c r="I61" s="74">
        <f ca="1">SUMIF(конвертация!$A$68:$A$98,$A60,конвертация!I$68:AF$68)</f>
        <v>750.27093105999995</v>
      </c>
      <c r="J61" s="74">
        <f ca="1">SUMIF(конвертация!$A$68:$A$98,$A60,конвертация!J$68:AG$68)</f>
        <v>616.05074017000004</v>
      </c>
      <c r="K61" s="74">
        <f ca="1">SUMIF(конвертация!$A$68:$A$98,$A60,конвертация!K$68:AH$68)</f>
        <v>555.00726175</v>
      </c>
      <c r="L61" s="74">
        <f ca="1">SUMIF(конвертация!$A$68:$A$98,$A60,конвертация!L$68:AI$68)</f>
        <v>563.71022339000001</v>
      </c>
      <c r="M61" s="74">
        <f ca="1">SUMIF(конвертация!$A$68:$A$98,$A60,конвертация!M$68:AJ$68)</f>
        <v>533.45120172999998</v>
      </c>
      <c r="N61" s="74">
        <f ca="1">SUMIF(конвертация!$A$68:$A$98,$A60,конвертация!N$68:AK$68)</f>
        <v>541.79419143999996</v>
      </c>
      <c r="O61" s="74">
        <f ca="1">SUMIF(конвертация!$A$68:$A$98,$A60,конвертация!O$68:AL$68)</f>
        <v>524.95066889999998</v>
      </c>
      <c r="P61" s="74">
        <f ca="1">SUMIF(конвертация!$A$68:$A$98,$A60,конвертация!P$68:AM$68)</f>
        <v>485.32581806000002</v>
      </c>
      <c r="Q61" s="74">
        <f ca="1">SUMIF(конвертация!$A$68:$A$98,$A60,конвертация!Q$68:AN$68)</f>
        <v>534.86449812000001</v>
      </c>
      <c r="R61" s="74">
        <f ca="1">SUMIF(конвертация!$A$68:$A$98,$A60,конвертация!R$68:AO$68)</f>
        <v>602.33318846999998</v>
      </c>
      <c r="S61" s="74">
        <f ca="1">SUMIF(конвертация!$A$68:$A$98,$A60,конвертация!S$68:AP$68)</f>
        <v>586.45513545999995</v>
      </c>
      <c r="T61" s="74">
        <f ca="1">SUMIF(конвертация!$A$68:$A$98,$A60,конвертация!T$68:AQ$68)</f>
        <v>582.42615108999996</v>
      </c>
      <c r="U61" s="74">
        <f ca="1">SUMIF(конвертация!$A$68:$A$98,$A60,конвертация!U$68:AR$68)</f>
        <v>527.90678180999998</v>
      </c>
      <c r="V61" s="74">
        <f ca="1">SUMIF(конвертация!$A$68:$A$98,$A60,конвертация!V$68:AS$68)</f>
        <v>486.14780517000003</v>
      </c>
      <c r="W61" s="74">
        <f ca="1">SUMIF(конвертация!$A$68:$A$98,$A60,конвертация!W$68:AT$68)</f>
        <v>531.87928799999997</v>
      </c>
      <c r="X61" s="74">
        <f ca="1">SUMIF(конвертация!$A$68:$A$98,$A60,конвертация!X$68:AU$68)</f>
        <v>550.97498168000004</v>
      </c>
      <c r="Y61" s="74">
        <f ca="1">SUMIF(конвертация!$A$68:$A$98,$A60,конвертация!Y$68:AV$68)</f>
        <v>597.40920229000005</v>
      </c>
    </row>
    <row r="62" spans="1:25" ht="38.25" outlineLevel="1" x14ac:dyDescent="0.2">
      <c r="A62" s="3" t="s">
        <v>39</v>
      </c>
      <c r="B62" s="26">
        <f>' 3 цк'!B61</f>
        <v>0</v>
      </c>
      <c r="C62" s="26">
        <f>' 3 цк'!C61</f>
        <v>0</v>
      </c>
      <c r="D62" s="26">
        <f>' 3 цк'!D61</f>
        <v>0</v>
      </c>
      <c r="E62" s="26">
        <f>' 3 цк'!E61</f>
        <v>0</v>
      </c>
      <c r="F62" s="26">
        <f>' 3 цк'!F61</f>
        <v>0</v>
      </c>
      <c r="G62" s="26">
        <f>' 3 цк'!G61</f>
        <v>0</v>
      </c>
      <c r="H62" s="26">
        <f>' 3 цк'!H61</f>
        <v>0</v>
      </c>
      <c r="I62" s="26">
        <f>' 3 цк'!I61</f>
        <v>0</v>
      </c>
      <c r="J62" s="26">
        <f>' 3 цк'!J61</f>
        <v>0</v>
      </c>
      <c r="K62" s="26">
        <f>' 3 цк'!K61</f>
        <v>0</v>
      </c>
      <c r="L62" s="26">
        <f>' 3 цк'!L61</f>
        <v>0</v>
      </c>
      <c r="M62" s="26">
        <f>' 3 цк'!M61</f>
        <v>0</v>
      </c>
      <c r="N62" s="26">
        <f>' 3 цк'!N61</f>
        <v>0</v>
      </c>
      <c r="O62" s="26">
        <f>' 3 цк'!O61</f>
        <v>0</v>
      </c>
      <c r="P62" s="26">
        <f>' 3 цк'!P61</f>
        <v>0</v>
      </c>
      <c r="Q62" s="26">
        <f>' 3 цк'!Q61</f>
        <v>0</v>
      </c>
      <c r="R62" s="26">
        <f>' 3 цк'!R61</f>
        <v>0</v>
      </c>
      <c r="S62" s="26">
        <f>' 3 цк'!S61</f>
        <v>0</v>
      </c>
      <c r="T62" s="26">
        <f>' 3 цк'!T61</f>
        <v>0</v>
      </c>
      <c r="U62" s="26">
        <f>' 3 цк'!U61</f>
        <v>0</v>
      </c>
      <c r="V62" s="26">
        <f>' 3 цк'!V61</f>
        <v>0</v>
      </c>
      <c r="W62" s="26">
        <f>' 3 цк'!W61</f>
        <v>0</v>
      </c>
      <c r="X62" s="26">
        <f>' 3 цк'!X61</f>
        <v>0</v>
      </c>
      <c r="Y62" s="26">
        <f>' 3 цк'!Y61</f>
        <v>0</v>
      </c>
    </row>
    <row r="63" spans="1:25" outlineLevel="1" x14ac:dyDescent="0.2">
      <c r="A63" s="3" t="s">
        <v>2</v>
      </c>
      <c r="B63" s="26">
        <f>' 3 цк'!B62</f>
        <v>1531.21</v>
      </c>
      <c r="C63" s="26">
        <f>' 3 цк'!C62</f>
        <v>1531.21</v>
      </c>
      <c r="D63" s="26">
        <f>' 3 цк'!D62</f>
        <v>1531.21</v>
      </c>
      <c r="E63" s="26">
        <f>' 3 цк'!E62</f>
        <v>1531.21</v>
      </c>
      <c r="F63" s="26">
        <f>' 3 цк'!F62</f>
        <v>1531.21</v>
      </c>
      <c r="G63" s="26">
        <f>' 3 цк'!G62</f>
        <v>1531.21</v>
      </c>
      <c r="H63" s="26">
        <f>' 3 цк'!H62</f>
        <v>1531.21</v>
      </c>
      <c r="I63" s="26">
        <f>' 3 цк'!I62</f>
        <v>1531.21</v>
      </c>
      <c r="J63" s="26">
        <f>' 3 цк'!J62</f>
        <v>1531.21</v>
      </c>
      <c r="K63" s="26">
        <f>' 3 цк'!K62</f>
        <v>1531.21</v>
      </c>
      <c r="L63" s="26">
        <f>' 3 цк'!L62</f>
        <v>1531.21</v>
      </c>
      <c r="M63" s="26">
        <f>' 3 цк'!M62</f>
        <v>1531.21</v>
      </c>
      <c r="N63" s="26">
        <f>' 3 цк'!N62</f>
        <v>1531.21</v>
      </c>
      <c r="O63" s="26">
        <f>' 3 цк'!O62</f>
        <v>1531.21</v>
      </c>
      <c r="P63" s="26">
        <f>' 3 цк'!P62</f>
        <v>1531.21</v>
      </c>
      <c r="Q63" s="26">
        <f>' 3 цк'!Q62</f>
        <v>1531.21</v>
      </c>
      <c r="R63" s="26">
        <f>' 3 цк'!R62</f>
        <v>1531.21</v>
      </c>
      <c r="S63" s="26">
        <f>' 3 цк'!S62</f>
        <v>1531.21</v>
      </c>
      <c r="T63" s="26">
        <f>' 3 цк'!T62</f>
        <v>1531.21</v>
      </c>
      <c r="U63" s="26">
        <f>' 3 цк'!U62</f>
        <v>1531.21</v>
      </c>
      <c r="V63" s="26">
        <f>' 3 цк'!V62</f>
        <v>1531.21</v>
      </c>
      <c r="W63" s="26">
        <f>' 3 цк'!W62</f>
        <v>1531.21</v>
      </c>
      <c r="X63" s="26">
        <f>' 3 цк'!X62</f>
        <v>1531.21</v>
      </c>
      <c r="Y63" s="26">
        <f>' 3 цк'!Y62</f>
        <v>1531.21</v>
      </c>
    </row>
    <row r="64" spans="1:25" outlineLevel="1" x14ac:dyDescent="0.2">
      <c r="A64" s="4" t="s">
        <v>3</v>
      </c>
      <c r="B64" s="26">
        <f>' 3 цк'!B63</f>
        <v>128.26</v>
      </c>
      <c r="C64" s="26">
        <f>' 3 цк'!C63</f>
        <v>128.26</v>
      </c>
      <c r="D64" s="26">
        <f>' 3 цк'!D63</f>
        <v>128.26</v>
      </c>
      <c r="E64" s="26">
        <f>' 3 цк'!E63</f>
        <v>128.26</v>
      </c>
      <c r="F64" s="26">
        <f>' 3 цк'!F63</f>
        <v>128.26</v>
      </c>
      <c r="G64" s="26">
        <f>' 3 цк'!G63</f>
        <v>128.26</v>
      </c>
      <c r="H64" s="26">
        <f>' 3 цк'!H63</f>
        <v>128.26</v>
      </c>
      <c r="I64" s="26">
        <f>' 3 цк'!I63</f>
        <v>128.26</v>
      </c>
      <c r="J64" s="26">
        <f>' 3 цк'!J63</f>
        <v>128.26</v>
      </c>
      <c r="K64" s="26">
        <f>' 3 цк'!K63</f>
        <v>128.26</v>
      </c>
      <c r="L64" s="26">
        <f>' 3 цк'!L63</f>
        <v>128.26</v>
      </c>
      <c r="M64" s="26">
        <f>' 3 цк'!M63</f>
        <v>128.26</v>
      </c>
      <c r="N64" s="26">
        <f>' 3 цк'!N63</f>
        <v>128.26</v>
      </c>
      <c r="O64" s="26">
        <f>' 3 цк'!O63</f>
        <v>128.26</v>
      </c>
      <c r="P64" s="26">
        <f>' 3 цк'!P63</f>
        <v>128.26</v>
      </c>
      <c r="Q64" s="26">
        <f>' 3 цк'!Q63</f>
        <v>128.26</v>
      </c>
      <c r="R64" s="26">
        <f>' 3 цк'!R63</f>
        <v>128.26</v>
      </c>
      <c r="S64" s="26">
        <f>' 3 цк'!S63</f>
        <v>128.26</v>
      </c>
      <c r="T64" s="26">
        <f>' 3 цк'!T63</f>
        <v>128.26</v>
      </c>
      <c r="U64" s="26">
        <f>' 3 цк'!U63</f>
        <v>128.26</v>
      </c>
      <c r="V64" s="26">
        <f>' 3 цк'!V63</f>
        <v>128.26</v>
      </c>
      <c r="W64" s="26">
        <f>' 3 цк'!W63</f>
        <v>128.26</v>
      </c>
      <c r="X64" s="26">
        <f>' 3 цк'!X63</f>
        <v>128.26</v>
      </c>
      <c r="Y64" s="26">
        <f>' 3 цк'!Y63</f>
        <v>128.26</v>
      </c>
    </row>
    <row r="65" spans="1:25" ht="15" outlineLevel="1" thickBot="1" x14ac:dyDescent="0.25">
      <c r="A65" s="22" t="s">
        <v>64</v>
      </c>
      <c r="B65" s="26">
        <f>' 3 цк'!B64</f>
        <v>3.0852256800000002</v>
      </c>
      <c r="C65" s="26">
        <f>' 3 цк'!C64</f>
        <v>3.0852256800000002</v>
      </c>
      <c r="D65" s="26">
        <f>' 3 цк'!D64</f>
        <v>3.0852256800000002</v>
      </c>
      <c r="E65" s="26">
        <f>' 3 цк'!E64</f>
        <v>3.0852256800000002</v>
      </c>
      <c r="F65" s="26">
        <f>' 3 цк'!F64</f>
        <v>3.0852256800000002</v>
      </c>
      <c r="G65" s="26">
        <f>' 3 цк'!G64</f>
        <v>3.0852256800000002</v>
      </c>
      <c r="H65" s="26">
        <f>' 3 цк'!H64</f>
        <v>3.0852256800000002</v>
      </c>
      <c r="I65" s="26">
        <f>' 3 цк'!I64</f>
        <v>3.0852256800000002</v>
      </c>
      <c r="J65" s="26">
        <f>' 3 цк'!J64</f>
        <v>3.0852256800000002</v>
      </c>
      <c r="K65" s="26">
        <f>' 3 цк'!K64</f>
        <v>3.0852256800000002</v>
      </c>
      <c r="L65" s="26">
        <f>' 3 цк'!L64</f>
        <v>3.0852256800000002</v>
      </c>
      <c r="M65" s="26">
        <f>' 3 цк'!M64</f>
        <v>3.0852256800000002</v>
      </c>
      <c r="N65" s="26">
        <f>' 3 цк'!N64</f>
        <v>3.0852256800000002</v>
      </c>
      <c r="O65" s="26">
        <f>' 3 цк'!O64</f>
        <v>3.0852256800000002</v>
      </c>
      <c r="P65" s="26">
        <f>' 3 цк'!P64</f>
        <v>3.0852256800000002</v>
      </c>
      <c r="Q65" s="26">
        <f>' 3 цк'!Q64</f>
        <v>3.0852256800000002</v>
      </c>
      <c r="R65" s="26">
        <f>' 3 цк'!R64</f>
        <v>3.0852256800000002</v>
      </c>
      <c r="S65" s="26">
        <f>' 3 цк'!S64</f>
        <v>3.0852256800000002</v>
      </c>
      <c r="T65" s="26">
        <f>' 3 цк'!T64</f>
        <v>3.0852256800000002</v>
      </c>
      <c r="U65" s="26">
        <f>' 3 цк'!U64</f>
        <v>3.0852256800000002</v>
      </c>
      <c r="V65" s="26">
        <f>' 3 цк'!V64</f>
        <v>3.0852256800000002</v>
      </c>
      <c r="W65" s="26">
        <f>' 3 цк'!W64</f>
        <v>3.0852256800000002</v>
      </c>
      <c r="X65" s="26">
        <f>' 3 цк'!X64</f>
        <v>3.0852256800000002</v>
      </c>
      <c r="Y65" s="26">
        <f>' 3 цк'!Y64</f>
        <v>3.0852256800000002</v>
      </c>
    </row>
    <row r="66" spans="1:25" ht="15" thickBot="1" x14ac:dyDescent="0.25">
      <c r="A66" s="20">
        <v>10</v>
      </c>
      <c r="B66" s="25">
        <f ca="1">ROUND(SUM(B67:B71),2)</f>
        <v>2321.09</v>
      </c>
      <c r="C66" s="25">
        <f t="shared" ref="C66" ca="1" si="185">ROUND(SUM(C67:C71),2)</f>
        <v>2302.98</v>
      </c>
      <c r="D66" s="25">
        <f t="shared" ref="D66" ca="1" si="186">ROUND(SUM(D67:D71),2)</f>
        <v>2341.2600000000002</v>
      </c>
      <c r="E66" s="25">
        <f t="shared" ref="E66" ca="1" si="187">ROUND(SUM(E67:E71),2)</f>
        <v>2404.94</v>
      </c>
      <c r="F66" s="25">
        <f t="shared" ref="F66" ca="1" si="188">ROUND(SUM(F67:F71),2)</f>
        <v>2353.65</v>
      </c>
      <c r="G66" s="25">
        <f t="shared" ref="G66" ca="1" si="189">ROUND(SUM(G67:G71),2)</f>
        <v>2366.8200000000002</v>
      </c>
      <c r="H66" s="25">
        <f t="shared" ref="H66" ca="1" si="190">ROUND(SUM(H67:H71),2)</f>
        <v>2355.84</v>
      </c>
      <c r="I66" s="25">
        <f t="shared" ref="I66" ca="1" si="191">ROUND(SUM(I67:I71),2)</f>
        <v>2362.3200000000002</v>
      </c>
      <c r="J66" s="25">
        <f t="shared" ref="J66" ca="1" si="192">ROUND(SUM(J67:J71),2)</f>
        <v>2300.25</v>
      </c>
      <c r="K66" s="25">
        <f t="shared" ref="K66" ca="1" si="193">ROUND(SUM(K67:K71),2)</f>
        <v>2201.42</v>
      </c>
      <c r="L66" s="25">
        <f t="shared" ref="L66" ca="1" si="194">ROUND(SUM(L67:L71),2)</f>
        <v>2229.7800000000002</v>
      </c>
      <c r="M66" s="25">
        <f t="shared" ref="M66" ca="1" si="195">ROUND(SUM(M67:M71),2)</f>
        <v>2195.4899999999998</v>
      </c>
      <c r="N66" s="25">
        <f t="shared" ref="N66" ca="1" si="196">ROUND(SUM(N67:N71),2)</f>
        <v>2228.04</v>
      </c>
      <c r="O66" s="25">
        <f t="shared" ref="O66" ca="1" si="197">ROUND(SUM(O67:O71),2)</f>
        <v>2295.06</v>
      </c>
      <c r="P66" s="25">
        <f t="shared" ref="P66" ca="1" si="198">ROUND(SUM(P67:P71),2)</f>
        <v>2309.89</v>
      </c>
      <c r="Q66" s="25">
        <f t="shared" ref="Q66" ca="1" si="199">ROUND(SUM(Q67:Q71),2)</f>
        <v>2323.62</v>
      </c>
      <c r="R66" s="25">
        <f t="shared" ref="R66" ca="1" si="200">ROUND(SUM(R67:R71),2)</f>
        <v>2206.25</v>
      </c>
      <c r="S66" s="25">
        <f t="shared" ref="S66" ca="1" si="201">ROUND(SUM(S67:S71),2)</f>
        <v>2219.2399999999998</v>
      </c>
      <c r="T66" s="25">
        <f t="shared" ref="T66" ca="1" si="202">ROUND(SUM(T67:T71),2)</f>
        <v>2220.5500000000002</v>
      </c>
      <c r="U66" s="25">
        <f t="shared" ref="U66" ca="1" si="203">ROUND(SUM(U67:U71),2)</f>
        <v>2189.59</v>
      </c>
      <c r="V66" s="25">
        <f t="shared" ref="V66" ca="1" si="204">ROUND(SUM(V67:V71),2)</f>
        <v>2195.44</v>
      </c>
      <c r="W66" s="25">
        <f t="shared" ref="W66" ca="1" si="205">ROUND(SUM(W67:W71),2)</f>
        <v>2150.29</v>
      </c>
      <c r="X66" s="25">
        <f t="shared" ref="X66" ca="1" si="206">ROUND(SUM(X67:X71),2)</f>
        <v>2183.17</v>
      </c>
      <c r="Y66" s="25">
        <f t="shared" ref="Y66" ca="1" si="207">ROUND(SUM(Y67:Y71),2)</f>
        <v>2254.11</v>
      </c>
    </row>
    <row r="67" spans="1:25" ht="38.25" outlineLevel="1" x14ac:dyDescent="0.2">
      <c r="A67" s="54" t="s">
        <v>38</v>
      </c>
      <c r="B67" s="74">
        <f ca="1">SUMIF(конвертация!$A$68:$A$98,$A66,конвертация!B$68:Y$68)</f>
        <v>658.53430362999995</v>
      </c>
      <c r="C67" s="74">
        <f ca="1">SUMIF(конвертация!$A$68:$A$98,$A66,конвертация!C$68:Z$68)</f>
        <v>640.42713304999995</v>
      </c>
      <c r="D67" s="74">
        <f ca="1">SUMIF(конвертация!$A$68:$A$98,$A66,конвертация!D$68:AA$68)</f>
        <v>678.70310330999996</v>
      </c>
      <c r="E67" s="74">
        <f ca="1">SUMIF(конвертация!$A$68:$A$98,$A66,конвертация!E$68:AB$68)</f>
        <v>742.38301670999999</v>
      </c>
      <c r="F67" s="74">
        <f ca="1">SUMIF(конвертация!$A$68:$A$98,$A66,конвертация!F$68:AC$68)</f>
        <v>691.09570037000003</v>
      </c>
      <c r="G67" s="74">
        <f ca="1">SUMIF(конвертация!$A$68:$A$98,$A66,конвертация!G$68:AD$68)</f>
        <v>704.26227322</v>
      </c>
      <c r="H67" s="74">
        <f ca="1">SUMIF(конвертация!$A$68:$A$98,$A66,конвертация!H$68:AE$68)</f>
        <v>693.28386770999998</v>
      </c>
      <c r="I67" s="74">
        <f ca="1">SUMIF(конвертация!$A$68:$A$98,$A66,конвертация!I$68:AF$68)</f>
        <v>699.76665886000001</v>
      </c>
      <c r="J67" s="74">
        <f ca="1">SUMIF(конвертация!$A$68:$A$98,$A66,конвертация!J$68:AG$68)</f>
        <v>637.69923504999997</v>
      </c>
      <c r="K67" s="74">
        <f ca="1">SUMIF(конвертация!$A$68:$A$98,$A66,конвертация!K$68:AH$68)</f>
        <v>538.86752665999995</v>
      </c>
      <c r="L67" s="74">
        <f ca="1">SUMIF(конвертация!$A$68:$A$98,$A66,конвертация!L$68:AI$68)</f>
        <v>567.22425712999996</v>
      </c>
      <c r="M67" s="74">
        <f ca="1">SUMIF(конвертация!$A$68:$A$98,$A66,конвертация!M$68:AJ$68)</f>
        <v>532.92997747000004</v>
      </c>
      <c r="N67" s="74">
        <f ca="1">SUMIF(конвертация!$A$68:$A$98,$A66,конвертация!N$68:AK$68)</f>
        <v>565.48373647999995</v>
      </c>
      <c r="O67" s="74">
        <f ca="1">SUMIF(конвертация!$A$68:$A$98,$A66,конвертация!O$68:AL$68)</f>
        <v>632.49998389999996</v>
      </c>
      <c r="P67" s="74">
        <f ca="1">SUMIF(конвертация!$A$68:$A$98,$A66,конвертация!P$68:AM$68)</f>
        <v>647.32999095000002</v>
      </c>
      <c r="Q67" s="74">
        <f ca="1">SUMIF(конвертация!$A$68:$A$98,$A66,конвертация!Q$68:AN$68)</f>
        <v>661.06155664000005</v>
      </c>
      <c r="R67" s="74">
        <f ca="1">SUMIF(конвертация!$A$68:$A$98,$A66,конвертация!R$68:AO$68)</f>
        <v>543.69864321</v>
      </c>
      <c r="S67" s="74">
        <f ca="1">SUMIF(конвертация!$A$68:$A$98,$A66,конвертация!S$68:AP$68)</f>
        <v>556.68474114000003</v>
      </c>
      <c r="T67" s="74">
        <f ca="1">SUMIF(конвертация!$A$68:$A$98,$A66,конвертация!T$68:AQ$68)</f>
        <v>557.99472327000001</v>
      </c>
      <c r="U67" s="74">
        <f ca="1">SUMIF(конвертация!$A$68:$A$98,$A66,конвертация!U$68:AR$68)</f>
        <v>527.03383771999995</v>
      </c>
      <c r="V67" s="74">
        <f ca="1">SUMIF(конвертация!$A$68:$A$98,$A66,конвертация!V$68:AS$68)</f>
        <v>532.88494270000001</v>
      </c>
      <c r="W67" s="74">
        <f ca="1">SUMIF(конвертация!$A$68:$A$98,$A66,конвертация!W$68:AT$68)</f>
        <v>487.73699601999999</v>
      </c>
      <c r="X67" s="74">
        <f ca="1">SUMIF(конвертация!$A$68:$A$98,$A66,конвертация!X$68:AU$68)</f>
        <v>520.6162362</v>
      </c>
      <c r="Y67" s="74">
        <f ca="1">SUMIF(конвертация!$A$68:$A$98,$A66,конвертация!Y$68:AV$68)</f>
        <v>591.55659424999999</v>
      </c>
    </row>
    <row r="68" spans="1:25" ht="38.25" outlineLevel="1" x14ac:dyDescent="0.2">
      <c r="A68" s="3" t="s">
        <v>39</v>
      </c>
      <c r="B68" s="26">
        <f>' 3 цк'!B67</f>
        <v>0</v>
      </c>
      <c r="C68" s="26">
        <f>' 3 цк'!C67</f>
        <v>0</v>
      </c>
      <c r="D68" s="26">
        <f>' 3 цк'!D67</f>
        <v>0</v>
      </c>
      <c r="E68" s="26">
        <f>' 3 цк'!E67</f>
        <v>0</v>
      </c>
      <c r="F68" s="26">
        <f>' 3 цк'!F67</f>
        <v>0</v>
      </c>
      <c r="G68" s="26">
        <f>' 3 цк'!G67</f>
        <v>0</v>
      </c>
      <c r="H68" s="26">
        <f>' 3 цк'!H67</f>
        <v>0</v>
      </c>
      <c r="I68" s="26">
        <f>' 3 цк'!I67</f>
        <v>0</v>
      </c>
      <c r="J68" s="26">
        <f>' 3 цк'!J67</f>
        <v>0</v>
      </c>
      <c r="K68" s="26">
        <f>' 3 цк'!K67</f>
        <v>0</v>
      </c>
      <c r="L68" s="26">
        <f>' 3 цк'!L67</f>
        <v>0</v>
      </c>
      <c r="M68" s="26">
        <f>' 3 цк'!M67</f>
        <v>0</v>
      </c>
      <c r="N68" s="26">
        <f>' 3 цк'!N67</f>
        <v>0</v>
      </c>
      <c r="O68" s="26">
        <f>' 3 цк'!O67</f>
        <v>0</v>
      </c>
      <c r="P68" s="26">
        <f>' 3 цк'!P67</f>
        <v>0</v>
      </c>
      <c r="Q68" s="26">
        <f>' 3 цк'!Q67</f>
        <v>0</v>
      </c>
      <c r="R68" s="26">
        <f>' 3 цк'!R67</f>
        <v>0</v>
      </c>
      <c r="S68" s="26">
        <f>' 3 цк'!S67</f>
        <v>0</v>
      </c>
      <c r="T68" s="26">
        <f>' 3 цк'!T67</f>
        <v>0</v>
      </c>
      <c r="U68" s="26">
        <f>' 3 цк'!U67</f>
        <v>0</v>
      </c>
      <c r="V68" s="26">
        <f>' 3 цк'!V67</f>
        <v>0</v>
      </c>
      <c r="W68" s="26">
        <f>' 3 цк'!W67</f>
        <v>0</v>
      </c>
      <c r="X68" s="26">
        <f>' 3 цк'!X67</f>
        <v>0</v>
      </c>
      <c r="Y68" s="26">
        <f>' 3 цк'!Y67</f>
        <v>0</v>
      </c>
    </row>
    <row r="69" spans="1:25" outlineLevel="1" x14ac:dyDescent="0.2">
      <c r="A69" s="3" t="s">
        <v>2</v>
      </c>
      <c r="B69" s="26">
        <f>' 3 цк'!B68</f>
        <v>1531.21</v>
      </c>
      <c r="C69" s="26">
        <f>' 3 цк'!C68</f>
        <v>1531.21</v>
      </c>
      <c r="D69" s="26">
        <f>' 3 цк'!D68</f>
        <v>1531.21</v>
      </c>
      <c r="E69" s="26">
        <f>' 3 цк'!E68</f>
        <v>1531.21</v>
      </c>
      <c r="F69" s="26">
        <f>' 3 цк'!F68</f>
        <v>1531.21</v>
      </c>
      <c r="G69" s="26">
        <f>' 3 цк'!G68</f>
        <v>1531.21</v>
      </c>
      <c r="H69" s="26">
        <f>' 3 цк'!H68</f>
        <v>1531.21</v>
      </c>
      <c r="I69" s="26">
        <f>' 3 цк'!I68</f>
        <v>1531.21</v>
      </c>
      <c r="J69" s="26">
        <f>' 3 цк'!J68</f>
        <v>1531.21</v>
      </c>
      <c r="K69" s="26">
        <f>' 3 цк'!K68</f>
        <v>1531.21</v>
      </c>
      <c r="L69" s="26">
        <f>' 3 цк'!L68</f>
        <v>1531.21</v>
      </c>
      <c r="M69" s="26">
        <f>' 3 цк'!M68</f>
        <v>1531.21</v>
      </c>
      <c r="N69" s="26">
        <f>' 3 цк'!N68</f>
        <v>1531.21</v>
      </c>
      <c r="O69" s="26">
        <f>' 3 цк'!O68</f>
        <v>1531.21</v>
      </c>
      <c r="P69" s="26">
        <f>' 3 цк'!P68</f>
        <v>1531.21</v>
      </c>
      <c r="Q69" s="26">
        <f>' 3 цк'!Q68</f>
        <v>1531.21</v>
      </c>
      <c r="R69" s="26">
        <f>' 3 цк'!R68</f>
        <v>1531.21</v>
      </c>
      <c r="S69" s="26">
        <f>' 3 цк'!S68</f>
        <v>1531.21</v>
      </c>
      <c r="T69" s="26">
        <f>' 3 цк'!T68</f>
        <v>1531.21</v>
      </c>
      <c r="U69" s="26">
        <f>' 3 цк'!U68</f>
        <v>1531.21</v>
      </c>
      <c r="V69" s="26">
        <f>' 3 цк'!V68</f>
        <v>1531.21</v>
      </c>
      <c r="W69" s="26">
        <f>' 3 цк'!W68</f>
        <v>1531.21</v>
      </c>
      <c r="X69" s="26">
        <f>' 3 цк'!X68</f>
        <v>1531.21</v>
      </c>
      <c r="Y69" s="26">
        <f>' 3 цк'!Y68</f>
        <v>1531.21</v>
      </c>
    </row>
    <row r="70" spans="1:25" outlineLevel="1" x14ac:dyDescent="0.2">
      <c r="A70" s="4" t="s">
        <v>3</v>
      </c>
      <c r="B70" s="26">
        <f>' 3 цк'!B69</f>
        <v>128.26</v>
      </c>
      <c r="C70" s="26">
        <f>' 3 цк'!C69</f>
        <v>128.26</v>
      </c>
      <c r="D70" s="26">
        <f>' 3 цк'!D69</f>
        <v>128.26</v>
      </c>
      <c r="E70" s="26">
        <f>' 3 цк'!E69</f>
        <v>128.26</v>
      </c>
      <c r="F70" s="26">
        <f>' 3 цк'!F69</f>
        <v>128.26</v>
      </c>
      <c r="G70" s="26">
        <f>' 3 цк'!G69</f>
        <v>128.26</v>
      </c>
      <c r="H70" s="26">
        <f>' 3 цк'!H69</f>
        <v>128.26</v>
      </c>
      <c r="I70" s="26">
        <f>' 3 цк'!I69</f>
        <v>128.26</v>
      </c>
      <c r="J70" s="26">
        <f>' 3 цк'!J69</f>
        <v>128.26</v>
      </c>
      <c r="K70" s="26">
        <f>' 3 цк'!K69</f>
        <v>128.26</v>
      </c>
      <c r="L70" s="26">
        <f>' 3 цк'!L69</f>
        <v>128.26</v>
      </c>
      <c r="M70" s="26">
        <f>' 3 цк'!M69</f>
        <v>128.26</v>
      </c>
      <c r="N70" s="26">
        <f>' 3 цк'!N69</f>
        <v>128.26</v>
      </c>
      <c r="O70" s="26">
        <f>' 3 цк'!O69</f>
        <v>128.26</v>
      </c>
      <c r="P70" s="26">
        <f>' 3 цк'!P69</f>
        <v>128.26</v>
      </c>
      <c r="Q70" s="26">
        <f>' 3 цк'!Q69</f>
        <v>128.26</v>
      </c>
      <c r="R70" s="26">
        <f>' 3 цк'!R69</f>
        <v>128.26</v>
      </c>
      <c r="S70" s="26">
        <f>' 3 цк'!S69</f>
        <v>128.26</v>
      </c>
      <c r="T70" s="26">
        <f>' 3 цк'!T69</f>
        <v>128.26</v>
      </c>
      <c r="U70" s="26">
        <f>' 3 цк'!U69</f>
        <v>128.26</v>
      </c>
      <c r="V70" s="26">
        <f>' 3 цк'!V69</f>
        <v>128.26</v>
      </c>
      <c r="W70" s="26">
        <f>' 3 цк'!W69</f>
        <v>128.26</v>
      </c>
      <c r="X70" s="26">
        <f>' 3 цк'!X69</f>
        <v>128.26</v>
      </c>
      <c r="Y70" s="26">
        <f>' 3 цк'!Y69</f>
        <v>128.26</v>
      </c>
    </row>
    <row r="71" spans="1:25" ht="15" outlineLevel="1" thickBot="1" x14ac:dyDescent="0.25">
      <c r="A71" s="22" t="s">
        <v>64</v>
      </c>
      <c r="B71" s="26">
        <f>' 3 цк'!B70</f>
        <v>3.0852256800000002</v>
      </c>
      <c r="C71" s="26">
        <f>' 3 цк'!C70</f>
        <v>3.0852256800000002</v>
      </c>
      <c r="D71" s="26">
        <f>' 3 цк'!D70</f>
        <v>3.0852256800000002</v>
      </c>
      <c r="E71" s="26">
        <f>' 3 цк'!E70</f>
        <v>3.0852256800000002</v>
      </c>
      <c r="F71" s="26">
        <f>' 3 цк'!F70</f>
        <v>3.0852256800000002</v>
      </c>
      <c r="G71" s="26">
        <f>' 3 цк'!G70</f>
        <v>3.0852256800000002</v>
      </c>
      <c r="H71" s="26">
        <f>' 3 цк'!H70</f>
        <v>3.0852256800000002</v>
      </c>
      <c r="I71" s="26">
        <f>' 3 цк'!I70</f>
        <v>3.0852256800000002</v>
      </c>
      <c r="J71" s="26">
        <f>' 3 цк'!J70</f>
        <v>3.0852256800000002</v>
      </c>
      <c r="K71" s="26">
        <f>' 3 цк'!K70</f>
        <v>3.0852256800000002</v>
      </c>
      <c r="L71" s="26">
        <f>' 3 цк'!L70</f>
        <v>3.0852256800000002</v>
      </c>
      <c r="M71" s="26">
        <f>' 3 цк'!M70</f>
        <v>3.0852256800000002</v>
      </c>
      <c r="N71" s="26">
        <f>' 3 цк'!N70</f>
        <v>3.0852256800000002</v>
      </c>
      <c r="O71" s="26">
        <f>' 3 цк'!O70</f>
        <v>3.0852256800000002</v>
      </c>
      <c r="P71" s="26">
        <f>' 3 цк'!P70</f>
        <v>3.0852256800000002</v>
      </c>
      <c r="Q71" s="26">
        <f>' 3 цк'!Q70</f>
        <v>3.0852256800000002</v>
      </c>
      <c r="R71" s="26">
        <f>' 3 цк'!R70</f>
        <v>3.0852256800000002</v>
      </c>
      <c r="S71" s="26">
        <f>' 3 цк'!S70</f>
        <v>3.0852256800000002</v>
      </c>
      <c r="T71" s="26">
        <f>' 3 цк'!T70</f>
        <v>3.0852256800000002</v>
      </c>
      <c r="U71" s="26">
        <f>' 3 цк'!U70</f>
        <v>3.0852256800000002</v>
      </c>
      <c r="V71" s="26">
        <f>' 3 цк'!V70</f>
        <v>3.0852256800000002</v>
      </c>
      <c r="W71" s="26">
        <f>' 3 цк'!W70</f>
        <v>3.0852256800000002</v>
      </c>
      <c r="X71" s="26">
        <f>' 3 цк'!X70</f>
        <v>3.0852256800000002</v>
      </c>
      <c r="Y71" s="26">
        <f>' 3 цк'!Y70</f>
        <v>3.0852256800000002</v>
      </c>
    </row>
    <row r="72" spans="1:25" ht="15" thickBot="1" x14ac:dyDescent="0.25">
      <c r="A72" s="14">
        <v>11</v>
      </c>
      <c r="B72" s="25">
        <f ca="1">ROUND(SUM(B73:B77),2)</f>
        <v>2236.81</v>
      </c>
      <c r="C72" s="25">
        <f t="shared" ref="C72" ca="1" si="208">ROUND(SUM(C73:C77),2)</f>
        <v>2301.0500000000002</v>
      </c>
      <c r="D72" s="25">
        <f t="shared" ref="D72" ca="1" si="209">ROUND(SUM(D73:D77),2)</f>
        <v>2382.71</v>
      </c>
      <c r="E72" s="25">
        <f t="shared" ref="E72" ca="1" si="210">ROUND(SUM(E73:E77),2)</f>
        <v>2420.71</v>
      </c>
      <c r="F72" s="25">
        <f t="shared" ref="F72" ca="1" si="211">ROUND(SUM(F73:F77),2)</f>
        <v>2447.08</v>
      </c>
      <c r="G72" s="25">
        <f t="shared" ref="G72" ca="1" si="212">ROUND(SUM(G73:G77),2)</f>
        <v>2440</v>
      </c>
      <c r="H72" s="25">
        <f t="shared" ref="H72" ca="1" si="213">ROUND(SUM(H73:H77),2)</f>
        <v>2475.83</v>
      </c>
      <c r="I72" s="25">
        <f t="shared" ref="I72" ca="1" si="214">ROUND(SUM(I73:I77),2)</f>
        <v>2495.71</v>
      </c>
      <c r="J72" s="25">
        <f t="shared" ref="J72" ca="1" si="215">ROUND(SUM(J73:J77),2)</f>
        <v>2412</v>
      </c>
      <c r="K72" s="25">
        <f t="shared" ref="K72" ca="1" si="216">ROUND(SUM(K73:K77),2)</f>
        <v>2339.31</v>
      </c>
      <c r="L72" s="25">
        <f t="shared" ref="L72" ca="1" si="217">ROUND(SUM(L73:L77),2)</f>
        <v>2295.6</v>
      </c>
      <c r="M72" s="25">
        <f t="shared" ref="M72" ca="1" si="218">ROUND(SUM(M73:M77),2)</f>
        <v>2289.5100000000002</v>
      </c>
      <c r="N72" s="25">
        <f t="shared" ref="N72" ca="1" si="219">ROUND(SUM(N73:N77),2)</f>
        <v>2257.13</v>
      </c>
      <c r="O72" s="25">
        <f t="shared" ref="O72" ca="1" si="220">ROUND(SUM(O73:O77),2)</f>
        <v>2268.42</v>
      </c>
      <c r="P72" s="25">
        <f t="shared" ref="P72" ca="1" si="221">ROUND(SUM(P73:P77),2)</f>
        <v>2324.0300000000002</v>
      </c>
      <c r="Q72" s="25">
        <f t="shared" ref="Q72" ca="1" si="222">ROUND(SUM(Q73:Q77),2)</f>
        <v>2396.84</v>
      </c>
      <c r="R72" s="25">
        <f t="shared" ref="R72" ca="1" si="223">ROUND(SUM(R73:R77),2)</f>
        <v>2390.0100000000002</v>
      </c>
      <c r="S72" s="25">
        <f t="shared" ref="S72" ca="1" si="224">ROUND(SUM(S73:S77),2)</f>
        <v>2419.7800000000002</v>
      </c>
      <c r="T72" s="25">
        <f t="shared" ref="T72" ca="1" si="225">ROUND(SUM(T73:T77),2)</f>
        <v>2340.11</v>
      </c>
      <c r="U72" s="25">
        <f t="shared" ref="U72" ca="1" si="226">ROUND(SUM(U73:U77),2)</f>
        <v>2250.06</v>
      </c>
      <c r="V72" s="25">
        <f t="shared" ref="V72" ca="1" si="227">ROUND(SUM(V73:V77),2)</f>
        <v>2209.25</v>
      </c>
      <c r="W72" s="25">
        <f t="shared" ref="W72" ca="1" si="228">ROUND(SUM(W73:W77),2)</f>
        <v>2214.5700000000002</v>
      </c>
      <c r="X72" s="25">
        <f t="shared" ref="X72" ca="1" si="229">ROUND(SUM(X73:X77),2)</f>
        <v>2146.64</v>
      </c>
      <c r="Y72" s="25">
        <f t="shared" ref="Y72" ca="1" si="230">ROUND(SUM(Y73:Y77),2)</f>
        <v>2160.09</v>
      </c>
    </row>
    <row r="73" spans="1:25" ht="38.25" outlineLevel="1" x14ac:dyDescent="0.2">
      <c r="A73" s="3" t="s">
        <v>38</v>
      </c>
      <c r="B73" s="74">
        <f ca="1">SUMIF(конвертация!$A$68:$A$98,$A72,конвертация!B$68:Y$68)</f>
        <v>574.25403549999999</v>
      </c>
      <c r="C73" s="74">
        <f ca="1">SUMIF(конвертация!$A$68:$A$98,$A72,конвертация!C$68:Z$68)</f>
        <v>638.49480835999998</v>
      </c>
      <c r="D73" s="74">
        <f ca="1">SUMIF(конвертация!$A$68:$A$98,$A72,конвертация!D$68:AA$68)</f>
        <v>720.15819919</v>
      </c>
      <c r="E73" s="74">
        <f ca="1">SUMIF(конвертация!$A$68:$A$98,$A72,конвертация!E$68:AB$68)</f>
        <v>758.15902490999997</v>
      </c>
      <c r="F73" s="74">
        <f ca="1">SUMIF(конвертация!$A$68:$A$98,$A72,конвертация!F$68:AC$68)</f>
        <v>784.52821625000001</v>
      </c>
      <c r="G73" s="74">
        <f ca="1">SUMIF(конвертация!$A$68:$A$98,$A72,конвертация!G$68:AD$68)</f>
        <v>777.44756808</v>
      </c>
      <c r="H73" s="74">
        <f ca="1">SUMIF(конвертация!$A$68:$A$98,$A72,конвертация!H$68:AE$68)</f>
        <v>813.27330496000002</v>
      </c>
      <c r="I73" s="74">
        <f ca="1">SUMIF(конвертация!$A$68:$A$98,$A72,конвертация!I$68:AF$68)</f>
        <v>833.15670995000005</v>
      </c>
      <c r="J73" s="74">
        <f ca="1">SUMIF(конвертация!$A$68:$A$98,$A72,конвертация!J$68:AG$68)</f>
        <v>749.44533430000001</v>
      </c>
      <c r="K73" s="74">
        <f ca="1">SUMIF(конвертация!$A$68:$A$98,$A72,конвертация!K$68:AH$68)</f>
        <v>676.75549713999999</v>
      </c>
      <c r="L73" s="74">
        <f ca="1">SUMIF(конвертация!$A$68:$A$98,$A72,конвертация!L$68:AI$68)</f>
        <v>633.04226931000005</v>
      </c>
      <c r="M73" s="74">
        <f ca="1">SUMIF(конвертация!$A$68:$A$98,$A72,конвертация!M$68:AJ$68)</f>
        <v>626.95436498000004</v>
      </c>
      <c r="N73" s="74">
        <f ca="1">SUMIF(конвертация!$A$68:$A$98,$A72,конвертация!N$68:AK$68)</f>
        <v>594.57521107000002</v>
      </c>
      <c r="O73" s="74">
        <f ca="1">SUMIF(конвертация!$A$68:$A$98,$A72,конвертация!O$68:AL$68)</f>
        <v>605.86083068000005</v>
      </c>
      <c r="P73" s="74">
        <f ca="1">SUMIF(конвертация!$A$68:$A$98,$A72,конвертация!P$68:AM$68)</f>
        <v>661.47427531999995</v>
      </c>
      <c r="Q73" s="74">
        <f ca="1">SUMIF(конвертация!$A$68:$A$98,$A72,конвертация!Q$68:AN$68)</f>
        <v>734.2893292</v>
      </c>
      <c r="R73" s="74">
        <f ca="1">SUMIF(конвертация!$A$68:$A$98,$A72,конвертация!R$68:AO$68)</f>
        <v>727.45450490999997</v>
      </c>
      <c r="S73" s="74">
        <f ca="1">SUMIF(конвертация!$A$68:$A$98,$A72,конвертация!S$68:AP$68)</f>
        <v>757.22054160000005</v>
      </c>
      <c r="T73" s="74">
        <f ca="1">SUMIF(конвертация!$A$68:$A$98,$A72,конвертация!T$68:AQ$68)</f>
        <v>677.55463162000001</v>
      </c>
      <c r="U73" s="74">
        <f ca="1">SUMIF(конвертация!$A$68:$A$98,$A72,конвертация!U$68:AR$68)</f>
        <v>587.50916242000005</v>
      </c>
      <c r="V73" s="74">
        <f ca="1">SUMIF(конвертация!$A$68:$A$98,$A72,конвертация!V$68:AS$68)</f>
        <v>546.69871720000003</v>
      </c>
      <c r="W73" s="74">
        <f ca="1">SUMIF(конвертация!$A$68:$A$98,$A72,конвертация!W$68:AT$68)</f>
        <v>552.01128729000004</v>
      </c>
      <c r="X73" s="74">
        <f ca="1">SUMIF(конвертация!$A$68:$A$98,$A72,конвертация!X$68:AU$68)</f>
        <v>484.08755951000001</v>
      </c>
      <c r="Y73" s="74">
        <f ca="1">SUMIF(конвертация!$A$68:$A$98,$A72,конвертация!Y$68:AV$68)</f>
        <v>497.53610348000001</v>
      </c>
    </row>
    <row r="74" spans="1:25" ht="38.25" outlineLevel="1" x14ac:dyDescent="0.2">
      <c r="A74" s="3" t="s">
        <v>39</v>
      </c>
      <c r="B74" s="26">
        <f>' 3 цк'!B73</f>
        <v>0</v>
      </c>
      <c r="C74" s="26">
        <f>' 3 цк'!C73</f>
        <v>0</v>
      </c>
      <c r="D74" s="26">
        <f>' 3 цк'!D73</f>
        <v>0</v>
      </c>
      <c r="E74" s="26">
        <f>' 3 цк'!E73</f>
        <v>0</v>
      </c>
      <c r="F74" s="26">
        <f>' 3 цк'!F73</f>
        <v>0</v>
      </c>
      <c r="G74" s="26">
        <f>' 3 цк'!G73</f>
        <v>0</v>
      </c>
      <c r="H74" s="26">
        <f>' 3 цк'!H73</f>
        <v>0</v>
      </c>
      <c r="I74" s="26">
        <f>' 3 цк'!I73</f>
        <v>0</v>
      </c>
      <c r="J74" s="26">
        <f>' 3 цк'!J73</f>
        <v>0</v>
      </c>
      <c r="K74" s="26">
        <f>' 3 цк'!K73</f>
        <v>0</v>
      </c>
      <c r="L74" s="26">
        <f>' 3 цк'!L73</f>
        <v>0</v>
      </c>
      <c r="M74" s="26">
        <f>' 3 цк'!M73</f>
        <v>0</v>
      </c>
      <c r="N74" s="26">
        <f>' 3 цк'!N73</f>
        <v>0</v>
      </c>
      <c r="O74" s="26">
        <f>' 3 цк'!O73</f>
        <v>0</v>
      </c>
      <c r="P74" s="26">
        <f>' 3 цк'!P73</f>
        <v>0</v>
      </c>
      <c r="Q74" s="26">
        <f>' 3 цк'!Q73</f>
        <v>0</v>
      </c>
      <c r="R74" s="26">
        <f>' 3 цк'!R73</f>
        <v>0</v>
      </c>
      <c r="S74" s="26">
        <f>' 3 цк'!S73</f>
        <v>0</v>
      </c>
      <c r="T74" s="26">
        <f>' 3 цк'!T73</f>
        <v>0</v>
      </c>
      <c r="U74" s="26">
        <f>' 3 цк'!U73</f>
        <v>0</v>
      </c>
      <c r="V74" s="26">
        <f>' 3 цк'!V73</f>
        <v>0</v>
      </c>
      <c r="W74" s="26">
        <f>' 3 цк'!W73</f>
        <v>0</v>
      </c>
      <c r="X74" s="26">
        <f>' 3 цк'!X73</f>
        <v>0</v>
      </c>
      <c r="Y74" s="26">
        <f>' 3 цк'!Y73</f>
        <v>0</v>
      </c>
    </row>
    <row r="75" spans="1:25" outlineLevel="1" x14ac:dyDescent="0.2">
      <c r="A75" s="3" t="s">
        <v>2</v>
      </c>
      <c r="B75" s="26">
        <f>' 3 цк'!B74</f>
        <v>1531.21</v>
      </c>
      <c r="C75" s="26">
        <f>' 3 цк'!C74</f>
        <v>1531.21</v>
      </c>
      <c r="D75" s="26">
        <f>' 3 цк'!D74</f>
        <v>1531.21</v>
      </c>
      <c r="E75" s="26">
        <f>' 3 цк'!E74</f>
        <v>1531.21</v>
      </c>
      <c r="F75" s="26">
        <f>' 3 цк'!F74</f>
        <v>1531.21</v>
      </c>
      <c r="G75" s="26">
        <f>' 3 цк'!G74</f>
        <v>1531.21</v>
      </c>
      <c r="H75" s="26">
        <f>' 3 цк'!H74</f>
        <v>1531.21</v>
      </c>
      <c r="I75" s="26">
        <f>' 3 цк'!I74</f>
        <v>1531.21</v>
      </c>
      <c r="J75" s="26">
        <f>' 3 цк'!J74</f>
        <v>1531.21</v>
      </c>
      <c r="K75" s="26">
        <f>' 3 цк'!K74</f>
        <v>1531.21</v>
      </c>
      <c r="L75" s="26">
        <f>' 3 цк'!L74</f>
        <v>1531.21</v>
      </c>
      <c r="M75" s="26">
        <f>' 3 цк'!M74</f>
        <v>1531.21</v>
      </c>
      <c r="N75" s="26">
        <f>' 3 цк'!N74</f>
        <v>1531.21</v>
      </c>
      <c r="O75" s="26">
        <f>' 3 цк'!O74</f>
        <v>1531.21</v>
      </c>
      <c r="P75" s="26">
        <f>' 3 цк'!P74</f>
        <v>1531.21</v>
      </c>
      <c r="Q75" s="26">
        <f>' 3 цк'!Q74</f>
        <v>1531.21</v>
      </c>
      <c r="R75" s="26">
        <f>' 3 цк'!R74</f>
        <v>1531.21</v>
      </c>
      <c r="S75" s="26">
        <f>' 3 цк'!S74</f>
        <v>1531.21</v>
      </c>
      <c r="T75" s="26">
        <f>' 3 цк'!T74</f>
        <v>1531.21</v>
      </c>
      <c r="U75" s="26">
        <f>' 3 цк'!U74</f>
        <v>1531.21</v>
      </c>
      <c r="V75" s="26">
        <f>' 3 цк'!V74</f>
        <v>1531.21</v>
      </c>
      <c r="W75" s="26">
        <f>' 3 цк'!W74</f>
        <v>1531.21</v>
      </c>
      <c r="X75" s="26">
        <f>' 3 цк'!X74</f>
        <v>1531.21</v>
      </c>
      <c r="Y75" s="26">
        <f>' 3 цк'!Y74</f>
        <v>1531.21</v>
      </c>
    </row>
    <row r="76" spans="1:25" outlineLevel="1" x14ac:dyDescent="0.2">
      <c r="A76" s="4" t="s">
        <v>3</v>
      </c>
      <c r="B76" s="26">
        <f>' 3 цк'!B75</f>
        <v>128.26</v>
      </c>
      <c r="C76" s="26">
        <f>' 3 цк'!C75</f>
        <v>128.26</v>
      </c>
      <c r="D76" s="26">
        <f>' 3 цк'!D75</f>
        <v>128.26</v>
      </c>
      <c r="E76" s="26">
        <f>' 3 цк'!E75</f>
        <v>128.26</v>
      </c>
      <c r="F76" s="26">
        <f>' 3 цк'!F75</f>
        <v>128.26</v>
      </c>
      <c r="G76" s="26">
        <f>' 3 цк'!G75</f>
        <v>128.26</v>
      </c>
      <c r="H76" s="26">
        <f>' 3 цк'!H75</f>
        <v>128.26</v>
      </c>
      <c r="I76" s="26">
        <f>' 3 цк'!I75</f>
        <v>128.26</v>
      </c>
      <c r="J76" s="26">
        <f>' 3 цк'!J75</f>
        <v>128.26</v>
      </c>
      <c r="K76" s="26">
        <f>' 3 цк'!K75</f>
        <v>128.26</v>
      </c>
      <c r="L76" s="26">
        <f>' 3 цк'!L75</f>
        <v>128.26</v>
      </c>
      <c r="M76" s="26">
        <f>' 3 цк'!M75</f>
        <v>128.26</v>
      </c>
      <c r="N76" s="26">
        <f>' 3 цк'!N75</f>
        <v>128.26</v>
      </c>
      <c r="O76" s="26">
        <f>' 3 цк'!O75</f>
        <v>128.26</v>
      </c>
      <c r="P76" s="26">
        <f>' 3 цк'!P75</f>
        <v>128.26</v>
      </c>
      <c r="Q76" s="26">
        <f>' 3 цк'!Q75</f>
        <v>128.26</v>
      </c>
      <c r="R76" s="26">
        <f>' 3 цк'!R75</f>
        <v>128.26</v>
      </c>
      <c r="S76" s="26">
        <f>' 3 цк'!S75</f>
        <v>128.26</v>
      </c>
      <c r="T76" s="26">
        <f>' 3 цк'!T75</f>
        <v>128.26</v>
      </c>
      <c r="U76" s="26">
        <f>' 3 цк'!U75</f>
        <v>128.26</v>
      </c>
      <c r="V76" s="26">
        <f>' 3 цк'!V75</f>
        <v>128.26</v>
      </c>
      <c r="W76" s="26">
        <f>' 3 цк'!W75</f>
        <v>128.26</v>
      </c>
      <c r="X76" s="26">
        <f>' 3 цк'!X75</f>
        <v>128.26</v>
      </c>
      <c r="Y76" s="26">
        <f>' 3 цк'!Y75</f>
        <v>128.26</v>
      </c>
    </row>
    <row r="77" spans="1:25" ht="15" outlineLevel="1" thickBot="1" x14ac:dyDescent="0.25">
      <c r="A77" s="22" t="s">
        <v>64</v>
      </c>
      <c r="B77" s="26">
        <f>' 3 цк'!B76</f>
        <v>3.0852256800000002</v>
      </c>
      <c r="C77" s="26">
        <f>' 3 цк'!C76</f>
        <v>3.0852256800000002</v>
      </c>
      <c r="D77" s="26">
        <f>' 3 цк'!D76</f>
        <v>3.0852256800000002</v>
      </c>
      <c r="E77" s="26">
        <f>' 3 цк'!E76</f>
        <v>3.0852256800000002</v>
      </c>
      <c r="F77" s="26">
        <f>' 3 цк'!F76</f>
        <v>3.0852256800000002</v>
      </c>
      <c r="G77" s="26">
        <f>' 3 цк'!G76</f>
        <v>3.0852256800000002</v>
      </c>
      <c r="H77" s="26">
        <f>' 3 цк'!H76</f>
        <v>3.0852256800000002</v>
      </c>
      <c r="I77" s="26">
        <f>' 3 цк'!I76</f>
        <v>3.0852256800000002</v>
      </c>
      <c r="J77" s="26">
        <f>' 3 цк'!J76</f>
        <v>3.0852256800000002</v>
      </c>
      <c r="K77" s="26">
        <f>' 3 цк'!K76</f>
        <v>3.0852256800000002</v>
      </c>
      <c r="L77" s="26">
        <f>' 3 цк'!L76</f>
        <v>3.0852256800000002</v>
      </c>
      <c r="M77" s="26">
        <f>' 3 цк'!M76</f>
        <v>3.0852256800000002</v>
      </c>
      <c r="N77" s="26">
        <f>' 3 цк'!N76</f>
        <v>3.0852256800000002</v>
      </c>
      <c r="O77" s="26">
        <f>' 3 цк'!O76</f>
        <v>3.0852256800000002</v>
      </c>
      <c r="P77" s="26">
        <f>' 3 цк'!P76</f>
        <v>3.0852256800000002</v>
      </c>
      <c r="Q77" s="26">
        <f>' 3 цк'!Q76</f>
        <v>3.0852256800000002</v>
      </c>
      <c r="R77" s="26">
        <f>' 3 цк'!R76</f>
        <v>3.0852256800000002</v>
      </c>
      <c r="S77" s="26">
        <f>' 3 цк'!S76</f>
        <v>3.0852256800000002</v>
      </c>
      <c r="T77" s="26">
        <f>' 3 цк'!T76</f>
        <v>3.0852256800000002</v>
      </c>
      <c r="U77" s="26">
        <f>' 3 цк'!U76</f>
        <v>3.0852256800000002</v>
      </c>
      <c r="V77" s="26">
        <f>' 3 цк'!V76</f>
        <v>3.0852256800000002</v>
      </c>
      <c r="W77" s="26">
        <f>' 3 цк'!W76</f>
        <v>3.0852256800000002</v>
      </c>
      <c r="X77" s="26">
        <f>' 3 цк'!X76</f>
        <v>3.0852256800000002</v>
      </c>
      <c r="Y77" s="26">
        <f>' 3 цк'!Y76</f>
        <v>3.0852256800000002</v>
      </c>
    </row>
    <row r="78" spans="1:25" ht="15" thickBot="1" x14ac:dyDescent="0.25">
      <c r="A78" s="20">
        <v>12</v>
      </c>
      <c r="B78" s="25">
        <f ca="1">ROUND(SUM(B79:B83),2)</f>
        <v>2207.77</v>
      </c>
      <c r="C78" s="25">
        <f t="shared" ref="C78" ca="1" si="231">ROUND(SUM(C79:C83),2)</f>
        <v>2285.5100000000002</v>
      </c>
      <c r="D78" s="25">
        <f t="shared" ref="D78" ca="1" si="232">ROUND(SUM(D79:D83),2)</f>
        <v>2388.8000000000002</v>
      </c>
      <c r="E78" s="25">
        <f t="shared" ref="E78" ca="1" si="233">ROUND(SUM(E79:E83),2)</f>
        <v>2398.0500000000002</v>
      </c>
      <c r="F78" s="25">
        <f t="shared" ref="F78" ca="1" si="234">ROUND(SUM(F79:F83),2)</f>
        <v>2404.08</v>
      </c>
      <c r="G78" s="25">
        <f t="shared" ref="G78" ca="1" si="235">ROUND(SUM(G79:G83),2)</f>
        <v>2423.64</v>
      </c>
      <c r="H78" s="25">
        <f t="shared" ref="H78" ca="1" si="236">ROUND(SUM(H79:H83),2)</f>
        <v>2393.19</v>
      </c>
      <c r="I78" s="25">
        <f t="shared" ref="I78" ca="1" si="237">ROUND(SUM(I79:I83),2)</f>
        <v>2253.44</v>
      </c>
      <c r="J78" s="25">
        <f t="shared" ref="J78" ca="1" si="238">ROUND(SUM(J79:J83),2)</f>
        <v>2255.8000000000002</v>
      </c>
      <c r="K78" s="25">
        <f t="shared" ref="K78" ca="1" si="239">ROUND(SUM(K79:K83),2)</f>
        <v>2293.65</v>
      </c>
      <c r="L78" s="25">
        <f t="shared" ref="L78" ca="1" si="240">ROUND(SUM(L79:L83),2)</f>
        <v>2271.86</v>
      </c>
      <c r="M78" s="25">
        <f t="shared" ref="M78" ca="1" si="241">ROUND(SUM(M79:M83),2)</f>
        <v>2143.15</v>
      </c>
      <c r="N78" s="25">
        <f t="shared" ref="N78" ca="1" si="242">ROUND(SUM(N79:N83),2)</f>
        <v>2200.17</v>
      </c>
      <c r="O78" s="25">
        <f t="shared" ref="O78" ca="1" si="243">ROUND(SUM(O79:O83),2)</f>
        <v>2278.3200000000002</v>
      </c>
      <c r="P78" s="25">
        <f t="shared" ref="P78" ca="1" si="244">ROUND(SUM(P79:P83),2)</f>
        <v>2215.52</v>
      </c>
      <c r="Q78" s="25">
        <f t="shared" ref="Q78" ca="1" si="245">ROUND(SUM(Q79:Q83),2)</f>
        <v>2183.29</v>
      </c>
      <c r="R78" s="25">
        <f t="shared" ref="R78" ca="1" si="246">ROUND(SUM(R79:R83),2)</f>
        <v>2211.9499999999998</v>
      </c>
      <c r="S78" s="25">
        <f t="shared" ref="S78" ca="1" si="247">ROUND(SUM(S79:S83),2)</f>
        <v>2280.15</v>
      </c>
      <c r="T78" s="25">
        <f t="shared" ref="T78" ca="1" si="248">ROUND(SUM(T79:T83),2)</f>
        <v>2205.4299999999998</v>
      </c>
      <c r="U78" s="25">
        <f t="shared" ref="U78" ca="1" si="249">ROUND(SUM(U79:U83),2)</f>
        <v>2204.9499999999998</v>
      </c>
      <c r="V78" s="25">
        <f t="shared" ref="V78" ca="1" si="250">ROUND(SUM(V79:V83),2)</f>
        <v>2179.75</v>
      </c>
      <c r="W78" s="25">
        <f t="shared" ref="W78" ca="1" si="251">ROUND(SUM(W79:W83),2)</f>
        <v>2114.6</v>
      </c>
      <c r="X78" s="25">
        <f t="shared" ref="X78" ca="1" si="252">ROUND(SUM(X79:X83),2)</f>
        <v>2094.6999999999998</v>
      </c>
      <c r="Y78" s="25">
        <f t="shared" ref="Y78" ca="1" si="253">ROUND(SUM(Y79:Y83),2)</f>
        <v>2188.4</v>
      </c>
    </row>
    <row r="79" spans="1:25" ht="38.25" outlineLevel="1" x14ac:dyDescent="0.2">
      <c r="A79" s="54" t="s">
        <v>38</v>
      </c>
      <c r="B79" s="74">
        <f ca="1">SUMIF(конвертация!$A$68:$A$98,$A78,конвертация!B$68:Y$68)</f>
        <v>545.21266834000005</v>
      </c>
      <c r="C79" s="74">
        <f ca="1">SUMIF(конвертация!$A$68:$A$98,$A78,конвертация!C$68:Z$68)</f>
        <v>622.95844470999998</v>
      </c>
      <c r="D79" s="74">
        <f ca="1">SUMIF(конвертация!$A$68:$A$98,$A78,конвертация!D$68:AA$68)</f>
        <v>726.24803369999995</v>
      </c>
      <c r="E79" s="74">
        <f ca="1">SUMIF(конвертация!$A$68:$A$98,$A78,конвертация!E$68:AB$68)</f>
        <v>735.49562516000003</v>
      </c>
      <c r="F79" s="74">
        <f ca="1">SUMIF(конвертация!$A$68:$A$98,$A78,конвертация!F$68:AC$68)</f>
        <v>741.52568855000004</v>
      </c>
      <c r="G79" s="74">
        <f ca="1">SUMIF(конвертация!$A$68:$A$98,$A78,конвертация!G$68:AD$68)</f>
        <v>761.08385319000001</v>
      </c>
      <c r="H79" s="74">
        <f ca="1">SUMIF(конвертация!$A$68:$A$98,$A78,конвертация!H$68:AE$68)</f>
        <v>730.63217613999996</v>
      </c>
      <c r="I79" s="74">
        <f ca="1">SUMIF(конвертация!$A$68:$A$98,$A78,конвертация!I$68:AF$68)</f>
        <v>590.88967929</v>
      </c>
      <c r="J79" s="74">
        <f ca="1">SUMIF(конвертация!$A$68:$A$98,$A78,конвертация!J$68:AG$68)</f>
        <v>593.24316949000001</v>
      </c>
      <c r="K79" s="74">
        <f ca="1">SUMIF(конвертация!$A$68:$A$98,$A78,конвертация!K$68:AH$68)</f>
        <v>631.09654364999994</v>
      </c>
      <c r="L79" s="74">
        <f ca="1">SUMIF(конвертация!$A$68:$A$98,$A78,конвертация!L$68:AI$68)</f>
        <v>609.30680514999995</v>
      </c>
      <c r="M79" s="74">
        <f ca="1">SUMIF(конвертация!$A$68:$A$98,$A78,конвертация!M$68:AJ$68)</f>
        <v>480.59452171999999</v>
      </c>
      <c r="N79" s="74">
        <f ca="1">SUMIF(конвертация!$A$68:$A$98,$A78,конвертация!N$68:AK$68)</f>
        <v>537.61179466999999</v>
      </c>
      <c r="O79" s="74">
        <f ca="1">SUMIF(конвертация!$A$68:$A$98,$A78,конвертация!O$68:AL$68)</f>
        <v>615.76724076999994</v>
      </c>
      <c r="P79" s="74">
        <f ca="1">SUMIF(конвертация!$A$68:$A$98,$A78,конвертация!P$68:AM$68)</f>
        <v>552.96542079000005</v>
      </c>
      <c r="Q79" s="74">
        <f ca="1">SUMIF(конвертация!$A$68:$A$98,$A78,конвертация!Q$68:AN$68)</f>
        <v>520.73005193999995</v>
      </c>
      <c r="R79" s="74">
        <f ca="1">SUMIF(конвертация!$A$68:$A$98,$A78,конвертация!R$68:AO$68)</f>
        <v>549.39217670000005</v>
      </c>
      <c r="S79" s="74">
        <f ca="1">SUMIF(конвертация!$A$68:$A$98,$A78,конвертация!S$68:AP$68)</f>
        <v>617.59281346</v>
      </c>
      <c r="T79" s="74">
        <f ca="1">SUMIF(конвертация!$A$68:$A$98,$A78,конвертация!T$68:AQ$68)</f>
        <v>542.87815178000005</v>
      </c>
      <c r="U79" s="74">
        <f ca="1">SUMIF(конвертация!$A$68:$A$98,$A78,конвертация!U$68:AR$68)</f>
        <v>542.39284724000004</v>
      </c>
      <c r="V79" s="74">
        <f ca="1">SUMIF(конвертация!$A$68:$A$98,$A78,конвертация!V$68:AS$68)</f>
        <v>517.1939175</v>
      </c>
      <c r="W79" s="74">
        <f ca="1">SUMIF(конвертация!$A$68:$A$98,$A78,конвертация!W$68:AT$68)</f>
        <v>452.04166321999998</v>
      </c>
      <c r="X79" s="74">
        <f ca="1">SUMIF(конвертация!$A$68:$A$98,$A78,конвертация!X$68:AU$68)</f>
        <v>432.1440331</v>
      </c>
      <c r="Y79" s="74">
        <f ca="1">SUMIF(конвертация!$A$68:$A$98,$A78,конвертация!Y$68:AV$68)</f>
        <v>525.84869835999996</v>
      </c>
    </row>
    <row r="80" spans="1:25" ht="38.25" outlineLevel="1" x14ac:dyDescent="0.2">
      <c r="A80" s="3" t="s">
        <v>39</v>
      </c>
      <c r="B80" s="26">
        <f>' 3 цк'!B79</f>
        <v>0</v>
      </c>
      <c r="C80" s="26">
        <f>' 3 цк'!C79</f>
        <v>0</v>
      </c>
      <c r="D80" s="26">
        <f>' 3 цк'!D79</f>
        <v>0</v>
      </c>
      <c r="E80" s="26">
        <f>' 3 цк'!E79</f>
        <v>0</v>
      </c>
      <c r="F80" s="26">
        <f>' 3 цк'!F79</f>
        <v>0</v>
      </c>
      <c r="G80" s="26">
        <f>' 3 цк'!G79</f>
        <v>0</v>
      </c>
      <c r="H80" s="26">
        <f>' 3 цк'!H79</f>
        <v>0</v>
      </c>
      <c r="I80" s="26">
        <f>' 3 цк'!I79</f>
        <v>0</v>
      </c>
      <c r="J80" s="26">
        <f>' 3 цк'!J79</f>
        <v>0</v>
      </c>
      <c r="K80" s="26">
        <f>' 3 цк'!K79</f>
        <v>0</v>
      </c>
      <c r="L80" s="26">
        <f>' 3 цк'!L79</f>
        <v>0</v>
      </c>
      <c r="M80" s="26">
        <f>' 3 цк'!M79</f>
        <v>0</v>
      </c>
      <c r="N80" s="26">
        <f>' 3 цк'!N79</f>
        <v>0</v>
      </c>
      <c r="O80" s="26">
        <f>' 3 цк'!O79</f>
        <v>0</v>
      </c>
      <c r="P80" s="26">
        <f>' 3 цк'!P79</f>
        <v>0</v>
      </c>
      <c r="Q80" s="26">
        <f>' 3 цк'!Q79</f>
        <v>0</v>
      </c>
      <c r="R80" s="26">
        <f>' 3 цк'!R79</f>
        <v>0</v>
      </c>
      <c r="S80" s="26">
        <f>' 3 цк'!S79</f>
        <v>0</v>
      </c>
      <c r="T80" s="26">
        <f>' 3 цк'!T79</f>
        <v>0</v>
      </c>
      <c r="U80" s="26">
        <f>' 3 цк'!U79</f>
        <v>0</v>
      </c>
      <c r="V80" s="26">
        <f>' 3 цк'!V79</f>
        <v>0</v>
      </c>
      <c r="W80" s="26">
        <f>' 3 цк'!W79</f>
        <v>0</v>
      </c>
      <c r="X80" s="26">
        <f>' 3 цк'!X79</f>
        <v>0</v>
      </c>
      <c r="Y80" s="26">
        <f>' 3 цк'!Y79</f>
        <v>0</v>
      </c>
    </row>
    <row r="81" spans="1:25" outlineLevel="1" x14ac:dyDescent="0.2">
      <c r="A81" s="3" t="s">
        <v>2</v>
      </c>
      <c r="B81" s="26">
        <f>' 3 цк'!B80</f>
        <v>1531.21</v>
      </c>
      <c r="C81" s="26">
        <f>' 3 цк'!C80</f>
        <v>1531.21</v>
      </c>
      <c r="D81" s="26">
        <f>' 3 цк'!D80</f>
        <v>1531.21</v>
      </c>
      <c r="E81" s="26">
        <f>' 3 цк'!E80</f>
        <v>1531.21</v>
      </c>
      <c r="F81" s="26">
        <f>' 3 цк'!F80</f>
        <v>1531.21</v>
      </c>
      <c r="G81" s="26">
        <f>' 3 цк'!G80</f>
        <v>1531.21</v>
      </c>
      <c r="H81" s="26">
        <f>' 3 цк'!H80</f>
        <v>1531.21</v>
      </c>
      <c r="I81" s="26">
        <f>' 3 цк'!I80</f>
        <v>1531.21</v>
      </c>
      <c r="J81" s="26">
        <f>' 3 цк'!J80</f>
        <v>1531.21</v>
      </c>
      <c r="K81" s="26">
        <f>' 3 цк'!K80</f>
        <v>1531.21</v>
      </c>
      <c r="L81" s="26">
        <f>' 3 цк'!L80</f>
        <v>1531.21</v>
      </c>
      <c r="M81" s="26">
        <f>' 3 цк'!M80</f>
        <v>1531.21</v>
      </c>
      <c r="N81" s="26">
        <f>' 3 цк'!N80</f>
        <v>1531.21</v>
      </c>
      <c r="O81" s="26">
        <f>' 3 цк'!O80</f>
        <v>1531.21</v>
      </c>
      <c r="P81" s="26">
        <f>' 3 цк'!P80</f>
        <v>1531.21</v>
      </c>
      <c r="Q81" s="26">
        <f>' 3 цк'!Q80</f>
        <v>1531.21</v>
      </c>
      <c r="R81" s="26">
        <f>' 3 цк'!R80</f>
        <v>1531.21</v>
      </c>
      <c r="S81" s="26">
        <f>' 3 цк'!S80</f>
        <v>1531.21</v>
      </c>
      <c r="T81" s="26">
        <f>' 3 цк'!T80</f>
        <v>1531.21</v>
      </c>
      <c r="U81" s="26">
        <f>' 3 цк'!U80</f>
        <v>1531.21</v>
      </c>
      <c r="V81" s="26">
        <f>' 3 цк'!V80</f>
        <v>1531.21</v>
      </c>
      <c r="W81" s="26">
        <f>' 3 цк'!W80</f>
        <v>1531.21</v>
      </c>
      <c r="X81" s="26">
        <f>' 3 цк'!X80</f>
        <v>1531.21</v>
      </c>
      <c r="Y81" s="26">
        <f>' 3 цк'!Y80</f>
        <v>1531.21</v>
      </c>
    </row>
    <row r="82" spans="1:25" outlineLevel="1" x14ac:dyDescent="0.2">
      <c r="A82" s="4" t="s">
        <v>3</v>
      </c>
      <c r="B82" s="26">
        <f>' 3 цк'!B81</f>
        <v>128.26</v>
      </c>
      <c r="C82" s="26">
        <f>' 3 цк'!C81</f>
        <v>128.26</v>
      </c>
      <c r="D82" s="26">
        <f>' 3 цк'!D81</f>
        <v>128.26</v>
      </c>
      <c r="E82" s="26">
        <f>' 3 цк'!E81</f>
        <v>128.26</v>
      </c>
      <c r="F82" s="26">
        <f>' 3 цк'!F81</f>
        <v>128.26</v>
      </c>
      <c r="G82" s="26">
        <f>' 3 цк'!G81</f>
        <v>128.26</v>
      </c>
      <c r="H82" s="26">
        <f>' 3 цк'!H81</f>
        <v>128.26</v>
      </c>
      <c r="I82" s="26">
        <f>' 3 цк'!I81</f>
        <v>128.26</v>
      </c>
      <c r="J82" s="26">
        <f>' 3 цк'!J81</f>
        <v>128.26</v>
      </c>
      <c r="K82" s="26">
        <f>' 3 цк'!K81</f>
        <v>128.26</v>
      </c>
      <c r="L82" s="26">
        <f>' 3 цк'!L81</f>
        <v>128.26</v>
      </c>
      <c r="M82" s="26">
        <f>' 3 цк'!M81</f>
        <v>128.26</v>
      </c>
      <c r="N82" s="26">
        <f>' 3 цк'!N81</f>
        <v>128.26</v>
      </c>
      <c r="O82" s="26">
        <f>' 3 цк'!O81</f>
        <v>128.26</v>
      </c>
      <c r="P82" s="26">
        <f>' 3 цк'!P81</f>
        <v>128.26</v>
      </c>
      <c r="Q82" s="26">
        <f>' 3 цк'!Q81</f>
        <v>128.26</v>
      </c>
      <c r="R82" s="26">
        <f>' 3 цк'!R81</f>
        <v>128.26</v>
      </c>
      <c r="S82" s="26">
        <f>' 3 цк'!S81</f>
        <v>128.26</v>
      </c>
      <c r="T82" s="26">
        <f>' 3 цк'!T81</f>
        <v>128.26</v>
      </c>
      <c r="U82" s="26">
        <f>' 3 цк'!U81</f>
        <v>128.26</v>
      </c>
      <c r="V82" s="26">
        <f>' 3 цк'!V81</f>
        <v>128.26</v>
      </c>
      <c r="W82" s="26">
        <f>' 3 цк'!W81</f>
        <v>128.26</v>
      </c>
      <c r="X82" s="26">
        <f>' 3 цк'!X81</f>
        <v>128.26</v>
      </c>
      <c r="Y82" s="26">
        <f>' 3 цк'!Y81</f>
        <v>128.26</v>
      </c>
    </row>
    <row r="83" spans="1:25" ht="15" outlineLevel="1" thickBot="1" x14ac:dyDescent="0.25">
      <c r="A83" s="22" t="s">
        <v>64</v>
      </c>
      <c r="B83" s="26">
        <f>' 3 цк'!B82</f>
        <v>3.0852256800000002</v>
      </c>
      <c r="C83" s="26">
        <f>' 3 цк'!C82</f>
        <v>3.0852256800000002</v>
      </c>
      <c r="D83" s="26">
        <f>' 3 цк'!D82</f>
        <v>3.0852256800000002</v>
      </c>
      <c r="E83" s="26">
        <f>' 3 цк'!E82</f>
        <v>3.0852256800000002</v>
      </c>
      <c r="F83" s="26">
        <f>' 3 цк'!F82</f>
        <v>3.0852256800000002</v>
      </c>
      <c r="G83" s="26">
        <f>' 3 цк'!G82</f>
        <v>3.0852256800000002</v>
      </c>
      <c r="H83" s="26">
        <f>' 3 цк'!H82</f>
        <v>3.0852256800000002</v>
      </c>
      <c r="I83" s="26">
        <f>' 3 цк'!I82</f>
        <v>3.0852256800000002</v>
      </c>
      <c r="J83" s="26">
        <f>' 3 цк'!J82</f>
        <v>3.0852256800000002</v>
      </c>
      <c r="K83" s="26">
        <f>' 3 цк'!K82</f>
        <v>3.0852256800000002</v>
      </c>
      <c r="L83" s="26">
        <f>' 3 цк'!L82</f>
        <v>3.0852256800000002</v>
      </c>
      <c r="M83" s="26">
        <f>' 3 цк'!M82</f>
        <v>3.0852256800000002</v>
      </c>
      <c r="N83" s="26">
        <f>' 3 цк'!N82</f>
        <v>3.0852256800000002</v>
      </c>
      <c r="O83" s="26">
        <f>' 3 цк'!O82</f>
        <v>3.0852256800000002</v>
      </c>
      <c r="P83" s="26">
        <f>' 3 цк'!P82</f>
        <v>3.0852256800000002</v>
      </c>
      <c r="Q83" s="26">
        <f>' 3 цк'!Q82</f>
        <v>3.0852256800000002</v>
      </c>
      <c r="R83" s="26">
        <f>' 3 цк'!R82</f>
        <v>3.0852256800000002</v>
      </c>
      <c r="S83" s="26">
        <f>' 3 цк'!S82</f>
        <v>3.0852256800000002</v>
      </c>
      <c r="T83" s="26">
        <f>' 3 цк'!T82</f>
        <v>3.0852256800000002</v>
      </c>
      <c r="U83" s="26">
        <f>' 3 цк'!U82</f>
        <v>3.0852256800000002</v>
      </c>
      <c r="V83" s="26">
        <f>' 3 цк'!V82</f>
        <v>3.0852256800000002</v>
      </c>
      <c r="W83" s="26">
        <f>' 3 цк'!W82</f>
        <v>3.0852256800000002</v>
      </c>
      <c r="X83" s="26">
        <f>' 3 цк'!X82</f>
        <v>3.0852256800000002</v>
      </c>
      <c r="Y83" s="26">
        <f>' 3 цк'!Y82</f>
        <v>3.0852256800000002</v>
      </c>
    </row>
    <row r="84" spans="1:25" ht="15" thickBot="1" x14ac:dyDescent="0.25">
      <c r="A84" s="14">
        <v>13</v>
      </c>
      <c r="B84" s="25">
        <f ca="1">ROUND(SUM(B85:B89),2)</f>
        <v>2316.63</v>
      </c>
      <c r="C84" s="25">
        <f t="shared" ref="C84" ca="1" si="254">ROUND(SUM(C85:C89),2)</f>
        <v>2397.21</v>
      </c>
      <c r="D84" s="25">
        <f t="shared" ref="D84" ca="1" si="255">ROUND(SUM(D85:D89),2)</f>
        <v>2403.7199999999998</v>
      </c>
      <c r="E84" s="25">
        <f t="shared" ref="E84" ca="1" si="256">ROUND(SUM(E85:E89),2)</f>
        <v>2469.69</v>
      </c>
      <c r="F84" s="25">
        <f t="shared" ref="F84" ca="1" si="257">ROUND(SUM(F85:F89),2)</f>
        <v>2517.11</v>
      </c>
      <c r="G84" s="25">
        <f t="shared" ref="G84" ca="1" si="258">ROUND(SUM(G85:G89),2)</f>
        <v>2454.9699999999998</v>
      </c>
      <c r="H84" s="25">
        <f t="shared" ref="H84" ca="1" si="259">ROUND(SUM(H85:H89),2)</f>
        <v>2381.36</v>
      </c>
      <c r="I84" s="25">
        <f t="shared" ref="I84" ca="1" si="260">ROUND(SUM(I85:I89),2)</f>
        <v>2379.67</v>
      </c>
      <c r="J84" s="25">
        <f t="shared" ref="J84" ca="1" si="261">ROUND(SUM(J85:J89),2)</f>
        <v>2356.02</v>
      </c>
      <c r="K84" s="25">
        <f t="shared" ref="K84" ca="1" si="262">ROUND(SUM(K85:K89),2)</f>
        <v>2293.04</v>
      </c>
      <c r="L84" s="25">
        <f t="shared" ref="L84" ca="1" si="263">ROUND(SUM(L85:L89),2)</f>
        <v>2261.7800000000002</v>
      </c>
      <c r="M84" s="25">
        <f t="shared" ref="M84" ca="1" si="264">ROUND(SUM(M85:M89),2)</f>
        <v>2341.13</v>
      </c>
      <c r="N84" s="25">
        <f t="shared" ref="N84" ca="1" si="265">ROUND(SUM(N85:N89),2)</f>
        <v>2292.0700000000002</v>
      </c>
      <c r="O84" s="25">
        <f t="shared" ref="O84" ca="1" si="266">ROUND(SUM(O85:O89),2)</f>
        <v>2281.87</v>
      </c>
      <c r="P84" s="25">
        <f t="shared" ref="P84" ca="1" si="267">ROUND(SUM(P85:P89),2)</f>
        <v>2280.2199999999998</v>
      </c>
      <c r="Q84" s="25">
        <f t="shared" ref="Q84" ca="1" si="268">ROUND(SUM(Q85:Q89),2)</f>
        <v>2315.8200000000002</v>
      </c>
      <c r="R84" s="25">
        <f t="shared" ref="R84" ca="1" si="269">ROUND(SUM(R85:R89),2)</f>
        <v>2299.86</v>
      </c>
      <c r="S84" s="25">
        <f t="shared" ref="S84" ca="1" si="270">ROUND(SUM(S85:S89),2)</f>
        <v>2303.58</v>
      </c>
      <c r="T84" s="25">
        <f t="shared" ref="T84" ca="1" si="271">ROUND(SUM(T85:T89),2)</f>
        <v>2283.69</v>
      </c>
      <c r="U84" s="25">
        <f t="shared" ref="U84" ca="1" si="272">ROUND(SUM(U85:U89),2)</f>
        <v>2333.41</v>
      </c>
      <c r="V84" s="25">
        <f t="shared" ref="V84" ca="1" si="273">ROUND(SUM(V85:V89),2)</f>
        <v>2323.36</v>
      </c>
      <c r="W84" s="25">
        <f t="shared" ref="W84" ca="1" si="274">ROUND(SUM(W85:W89),2)</f>
        <v>2270.08</v>
      </c>
      <c r="X84" s="25">
        <f t="shared" ref="X84" ca="1" si="275">ROUND(SUM(X85:X89),2)</f>
        <v>2299.66</v>
      </c>
      <c r="Y84" s="25">
        <f t="shared" ref="Y84" ca="1" si="276">ROUND(SUM(Y85:Y89),2)</f>
        <v>2298.25</v>
      </c>
    </row>
    <row r="85" spans="1:25" ht="38.25" outlineLevel="1" x14ac:dyDescent="0.2">
      <c r="A85" s="3" t="s">
        <v>38</v>
      </c>
      <c r="B85" s="74">
        <f ca="1">SUMIF(конвертация!$A$68:$A$98,$A84,конвертация!B$68:Y$68)</f>
        <v>654.06990722</v>
      </c>
      <c r="C85" s="74">
        <f ca="1">SUMIF(конвертация!$A$68:$A$98,$A84,конвертация!C$68:Z$68)</f>
        <v>734.65641228000004</v>
      </c>
      <c r="D85" s="74">
        <f ca="1">SUMIF(конвертация!$A$68:$A$98,$A84,конвертация!D$68:AA$68)</f>
        <v>741.16207258999998</v>
      </c>
      <c r="E85" s="74">
        <f ca="1">SUMIF(конвертация!$A$68:$A$98,$A84,конвертация!E$68:AB$68)</f>
        <v>807.13548129000003</v>
      </c>
      <c r="F85" s="74">
        <f ca="1">SUMIF(конвертация!$A$68:$A$98,$A84,конвертация!F$68:AC$68)</f>
        <v>854.55003203000001</v>
      </c>
      <c r="G85" s="74">
        <f ca="1">SUMIF(конвертация!$A$68:$A$98,$A84,конвертация!G$68:AD$68)</f>
        <v>792.41179618000001</v>
      </c>
      <c r="H85" s="74">
        <f ca="1">SUMIF(конвертация!$A$68:$A$98,$A84,конвертация!H$68:AE$68)</f>
        <v>718.80463019000001</v>
      </c>
      <c r="I85" s="74">
        <f ca="1">SUMIF(конвертация!$A$68:$A$98,$A84,конвертация!I$68:AF$68)</f>
        <v>717.11808043999997</v>
      </c>
      <c r="J85" s="74">
        <f ca="1">SUMIF(конвертация!$A$68:$A$98,$A84,конвертация!J$68:AG$68)</f>
        <v>693.46590222999998</v>
      </c>
      <c r="K85" s="74">
        <f ca="1">SUMIF(конвертация!$A$68:$A$98,$A84,конвертация!K$68:AH$68)</f>
        <v>630.48634562999996</v>
      </c>
      <c r="L85" s="74">
        <f ca="1">SUMIF(конвертация!$A$68:$A$98,$A84,конвертация!L$68:AI$68)</f>
        <v>599.22442339999998</v>
      </c>
      <c r="M85" s="74">
        <f ca="1">SUMIF(конвертация!$A$68:$A$98,$A84,конвертация!M$68:AJ$68)</f>
        <v>678.57425764000004</v>
      </c>
      <c r="N85" s="74">
        <f ca="1">SUMIF(конвертация!$A$68:$A$98,$A84,конвертация!N$68:AK$68)</f>
        <v>629.51751538999997</v>
      </c>
      <c r="O85" s="74">
        <f ca="1">SUMIF(конвертация!$A$68:$A$98,$A84,конвертация!O$68:AL$68)</f>
        <v>619.31574086000001</v>
      </c>
      <c r="P85" s="74">
        <f ca="1">SUMIF(конвертация!$A$68:$A$98,$A84,конвертация!P$68:AM$68)</f>
        <v>617.66279253000005</v>
      </c>
      <c r="Q85" s="74">
        <f ca="1">SUMIF(конвертация!$A$68:$A$98,$A84,конвертация!Q$68:AN$68)</f>
        <v>653.26311776</v>
      </c>
      <c r="R85" s="74">
        <f ca="1">SUMIF(конвертация!$A$68:$A$98,$A84,конвертация!R$68:AO$68)</f>
        <v>637.30949937000003</v>
      </c>
      <c r="S85" s="74">
        <f ca="1">SUMIF(конвертация!$A$68:$A$98,$A84,конвертация!S$68:AP$68)</f>
        <v>641.01985500000001</v>
      </c>
      <c r="T85" s="74">
        <f ca="1">SUMIF(конвертация!$A$68:$A$98,$A84,конвертация!T$68:AQ$68)</f>
        <v>621.13824675000001</v>
      </c>
      <c r="U85" s="74">
        <f ca="1">SUMIF(конвертация!$A$68:$A$98,$A84,конвертация!U$68:AR$68)</f>
        <v>670.85712592000004</v>
      </c>
      <c r="V85" s="74">
        <f ca="1">SUMIF(конвертация!$A$68:$A$98,$A84,конвертация!V$68:AS$68)</f>
        <v>660.80406095000001</v>
      </c>
      <c r="W85" s="74">
        <f ca="1">SUMIF(конвертация!$A$68:$A$98,$A84,конвертация!W$68:AT$68)</f>
        <v>607.52839917999995</v>
      </c>
      <c r="X85" s="74">
        <f ca="1">SUMIF(конвертация!$A$68:$A$98,$A84,конвертация!X$68:AU$68)</f>
        <v>637.10062581</v>
      </c>
      <c r="Y85" s="74">
        <f ca="1">SUMIF(конвертация!$A$68:$A$98,$A84,конвертация!Y$68:AV$68)</f>
        <v>635.69509944000004</v>
      </c>
    </row>
    <row r="86" spans="1:25" ht="38.25" outlineLevel="1" x14ac:dyDescent="0.2">
      <c r="A86" s="3" t="s">
        <v>39</v>
      </c>
      <c r="B86" s="26">
        <f>' 3 цк'!B85</f>
        <v>0</v>
      </c>
      <c r="C86" s="26">
        <f>' 3 цк'!C85</f>
        <v>0</v>
      </c>
      <c r="D86" s="26">
        <f>' 3 цк'!D85</f>
        <v>0</v>
      </c>
      <c r="E86" s="26">
        <f>' 3 цк'!E85</f>
        <v>0</v>
      </c>
      <c r="F86" s="26">
        <f>' 3 цк'!F85</f>
        <v>0</v>
      </c>
      <c r="G86" s="26">
        <f>' 3 цк'!G85</f>
        <v>0</v>
      </c>
      <c r="H86" s="26">
        <f>' 3 цк'!H85</f>
        <v>0</v>
      </c>
      <c r="I86" s="26">
        <f>' 3 цк'!I85</f>
        <v>0</v>
      </c>
      <c r="J86" s="26">
        <f>' 3 цк'!J85</f>
        <v>0</v>
      </c>
      <c r="K86" s="26">
        <f>' 3 цк'!K85</f>
        <v>0</v>
      </c>
      <c r="L86" s="26">
        <f>' 3 цк'!L85</f>
        <v>0</v>
      </c>
      <c r="M86" s="26">
        <f>' 3 цк'!M85</f>
        <v>0</v>
      </c>
      <c r="N86" s="26">
        <f>' 3 цк'!N85</f>
        <v>0</v>
      </c>
      <c r="O86" s="26">
        <f>' 3 цк'!O85</f>
        <v>0</v>
      </c>
      <c r="P86" s="26">
        <f>' 3 цк'!P85</f>
        <v>0</v>
      </c>
      <c r="Q86" s="26">
        <f>' 3 цк'!Q85</f>
        <v>0</v>
      </c>
      <c r="R86" s="26">
        <f>' 3 цк'!R85</f>
        <v>0</v>
      </c>
      <c r="S86" s="26">
        <f>' 3 цк'!S85</f>
        <v>0</v>
      </c>
      <c r="T86" s="26">
        <f>' 3 цк'!T85</f>
        <v>0</v>
      </c>
      <c r="U86" s="26">
        <f>' 3 цк'!U85</f>
        <v>0</v>
      </c>
      <c r="V86" s="26">
        <f>' 3 цк'!V85</f>
        <v>0</v>
      </c>
      <c r="W86" s="26">
        <f>' 3 цк'!W85</f>
        <v>0</v>
      </c>
      <c r="X86" s="26">
        <f>' 3 цк'!X85</f>
        <v>0</v>
      </c>
      <c r="Y86" s="26">
        <f>' 3 цк'!Y85</f>
        <v>0</v>
      </c>
    </row>
    <row r="87" spans="1:25" outlineLevel="1" x14ac:dyDescent="0.2">
      <c r="A87" s="3" t="s">
        <v>2</v>
      </c>
      <c r="B87" s="26">
        <f>' 3 цк'!B86</f>
        <v>1531.21</v>
      </c>
      <c r="C87" s="26">
        <f>' 3 цк'!C86</f>
        <v>1531.21</v>
      </c>
      <c r="D87" s="26">
        <f>' 3 цк'!D86</f>
        <v>1531.21</v>
      </c>
      <c r="E87" s="26">
        <f>' 3 цк'!E86</f>
        <v>1531.21</v>
      </c>
      <c r="F87" s="26">
        <f>' 3 цк'!F86</f>
        <v>1531.21</v>
      </c>
      <c r="G87" s="26">
        <f>' 3 цк'!G86</f>
        <v>1531.21</v>
      </c>
      <c r="H87" s="26">
        <f>' 3 цк'!H86</f>
        <v>1531.21</v>
      </c>
      <c r="I87" s="26">
        <f>' 3 цк'!I86</f>
        <v>1531.21</v>
      </c>
      <c r="J87" s="26">
        <f>' 3 цк'!J86</f>
        <v>1531.21</v>
      </c>
      <c r="K87" s="26">
        <f>' 3 цк'!K86</f>
        <v>1531.21</v>
      </c>
      <c r="L87" s="26">
        <f>' 3 цк'!L86</f>
        <v>1531.21</v>
      </c>
      <c r="M87" s="26">
        <f>' 3 цк'!M86</f>
        <v>1531.21</v>
      </c>
      <c r="N87" s="26">
        <f>' 3 цк'!N86</f>
        <v>1531.21</v>
      </c>
      <c r="O87" s="26">
        <f>' 3 цк'!O86</f>
        <v>1531.21</v>
      </c>
      <c r="P87" s="26">
        <f>' 3 цк'!P86</f>
        <v>1531.21</v>
      </c>
      <c r="Q87" s="26">
        <f>' 3 цк'!Q86</f>
        <v>1531.21</v>
      </c>
      <c r="R87" s="26">
        <f>' 3 цк'!R86</f>
        <v>1531.21</v>
      </c>
      <c r="S87" s="26">
        <f>' 3 цк'!S86</f>
        <v>1531.21</v>
      </c>
      <c r="T87" s="26">
        <f>' 3 цк'!T86</f>
        <v>1531.21</v>
      </c>
      <c r="U87" s="26">
        <f>' 3 цк'!U86</f>
        <v>1531.21</v>
      </c>
      <c r="V87" s="26">
        <f>' 3 цк'!V86</f>
        <v>1531.21</v>
      </c>
      <c r="W87" s="26">
        <f>' 3 цк'!W86</f>
        <v>1531.21</v>
      </c>
      <c r="X87" s="26">
        <f>' 3 цк'!X86</f>
        <v>1531.21</v>
      </c>
      <c r="Y87" s="26">
        <f>' 3 цк'!Y86</f>
        <v>1531.21</v>
      </c>
    </row>
    <row r="88" spans="1:25" outlineLevel="1" x14ac:dyDescent="0.2">
      <c r="A88" s="4" t="s">
        <v>3</v>
      </c>
      <c r="B88" s="26">
        <f>' 3 цк'!B87</f>
        <v>128.26</v>
      </c>
      <c r="C88" s="26">
        <f>' 3 цк'!C87</f>
        <v>128.26</v>
      </c>
      <c r="D88" s="26">
        <f>' 3 цк'!D87</f>
        <v>128.26</v>
      </c>
      <c r="E88" s="26">
        <f>' 3 цк'!E87</f>
        <v>128.26</v>
      </c>
      <c r="F88" s="26">
        <f>' 3 цк'!F87</f>
        <v>128.26</v>
      </c>
      <c r="G88" s="26">
        <f>' 3 цк'!G87</f>
        <v>128.26</v>
      </c>
      <c r="H88" s="26">
        <f>' 3 цк'!H87</f>
        <v>128.26</v>
      </c>
      <c r="I88" s="26">
        <f>' 3 цк'!I87</f>
        <v>128.26</v>
      </c>
      <c r="J88" s="26">
        <f>' 3 цк'!J87</f>
        <v>128.26</v>
      </c>
      <c r="K88" s="26">
        <f>' 3 цк'!K87</f>
        <v>128.26</v>
      </c>
      <c r="L88" s="26">
        <f>' 3 цк'!L87</f>
        <v>128.26</v>
      </c>
      <c r="M88" s="26">
        <f>' 3 цк'!M87</f>
        <v>128.26</v>
      </c>
      <c r="N88" s="26">
        <f>' 3 цк'!N87</f>
        <v>128.26</v>
      </c>
      <c r="O88" s="26">
        <f>' 3 цк'!O87</f>
        <v>128.26</v>
      </c>
      <c r="P88" s="26">
        <f>' 3 цк'!P87</f>
        <v>128.26</v>
      </c>
      <c r="Q88" s="26">
        <f>' 3 цк'!Q87</f>
        <v>128.26</v>
      </c>
      <c r="R88" s="26">
        <f>' 3 цк'!R87</f>
        <v>128.26</v>
      </c>
      <c r="S88" s="26">
        <f>' 3 цк'!S87</f>
        <v>128.26</v>
      </c>
      <c r="T88" s="26">
        <f>' 3 цк'!T87</f>
        <v>128.26</v>
      </c>
      <c r="U88" s="26">
        <f>' 3 цк'!U87</f>
        <v>128.26</v>
      </c>
      <c r="V88" s="26">
        <f>' 3 цк'!V87</f>
        <v>128.26</v>
      </c>
      <c r="W88" s="26">
        <f>' 3 цк'!W87</f>
        <v>128.26</v>
      </c>
      <c r="X88" s="26">
        <f>' 3 цк'!X87</f>
        <v>128.26</v>
      </c>
      <c r="Y88" s="26">
        <f>' 3 цк'!Y87</f>
        <v>128.26</v>
      </c>
    </row>
    <row r="89" spans="1:25" ht="15" outlineLevel="1" thickBot="1" x14ac:dyDescent="0.25">
      <c r="A89" s="22" t="s">
        <v>64</v>
      </c>
      <c r="B89" s="26">
        <f>' 3 цк'!B88</f>
        <v>3.0852256800000002</v>
      </c>
      <c r="C89" s="26">
        <f>' 3 цк'!C88</f>
        <v>3.0852256800000002</v>
      </c>
      <c r="D89" s="26">
        <f>' 3 цк'!D88</f>
        <v>3.0852256800000002</v>
      </c>
      <c r="E89" s="26">
        <f>' 3 цк'!E88</f>
        <v>3.0852256800000002</v>
      </c>
      <c r="F89" s="26">
        <f>' 3 цк'!F88</f>
        <v>3.0852256800000002</v>
      </c>
      <c r="G89" s="26">
        <f>' 3 цк'!G88</f>
        <v>3.0852256800000002</v>
      </c>
      <c r="H89" s="26">
        <f>' 3 цк'!H88</f>
        <v>3.0852256800000002</v>
      </c>
      <c r="I89" s="26">
        <f>' 3 цк'!I88</f>
        <v>3.0852256800000002</v>
      </c>
      <c r="J89" s="26">
        <f>' 3 цк'!J88</f>
        <v>3.0852256800000002</v>
      </c>
      <c r="K89" s="26">
        <f>' 3 цк'!K88</f>
        <v>3.0852256800000002</v>
      </c>
      <c r="L89" s="26">
        <f>' 3 цк'!L88</f>
        <v>3.0852256800000002</v>
      </c>
      <c r="M89" s="26">
        <f>' 3 цк'!M88</f>
        <v>3.0852256800000002</v>
      </c>
      <c r="N89" s="26">
        <f>' 3 цк'!N88</f>
        <v>3.0852256800000002</v>
      </c>
      <c r="O89" s="26">
        <f>' 3 цк'!O88</f>
        <v>3.0852256800000002</v>
      </c>
      <c r="P89" s="26">
        <f>' 3 цк'!P88</f>
        <v>3.0852256800000002</v>
      </c>
      <c r="Q89" s="26">
        <f>' 3 цк'!Q88</f>
        <v>3.0852256800000002</v>
      </c>
      <c r="R89" s="26">
        <f>' 3 цк'!R88</f>
        <v>3.0852256800000002</v>
      </c>
      <c r="S89" s="26">
        <f>' 3 цк'!S88</f>
        <v>3.0852256800000002</v>
      </c>
      <c r="T89" s="26">
        <f>' 3 цк'!T88</f>
        <v>3.0852256800000002</v>
      </c>
      <c r="U89" s="26">
        <f>' 3 цк'!U88</f>
        <v>3.0852256800000002</v>
      </c>
      <c r="V89" s="26">
        <f>' 3 цк'!V88</f>
        <v>3.0852256800000002</v>
      </c>
      <c r="W89" s="26">
        <f>' 3 цк'!W88</f>
        <v>3.0852256800000002</v>
      </c>
      <c r="X89" s="26">
        <f>' 3 цк'!X88</f>
        <v>3.0852256800000002</v>
      </c>
      <c r="Y89" s="26">
        <f>' 3 цк'!Y88</f>
        <v>3.0852256800000002</v>
      </c>
    </row>
    <row r="90" spans="1:25" ht="15" thickBot="1" x14ac:dyDescent="0.25">
      <c r="A90" s="20">
        <v>14</v>
      </c>
      <c r="B90" s="25">
        <f ca="1">ROUND(SUM(B91:B95),2)</f>
        <v>2320.81</v>
      </c>
      <c r="C90" s="25">
        <f t="shared" ref="C90" ca="1" si="277">ROUND(SUM(C91:C95),2)</f>
        <v>2358.23</v>
      </c>
      <c r="D90" s="25">
        <f t="shared" ref="D90" ca="1" si="278">ROUND(SUM(D91:D95),2)</f>
        <v>2378.7600000000002</v>
      </c>
      <c r="E90" s="25">
        <f t="shared" ref="E90" ca="1" si="279">ROUND(SUM(E91:E95),2)</f>
        <v>2399.81</v>
      </c>
      <c r="F90" s="25">
        <f t="shared" ref="F90" ca="1" si="280">ROUND(SUM(F91:F95),2)</f>
        <v>2452.0300000000002</v>
      </c>
      <c r="G90" s="25">
        <f t="shared" ref="G90" ca="1" si="281">ROUND(SUM(G91:G95),2)</f>
        <v>2588.69</v>
      </c>
      <c r="H90" s="25">
        <f t="shared" ref="H90" ca="1" si="282">ROUND(SUM(H91:H95),2)</f>
        <v>2372.9699999999998</v>
      </c>
      <c r="I90" s="25">
        <f t="shared" ref="I90" ca="1" si="283">ROUND(SUM(I91:I95),2)</f>
        <v>2256</v>
      </c>
      <c r="J90" s="25">
        <f t="shared" ref="J90" ca="1" si="284">ROUND(SUM(J91:J95),2)</f>
        <v>2270.92</v>
      </c>
      <c r="K90" s="25">
        <f t="shared" ref="K90" ca="1" si="285">ROUND(SUM(K91:K95),2)</f>
        <v>2204.88</v>
      </c>
      <c r="L90" s="25">
        <f t="shared" ref="L90" ca="1" si="286">ROUND(SUM(L91:L95),2)</f>
        <v>2238.5500000000002</v>
      </c>
      <c r="M90" s="25">
        <f t="shared" ref="M90" ca="1" si="287">ROUND(SUM(M91:M95),2)</f>
        <v>2258.4899999999998</v>
      </c>
      <c r="N90" s="25">
        <f t="shared" ref="N90" ca="1" si="288">ROUND(SUM(N91:N95),2)</f>
        <v>2230.6999999999998</v>
      </c>
      <c r="O90" s="25">
        <f t="shared" ref="O90" ca="1" si="289">ROUND(SUM(O91:O95),2)</f>
        <v>2224.33</v>
      </c>
      <c r="P90" s="25">
        <f t="shared" ref="P90" ca="1" si="290">ROUND(SUM(P91:P95),2)</f>
        <v>2219.2399999999998</v>
      </c>
      <c r="Q90" s="25">
        <f t="shared" ref="Q90" ca="1" si="291">ROUND(SUM(Q91:Q95),2)</f>
        <v>2233.15</v>
      </c>
      <c r="R90" s="25">
        <f t="shared" ref="R90" ca="1" si="292">ROUND(SUM(R91:R95),2)</f>
        <v>2205.44</v>
      </c>
      <c r="S90" s="25">
        <f t="shared" ref="S90" ca="1" si="293">ROUND(SUM(S91:S95),2)</f>
        <v>2153.15</v>
      </c>
      <c r="T90" s="25">
        <f t="shared" ref="T90" ca="1" si="294">ROUND(SUM(T91:T95),2)</f>
        <v>2172.5</v>
      </c>
      <c r="U90" s="25">
        <f t="shared" ref="U90" ca="1" si="295">ROUND(SUM(U91:U95),2)</f>
        <v>2197.9</v>
      </c>
      <c r="V90" s="25">
        <f t="shared" ref="V90" ca="1" si="296">ROUND(SUM(V91:V95),2)</f>
        <v>2199.41</v>
      </c>
      <c r="W90" s="25">
        <f t="shared" ref="W90" ca="1" si="297">ROUND(SUM(W91:W95),2)</f>
        <v>2182.91</v>
      </c>
      <c r="X90" s="25">
        <f t="shared" ref="X90" ca="1" si="298">ROUND(SUM(X91:X95),2)</f>
        <v>2205.42</v>
      </c>
      <c r="Y90" s="25">
        <f t="shared" ref="Y90" ca="1" si="299">ROUND(SUM(Y91:Y95),2)</f>
        <v>2271.41</v>
      </c>
    </row>
    <row r="91" spans="1:25" ht="38.25" outlineLevel="1" x14ac:dyDescent="0.2">
      <c r="A91" s="54" t="s">
        <v>38</v>
      </c>
      <c r="B91" s="74">
        <f ca="1">SUMIF(конвертация!$A$68:$A$98,$A90,конвертация!B$68:Y$68)</f>
        <v>658.25879323000004</v>
      </c>
      <c r="C91" s="74">
        <f ca="1">SUMIF(конвертация!$A$68:$A$98,$A90,конвертация!C$68:Z$68)</f>
        <v>695.67676166000001</v>
      </c>
      <c r="D91" s="74">
        <f ca="1">SUMIF(конвертация!$A$68:$A$98,$A90,конвертация!D$68:AA$68)</f>
        <v>716.20057866000002</v>
      </c>
      <c r="E91" s="74">
        <f ca="1">SUMIF(конвертация!$A$68:$A$98,$A90,конвертация!E$68:AB$68)</f>
        <v>737.25692117999995</v>
      </c>
      <c r="F91" s="74">
        <f ca="1">SUMIF(конвертация!$A$68:$A$98,$A90,конвертация!F$68:AC$68)</f>
        <v>789.47900771000002</v>
      </c>
      <c r="G91" s="74">
        <f ca="1">SUMIF(конвертация!$A$68:$A$98,$A90,конвертация!G$68:AD$68)</f>
        <v>926.13864493000005</v>
      </c>
      <c r="H91" s="74">
        <f ca="1">SUMIF(конвертация!$A$68:$A$98,$A90,конвертация!H$68:AE$68)</f>
        <v>710.41265637000004</v>
      </c>
      <c r="I91" s="74">
        <f ca="1">SUMIF(конвертация!$A$68:$A$98,$A90,конвертация!I$68:AF$68)</f>
        <v>593.44713231000003</v>
      </c>
      <c r="J91" s="74">
        <f ca="1">SUMIF(конвертация!$A$68:$A$98,$A90,конвертация!J$68:AG$68)</f>
        <v>608.36635633000003</v>
      </c>
      <c r="K91" s="74">
        <f ca="1">SUMIF(конвертация!$A$68:$A$98,$A90,конвертация!K$68:AH$68)</f>
        <v>542.32449569000005</v>
      </c>
      <c r="L91" s="74">
        <f ca="1">SUMIF(конвертация!$A$68:$A$98,$A90,конвертация!L$68:AI$68)</f>
        <v>575.99618641999996</v>
      </c>
      <c r="M91" s="74">
        <f ca="1">SUMIF(конвертация!$A$68:$A$98,$A90,конвертация!M$68:AJ$68)</f>
        <v>595.93697612000005</v>
      </c>
      <c r="N91" s="74">
        <f ca="1">SUMIF(конвертация!$A$68:$A$98,$A90,конвертация!N$68:AK$68)</f>
        <v>568.14971533000005</v>
      </c>
      <c r="O91" s="74">
        <f ca="1">SUMIF(конвертация!$A$68:$A$98,$A90,конвертация!O$68:AL$68)</f>
        <v>561.77365687999998</v>
      </c>
      <c r="P91" s="74">
        <f ca="1">SUMIF(конвертация!$A$68:$A$98,$A90,конвертация!P$68:AM$68)</f>
        <v>556.68076107000002</v>
      </c>
      <c r="Q91" s="74">
        <f ca="1">SUMIF(конвертация!$A$68:$A$98,$A90,конвертация!Q$68:AN$68)</f>
        <v>570.59443983000006</v>
      </c>
      <c r="R91" s="74">
        <f ca="1">SUMIF(конвертация!$A$68:$A$98,$A90,конвертация!R$68:AO$68)</f>
        <v>542.88537796000003</v>
      </c>
      <c r="S91" s="74">
        <f ca="1">SUMIF(конвертация!$A$68:$A$98,$A90,конвертация!S$68:AP$68)</f>
        <v>490.59861661000002</v>
      </c>
      <c r="T91" s="74">
        <f ca="1">SUMIF(конвертация!$A$68:$A$98,$A90,конвертация!T$68:AQ$68)</f>
        <v>509.94648114</v>
      </c>
      <c r="U91" s="74">
        <f ca="1">SUMIF(конвертация!$A$68:$A$98,$A90,конвертация!U$68:AR$68)</f>
        <v>535.34968904000004</v>
      </c>
      <c r="V91" s="74">
        <f ca="1">SUMIF(конвертация!$A$68:$A$98,$A90,конвертация!V$68:AS$68)</f>
        <v>536.85129877999998</v>
      </c>
      <c r="W91" s="74">
        <f ca="1">SUMIF(конвертация!$A$68:$A$98,$A90,конвертация!W$68:AT$68)</f>
        <v>520.35807675000001</v>
      </c>
      <c r="X91" s="74">
        <f ca="1">SUMIF(конвертация!$A$68:$A$98,$A90,конвертация!X$68:AU$68)</f>
        <v>542.86053522999998</v>
      </c>
      <c r="Y91" s="74">
        <f ca="1">SUMIF(конвертация!$A$68:$A$98,$A90,конвертация!Y$68:AV$68)</f>
        <v>608.85423084000001</v>
      </c>
    </row>
    <row r="92" spans="1:25" ht="38.25" outlineLevel="1" x14ac:dyDescent="0.2">
      <c r="A92" s="3" t="s">
        <v>39</v>
      </c>
      <c r="B92" s="26">
        <f>' 3 цк'!B91</f>
        <v>0</v>
      </c>
      <c r="C92" s="26">
        <f>' 3 цк'!C91</f>
        <v>0</v>
      </c>
      <c r="D92" s="26">
        <f>' 3 цк'!D91</f>
        <v>0</v>
      </c>
      <c r="E92" s="26">
        <f>' 3 цк'!E91</f>
        <v>0</v>
      </c>
      <c r="F92" s="26">
        <f>' 3 цк'!F91</f>
        <v>0</v>
      </c>
      <c r="G92" s="26">
        <f>' 3 цк'!G91</f>
        <v>0</v>
      </c>
      <c r="H92" s="26">
        <f>' 3 цк'!H91</f>
        <v>0</v>
      </c>
      <c r="I92" s="26">
        <f>' 3 цк'!I91</f>
        <v>0</v>
      </c>
      <c r="J92" s="26">
        <f>' 3 цк'!J91</f>
        <v>0</v>
      </c>
      <c r="K92" s="26">
        <f>' 3 цк'!K91</f>
        <v>0</v>
      </c>
      <c r="L92" s="26">
        <f>' 3 цк'!L91</f>
        <v>0</v>
      </c>
      <c r="M92" s="26">
        <f>' 3 цк'!M91</f>
        <v>0</v>
      </c>
      <c r="N92" s="26">
        <f>' 3 цк'!N91</f>
        <v>0</v>
      </c>
      <c r="O92" s="26">
        <f>' 3 цк'!O91</f>
        <v>0</v>
      </c>
      <c r="P92" s="26">
        <f>' 3 цк'!P91</f>
        <v>0</v>
      </c>
      <c r="Q92" s="26">
        <f>' 3 цк'!Q91</f>
        <v>0</v>
      </c>
      <c r="R92" s="26">
        <f>' 3 цк'!R91</f>
        <v>0</v>
      </c>
      <c r="S92" s="26">
        <f>' 3 цк'!S91</f>
        <v>0</v>
      </c>
      <c r="T92" s="26">
        <f>' 3 цк'!T91</f>
        <v>0</v>
      </c>
      <c r="U92" s="26">
        <f>' 3 цк'!U91</f>
        <v>0</v>
      </c>
      <c r="V92" s="26">
        <f>' 3 цк'!V91</f>
        <v>0</v>
      </c>
      <c r="W92" s="26">
        <f>' 3 цк'!W91</f>
        <v>0</v>
      </c>
      <c r="X92" s="26">
        <f>' 3 цк'!X91</f>
        <v>0</v>
      </c>
      <c r="Y92" s="26">
        <f>' 3 цк'!Y91</f>
        <v>0</v>
      </c>
    </row>
    <row r="93" spans="1:25" outlineLevel="1" x14ac:dyDescent="0.2">
      <c r="A93" s="3" t="s">
        <v>2</v>
      </c>
      <c r="B93" s="26">
        <f>' 3 цк'!B92</f>
        <v>1531.21</v>
      </c>
      <c r="C93" s="26">
        <f>' 3 цк'!C92</f>
        <v>1531.21</v>
      </c>
      <c r="D93" s="26">
        <f>' 3 цк'!D92</f>
        <v>1531.21</v>
      </c>
      <c r="E93" s="26">
        <f>' 3 цк'!E92</f>
        <v>1531.21</v>
      </c>
      <c r="F93" s="26">
        <f>' 3 цк'!F92</f>
        <v>1531.21</v>
      </c>
      <c r="G93" s="26">
        <f>' 3 цк'!G92</f>
        <v>1531.21</v>
      </c>
      <c r="H93" s="26">
        <f>' 3 цк'!H92</f>
        <v>1531.21</v>
      </c>
      <c r="I93" s="26">
        <f>' 3 цк'!I92</f>
        <v>1531.21</v>
      </c>
      <c r="J93" s="26">
        <f>' 3 цк'!J92</f>
        <v>1531.21</v>
      </c>
      <c r="K93" s="26">
        <f>' 3 цк'!K92</f>
        <v>1531.21</v>
      </c>
      <c r="L93" s="26">
        <f>' 3 цк'!L92</f>
        <v>1531.21</v>
      </c>
      <c r="M93" s="26">
        <f>' 3 цк'!M92</f>
        <v>1531.21</v>
      </c>
      <c r="N93" s="26">
        <f>' 3 цк'!N92</f>
        <v>1531.21</v>
      </c>
      <c r="O93" s="26">
        <f>' 3 цк'!O92</f>
        <v>1531.21</v>
      </c>
      <c r="P93" s="26">
        <f>' 3 цк'!P92</f>
        <v>1531.21</v>
      </c>
      <c r="Q93" s="26">
        <f>' 3 цк'!Q92</f>
        <v>1531.21</v>
      </c>
      <c r="R93" s="26">
        <f>' 3 цк'!R92</f>
        <v>1531.21</v>
      </c>
      <c r="S93" s="26">
        <f>' 3 цк'!S92</f>
        <v>1531.21</v>
      </c>
      <c r="T93" s="26">
        <f>' 3 цк'!T92</f>
        <v>1531.21</v>
      </c>
      <c r="U93" s="26">
        <f>' 3 цк'!U92</f>
        <v>1531.21</v>
      </c>
      <c r="V93" s="26">
        <f>' 3 цк'!V92</f>
        <v>1531.21</v>
      </c>
      <c r="W93" s="26">
        <f>' 3 цк'!W92</f>
        <v>1531.21</v>
      </c>
      <c r="X93" s="26">
        <f>' 3 цк'!X92</f>
        <v>1531.21</v>
      </c>
      <c r="Y93" s="26">
        <f>' 3 цк'!Y92</f>
        <v>1531.21</v>
      </c>
    </row>
    <row r="94" spans="1:25" outlineLevel="1" x14ac:dyDescent="0.2">
      <c r="A94" s="4" t="s">
        <v>3</v>
      </c>
      <c r="B94" s="26">
        <f>' 3 цк'!B93</f>
        <v>128.26</v>
      </c>
      <c r="C94" s="26">
        <f>' 3 цк'!C93</f>
        <v>128.26</v>
      </c>
      <c r="D94" s="26">
        <f>' 3 цк'!D93</f>
        <v>128.26</v>
      </c>
      <c r="E94" s="26">
        <f>' 3 цк'!E93</f>
        <v>128.26</v>
      </c>
      <c r="F94" s="26">
        <f>' 3 цк'!F93</f>
        <v>128.26</v>
      </c>
      <c r="G94" s="26">
        <f>' 3 цк'!G93</f>
        <v>128.26</v>
      </c>
      <c r="H94" s="26">
        <f>' 3 цк'!H93</f>
        <v>128.26</v>
      </c>
      <c r="I94" s="26">
        <f>' 3 цк'!I93</f>
        <v>128.26</v>
      </c>
      <c r="J94" s="26">
        <f>' 3 цк'!J93</f>
        <v>128.26</v>
      </c>
      <c r="K94" s="26">
        <f>' 3 цк'!K93</f>
        <v>128.26</v>
      </c>
      <c r="L94" s="26">
        <f>' 3 цк'!L93</f>
        <v>128.26</v>
      </c>
      <c r="M94" s="26">
        <f>' 3 цк'!M93</f>
        <v>128.26</v>
      </c>
      <c r="N94" s="26">
        <f>' 3 цк'!N93</f>
        <v>128.26</v>
      </c>
      <c r="O94" s="26">
        <f>' 3 цк'!O93</f>
        <v>128.26</v>
      </c>
      <c r="P94" s="26">
        <f>' 3 цк'!P93</f>
        <v>128.26</v>
      </c>
      <c r="Q94" s="26">
        <f>' 3 цк'!Q93</f>
        <v>128.26</v>
      </c>
      <c r="R94" s="26">
        <f>' 3 цк'!R93</f>
        <v>128.26</v>
      </c>
      <c r="S94" s="26">
        <f>' 3 цк'!S93</f>
        <v>128.26</v>
      </c>
      <c r="T94" s="26">
        <f>' 3 цк'!T93</f>
        <v>128.26</v>
      </c>
      <c r="U94" s="26">
        <f>' 3 цк'!U93</f>
        <v>128.26</v>
      </c>
      <c r="V94" s="26">
        <f>' 3 цк'!V93</f>
        <v>128.26</v>
      </c>
      <c r="W94" s="26">
        <f>' 3 цк'!W93</f>
        <v>128.26</v>
      </c>
      <c r="X94" s="26">
        <f>' 3 цк'!X93</f>
        <v>128.26</v>
      </c>
      <c r="Y94" s="26">
        <f>' 3 цк'!Y93</f>
        <v>128.26</v>
      </c>
    </row>
    <row r="95" spans="1:25" ht="15" outlineLevel="1" thickBot="1" x14ac:dyDescent="0.25">
      <c r="A95" s="22" t="s">
        <v>64</v>
      </c>
      <c r="B95" s="26">
        <f>' 3 цк'!B94</f>
        <v>3.0852256800000002</v>
      </c>
      <c r="C95" s="26">
        <f>' 3 цк'!C94</f>
        <v>3.0852256800000002</v>
      </c>
      <c r="D95" s="26">
        <f>' 3 цк'!D94</f>
        <v>3.0852256800000002</v>
      </c>
      <c r="E95" s="26">
        <f>' 3 цк'!E94</f>
        <v>3.0852256800000002</v>
      </c>
      <c r="F95" s="26">
        <f>' 3 цк'!F94</f>
        <v>3.0852256800000002</v>
      </c>
      <c r="G95" s="26">
        <f>' 3 цк'!G94</f>
        <v>3.0852256800000002</v>
      </c>
      <c r="H95" s="26">
        <f>' 3 цк'!H94</f>
        <v>3.0852256800000002</v>
      </c>
      <c r="I95" s="26">
        <f>' 3 цк'!I94</f>
        <v>3.0852256800000002</v>
      </c>
      <c r="J95" s="26">
        <f>' 3 цк'!J94</f>
        <v>3.0852256800000002</v>
      </c>
      <c r="K95" s="26">
        <f>' 3 цк'!K94</f>
        <v>3.0852256800000002</v>
      </c>
      <c r="L95" s="26">
        <f>' 3 цк'!L94</f>
        <v>3.0852256800000002</v>
      </c>
      <c r="M95" s="26">
        <f>' 3 цк'!M94</f>
        <v>3.0852256800000002</v>
      </c>
      <c r="N95" s="26">
        <f>' 3 цк'!N94</f>
        <v>3.0852256800000002</v>
      </c>
      <c r="O95" s="26">
        <f>' 3 цк'!O94</f>
        <v>3.0852256800000002</v>
      </c>
      <c r="P95" s="26">
        <f>' 3 цк'!P94</f>
        <v>3.0852256800000002</v>
      </c>
      <c r="Q95" s="26">
        <f>' 3 цк'!Q94</f>
        <v>3.0852256800000002</v>
      </c>
      <c r="R95" s="26">
        <f>' 3 цк'!R94</f>
        <v>3.0852256800000002</v>
      </c>
      <c r="S95" s="26">
        <f>' 3 цк'!S94</f>
        <v>3.0852256800000002</v>
      </c>
      <c r="T95" s="26">
        <f>' 3 цк'!T94</f>
        <v>3.0852256800000002</v>
      </c>
      <c r="U95" s="26">
        <f>' 3 цк'!U94</f>
        <v>3.0852256800000002</v>
      </c>
      <c r="V95" s="26">
        <f>' 3 цк'!V94</f>
        <v>3.0852256800000002</v>
      </c>
      <c r="W95" s="26">
        <f>' 3 цк'!W94</f>
        <v>3.0852256800000002</v>
      </c>
      <c r="X95" s="26">
        <f>' 3 цк'!X94</f>
        <v>3.0852256800000002</v>
      </c>
      <c r="Y95" s="26">
        <f>' 3 цк'!Y94</f>
        <v>3.0852256800000002</v>
      </c>
    </row>
    <row r="96" spans="1:25" ht="15" thickBot="1" x14ac:dyDescent="0.25">
      <c r="A96" s="14">
        <v>15</v>
      </c>
      <c r="B96" s="25">
        <f ca="1">ROUND(SUM(B97:B101),2)</f>
        <v>2328.81</v>
      </c>
      <c r="C96" s="25">
        <f t="shared" ref="C96" ca="1" si="300">ROUND(SUM(C97:C101),2)</f>
        <v>2399.61</v>
      </c>
      <c r="D96" s="25">
        <f t="shared" ref="D96" ca="1" si="301">ROUND(SUM(D97:D101),2)</f>
        <v>2429.38</v>
      </c>
      <c r="E96" s="25">
        <f t="shared" ref="E96" ca="1" si="302">ROUND(SUM(E97:E101),2)</f>
        <v>2502.6</v>
      </c>
      <c r="F96" s="25">
        <f t="shared" ref="F96" ca="1" si="303">ROUND(SUM(F97:F101),2)</f>
        <v>2467.04</v>
      </c>
      <c r="G96" s="25">
        <f t="shared" ref="G96" ca="1" si="304">ROUND(SUM(G97:G101),2)</f>
        <v>2386.84</v>
      </c>
      <c r="H96" s="25">
        <f t="shared" ref="H96" ca="1" si="305">ROUND(SUM(H97:H101),2)</f>
        <v>2348.86</v>
      </c>
      <c r="I96" s="25">
        <f t="shared" ref="I96" ca="1" si="306">ROUND(SUM(I97:I101),2)</f>
        <v>2254.6799999999998</v>
      </c>
      <c r="J96" s="25">
        <f t="shared" ref="J96" ca="1" si="307">ROUND(SUM(J97:J101),2)</f>
        <v>2217.48</v>
      </c>
      <c r="K96" s="25">
        <f t="shared" ref="K96" ca="1" si="308">ROUND(SUM(K97:K101),2)</f>
        <v>2161.75</v>
      </c>
      <c r="L96" s="25">
        <f t="shared" ref="L96" ca="1" si="309">ROUND(SUM(L97:L101),2)</f>
        <v>2116.92</v>
      </c>
      <c r="M96" s="25">
        <f t="shared" ref="M96" ca="1" si="310">ROUND(SUM(M97:M101),2)</f>
        <v>2114.04</v>
      </c>
      <c r="N96" s="25">
        <f t="shared" ref="N96" ca="1" si="311">ROUND(SUM(N97:N101),2)</f>
        <v>2305.0300000000002</v>
      </c>
      <c r="O96" s="25">
        <f t="shared" ref="O96" ca="1" si="312">ROUND(SUM(O97:O101),2)</f>
        <v>2342.66</v>
      </c>
      <c r="P96" s="25">
        <f t="shared" ref="P96" ca="1" si="313">ROUND(SUM(P97:P101),2)</f>
        <v>2242.09</v>
      </c>
      <c r="Q96" s="25">
        <f t="shared" ref="Q96" ca="1" si="314">ROUND(SUM(Q97:Q101),2)</f>
        <v>2256.73</v>
      </c>
      <c r="R96" s="25">
        <f t="shared" ref="R96" ca="1" si="315">ROUND(SUM(R97:R101),2)</f>
        <v>2251.19</v>
      </c>
      <c r="S96" s="25">
        <f t="shared" ref="S96" ca="1" si="316">ROUND(SUM(S97:S101),2)</f>
        <v>2285.4699999999998</v>
      </c>
      <c r="T96" s="25">
        <f t="shared" ref="T96" ca="1" si="317">ROUND(SUM(T97:T101),2)</f>
        <v>2309.8200000000002</v>
      </c>
      <c r="U96" s="25">
        <f t="shared" ref="U96" ca="1" si="318">ROUND(SUM(U97:U101),2)</f>
        <v>2210.0500000000002</v>
      </c>
      <c r="V96" s="25">
        <f t="shared" ref="V96" ca="1" si="319">ROUND(SUM(V97:V101),2)</f>
        <v>2195.4299999999998</v>
      </c>
      <c r="W96" s="25">
        <f t="shared" ref="W96" ca="1" si="320">ROUND(SUM(W97:W101),2)</f>
        <v>2204.19</v>
      </c>
      <c r="X96" s="25">
        <f t="shared" ref="X96" ca="1" si="321">ROUND(SUM(X97:X101),2)</f>
        <v>2230.1999999999998</v>
      </c>
      <c r="Y96" s="25">
        <f t="shared" ref="Y96" ca="1" si="322">ROUND(SUM(Y97:Y101),2)</f>
        <v>2307.29</v>
      </c>
    </row>
    <row r="97" spans="1:25" ht="38.25" outlineLevel="1" x14ac:dyDescent="0.2">
      <c r="A97" s="3" t="s">
        <v>38</v>
      </c>
      <c r="B97" s="74">
        <f ca="1">SUMIF(конвертация!$A$68:$A$98,$A96,конвертация!B$68:Y$68)</f>
        <v>666.25907752000001</v>
      </c>
      <c r="C97" s="74">
        <f ca="1">SUMIF(конвертация!$A$68:$A$98,$A96,конвертация!C$68:Z$68)</f>
        <v>737.04984423999997</v>
      </c>
      <c r="D97" s="74">
        <f ca="1">SUMIF(конвертация!$A$68:$A$98,$A96,конвертация!D$68:AA$68)</f>
        <v>766.82564944000001</v>
      </c>
      <c r="E97" s="74">
        <f ca="1">SUMIF(конвертация!$A$68:$A$98,$A96,конвертация!E$68:AB$68)</f>
        <v>840.04792457999997</v>
      </c>
      <c r="F97" s="74">
        <f ca="1">SUMIF(конвертация!$A$68:$A$98,$A96,конвертация!F$68:AC$68)</f>
        <v>804.48503472000004</v>
      </c>
      <c r="G97" s="74">
        <f ca="1">SUMIF(конвертация!$A$68:$A$98,$A96,конвертация!G$68:AD$68)</f>
        <v>724.28012408999996</v>
      </c>
      <c r="H97" s="74">
        <f ca="1">SUMIF(конвертация!$A$68:$A$98,$A96,конвертация!H$68:AE$68)</f>
        <v>686.30225200999996</v>
      </c>
      <c r="I97" s="74">
        <f ca="1">SUMIF(конвертация!$A$68:$A$98,$A96,конвертация!I$68:AF$68)</f>
        <v>592.12395070000002</v>
      </c>
      <c r="J97" s="74">
        <f ca="1">SUMIF(конвертация!$A$68:$A$98,$A96,конвертация!J$68:AG$68)</f>
        <v>554.92611949000002</v>
      </c>
      <c r="K97" s="74">
        <f ca="1">SUMIF(конвертация!$A$68:$A$98,$A96,конвертация!K$68:AH$68)</f>
        <v>499.1981318</v>
      </c>
      <c r="L97" s="74">
        <f ca="1">SUMIF(конвертация!$A$68:$A$98,$A96,конвертация!L$68:AI$68)</f>
        <v>454.36494384000002</v>
      </c>
      <c r="M97" s="74">
        <f ca="1">SUMIF(конвертация!$A$68:$A$98,$A96,конвертация!M$68:AJ$68)</f>
        <v>451.48074165000003</v>
      </c>
      <c r="N97" s="74">
        <f ca="1">SUMIF(конвертация!$A$68:$A$98,$A96,конвертация!N$68:AK$68)</f>
        <v>642.47884899999997</v>
      </c>
      <c r="O97" s="74">
        <f ca="1">SUMIF(конвертация!$A$68:$A$98,$A96,конвертация!O$68:AL$68)</f>
        <v>680.10969426999998</v>
      </c>
      <c r="P97" s="74">
        <f ca="1">SUMIF(конвертация!$A$68:$A$98,$A96,конвертация!P$68:AM$68)</f>
        <v>579.53910910000002</v>
      </c>
      <c r="Q97" s="74">
        <f ca="1">SUMIF(конвертация!$A$68:$A$98,$A96,конвертация!Q$68:AN$68)</f>
        <v>594.17299558000002</v>
      </c>
      <c r="R97" s="74">
        <f ca="1">SUMIF(конвертация!$A$68:$A$98,$A96,конвертация!R$68:AO$68)</f>
        <v>588.63956384999994</v>
      </c>
      <c r="S97" s="74">
        <f ca="1">SUMIF(конвертация!$A$68:$A$98,$A96,конвертация!S$68:AP$68)</f>
        <v>622.91121800999997</v>
      </c>
      <c r="T97" s="74">
        <f ca="1">SUMIF(конвертация!$A$68:$A$98,$A96,конвертация!T$68:AQ$68)</f>
        <v>647.26790140000003</v>
      </c>
      <c r="U97" s="74">
        <f ca="1">SUMIF(конвертация!$A$68:$A$98,$A96,конвертация!U$68:AR$68)</f>
        <v>547.49540823999996</v>
      </c>
      <c r="V97" s="74">
        <f ca="1">SUMIF(конвертация!$A$68:$A$98,$A96,конвертация!V$68:AS$68)</f>
        <v>532.87456155999996</v>
      </c>
      <c r="W97" s="74">
        <f ca="1">SUMIF(конвертация!$A$68:$A$98,$A96,конвертация!W$68:AT$68)</f>
        <v>541.63188733000004</v>
      </c>
      <c r="X97" s="74">
        <f ca="1">SUMIF(конвертация!$A$68:$A$98,$A96,конвертация!X$68:AU$68)</f>
        <v>567.64558123999996</v>
      </c>
      <c r="Y97" s="74">
        <f ca="1">SUMIF(конвертация!$A$68:$A$98,$A96,конвертация!Y$68:AV$68)</f>
        <v>644.73942302</v>
      </c>
    </row>
    <row r="98" spans="1:25" ht="38.25" outlineLevel="1" x14ac:dyDescent="0.2">
      <c r="A98" s="3" t="s">
        <v>39</v>
      </c>
      <c r="B98" s="26">
        <f>' 3 цк'!B97</f>
        <v>0</v>
      </c>
      <c r="C98" s="26">
        <f>' 3 цк'!C97</f>
        <v>0</v>
      </c>
      <c r="D98" s="26">
        <f>' 3 цк'!D97</f>
        <v>0</v>
      </c>
      <c r="E98" s="26">
        <f>' 3 цк'!E97</f>
        <v>0</v>
      </c>
      <c r="F98" s="26">
        <f>' 3 цк'!F97</f>
        <v>0</v>
      </c>
      <c r="G98" s="26">
        <f>' 3 цк'!G97</f>
        <v>0</v>
      </c>
      <c r="H98" s="26">
        <f>' 3 цк'!H97</f>
        <v>0</v>
      </c>
      <c r="I98" s="26">
        <f>' 3 цк'!I97</f>
        <v>0</v>
      </c>
      <c r="J98" s="26">
        <f>' 3 цк'!J97</f>
        <v>0</v>
      </c>
      <c r="K98" s="26">
        <f>' 3 цк'!K97</f>
        <v>0</v>
      </c>
      <c r="L98" s="26">
        <f>' 3 цк'!L97</f>
        <v>0</v>
      </c>
      <c r="M98" s="26">
        <f>' 3 цк'!M97</f>
        <v>0</v>
      </c>
      <c r="N98" s="26">
        <f>' 3 цк'!N97</f>
        <v>0</v>
      </c>
      <c r="O98" s="26">
        <f>' 3 цк'!O97</f>
        <v>0</v>
      </c>
      <c r="P98" s="26">
        <f>' 3 цк'!P97</f>
        <v>0</v>
      </c>
      <c r="Q98" s="26">
        <f>' 3 цк'!Q97</f>
        <v>0</v>
      </c>
      <c r="R98" s="26">
        <f>' 3 цк'!R97</f>
        <v>0</v>
      </c>
      <c r="S98" s="26">
        <f>' 3 цк'!S97</f>
        <v>0</v>
      </c>
      <c r="T98" s="26">
        <f>' 3 цк'!T97</f>
        <v>0</v>
      </c>
      <c r="U98" s="26">
        <f>' 3 цк'!U97</f>
        <v>0</v>
      </c>
      <c r="V98" s="26">
        <f>' 3 цк'!V97</f>
        <v>0</v>
      </c>
      <c r="W98" s="26">
        <f>' 3 цк'!W97</f>
        <v>0</v>
      </c>
      <c r="X98" s="26">
        <f>' 3 цк'!X97</f>
        <v>0</v>
      </c>
      <c r="Y98" s="26">
        <f>' 3 цк'!Y97</f>
        <v>0</v>
      </c>
    </row>
    <row r="99" spans="1:25" outlineLevel="1" x14ac:dyDescent="0.2">
      <c r="A99" s="3" t="s">
        <v>2</v>
      </c>
      <c r="B99" s="26">
        <f>' 3 цк'!B98</f>
        <v>1531.21</v>
      </c>
      <c r="C99" s="26">
        <f>' 3 цк'!C98</f>
        <v>1531.21</v>
      </c>
      <c r="D99" s="26">
        <f>' 3 цк'!D98</f>
        <v>1531.21</v>
      </c>
      <c r="E99" s="26">
        <f>' 3 цк'!E98</f>
        <v>1531.21</v>
      </c>
      <c r="F99" s="26">
        <f>' 3 цк'!F98</f>
        <v>1531.21</v>
      </c>
      <c r="G99" s="26">
        <f>' 3 цк'!G98</f>
        <v>1531.21</v>
      </c>
      <c r="H99" s="26">
        <f>' 3 цк'!H98</f>
        <v>1531.21</v>
      </c>
      <c r="I99" s="26">
        <f>' 3 цк'!I98</f>
        <v>1531.21</v>
      </c>
      <c r="J99" s="26">
        <f>' 3 цк'!J98</f>
        <v>1531.21</v>
      </c>
      <c r="K99" s="26">
        <f>' 3 цк'!K98</f>
        <v>1531.21</v>
      </c>
      <c r="L99" s="26">
        <f>' 3 цк'!L98</f>
        <v>1531.21</v>
      </c>
      <c r="M99" s="26">
        <f>' 3 цк'!M98</f>
        <v>1531.21</v>
      </c>
      <c r="N99" s="26">
        <f>' 3 цк'!N98</f>
        <v>1531.21</v>
      </c>
      <c r="O99" s="26">
        <f>' 3 цк'!O98</f>
        <v>1531.21</v>
      </c>
      <c r="P99" s="26">
        <f>' 3 цк'!P98</f>
        <v>1531.21</v>
      </c>
      <c r="Q99" s="26">
        <f>' 3 цк'!Q98</f>
        <v>1531.21</v>
      </c>
      <c r="R99" s="26">
        <f>' 3 цк'!R98</f>
        <v>1531.21</v>
      </c>
      <c r="S99" s="26">
        <f>' 3 цк'!S98</f>
        <v>1531.21</v>
      </c>
      <c r="T99" s="26">
        <f>' 3 цк'!T98</f>
        <v>1531.21</v>
      </c>
      <c r="U99" s="26">
        <f>' 3 цк'!U98</f>
        <v>1531.21</v>
      </c>
      <c r="V99" s="26">
        <f>' 3 цк'!V98</f>
        <v>1531.21</v>
      </c>
      <c r="W99" s="26">
        <f>' 3 цк'!W98</f>
        <v>1531.21</v>
      </c>
      <c r="X99" s="26">
        <f>' 3 цк'!X98</f>
        <v>1531.21</v>
      </c>
      <c r="Y99" s="26">
        <f>' 3 цк'!Y98</f>
        <v>1531.21</v>
      </c>
    </row>
    <row r="100" spans="1:25" outlineLevel="1" x14ac:dyDescent="0.2">
      <c r="A100" s="4" t="s">
        <v>3</v>
      </c>
      <c r="B100" s="26">
        <f>' 3 цк'!B99</f>
        <v>128.26</v>
      </c>
      <c r="C100" s="26">
        <f>' 3 цк'!C99</f>
        <v>128.26</v>
      </c>
      <c r="D100" s="26">
        <f>' 3 цк'!D99</f>
        <v>128.26</v>
      </c>
      <c r="E100" s="26">
        <f>' 3 цк'!E99</f>
        <v>128.26</v>
      </c>
      <c r="F100" s="26">
        <f>' 3 цк'!F99</f>
        <v>128.26</v>
      </c>
      <c r="G100" s="26">
        <f>' 3 цк'!G99</f>
        <v>128.26</v>
      </c>
      <c r="H100" s="26">
        <f>' 3 цк'!H99</f>
        <v>128.26</v>
      </c>
      <c r="I100" s="26">
        <f>' 3 цк'!I99</f>
        <v>128.26</v>
      </c>
      <c r="J100" s="26">
        <f>' 3 цк'!J99</f>
        <v>128.26</v>
      </c>
      <c r="K100" s="26">
        <f>' 3 цк'!K99</f>
        <v>128.26</v>
      </c>
      <c r="L100" s="26">
        <f>' 3 цк'!L99</f>
        <v>128.26</v>
      </c>
      <c r="M100" s="26">
        <f>' 3 цк'!M99</f>
        <v>128.26</v>
      </c>
      <c r="N100" s="26">
        <f>' 3 цк'!N99</f>
        <v>128.26</v>
      </c>
      <c r="O100" s="26">
        <f>' 3 цк'!O99</f>
        <v>128.26</v>
      </c>
      <c r="P100" s="26">
        <f>' 3 цк'!P99</f>
        <v>128.26</v>
      </c>
      <c r="Q100" s="26">
        <f>' 3 цк'!Q99</f>
        <v>128.26</v>
      </c>
      <c r="R100" s="26">
        <f>' 3 цк'!R99</f>
        <v>128.26</v>
      </c>
      <c r="S100" s="26">
        <f>' 3 цк'!S99</f>
        <v>128.26</v>
      </c>
      <c r="T100" s="26">
        <f>' 3 цк'!T99</f>
        <v>128.26</v>
      </c>
      <c r="U100" s="26">
        <f>' 3 цк'!U99</f>
        <v>128.26</v>
      </c>
      <c r="V100" s="26">
        <f>' 3 цк'!V99</f>
        <v>128.26</v>
      </c>
      <c r="W100" s="26">
        <f>' 3 цк'!W99</f>
        <v>128.26</v>
      </c>
      <c r="X100" s="26">
        <f>' 3 цк'!X99</f>
        <v>128.26</v>
      </c>
      <c r="Y100" s="26">
        <f>' 3 цк'!Y99</f>
        <v>128.26</v>
      </c>
    </row>
    <row r="101" spans="1:25" ht="15" outlineLevel="1" thickBot="1" x14ac:dyDescent="0.25">
      <c r="A101" s="22" t="s">
        <v>64</v>
      </c>
      <c r="B101" s="26">
        <f>' 3 цк'!B100</f>
        <v>3.0852256800000002</v>
      </c>
      <c r="C101" s="26">
        <f>' 3 цк'!C100</f>
        <v>3.0852256800000002</v>
      </c>
      <c r="D101" s="26">
        <f>' 3 цк'!D100</f>
        <v>3.0852256800000002</v>
      </c>
      <c r="E101" s="26">
        <f>' 3 цк'!E100</f>
        <v>3.0852256800000002</v>
      </c>
      <c r="F101" s="26">
        <f>' 3 цк'!F100</f>
        <v>3.0852256800000002</v>
      </c>
      <c r="G101" s="26">
        <f>' 3 цк'!G100</f>
        <v>3.0852256800000002</v>
      </c>
      <c r="H101" s="26">
        <f>' 3 цк'!H100</f>
        <v>3.0852256800000002</v>
      </c>
      <c r="I101" s="26">
        <f>' 3 цк'!I100</f>
        <v>3.0852256800000002</v>
      </c>
      <c r="J101" s="26">
        <f>' 3 цк'!J100</f>
        <v>3.0852256800000002</v>
      </c>
      <c r="K101" s="26">
        <f>' 3 цк'!K100</f>
        <v>3.0852256800000002</v>
      </c>
      <c r="L101" s="26">
        <f>' 3 цк'!L100</f>
        <v>3.0852256800000002</v>
      </c>
      <c r="M101" s="26">
        <f>' 3 цк'!M100</f>
        <v>3.0852256800000002</v>
      </c>
      <c r="N101" s="26">
        <f>' 3 цк'!N100</f>
        <v>3.0852256800000002</v>
      </c>
      <c r="O101" s="26">
        <f>' 3 цк'!O100</f>
        <v>3.0852256800000002</v>
      </c>
      <c r="P101" s="26">
        <f>' 3 цк'!P100</f>
        <v>3.0852256800000002</v>
      </c>
      <c r="Q101" s="26">
        <f>' 3 цк'!Q100</f>
        <v>3.0852256800000002</v>
      </c>
      <c r="R101" s="26">
        <f>' 3 цк'!R100</f>
        <v>3.0852256800000002</v>
      </c>
      <c r="S101" s="26">
        <f>' 3 цк'!S100</f>
        <v>3.0852256800000002</v>
      </c>
      <c r="T101" s="26">
        <f>' 3 цк'!T100</f>
        <v>3.0852256800000002</v>
      </c>
      <c r="U101" s="26">
        <f>' 3 цк'!U100</f>
        <v>3.0852256800000002</v>
      </c>
      <c r="V101" s="26">
        <f>' 3 цк'!V100</f>
        <v>3.0852256800000002</v>
      </c>
      <c r="W101" s="26">
        <f>' 3 цк'!W100</f>
        <v>3.0852256800000002</v>
      </c>
      <c r="X101" s="26">
        <f>' 3 цк'!X100</f>
        <v>3.0852256800000002</v>
      </c>
      <c r="Y101" s="26">
        <f>' 3 цк'!Y100</f>
        <v>3.0852256800000002</v>
      </c>
    </row>
    <row r="102" spans="1:25" ht="15" thickBot="1" x14ac:dyDescent="0.25">
      <c r="A102" s="20">
        <v>16</v>
      </c>
      <c r="B102" s="25">
        <f ca="1">ROUND(SUM(B103:B107),2)</f>
        <v>2250.96</v>
      </c>
      <c r="C102" s="25">
        <f t="shared" ref="C102" ca="1" si="323">ROUND(SUM(C103:C107),2)</f>
        <v>2252.4899999999998</v>
      </c>
      <c r="D102" s="25">
        <f t="shared" ref="D102" ca="1" si="324">ROUND(SUM(D103:D107),2)</f>
        <v>2330.4499999999998</v>
      </c>
      <c r="E102" s="25">
        <f t="shared" ref="E102" ca="1" si="325">ROUND(SUM(E103:E107),2)</f>
        <v>2367.7800000000002</v>
      </c>
      <c r="F102" s="25">
        <f t="shared" ref="F102" ca="1" si="326">ROUND(SUM(F103:F107),2)</f>
        <v>2476.9499999999998</v>
      </c>
      <c r="G102" s="25">
        <f t="shared" ref="G102" ca="1" si="327">ROUND(SUM(G103:G107),2)</f>
        <v>2398.98</v>
      </c>
      <c r="H102" s="25">
        <f t="shared" ref="H102" ca="1" si="328">ROUND(SUM(H103:H107),2)</f>
        <v>2379.86</v>
      </c>
      <c r="I102" s="25">
        <f t="shared" ref="I102" ca="1" si="329">ROUND(SUM(I103:I107),2)</f>
        <v>2307.77</v>
      </c>
      <c r="J102" s="25">
        <f t="shared" ref="J102" ca="1" si="330">ROUND(SUM(J103:J107),2)</f>
        <v>2259.81</v>
      </c>
      <c r="K102" s="25">
        <f t="shared" ref="K102" ca="1" si="331">ROUND(SUM(K103:K107),2)</f>
        <v>2243.41</v>
      </c>
      <c r="L102" s="25">
        <f t="shared" ref="L102" ca="1" si="332">ROUND(SUM(L103:L107),2)</f>
        <v>2243.67</v>
      </c>
      <c r="M102" s="25">
        <f t="shared" ref="M102" ca="1" si="333">ROUND(SUM(M103:M107),2)</f>
        <v>2259.16</v>
      </c>
      <c r="N102" s="25">
        <f t="shared" ref="N102" ca="1" si="334">ROUND(SUM(N103:N107),2)</f>
        <v>2281.2199999999998</v>
      </c>
      <c r="O102" s="25">
        <f t="shared" ref="O102" ca="1" si="335">ROUND(SUM(O103:O107),2)</f>
        <v>2274.29</v>
      </c>
      <c r="P102" s="25">
        <f t="shared" ref="P102" ca="1" si="336">ROUND(SUM(P103:P107),2)</f>
        <v>2228.17</v>
      </c>
      <c r="Q102" s="25">
        <f t="shared" ref="Q102" ca="1" si="337">ROUND(SUM(Q103:Q107),2)</f>
        <v>2221.75</v>
      </c>
      <c r="R102" s="25">
        <f t="shared" ref="R102" ca="1" si="338">ROUND(SUM(R103:R107),2)</f>
        <v>2199.87</v>
      </c>
      <c r="S102" s="25">
        <f t="shared" ref="S102" ca="1" si="339">ROUND(SUM(S103:S107),2)</f>
        <v>2280.44</v>
      </c>
      <c r="T102" s="25">
        <f t="shared" ref="T102" ca="1" si="340">ROUND(SUM(T103:T107),2)</f>
        <v>2261.36</v>
      </c>
      <c r="U102" s="25">
        <f t="shared" ref="U102" ca="1" si="341">ROUND(SUM(U103:U107),2)</f>
        <v>2147.8200000000002</v>
      </c>
      <c r="V102" s="25">
        <f t="shared" ref="V102" ca="1" si="342">ROUND(SUM(V103:V107),2)</f>
        <v>2177.0500000000002</v>
      </c>
      <c r="W102" s="25">
        <f t="shared" ref="W102" ca="1" si="343">ROUND(SUM(W103:W107),2)</f>
        <v>2169.1999999999998</v>
      </c>
      <c r="X102" s="25">
        <f t="shared" ref="X102" ca="1" si="344">ROUND(SUM(X103:X107),2)</f>
        <v>2203.9499999999998</v>
      </c>
      <c r="Y102" s="25">
        <f t="shared" ref="Y102" ca="1" si="345">ROUND(SUM(Y103:Y107),2)</f>
        <v>2250.9</v>
      </c>
    </row>
    <row r="103" spans="1:25" ht="38.25" outlineLevel="1" x14ac:dyDescent="0.2">
      <c r="A103" s="54" t="s">
        <v>38</v>
      </c>
      <c r="B103" s="74">
        <f ca="1">SUMIF(конвертация!$A$68:$A$98,$A102,конвертация!B$68:Y$68)</f>
        <v>588.4008192</v>
      </c>
      <c r="C103" s="74">
        <f ca="1">SUMIF(конвертация!$A$68:$A$98,$A102,конвертация!C$68:Z$68)</f>
        <v>589.93061482999997</v>
      </c>
      <c r="D103" s="74">
        <f ca="1">SUMIF(конвертация!$A$68:$A$98,$A102,конвертация!D$68:AA$68)</f>
        <v>667.89739409000003</v>
      </c>
      <c r="E103" s="74">
        <f ca="1">SUMIF(конвертация!$A$68:$A$98,$A102,конвертация!E$68:AB$68)</f>
        <v>705.22639949999996</v>
      </c>
      <c r="F103" s="74">
        <f ca="1">SUMIF(конвертация!$A$68:$A$98,$A102,конвертация!F$68:AC$68)</f>
        <v>814.39172344999997</v>
      </c>
      <c r="G103" s="74">
        <f ca="1">SUMIF(конвертация!$A$68:$A$98,$A102,конвертация!G$68:AD$68)</f>
        <v>736.42476514999998</v>
      </c>
      <c r="H103" s="74">
        <f ca="1">SUMIF(конвертация!$A$68:$A$98,$A102,конвертация!H$68:AE$68)</f>
        <v>717.30138306000003</v>
      </c>
      <c r="I103" s="74">
        <f ca="1">SUMIF(конвертация!$A$68:$A$98,$A102,конвертация!I$68:AF$68)</f>
        <v>645.21905511</v>
      </c>
      <c r="J103" s="74">
        <f ca="1">SUMIF(конвертация!$A$68:$A$98,$A102,конвертация!J$68:AG$68)</f>
        <v>597.25406509000004</v>
      </c>
      <c r="K103" s="74">
        <f ca="1">SUMIF(конвертация!$A$68:$A$98,$A102,конвертация!K$68:AH$68)</f>
        <v>580.85760975000005</v>
      </c>
      <c r="L103" s="74">
        <f ca="1">SUMIF(конвертация!$A$68:$A$98,$A102,конвертация!L$68:AI$68)</f>
        <v>581.11479259999999</v>
      </c>
      <c r="M103" s="74">
        <f ca="1">SUMIF(конвертация!$A$68:$A$98,$A102,конвертация!M$68:AJ$68)</f>
        <v>596.60338258000002</v>
      </c>
      <c r="N103" s="74">
        <f ca="1">SUMIF(конвертация!$A$68:$A$98,$A102,конвертация!N$68:AK$68)</f>
        <v>618.66739464</v>
      </c>
      <c r="O103" s="74">
        <f ca="1">SUMIF(конвертация!$A$68:$A$98,$A102,конвертация!O$68:AL$68)</f>
        <v>611.73553276999996</v>
      </c>
      <c r="P103" s="74">
        <f ca="1">SUMIF(конвертация!$A$68:$A$98,$A102,конвертация!P$68:AM$68)</f>
        <v>565.61565287999997</v>
      </c>
      <c r="Q103" s="74">
        <f ca="1">SUMIF(конвертация!$A$68:$A$98,$A102,конвертация!Q$68:AN$68)</f>
        <v>559.19603662999998</v>
      </c>
      <c r="R103" s="74">
        <f ca="1">SUMIF(конвертация!$A$68:$A$98,$A102,конвертация!R$68:AO$68)</f>
        <v>537.31855860999997</v>
      </c>
      <c r="S103" s="74">
        <f ca="1">SUMIF(конвертация!$A$68:$A$98,$A102,конвертация!S$68:AP$68)</f>
        <v>617.88408862999995</v>
      </c>
      <c r="T103" s="74">
        <f ca="1">SUMIF(конвертация!$A$68:$A$98,$A102,конвертация!T$68:AQ$68)</f>
        <v>598.80761759999996</v>
      </c>
      <c r="U103" s="74">
        <f ca="1">SUMIF(конвертация!$A$68:$A$98,$A102,конвертация!U$68:AR$68)</f>
        <v>485.26139941000002</v>
      </c>
      <c r="V103" s="74">
        <f ca="1">SUMIF(конвертация!$A$68:$A$98,$A102,конвертация!V$68:AS$68)</f>
        <v>514.49717535000002</v>
      </c>
      <c r="W103" s="74">
        <f ca="1">SUMIF(конвертация!$A$68:$A$98,$A102,конвертация!W$68:AT$68)</f>
        <v>506.64547872000003</v>
      </c>
      <c r="X103" s="74">
        <f ca="1">SUMIF(конвертация!$A$68:$A$98,$A102,конвертация!X$68:AU$68)</f>
        <v>541.39839849999998</v>
      </c>
      <c r="Y103" s="74">
        <f ca="1">SUMIF(конвертация!$A$68:$A$98,$A102,конвертация!Y$68:AV$68)</f>
        <v>588.34730113000001</v>
      </c>
    </row>
    <row r="104" spans="1:25" ht="38.25" outlineLevel="1" x14ac:dyDescent="0.2">
      <c r="A104" s="3" t="s">
        <v>39</v>
      </c>
      <c r="B104" s="26">
        <f>' 3 цк'!B103</f>
        <v>0</v>
      </c>
      <c r="C104" s="26">
        <f>' 3 цк'!C103</f>
        <v>0</v>
      </c>
      <c r="D104" s="26">
        <f>' 3 цк'!D103</f>
        <v>0</v>
      </c>
      <c r="E104" s="26">
        <f>' 3 цк'!E103</f>
        <v>0</v>
      </c>
      <c r="F104" s="26">
        <f>' 3 цк'!F103</f>
        <v>0</v>
      </c>
      <c r="G104" s="26">
        <f>' 3 цк'!G103</f>
        <v>0</v>
      </c>
      <c r="H104" s="26">
        <f>' 3 цк'!H103</f>
        <v>0</v>
      </c>
      <c r="I104" s="26">
        <f>' 3 цк'!I103</f>
        <v>0</v>
      </c>
      <c r="J104" s="26">
        <f>' 3 цк'!J103</f>
        <v>0</v>
      </c>
      <c r="K104" s="26">
        <f>' 3 цк'!K103</f>
        <v>0</v>
      </c>
      <c r="L104" s="26">
        <f>' 3 цк'!L103</f>
        <v>0</v>
      </c>
      <c r="M104" s="26">
        <f>' 3 цк'!M103</f>
        <v>0</v>
      </c>
      <c r="N104" s="26">
        <f>' 3 цк'!N103</f>
        <v>0</v>
      </c>
      <c r="O104" s="26">
        <f>' 3 цк'!O103</f>
        <v>0</v>
      </c>
      <c r="P104" s="26">
        <f>' 3 цк'!P103</f>
        <v>0</v>
      </c>
      <c r="Q104" s="26">
        <f>' 3 цк'!Q103</f>
        <v>0</v>
      </c>
      <c r="R104" s="26">
        <f>' 3 цк'!R103</f>
        <v>0</v>
      </c>
      <c r="S104" s="26">
        <f>' 3 цк'!S103</f>
        <v>0</v>
      </c>
      <c r="T104" s="26">
        <f>' 3 цк'!T103</f>
        <v>0</v>
      </c>
      <c r="U104" s="26">
        <f>' 3 цк'!U103</f>
        <v>0</v>
      </c>
      <c r="V104" s="26">
        <f>' 3 цк'!V103</f>
        <v>0</v>
      </c>
      <c r="W104" s="26">
        <f>' 3 цк'!W103</f>
        <v>0</v>
      </c>
      <c r="X104" s="26">
        <f>' 3 цк'!X103</f>
        <v>0</v>
      </c>
      <c r="Y104" s="26">
        <f>' 3 цк'!Y103</f>
        <v>0</v>
      </c>
    </row>
    <row r="105" spans="1:25" outlineLevel="1" x14ac:dyDescent="0.2">
      <c r="A105" s="3" t="s">
        <v>2</v>
      </c>
      <c r="B105" s="26">
        <f>' 3 цк'!B104</f>
        <v>1531.21</v>
      </c>
      <c r="C105" s="26">
        <f>' 3 цк'!C104</f>
        <v>1531.21</v>
      </c>
      <c r="D105" s="26">
        <f>' 3 цк'!D104</f>
        <v>1531.21</v>
      </c>
      <c r="E105" s="26">
        <f>' 3 цк'!E104</f>
        <v>1531.21</v>
      </c>
      <c r="F105" s="26">
        <f>' 3 цк'!F104</f>
        <v>1531.21</v>
      </c>
      <c r="G105" s="26">
        <f>' 3 цк'!G104</f>
        <v>1531.21</v>
      </c>
      <c r="H105" s="26">
        <f>' 3 цк'!H104</f>
        <v>1531.21</v>
      </c>
      <c r="I105" s="26">
        <f>' 3 цк'!I104</f>
        <v>1531.21</v>
      </c>
      <c r="J105" s="26">
        <f>' 3 цк'!J104</f>
        <v>1531.21</v>
      </c>
      <c r="K105" s="26">
        <f>' 3 цк'!K104</f>
        <v>1531.21</v>
      </c>
      <c r="L105" s="26">
        <f>' 3 цк'!L104</f>
        <v>1531.21</v>
      </c>
      <c r="M105" s="26">
        <f>' 3 цк'!M104</f>
        <v>1531.21</v>
      </c>
      <c r="N105" s="26">
        <f>' 3 цк'!N104</f>
        <v>1531.21</v>
      </c>
      <c r="O105" s="26">
        <f>' 3 цк'!O104</f>
        <v>1531.21</v>
      </c>
      <c r="P105" s="26">
        <f>' 3 цк'!P104</f>
        <v>1531.21</v>
      </c>
      <c r="Q105" s="26">
        <f>' 3 цк'!Q104</f>
        <v>1531.21</v>
      </c>
      <c r="R105" s="26">
        <f>' 3 цк'!R104</f>
        <v>1531.21</v>
      </c>
      <c r="S105" s="26">
        <f>' 3 цк'!S104</f>
        <v>1531.21</v>
      </c>
      <c r="T105" s="26">
        <f>' 3 цк'!T104</f>
        <v>1531.21</v>
      </c>
      <c r="U105" s="26">
        <f>' 3 цк'!U104</f>
        <v>1531.21</v>
      </c>
      <c r="V105" s="26">
        <f>' 3 цк'!V104</f>
        <v>1531.21</v>
      </c>
      <c r="W105" s="26">
        <f>' 3 цк'!W104</f>
        <v>1531.21</v>
      </c>
      <c r="X105" s="26">
        <f>' 3 цк'!X104</f>
        <v>1531.21</v>
      </c>
      <c r="Y105" s="26">
        <f>' 3 цк'!Y104</f>
        <v>1531.21</v>
      </c>
    </row>
    <row r="106" spans="1:25" outlineLevel="1" x14ac:dyDescent="0.2">
      <c r="A106" s="4" t="s">
        <v>3</v>
      </c>
      <c r="B106" s="26">
        <f>' 3 цк'!B105</f>
        <v>128.26</v>
      </c>
      <c r="C106" s="26">
        <f>' 3 цк'!C105</f>
        <v>128.26</v>
      </c>
      <c r="D106" s="26">
        <f>' 3 цк'!D105</f>
        <v>128.26</v>
      </c>
      <c r="E106" s="26">
        <f>' 3 цк'!E105</f>
        <v>128.26</v>
      </c>
      <c r="F106" s="26">
        <f>' 3 цк'!F105</f>
        <v>128.26</v>
      </c>
      <c r="G106" s="26">
        <f>' 3 цк'!G105</f>
        <v>128.26</v>
      </c>
      <c r="H106" s="26">
        <f>' 3 цк'!H105</f>
        <v>128.26</v>
      </c>
      <c r="I106" s="26">
        <f>' 3 цк'!I105</f>
        <v>128.26</v>
      </c>
      <c r="J106" s="26">
        <f>' 3 цк'!J105</f>
        <v>128.26</v>
      </c>
      <c r="K106" s="26">
        <f>' 3 цк'!K105</f>
        <v>128.26</v>
      </c>
      <c r="L106" s="26">
        <f>' 3 цк'!L105</f>
        <v>128.26</v>
      </c>
      <c r="M106" s="26">
        <f>' 3 цк'!M105</f>
        <v>128.26</v>
      </c>
      <c r="N106" s="26">
        <f>' 3 цк'!N105</f>
        <v>128.26</v>
      </c>
      <c r="O106" s="26">
        <f>' 3 цк'!O105</f>
        <v>128.26</v>
      </c>
      <c r="P106" s="26">
        <f>' 3 цк'!P105</f>
        <v>128.26</v>
      </c>
      <c r="Q106" s="26">
        <f>' 3 цк'!Q105</f>
        <v>128.26</v>
      </c>
      <c r="R106" s="26">
        <f>' 3 цк'!R105</f>
        <v>128.26</v>
      </c>
      <c r="S106" s="26">
        <f>' 3 цк'!S105</f>
        <v>128.26</v>
      </c>
      <c r="T106" s="26">
        <f>' 3 цк'!T105</f>
        <v>128.26</v>
      </c>
      <c r="U106" s="26">
        <f>' 3 цк'!U105</f>
        <v>128.26</v>
      </c>
      <c r="V106" s="26">
        <f>' 3 цк'!V105</f>
        <v>128.26</v>
      </c>
      <c r="W106" s="26">
        <f>' 3 цк'!W105</f>
        <v>128.26</v>
      </c>
      <c r="X106" s="26">
        <f>' 3 цк'!X105</f>
        <v>128.26</v>
      </c>
      <c r="Y106" s="26">
        <f>' 3 цк'!Y105</f>
        <v>128.26</v>
      </c>
    </row>
    <row r="107" spans="1:25" ht="15" outlineLevel="1" thickBot="1" x14ac:dyDescent="0.25">
      <c r="A107" s="22" t="s">
        <v>64</v>
      </c>
      <c r="B107" s="26">
        <f>' 3 цк'!B106</f>
        <v>3.0852256800000002</v>
      </c>
      <c r="C107" s="26">
        <f>' 3 цк'!C106</f>
        <v>3.0852256800000002</v>
      </c>
      <c r="D107" s="26">
        <f>' 3 цк'!D106</f>
        <v>3.0852256800000002</v>
      </c>
      <c r="E107" s="26">
        <f>' 3 цк'!E106</f>
        <v>3.0852256800000002</v>
      </c>
      <c r="F107" s="26">
        <f>' 3 цк'!F106</f>
        <v>3.0852256800000002</v>
      </c>
      <c r="G107" s="26">
        <f>' 3 цк'!G106</f>
        <v>3.0852256800000002</v>
      </c>
      <c r="H107" s="26">
        <f>' 3 цк'!H106</f>
        <v>3.0852256800000002</v>
      </c>
      <c r="I107" s="26">
        <f>' 3 цк'!I106</f>
        <v>3.0852256800000002</v>
      </c>
      <c r="J107" s="26">
        <f>' 3 цк'!J106</f>
        <v>3.0852256800000002</v>
      </c>
      <c r="K107" s="26">
        <f>' 3 цк'!K106</f>
        <v>3.0852256800000002</v>
      </c>
      <c r="L107" s="26">
        <f>' 3 цк'!L106</f>
        <v>3.0852256800000002</v>
      </c>
      <c r="M107" s="26">
        <f>' 3 цк'!M106</f>
        <v>3.0852256800000002</v>
      </c>
      <c r="N107" s="26">
        <f>' 3 цк'!N106</f>
        <v>3.0852256800000002</v>
      </c>
      <c r="O107" s="26">
        <f>' 3 цк'!O106</f>
        <v>3.0852256800000002</v>
      </c>
      <c r="P107" s="26">
        <f>' 3 цк'!P106</f>
        <v>3.0852256800000002</v>
      </c>
      <c r="Q107" s="26">
        <f>' 3 цк'!Q106</f>
        <v>3.0852256800000002</v>
      </c>
      <c r="R107" s="26">
        <f>' 3 цк'!R106</f>
        <v>3.0852256800000002</v>
      </c>
      <c r="S107" s="26">
        <f>' 3 цк'!S106</f>
        <v>3.0852256800000002</v>
      </c>
      <c r="T107" s="26">
        <f>' 3 цк'!T106</f>
        <v>3.0852256800000002</v>
      </c>
      <c r="U107" s="26">
        <f>' 3 цк'!U106</f>
        <v>3.0852256800000002</v>
      </c>
      <c r="V107" s="26">
        <f>' 3 цк'!V106</f>
        <v>3.0852256800000002</v>
      </c>
      <c r="W107" s="26">
        <f>' 3 цк'!W106</f>
        <v>3.0852256800000002</v>
      </c>
      <c r="X107" s="26">
        <f>' 3 цк'!X106</f>
        <v>3.0852256800000002</v>
      </c>
      <c r="Y107" s="26">
        <f>' 3 цк'!Y106</f>
        <v>3.0852256800000002</v>
      </c>
    </row>
    <row r="108" spans="1:25" ht="15" thickBot="1" x14ac:dyDescent="0.25">
      <c r="A108" s="14">
        <v>17</v>
      </c>
      <c r="B108" s="25">
        <f ca="1">ROUND(SUM(B109:B113),2)</f>
        <v>2299.52</v>
      </c>
      <c r="C108" s="25">
        <f t="shared" ref="C108" ca="1" si="346">ROUND(SUM(C109:C113),2)</f>
        <v>2318.7600000000002</v>
      </c>
      <c r="D108" s="25">
        <f t="shared" ref="D108" ca="1" si="347">ROUND(SUM(D109:D113),2)</f>
        <v>2408.35</v>
      </c>
      <c r="E108" s="25">
        <f t="shared" ref="E108" ca="1" si="348">ROUND(SUM(E109:E113),2)</f>
        <v>2457.71</v>
      </c>
      <c r="F108" s="25">
        <f t="shared" ref="F108" ca="1" si="349">ROUND(SUM(F109:F113),2)</f>
        <v>2422.09</v>
      </c>
      <c r="G108" s="25">
        <f t="shared" ref="G108" ca="1" si="350">ROUND(SUM(G109:G113),2)</f>
        <v>2450.4299999999998</v>
      </c>
      <c r="H108" s="25">
        <f t="shared" ref="H108" ca="1" si="351">ROUND(SUM(H109:H113),2)</f>
        <v>2562.7600000000002</v>
      </c>
      <c r="I108" s="25">
        <f t="shared" ref="I108" ca="1" si="352">ROUND(SUM(I109:I113),2)</f>
        <v>2355.6999999999998</v>
      </c>
      <c r="J108" s="25">
        <f t="shared" ref="J108" ca="1" si="353">ROUND(SUM(J109:J113),2)</f>
        <v>2250.4699999999998</v>
      </c>
      <c r="K108" s="25">
        <f t="shared" ref="K108" ca="1" si="354">ROUND(SUM(K109:K113),2)</f>
        <v>2178.66</v>
      </c>
      <c r="L108" s="25">
        <f t="shared" ref="L108" ca="1" si="355">ROUND(SUM(L109:L113),2)</f>
        <v>2143.35</v>
      </c>
      <c r="M108" s="25">
        <f t="shared" ref="M108" ca="1" si="356">ROUND(SUM(M109:M113),2)</f>
        <v>2202.86</v>
      </c>
      <c r="N108" s="25">
        <f t="shared" ref="N108" ca="1" si="357">ROUND(SUM(N109:N113),2)</f>
        <v>2259.37</v>
      </c>
      <c r="O108" s="25">
        <f t="shared" ref="O108" ca="1" si="358">ROUND(SUM(O109:O113),2)</f>
        <v>2276.91</v>
      </c>
      <c r="P108" s="25">
        <f t="shared" ref="P108" ca="1" si="359">ROUND(SUM(P109:P113),2)</f>
        <v>2230.5</v>
      </c>
      <c r="Q108" s="25">
        <f t="shared" ref="Q108" ca="1" si="360">ROUND(SUM(Q109:Q113),2)</f>
        <v>2222.5700000000002</v>
      </c>
      <c r="R108" s="25">
        <f t="shared" ref="R108" ca="1" si="361">ROUND(SUM(R109:R113),2)</f>
        <v>2229.6</v>
      </c>
      <c r="S108" s="25">
        <f t="shared" ref="S108" ca="1" si="362">ROUND(SUM(S109:S113),2)</f>
        <v>2257.6</v>
      </c>
      <c r="T108" s="25">
        <f t="shared" ref="T108" ca="1" si="363">ROUND(SUM(T109:T113),2)</f>
        <v>2265.19</v>
      </c>
      <c r="U108" s="25">
        <f t="shared" ref="U108" ca="1" si="364">ROUND(SUM(U109:U113),2)</f>
        <v>2161.7800000000002</v>
      </c>
      <c r="V108" s="25">
        <f t="shared" ref="V108" ca="1" si="365">ROUND(SUM(V109:V113),2)</f>
        <v>2169.19</v>
      </c>
      <c r="W108" s="25">
        <f t="shared" ref="W108" ca="1" si="366">ROUND(SUM(W109:W113),2)</f>
        <v>2181.66</v>
      </c>
      <c r="X108" s="25">
        <f t="shared" ref="X108" ca="1" si="367">ROUND(SUM(X109:X113),2)</f>
        <v>2254.44</v>
      </c>
      <c r="Y108" s="25">
        <f t="shared" ref="Y108" ca="1" si="368">ROUND(SUM(Y109:Y113),2)</f>
        <v>2274.35</v>
      </c>
    </row>
    <row r="109" spans="1:25" ht="38.25" outlineLevel="1" x14ac:dyDescent="0.2">
      <c r="A109" s="3" t="s">
        <v>38</v>
      </c>
      <c r="B109" s="74">
        <f ca="1">SUMIF(конвертация!$A$68:$A$98,$A108,конвертация!B$68:Y$68)</f>
        <v>636.96433956999999</v>
      </c>
      <c r="C109" s="74">
        <f ca="1">SUMIF(конвертация!$A$68:$A$98,$A108,конвертация!C$68:Z$68)</f>
        <v>656.20733853000002</v>
      </c>
      <c r="D109" s="74">
        <f ca="1">SUMIF(конвертация!$A$68:$A$98,$A108,конвертация!D$68:AA$68)</f>
        <v>745.79653202999998</v>
      </c>
      <c r="E109" s="74">
        <f ca="1">SUMIF(конвертация!$A$68:$A$98,$A108,конвертация!E$68:AB$68)</f>
        <v>795.15357988999995</v>
      </c>
      <c r="F109" s="74">
        <f ca="1">SUMIF(конвертация!$A$68:$A$98,$A108,конвертация!F$68:AC$68)</f>
        <v>759.53201863000004</v>
      </c>
      <c r="G109" s="74">
        <f ca="1">SUMIF(конвертация!$A$68:$A$98,$A108,конвертация!G$68:AD$68)</f>
        <v>787.87588473000005</v>
      </c>
      <c r="H109" s="74">
        <f ca="1">SUMIF(конвертация!$A$68:$A$98,$A108,конвертация!H$68:AE$68)</f>
        <v>900.20760052000003</v>
      </c>
      <c r="I109" s="74">
        <f ca="1">SUMIF(конвертация!$A$68:$A$98,$A108,конвертация!I$68:AF$68)</f>
        <v>693.14277263999998</v>
      </c>
      <c r="J109" s="74">
        <f ca="1">SUMIF(конвертация!$A$68:$A$98,$A108,конвертация!J$68:AG$68)</f>
        <v>587.91902678999998</v>
      </c>
      <c r="K109" s="74">
        <f ca="1">SUMIF(конвертация!$A$68:$A$98,$A108,конвертация!K$68:AH$68)</f>
        <v>516.10782670000003</v>
      </c>
      <c r="L109" s="74">
        <f ca="1">SUMIF(конвертация!$A$68:$A$98,$A108,конвертация!L$68:AI$68)</f>
        <v>480.79044503</v>
      </c>
      <c r="M109" s="74">
        <f ca="1">SUMIF(конвертация!$A$68:$A$98,$A108,конвертация!M$68:AJ$68)</f>
        <v>540.30519231000005</v>
      </c>
      <c r="N109" s="74">
        <f ca="1">SUMIF(конвертация!$A$68:$A$98,$A108,конвертация!N$68:AK$68)</f>
        <v>596.81746143999999</v>
      </c>
      <c r="O109" s="74">
        <f ca="1">SUMIF(конвертация!$A$68:$A$98,$A108,конвертация!O$68:AL$68)</f>
        <v>614.35576470000001</v>
      </c>
      <c r="P109" s="74">
        <f ca="1">SUMIF(конвертация!$A$68:$A$98,$A108,конвертация!P$68:AM$68)</f>
        <v>567.94666321</v>
      </c>
      <c r="Q109" s="74">
        <f ca="1">SUMIF(конвертация!$A$68:$A$98,$A108,конвертация!Q$68:AN$68)</f>
        <v>560.01154072999998</v>
      </c>
      <c r="R109" s="74">
        <f ca="1">SUMIF(конвертация!$A$68:$A$98,$A108,конвертация!R$68:AO$68)</f>
        <v>567.04206569999997</v>
      </c>
      <c r="S109" s="74">
        <f ca="1">SUMIF(конвертация!$A$68:$A$98,$A108,конвертация!S$68:AP$68)</f>
        <v>595.04023066000002</v>
      </c>
      <c r="T109" s="74">
        <f ca="1">SUMIF(конвертация!$A$68:$A$98,$A108,конвертация!T$68:AQ$68)</f>
        <v>602.63583288999996</v>
      </c>
      <c r="U109" s="74">
        <f ca="1">SUMIF(конвертация!$A$68:$A$98,$A108,конвертация!U$68:AR$68)</f>
        <v>499.22102617000002</v>
      </c>
      <c r="V109" s="74">
        <f ca="1">SUMIF(конвертация!$A$68:$A$98,$A108,конвертация!V$68:AS$68)</f>
        <v>506.63817869000002</v>
      </c>
      <c r="W109" s="74">
        <f ca="1">SUMIF(конвертация!$A$68:$A$98,$A108,конвертация!W$68:AT$68)</f>
        <v>519.10915991000002</v>
      </c>
      <c r="X109" s="74">
        <f ca="1">SUMIF(конвертация!$A$68:$A$98,$A108,конвертация!X$68:AU$68)</f>
        <v>591.88059814999997</v>
      </c>
      <c r="Y109" s="74">
        <f ca="1">SUMIF(конвертация!$A$68:$A$98,$A108,конвертация!Y$68:AV$68)</f>
        <v>611.79003307000005</v>
      </c>
    </row>
    <row r="110" spans="1:25" ht="38.25" outlineLevel="1" x14ac:dyDescent="0.2">
      <c r="A110" s="3" t="s">
        <v>39</v>
      </c>
      <c r="B110" s="26">
        <f>' 3 цк'!B109</f>
        <v>0</v>
      </c>
      <c r="C110" s="26">
        <f>' 3 цк'!C109</f>
        <v>0</v>
      </c>
      <c r="D110" s="26">
        <f>' 3 цк'!D109</f>
        <v>0</v>
      </c>
      <c r="E110" s="26">
        <f>' 3 цк'!E109</f>
        <v>0</v>
      </c>
      <c r="F110" s="26">
        <f>' 3 цк'!F109</f>
        <v>0</v>
      </c>
      <c r="G110" s="26">
        <f>' 3 цк'!G109</f>
        <v>0</v>
      </c>
      <c r="H110" s="26">
        <f>' 3 цк'!H109</f>
        <v>0</v>
      </c>
      <c r="I110" s="26">
        <f>' 3 цк'!I109</f>
        <v>0</v>
      </c>
      <c r="J110" s="26">
        <f>' 3 цк'!J109</f>
        <v>0</v>
      </c>
      <c r="K110" s="26">
        <f>' 3 цк'!K109</f>
        <v>0</v>
      </c>
      <c r="L110" s="26">
        <f>' 3 цк'!L109</f>
        <v>0</v>
      </c>
      <c r="M110" s="26">
        <f>' 3 цк'!M109</f>
        <v>0</v>
      </c>
      <c r="N110" s="26">
        <f>' 3 цк'!N109</f>
        <v>0</v>
      </c>
      <c r="O110" s="26">
        <f>' 3 цк'!O109</f>
        <v>0</v>
      </c>
      <c r="P110" s="26">
        <f>' 3 цк'!P109</f>
        <v>0</v>
      </c>
      <c r="Q110" s="26">
        <f>' 3 цк'!Q109</f>
        <v>0</v>
      </c>
      <c r="R110" s="26">
        <f>' 3 цк'!R109</f>
        <v>0</v>
      </c>
      <c r="S110" s="26">
        <f>' 3 цк'!S109</f>
        <v>0</v>
      </c>
      <c r="T110" s="26">
        <f>' 3 цк'!T109</f>
        <v>0</v>
      </c>
      <c r="U110" s="26">
        <f>' 3 цк'!U109</f>
        <v>0</v>
      </c>
      <c r="V110" s="26">
        <f>' 3 цк'!V109</f>
        <v>0</v>
      </c>
      <c r="W110" s="26">
        <f>' 3 цк'!W109</f>
        <v>0</v>
      </c>
      <c r="X110" s="26">
        <f>' 3 цк'!X109</f>
        <v>0</v>
      </c>
      <c r="Y110" s="26">
        <f>' 3 цк'!Y109</f>
        <v>0</v>
      </c>
    </row>
    <row r="111" spans="1:25" outlineLevel="1" x14ac:dyDescent="0.2">
      <c r="A111" s="3" t="s">
        <v>2</v>
      </c>
      <c r="B111" s="26">
        <f>' 3 цк'!B110</f>
        <v>1531.21</v>
      </c>
      <c r="C111" s="26">
        <f>' 3 цк'!C110</f>
        <v>1531.21</v>
      </c>
      <c r="D111" s="26">
        <f>' 3 цк'!D110</f>
        <v>1531.21</v>
      </c>
      <c r="E111" s="26">
        <f>' 3 цк'!E110</f>
        <v>1531.21</v>
      </c>
      <c r="F111" s="26">
        <f>' 3 цк'!F110</f>
        <v>1531.21</v>
      </c>
      <c r="G111" s="26">
        <f>' 3 цк'!G110</f>
        <v>1531.21</v>
      </c>
      <c r="H111" s="26">
        <f>' 3 цк'!H110</f>
        <v>1531.21</v>
      </c>
      <c r="I111" s="26">
        <f>' 3 цк'!I110</f>
        <v>1531.21</v>
      </c>
      <c r="J111" s="26">
        <f>' 3 цк'!J110</f>
        <v>1531.21</v>
      </c>
      <c r="K111" s="26">
        <f>' 3 цк'!K110</f>
        <v>1531.21</v>
      </c>
      <c r="L111" s="26">
        <f>' 3 цк'!L110</f>
        <v>1531.21</v>
      </c>
      <c r="M111" s="26">
        <f>' 3 цк'!M110</f>
        <v>1531.21</v>
      </c>
      <c r="N111" s="26">
        <f>' 3 цк'!N110</f>
        <v>1531.21</v>
      </c>
      <c r="O111" s="26">
        <f>' 3 цк'!O110</f>
        <v>1531.21</v>
      </c>
      <c r="P111" s="26">
        <f>' 3 цк'!P110</f>
        <v>1531.21</v>
      </c>
      <c r="Q111" s="26">
        <f>' 3 цк'!Q110</f>
        <v>1531.21</v>
      </c>
      <c r="R111" s="26">
        <f>' 3 цк'!R110</f>
        <v>1531.21</v>
      </c>
      <c r="S111" s="26">
        <f>' 3 цк'!S110</f>
        <v>1531.21</v>
      </c>
      <c r="T111" s="26">
        <f>' 3 цк'!T110</f>
        <v>1531.21</v>
      </c>
      <c r="U111" s="26">
        <f>' 3 цк'!U110</f>
        <v>1531.21</v>
      </c>
      <c r="V111" s="26">
        <f>' 3 цк'!V110</f>
        <v>1531.21</v>
      </c>
      <c r="W111" s="26">
        <f>' 3 цк'!W110</f>
        <v>1531.21</v>
      </c>
      <c r="X111" s="26">
        <f>' 3 цк'!X110</f>
        <v>1531.21</v>
      </c>
      <c r="Y111" s="26">
        <f>' 3 цк'!Y110</f>
        <v>1531.21</v>
      </c>
    </row>
    <row r="112" spans="1:25" outlineLevel="1" x14ac:dyDescent="0.2">
      <c r="A112" s="4" t="s">
        <v>3</v>
      </c>
      <c r="B112" s="26">
        <f>' 3 цк'!B111</f>
        <v>128.26</v>
      </c>
      <c r="C112" s="26">
        <f>' 3 цк'!C111</f>
        <v>128.26</v>
      </c>
      <c r="D112" s="26">
        <f>' 3 цк'!D111</f>
        <v>128.26</v>
      </c>
      <c r="E112" s="26">
        <f>' 3 цк'!E111</f>
        <v>128.26</v>
      </c>
      <c r="F112" s="26">
        <f>' 3 цк'!F111</f>
        <v>128.26</v>
      </c>
      <c r="G112" s="26">
        <f>' 3 цк'!G111</f>
        <v>128.26</v>
      </c>
      <c r="H112" s="26">
        <f>' 3 цк'!H111</f>
        <v>128.26</v>
      </c>
      <c r="I112" s="26">
        <f>' 3 цк'!I111</f>
        <v>128.26</v>
      </c>
      <c r="J112" s="26">
        <f>' 3 цк'!J111</f>
        <v>128.26</v>
      </c>
      <c r="K112" s="26">
        <f>' 3 цк'!K111</f>
        <v>128.26</v>
      </c>
      <c r="L112" s="26">
        <f>' 3 цк'!L111</f>
        <v>128.26</v>
      </c>
      <c r="M112" s="26">
        <f>' 3 цк'!M111</f>
        <v>128.26</v>
      </c>
      <c r="N112" s="26">
        <f>' 3 цк'!N111</f>
        <v>128.26</v>
      </c>
      <c r="O112" s="26">
        <f>' 3 цк'!O111</f>
        <v>128.26</v>
      </c>
      <c r="P112" s="26">
        <f>' 3 цк'!P111</f>
        <v>128.26</v>
      </c>
      <c r="Q112" s="26">
        <f>' 3 цк'!Q111</f>
        <v>128.26</v>
      </c>
      <c r="R112" s="26">
        <f>' 3 цк'!R111</f>
        <v>128.26</v>
      </c>
      <c r="S112" s="26">
        <f>' 3 цк'!S111</f>
        <v>128.26</v>
      </c>
      <c r="T112" s="26">
        <f>' 3 цк'!T111</f>
        <v>128.26</v>
      </c>
      <c r="U112" s="26">
        <f>' 3 цк'!U111</f>
        <v>128.26</v>
      </c>
      <c r="V112" s="26">
        <f>' 3 цк'!V111</f>
        <v>128.26</v>
      </c>
      <c r="W112" s="26">
        <f>' 3 цк'!W111</f>
        <v>128.26</v>
      </c>
      <c r="X112" s="26">
        <f>' 3 цк'!X111</f>
        <v>128.26</v>
      </c>
      <c r="Y112" s="26">
        <f>' 3 цк'!Y111</f>
        <v>128.26</v>
      </c>
    </row>
    <row r="113" spans="1:25" ht="15" outlineLevel="1" thickBot="1" x14ac:dyDescent="0.25">
      <c r="A113" s="22" t="s">
        <v>64</v>
      </c>
      <c r="B113" s="26">
        <f>' 3 цк'!B112</f>
        <v>3.0852256800000002</v>
      </c>
      <c r="C113" s="26">
        <f>' 3 цк'!C112</f>
        <v>3.0852256800000002</v>
      </c>
      <c r="D113" s="26">
        <f>' 3 цк'!D112</f>
        <v>3.0852256800000002</v>
      </c>
      <c r="E113" s="26">
        <f>' 3 цк'!E112</f>
        <v>3.0852256800000002</v>
      </c>
      <c r="F113" s="26">
        <f>' 3 цк'!F112</f>
        <v>3.0852256800000002</v>
      </c>
      <c r="G113" s="26">
        <f>' 3 цк'!G112</f>
        <v>3.0852256800000002</v>
      </c>
      <c r="H113" s="26">
        <f>' 3 цк'!H112</f>
        <v>3.0852256800000002</v>
      </c>
      <c r="I113" s="26">
        <f>' 3 цк'!I112</f>
        <v>3.0852256800000002</v>
      </c>
      <c r="J113" s="26">
        <f>' 3 цк'!J112</f>
        <v>3.0852256800000002</v>
      </c>
      <c r="K113" s="26">
        <f>' 3 цк'!K112</f>
        <v>3.0852256800000002</v>
      </c>
      <c r="L113" s="26">
        <f>' 3 цк'!L112</f>
        <v>3.0852256800000002</v>
      </c>
      <c r="M113" s="26">
        <f>' 3 цк'!M112</f>
        <v>3.0852256800000002</v>
      </c>
      <c r="N113" s="26">
        <f>' 3 цк'!N112</f>
        <v>3.0852256800000002</v>
      </c>
      <c r="O113" s="26">
        <f>' 3 цк'!O112</f>
        <v>3.0852256800000002</v>
      </c>
      <c r="P113" s="26">
        <f>' 3 цк'!P112</f>
        <v>3.0852256800000002</v>
      </c>
      <c r="Q113" s="26">
        <f>' 3 цк'!Q112</f>
        <v>3.0852256800000002</v>
      </c>
      <c r="R113" s="26">
        <f>' 3 цк'!R112</f>
        <v>3.0852256800000002</v>
      </c>
      <c r="S113" s="26">
        <f>' 3 цк'!S112</f>
        <v>3.0852256800000002</v>
      </c>
      <c r="T113" s="26">
        <f>' 3 цк'!T112</f>
        <v>3.0852256800000002</v>
      </c>
      <c r="U113" s="26">
        <f>' 3 цк'!U112</f>
        <v>3.0852256800000002</v>
      </c>
      <c r="V113" s="26">
        <f>' 3 цк'!V112</f>
        <v>3.0852256800000002</v>
      </c>
      <c r="W113" s="26">
        <f>' 3 цк'!W112</f>
        <v>3.0852256800000002</v>
      </c>
      <c r="X113" s="26">
        <f>' 3 цк'!X112</f>
        <v>3.0852256800000002</v>
      </c>
      <c r="Y113" s="26">
        <f>' 3 цк'!Y112</f>
        <v>3.0852256800000002</v>
      </c>
    </row>
    <row r="114" spans="1:25" ht="15" thickBot="1" x14ac:dyDescent="0.25">
      <c r="A114" s="15">
        <v>18</v>
      </c>
      <c r="B114" s="25">
        <f ca="1">ROUND(SUM(B115:B119),2)</f>
        <v>2319.19</v>
      </c>
      <c r="C114" s="25">
        <f t="shared" ref="C114" ca="1" si="369">ROUND(SUM(C115:C119),2)</f>
        <v>2357.12</v>
      </c>
      <c r="D114" s="25">
        <f t="shared" ref="D114" ca="1" si="370">ROUND(SUM(D115:D119),2)</f>
        <v>2395.6</v>
      </c>
      <c r="E114" s="25">
        <f t="shared" ref="E114" ca="1" si="371">ROUND(SUM(E115:E119),2)</f>
        <v>2385.5300000000002</v>
      </c>
      <c r="F114" s="25">
        <f t="shared" ref="F114" ca="1" si="372">ROUND(SUM(F115:F119),2)</f>
        <v>2354.64</v>
      </c>
      <c r="G114" s="25">
        <f t="shared" ref="G114" ca="1" si="373">ROUND(SUM(G115:G119),2)</f>
        <v>2430.9</v>
      </c>
      <c r="H114" s="25">
        <f t="shared" ref="H114" ca="1" si="374">ROUND(SUM(H115:H119),2)</f>
        <v>2416.73</v>
      </c>
      <c r="I114" s="25">
        <f t="shared" ref="I114" ca="1" si="375">ROUND(SUM(I115:I119),2)</f>
        <v>2339.84</v>
      </c>
      <c r="J114" s="25">
        <f t="shared" ref="J114" ca="1" si="376">ROUND(SUM(J115:J119),2)</f>
        <v>2360.9499999999998</v>
      </c>
      <c r="K114" s="25">
        <f t="shared" ref="K114" ca="1" si="377">ROUND(SUM(K115:K119),2)</f>
        <v>2161.46</v>
      </c>
      <c r="L114" s="25">
        <f t="shared" ref="L114" ca="1" si="378">ROUND(SUM(L115:L119),2)</f>
        <v>2112.44</v>
      </c>
      <c r="M114" s="25">
        <f t="shared" ref="M114" ca="1" si="379">ROUND(SUM(M115:M119),2)</f>
        <v>2167.65</v>
      </c>
      <c r="N114" s="25">
        <f t="shared" ref="N114" ca="1" si="380">ROUND(SUM(N115:N119),2)</f>
        <v>2163.1999999999998</v>
      </c>
      <c r="O114" s="25">
        <f t="shared" ref="O114" ca="1" si="381">ROUND(SUM(O115:O119),2)</f>
        <v>2217.75</v>
      </c>
      <c r="P114" s="25">
        <f t="shared" ref="P114" ca="1" si="382">ROUND(SUM(P115:P119),2)</f>
        <v>2183.29</v>
      </c>
      <c r="Q114" s="25">
        <f t="shared" ref="Q114" ca="1" si="383">ROUND(SUM(Q115:Q119),2)</f>
        <v>2255.5500000000002</v>
      </c>
      <c r="R114" s="25">
        <f t="shared" ref="R114" ca="1" si="384">ROUND(SUM(R115:R119),2)</f>
        <v>2266.65</v>
      </c>
      <c r="S114" s="25">
        <f t="shared" ref="S114" ca="1" si="385">ROUND(SUM(S115:S119),2)</f>
        <v>2219.13</v>
      </c>
      <c r="T114" s="25">
        <f t="shared" ref="T114" ca="1" si="386">ROUND(SUM(T115:T119),2)</f>
        <v>2239.46</v>
      </c>
      <c r="U114" s="25">
        <f t="shared" ref="U114" ca="1" si="387">ROUND(SUM(U115:U119),2)</f>
        <v>2222.35</v>
      </c>
      <c r="V114" s="25">
        <f t="shared" ref="V114" ca="1" si="388">ROUND(SUM(V115:V119),2)</f>
        <v>2287.69</v>
      </c>
      <c r="W114" s="25">
        <f t="shared" ref="W114" ca="1" si="389">ROUND(SUM(W115:W119),2)</f>
        <v>2305.13</v>
      </c>
      <c r="X114" s="25">
        <f t="shared" ref="X114" ca="1" si="390">ROUND(SUM(X115:X119),2)</f>
        <v>2380.71</v>
      </c>
      <c r="Y114" s="25">
        <f t="shared" ref="Y114" ca="1" si="391">ROUND(SUM(Y115:Y119),2)</f>
        <v>2389.6</v>
      </c>
    </row>
    <row r="115" spans="1:25" ht="38.25" outlineLevel="1" x14ac:dyDescent="0.2">
      <c r="A115" s="3" t="s">
        <v>38</v>
      </c>
      <c r="B115" s="74">
        <f ca="1">SUMIF(конвертация!$A$68:$A$98,$A114,конвертация!B$68:Y$68)</f>
        <v>656.63042251000002</v>
      </c>
      <c r="C115" s="74">
        <f ca="1">SUMIF(конвертация!$A$68:$A$98,$A114,конвертация!C$68:Z$68)</f>
        <v>694.56160547000002</v>
      </c>
      <c r="D115" s="74">
        <f ca="1">SUMIF(конвертация!$A$68:$A$98,$A114,конвертация!D$68:AA$68)</f>
        <v>733.04418943999997</v>
      </c>
      <c r="E115" s="74">
        <f ca="1">SUMIF(конвертация!$A$68:$A$98,$A114,конвертация!E$68:AB$68)</f>
        <v>722.97308839000004</v>
      </c>
      <c r="F115" s="74">
        <f ca="1">SUMIF(конвертация!$A$68:$A$98,$A114,конвертация!F$68:AC$68)</f>
        <v>692.08561883000004</v>
      </c>
      <c r="G115" s="74">
        <f ca="1">SUMIF(конвертация!$A$68:$A$98,$A114,конвертация!G$68:AD$68)</f>
        <v>768.34932572000002</v>
      </c>
      <c r="H115" s="74">
        <f ca="1">SUMIF(конвертация!$A$68:$A$98,$A114,конвертация!H$68:AE$68)</f>
        <v>754.17539107000005</v>
      </c>
      <c r="I115" s="74">
        <f ca="1">SUMIF(конвертация!$A$68:$A$98,$A114,конвертация!I$68:AF$68)</f>
        <v>677.28580015</v>
      </c>
      <c r="J115" s="74">
        <f ca="1">SUMIF(конвертация!$A$68:$A$98,$A114,конвертация!J$68:AG$68)</f>
        <v>698.39012889000003</v>
      </c>
      <c r="K115" s="74">
        <f ca="1">SUMIF(конвертация!$A$68:$A$98,$A114,конвертация!K$68:AH$68)</f>
        <v>498.90223650000001</v>
      </c>
      <c r="L115" s="74">
        <f ca="1">SUMIF(конвертация!$A$68:$A$98,$A114,конвертация!L$68:AI$68)</f>
        <v>449.88307146</v>
      </c>
      <c r="M115" s="74">
        <f ca="1">SUMIF(конвертация!$A$68:$A$98,$A114,конвертация!M$68:AJ$68)</f>
        <v>505.09195081000001</v>
      </c>
      <c r="N115" s="74">
        <f ca="1">SUMIF(конвертация!$A$68:$A$98,$A114,конвертация!N$68:AK$68)</f>
        <v>500.6436898</v>
      </c>
      <c r="O115" s="74">
        <f ca="1">SUMIF(конвертация!$A$68:$A$98,$A114,конвертация!O$68:AL$68)</f>
        <v>555.19246799999996</v>
      </c>
      <c r="P115" s="74">
        <f ca="1">SUMIF(конвертация!$A$68:$A$98,$A114,конвертация!P$68:AM$68)</f>
        <v>520.73732258999996</v>
      </c>
      <c r="Q115" s="74">
        <f ca="1">SUMIF(конвертация!$A$68:$A$98,$A114,конвертация!Q$68:AN$68)</f>
        <v>592.99271466000005</v>
      </c>
      <c r="R115" s="74">
        <f ca="1">SUMIF(конвертация!$A$68:$A$98,$A114,конвертация!R$68:AO$68)</f>
        <v>604.09343299</v>
      </c>
      <c r="S115" s="74">
        <f ca="1">SUMIF(конвертация!$A$68:$A$98,$A114,конвертация!S$68:AP$68)</f>
        <v>556.57409144999997</v>
      </c>
      <c r="T115" s="74">
        <f ca="1">SUMIF(конвертация!$A$68:$A$98,$A114,конвертация!T$68:AQ$68)</f>
        <v>576.90019404999998</v>
      </c>
      <c r="U115" s="74">
        <f ca="1">SUMIF(конвертация!$A$68:$A$98,$A114,конвертация!U$68:AR$68)</f>
        <v>559.79801397000006</v>
      </c>
      <c r="V115" s="74">
        <f ca="1">SUMIF(конвертация!$A$68:$A$98,$A114,конвертация!V$68:AS$68)</f>
        <v>625.12992286999997</v>
      </c>
      <c r="W115" s="74">
        <f ca="1">SUMIF(конвертация!$A$68:$A$98,$A114,конвертация!W$68:AT$68)</f>
        <v>642.57264367000005</v>
      </c>
      <c r="X115" s="74">
        <f ca="1">SUMIF(конвертация!$A$68:$A$98,$A114,конвертация!X$68:AU$68)</f>
        <v>718.15696434999995</v>
      </c>
      <c r="Y115" s="74">
        <f ca="1">SUMIF(конвертация!$A$68:$A$98,$A114,конвертация!Y$68:AV$68)</f>
        <v>727.04004793000001</v>
      </c>
    </row>
    <row r="116" spans="1:25" ht="38.25" outlineLevel="1" x14ac:dyDescent="0.2">
      <c r="A116" s="3" t="s">
        <v>39</v>
      </c>
      <c r="B116" s="26">
        <f>' 3 цк'!B115</f>
        <v>0</v>
      </c>
      <c r="C116" s="26">
        <f>' 3 цк'!C115</f>
        <v>0</v>
      </c>
      <c r="D116" s="26">
        <f>' 3 цк'!D115</f>
        <v>0</v>
      </c>
      <c r="E116" s="26">
        <f>' 3 цк'!E115</f>
        <v>0</v>
      </c>
      <c r="F116" s="26">
        <f>' 3 цк'!F115</f>
        <v>0</v>
      </c>
      <c r="G116" s="26">
        <f>' 3 цк'!G115</f>
        <v>0</v>
      </c>
      <c r="H116" s="26">
        <f>' 3 цк'!H115</f>
        <v>0</v>
      </c>
      <c r="I116" s="26">
        <f>' 3 цк'!I115</f>
        <v>0</v>
      </c>
      <c r="J116" s="26">
        <f>' 3 цк'!J115</f>
        <v>0</v>
      </c>
      <c r="K116" s="26">
        <f>' 3 цк'!K115</f>
        <v>0</v>
      </c>
      <c r="L116" s="26">
        <f>' 3 цк'!L115</f>
        <v>0</v>
      </c>
      <c r="M116" s="26">
        <f>' 3 цк'!M115</f>
        <v>0</v>
      </c>
      <c r="N116" s="26">
        <f>' 3 цк'!N115</f>
        <v>0</v>
      </c>
      <c r="O116" s="26">
        <f>' 3 цк'!O115</f>
        <v>0</v>
      </c>
      <c r="P116" s="26">
        <f>' 3 цк'!P115</f>
        <v>0</v>
      </c>
      <c r="Q116" s="26">
        <f>' 3 цк'!Q115</f>
        <v>0</v>
      </c>
      <c r="R116" s="26">
        <f>' 3 цк'!R115</f>
        <v>0</v>
      </c>
      <c r="S116" s="26">
        <f>' 3 цк'!S115</f>
        <v>0</v>
      </c>
      <c r="T116" s="26">
        <f>' 3 цк'!T115</f>
        <v>0</v>
      </c>
      <c r="U116" s="26">
        <f>' 3 цк'!U115</f>
        <v>0</v>
      </c>
      <c r="V116" s="26">
        <f>' 3 цк'!V115</f>
        <v>0</v>
      </c>
      <c r="W116" s="26">
        <f>' 3 цк'!W115</f>
        <v>0</v>
      </c>
      <c r="X116" s="26">
        <f>' 3 цк'!X115</f>
        <v>0</v>
      </c>
      <c r="Y116" s="26">
        <f>' 3 цк'!Y115</f>
        <v>0</v>
      </c>
    </row>
    <row r="117" spans="1:25" outlineLevel="1" x14ac:dyDescent="0.2">
      <c r="A117" s="3" t="s">
        <v>2</v>
      </c>
      <c r="B117" s="26">
        <f>' 3 цк'!B116</f>
        <v>1531.21</v>
      </c>
      <c r="C117" s="26">
        <f>' 3 цк'!C116</f>
        <v>1531.21</v>
      </c>
      <c r="D117" s="26">
        <f>' 3 цк'!D116</f>
        <v>1531.21</v>
      </c>
      <c r="E117" s="26">
        <f>' 3 цк'!E116</f>
        <v>1531.21</v>
      </c>
      <c r="F117" s="26">
        <f>' 3 цк'!F116</f>
        <v>1531.21</v>
      </c>
      <c r="G117" s="26">
        <f>' 3 цк'!G116</f>
        <v>1531.21</v>
      </c>
      <c r="H117" s="26">
        <f>' 3 цк'!H116</f>
        <v>1531.21</v>
      </c>
      <c r="I117" s="26">
        <f>' 3 цк'!I116</f>
        <v>1531.21</v>
      </c>
      <c r="J117" s="26">
        <f>' 3 цк'!J116</f>
        <v>1531.21</v>
      </c>
      <c r="K117" s="26">
        <f>' 3 цк'!K116</f>
        <v>1531.21</v>
      </c>
      <c r="L117" s="26">
        <f>' 3 цк'!L116</f>
        <v>1531.21</v>
      </c>
      <c r="M117" s="26">
        <f>' 3 цк'!M116</f>
        <v>1531.21</v>
      </c>
      <c r="N117" s="26">
        <f>' 3 цк'!N116</f>
        <v>1531.21</v>
      </c>
      <c r="O117" s="26">
        <f>' 3 цк'!O116</f>
        <v>1531.21</v>
      </c>
      <c r="P117" s="26">
        <f>' 3 цк'!P116</f>
        <v>1531.21</v>
      </c>
      <c r="Q117" s="26">
        <f>' 3 цк'!Q116</f>
        <v>1531.21</v>
      </c>
      <c r="R117" s="26">
        <f>' 3 цк'!R116</f>
        <v>1531.21</v>
      </c>
      <c r="S117" s="26">
        <f>' 3 цк'!S116</f>
        <v>1531.21</v>
      </c>
      <c r="T117" s="26">
        <f>' 3 цк'!T116</f>
        <v>1531.21</v>
      </c>
      <c r="U117" s="26">
        <f>' 3 цк'!U116</f>
        <v>1531.21</v>
      </c>
      <c r="V117" s="26">
        <f>' 3 цк'!V116</f>
        <v>1531.21</v>
      </c>
      <c r="W117" s="26">
        <f>' 3 цк'!W116</f>
        <v>1531.21</v>
      </c>
      <c r="X117" s="26">
        <f>' 3 цк'!X116</f>
        <v>1531.21</v>
      </c>
      <c r="Y117" s="26">
        <f>' 3 цк'!Y116</f>
        <v>1531.21</v>
      </c>
    </row>
    <row r="118" spans="1:25" outlineLevel="1" x14ac:dyDescent="0.2">
      <c r="A118" s="4" t="s">
        <v>3</v>
      </c>
      <c r="B118" s="26">
        <f>' 3 цк'!B117</f>
        <v>128.26</v>
      </c>
      <c r="C118" s="26">
        <f>' 3 цк'!C117</f>
        <v>128.26</v>
      </c>
      <c r="D118" s="26">
        <f>' 3 цк'!D117</f>
        <v>128.26</v>
      </c>
      <c r="E118" s="26">
        <f>' 3 цк'!E117</f>
        <v>128.26</v>
      </c>
      <c r="F118" s="26">
        <f>' 3 цк'!F117</f>
        <v>128.26</v>
      </c>
      <c r="G118" s="26">
        <f>' 3 цк'!G117</f>
        <v>128.26</v>
      </c>
      <c r="H118" s="26">
        <f>' 3 цк'!H117</f>
        <v>128.26</v>
      </c>
      <c r="I118" s="26">
        <f>' 3 цк'!I117</f>
        <v>128.26</v>
      </c>
      <c r="J118" s="26">
        <f>' 3 цк'!J117</f>
        <v>128.26</v>
      </c>
      <c r="K118" s="26">
        <f>' 3 цк'!K117</f>
        <v>128.26</v>
      </c>
      <c r="L118" s="26">
        <f>' 3 цк'!L117</f>
        <v>128.26</v>
      </c>
      <c r="M118" s="26">
        <f>' 3 цк'!M117</f>
        <v>128.26</v>
      </c>
      <c r="N118" s="26">
        <f>' 3 цк'!N117</f>
        <v>128.26</v>
      </c>
      <c r="O118" s="26">
        <f>' 3 цк'!O117</f>
        <v>128.26</v>
      </c>
      <c r="P118" s="26">
        <f>' 3 цк'!P117</f>
        <v>128.26</v>
      </c>
      <c r="Q118" s="26">
        <f>' 3 цк'!Q117</f>
        <v>128.26</v>
      </c>
      <c r="R118" s="26">
        <f>' 3 цк'!R117</f>
        <v>128.26</v>
      </c>
      <c r="S118" s="26">
        <f>' 3 цк'!S117</f>
        <v>128.26</v>
      </c>
      <c r="T118" s="26">
        <f>' 3 цк'!T117</f>
        <v>128.26</v>
      </c>
      <c r="U118" s="26">
        <f>' 3 цк'!U117</f>
        <v>128.26</v>
      </c>
      <c r="V118" s="26">
        <f>' 3 цк'!V117</f>
        <v>128.26</v>
      </c>
      <c r="W118" s="26">
        <f>' 3 цк'!W117</f>
        <v>128.26</v>
      </c>
      <c r="X118" s="26">
        <f>' 3 цк'!X117</f>
        <v>128.26</v>
      </c>
      <c r="Y118" s="26">
        <f>' 3 цк'!Y117</f>
        <v>128.26</v>
      </c>
    </row>
    <row r="119" spans="1:25" ht="15" outlineLevel="1" thickBot="1" x14ac:dyDescent="0.25">
      <c r="A119" s="22" t="s">
        <v>64</v>
      </c>
      <c r="B119" s="26">
        <f>' 3 цк'!B118</f>
        <v>3.0852256800000002</v>
      </c>
      <c r="C119" s="26">
        <f>' 3 цк'!C118</f>
        <v>3.0852256800000002</v>
      </c>
      <c r="D119" s="26">
        <f>' 3 цк'!D118</f>
        <v>3.0852256800000002</v>
      </c>
      <c r="E119" s="26">
        <f>' 3 цк'!E118</f>
        <v>3.0852256800000002</v>
      </c>
      <c r="F119" s="26">
        <f>' 3 цк'!F118</f>
        <v>3.0852256800000002</v>
      </c>
      <c r="G119" s="26">
        <f>' 3 цк'!G118</f>
        <v>3.0852256800000002</v>
      </c>
      <c r="H119" s="26">
        <f>' 3 цк'!H118</f>
        <v>3.0852256800000002</v>
      </c>
      <c r="I119" s="26">
        <f>' 3 цк'!I118</f>
        <v>3.0852256800000002</v>
      </c>
      <c r="J119" s="26">
        <f>' 3 цк'!J118</f>
        <v>3.0852256800000002</v>
      </c>
      <c r="K119" s="26">
        <f>' 3 цк'!K118</f>
        <v>3.0852256800000002</v>
      </c>
      <c r="L119" s="26">
        <f>' 3 цк'!L118</f>
        <v>3.0852256800000002</v>
      </c>
      <c r="M119" s="26">
        <f>' 3 цк'!M118</f>
        <v>3.0852256800000002</v>
      </c>
      <c r="N119" s="26">
        <f>' 3 цк'!N118</f>
        <v>3.0852256800000002</v>
      </c>
      <c r="O119" s="26">
        <f>' 3 цк'!O118</f>
        <v>3.0852256800000002</v>
      </c>
      <c r="P119" s="26">
        <f>' 3 цк'!P118</f>
        <v>3.0852256800000002</v>
      </c>
      <c r="Q119" s="26">
        <f>' 3 цк'!Q118</f>
        <v>3.0852256800000002</v>
      </c>
      <c r="R119" s="26">
        <f>' 3 цк'!R118</f>
        <v>3.0852256800000002</v>
      </c>
      <c r="S119" s="26">
        <f>' 3 цк'!S118</f>
        <v>3.0852256800000002</v>
      </c>
      <c r="T119" s="26">
        <f>' 3 цк'!T118</f>
        <v>3.0852256800000002</v>
      </c>
      <c r="U119" s="26">
        <f>' 3 цк'!U118</f>
        <v>3.0852256800000002</v>
      </c>
      <c r="V119" s="26">
        <f>' 3 цк'!V118</f>
        <v>3.0852256800000002</v>
      </c>
      <c r="W119" s="26">
        <f>' 3 цк'!W118</f>
        <v>3.0852256800000002</v>
      </c>
      <c r="X119" s="26">
        <f>' 3 цк'!X118</f>
        <v>3.0852256800000002</v>
      </c>
      <c r="Y119" s="26">
        <f>' 3 цк'!Y118</f>
        <v>3.0852256800000002</v>
      </c>
    </row>
    <row r="120" spans="1:25" ht="15" thickBot="1" x14ac:dyDescent="0.25">
      <c r="A120" s="20">
        <v>19</v>
      </c>
      <c r="B120" s="25">
        <f ca="1">ROUND(SUM(B121:B125),2)</f>
        <v>2333.39</v>
      </c>
      <c r="C120" s="25">
        <f t="shared" ref="C120" ca="1" si="392">ROUND(SUM(C121:C125),2)</f>
        <v>2302.14</v>
      </c>
      <c r="D120" s="25">
        <f t="shared" ref="D120" ca="1" si="393">ROUND(SUM(D121:D125),2)</f>
        <v>2417.79</v>
      </c>
      <c r="E120" s="25">
        <f t="shared" ref="E120" ca="1" si="394">ROUND(SUM(E121:E125),2)</f>
        <v>2458.0500000000002</v>
      </c>
      <c r="F120" s="25">
        <f t="shared" ref="F120" ca="1" si="395">ROUND(SUM(F121:F125),2)</f>
        <v>2346.77</v>
      </c>
      <c r="G120" s="25">
        <f t="shared" ref="G120" ca="1" si="396">ROUND(SUM(G121:G125),2)</f>
        <v>2235.63</v>
      </c>
      <c r="H120" s="25">
        <f t="shared" ref="H120" ca="1" si="397">ROUND(SUM(H121:H125),2)</f>
        <v>2229.06</v>
      </c>
      <c r="I120" s="25">
        <f t="shared" ref="I120" ca="1" si="398">ROUND(SUM(I121:I125),2)</f>
        <v>2223.1999999999998</v>
      </c>
      <c r="J120" s="25">
        <f t="shared" ref="J120" ca="1" si="399">ROUND(SUM(J121:J125),2)</f>
        <v>2191.11</v>
      </c>
      <c r="K120" s="25">
        <f t="shared" ref="K120" ca="1" si="400">ROUND(SUM(K121:K125),2)</f>
        <v>2200.75</v>
      </c>
      <c r="L120" s="25">
        <f t="shared" ref="L120" ca="1" si="401">ROUND(SUM(L121:L125),2)</f>
        <v>2253.56</v>
      </c>
      <c r="M120" s="25">
        <f t="shared" ref="M120" ca="1" si="402">ROUND(SUM(M121:M125),2)</f>
        <v>2284.38</v>
      </c>
      <c r="N120" s="25">
        <f t="shared" ref="N120" ca="1" si="403">ROUND(SUM(N121:N125),2)</f>
        <v>2313.9</v>
      </c>
      <c r="O120" s="25">
        <f t="shared" ref="O120" ca="1" si="404">ROUND(SUM(O121:O125),2)</f>
        <v>2325.8000000000002</v>
      </c>
      <c r="P120" s="25">
        <f t="shared" ref="P120" ca="1" si="405">ROUND(SUM(P121:P125),2)</f>
        <v>2389.06</v>
      </c>
      <c r="Q120" s="25">
        <f t="shared" ref="Q120" ca="1" si="406">ROUND(SUM(Q121:Q125),2)</f>
        <v>2356.7600000000002</v>
      </c>
      <c r="R120" s="25">
        <f t="shared" ref="R120" ca="1" si="407">ROUND(SUM(R121:R125),2)</f>
        <v>2438.0100000000002</v>
      </c>
      <c r="S120" s="25">
        <f t="shared" ref="S120" ca="1" si="408">ROUND(SUM(S121:S125),2)</f>
        <v>2348.34</v>
      </c>
      <c r="T120" s="25">
        <f t="shared" ref="T120" ca="1" si="409">ROUND(SUM(T121:T125),2)</f>
        <v>2316.5</v>
      </c>
      <c r="U120" s="25">
        <f t="shared" ref="U120" ca="1" si="410">ROUND(SUM(U121:U125),2)</f>
        <v>2290.89</v>
      </c>
      <c r="V120" s="25">
        <f t="shared" ref="V120" ca="1" si="411">ROUND(SUM(V121:V125),2)</f>
        <v>2292.17</v>
      </c>
      <c r="W120" s="25">
        <f t="shared" ref="W120" ca="1" si="412">ROUND(SUM(W121:W125),2)</f>
        <v>2284.75</v>
      </c>
      <c r="X120" s="25">
        <f t="shared" ref="X120" ca="1" si="413">ROUND(SUM(X121:X125),2)</f>
        <v>2225.06</v>
      </c>
      <c r="Y120" s="25">
        <f t="shared" ref="Y120" ca="1" si="414">ROUND(SUM(Y121:Y125),2)</f>
        <v>2251.69</v>
      </c>
    </row>
    <row r="121" spans="1:25" ht="38.25" outlineLevel="1" x14ac:dyDescent="0.2">
      <c r="A121" s="54" t="s">
        <v>38</v>
      </c>
      <c r="B121" s="74">
        <f ca="1">SUMIF(конвертация!$A$68:$A$98,$A120,конвертация!B$68:Y$68)</f>
        <v>670.83461964000003</v>
      </c>
      <c r="C121" s="74">
        <f ca="1">SUMIF(конвертация!$A$68:$A$98,$A120,конвертация!C$68:Z$68)</f>
        <v>639.58475729999998</v>
      </c>
      <c r="D121" s="74">
        <f ca="1">SUMIF(конвертация!$A$68:$A$98,$A120,конвертация!D$68:AA$68)</f>
        <v>755.23445318999995</v>
      </c>
      <c r="E121" s="74">
        <f ca="1">SUMIF(конвертация!$A$68:$A$98,$A120,конвертация!E$68:AB$68)</f>
        <v>795.49678877999997</v>
      </c>
      <c r="F121" s="74">
        <f ca="1">SUMIF(конвертация!$A$68:$A$98,$A120,конвертация!F$68:AC$68)</f>
        <v>684.21078955999997</v>
      </c>
      <c r="G121" s="74">
        <f ca="1">SUMIF(конвертация!$A$68:$A$98,$A120,конвертация!G$68:AD$68)</f>
        <v>573.07773138000005</v>
      </c>
      <c r="H121" s="74">
        <f ca="1">SUMIF(конвертация!$A$68:$A$98,$A120,конвертация!H$68:AE$68)</f>
        <v>566.50025268000002</v>
      </c>
      <c r="I121" s="74">
        <f ca="1">SUMIF(конвертация!$A$68:$A$98,$A120,конвертация!I$68:AF$68)</f>
        <v>560.64691129000005</v>
      </c>
      <c r="J121" s="74">
        <f ca="1">SUMIF(конвертация!$A$68:$A$98,$A120,конвертация!J$68:AG$68)</f>
        <v>528.55213910999998</v>
      </c>
      <c r="K121" s="74">
        <f ca="1">SUMIF(конвертация!$A$68:$A$98,$A120,конвертация!K$68:AH$68)</f>
        <v>538.19154186000003</v>
      </c>
      <c r="L121" s="74">
        <f ca="1">SUMIF(конвертация!$A$68:$A$98,$A120,конвертация!L$68:AI$68)</f>
        <v>591.00747808000006</v>
      </c>
      <c r="M121" s="74">
        <f ca="1">SUMIF(конвертация!$A$68:$A$98,$A120,конвертация!M$68:AJ$68)</f>
        <v>621.82874349999997</v>
      </c>
      <c r="N121" s="74">
        <f ca="1">SUMIF(конвертация!$A$68:$A$98,$A120,конвертация!N$68:AK$68)</f>
        <v>651.34224546999997</v>
      </c>
      <c r="O121" s="74">
        <f ca="1">SUMIF(конвертация!$A$68:$A$98,$A120,конвертация!O$68:AL$68)</f>
        <v>663.24728184000003</v>
      </c>
      <c r="P121" s="74">
        <f ca="1">SUMIF(конвертация!$A$68:$A$98,$A120,конвертация!P$68:AM$68)</f>
        <v>726.50858596</v>
      </c>
      <c r="Q121" s="74">
        <f ca="1">SUMIF(конвертация!$A$68:$A$98,$A120,конвертация!Q$68:AN$68)</f>
        <v>694.20039609000003</v>
      </c>
      <c r="R121" s="74">
        <f ca="1">SUMIF(конвертация!$A$68:$A$98,$A120,конвертация!R$68:AO$68)</f>
        <v>775.45149860000004</v>
      </c>
      <c r="S121" s="74">
        <f ca="1">SUMIF(конвертация!$A$68:$A$98,$A120,конвертация!S$68:AP$68)</f>
        <v>685.78968925000004</v>
      </c>
      <c r="T121" s="74">
        <f ca="1">SUMIF(конвертация!$A$68:$A$98,$A120,конвертация!T$68:AQ$68)</f>
        <v>653.94804690000001</v>
      </c>
      <c r="U121" s="74">
        <f ca="1">SUMIF(конвертация!$A$68:$A$98,$A120,конвертация!U$68:AR$68)</f>
        <v>628.33519338999997</v>
      </c>
      <c r="V121" s="74">
        <f ca="1">SUMIF(конвертация!$A$68:$A$98,$A120,конвертация!V$68:AS$68)</f>
        <v>629.61076969999999</v>
      </c>
      <c r="W121" s="74">
        <f ca="1">SUMIF(конвертация!$A$68:$A$98,$A120,конвертация!W$68:AT$68)</f>
        <v>622.19088837000004</v>
      </c>
      <c r="X121" s="74">
        <f ca="1">SUMIF(конвертация!$A$68:$A$98,$A120,конвертация!X$68:AU$68)</f>
        <v>562.50820529999999</v>
      </c>
      <c r="Y121" s="74">
        <f ca="1">SUMIF(конвертация!$A$68:$A$98,$A120,конвертация!Y$68:AV$68)</f>
        <v>589.13029635999999</v>
      </c>
    </row>
    <row r="122" spans="1:25" ht="38.25" outlineLevel="1" x14ac:dyDescent="0.2">
      <c r="A122" s="3" t="s">
        <v>39</v>
      </c>
      <c r="B122" s="26">
        <f>' 3 цк'!B121</f>
        <v>0</v>
      </c>
      <c r="C122" s="26">
        <f>' 3 цк'!C121</f>
        <v>0</v>
      </c>
      <c r="D122" s="26">
        <f>' 3 цк'!D121</f>
        <v>0</v>
      </c>
      <c r="E122" s="26">
        <f>' 3 цк'!E121</f>
        <v>0</v>
      </c>
      <c r="F122" s="26">
        <f>' 3 цк'!F121</f>
        <v>0</v>
      </c>
      <c r="G122" s="26">
        <f>' 3 цк'!G121</f>
        <v>0</v>
      </c>
      <c r="H122" s="26">
        <f>' 3 цк'!H121</f>
        <v>0</v>
      </c>
      <c r="I122" s="26">
        <f>' 3 цк'!I121</f>
        <v>0</v>
      </c>
      <c r="J122" s="26">
        <f>' 3 цк'!J121</f>
        <v>0</v>
      </c>
      <c r="K122" s="26">
        <f>' 3 цк'!K121</f>
        <v>0</v>
      </c>
      <c r="L122" s="26">
        <f>' 3 цк'!L121</f>
        <v>0</v>
      </c>
      <c r="M122" s="26">
        <f>' 3 цк'!M121</f>
        <v>0</v>
      </c>
      <c r="N122" s="26">
        <f>' 3 цк'!N121</f>
        <v>0</v>
      </c>
      <c r="O122" s="26">
        <f>' 3 цк'!O121</f>
        <v>0</v>
      </c>
      <c r="P122" s="26">
        <f>' 3 цк'!P121</f>
        <v>0</v>
      </c>
      <c r="Q122" s="26">
        <f>' 3 цк'!Q121</f>
        <v>0</v>
      </c>
      <c r="R122" s="26">
        <f>' 3 цк'!R121</f>
        <v>0</v>
      </c>
      <c r="S122" s="26">
        <f>' 3 цк'!S121</f>
        <v>0</v>
      </c>
      <c r="T122" s="26">
        <f>' 3 цк'!T121</f>
        <v>0</v>
      </c>
      <c r="U122" s="26">
        <f>' 3 цк'!U121</f>
        <v>0</v>
      </c>
      <c r="V122" s="26">
        <f>' 3 цк'!V121</f>
        <v>0</v>
      </c>
      <c r="W122" s="26">
        <f>' 3 цк'!W121</f>
        <v>0</v>
      </c>
      <c r="X122" s="26">
        <f>' 3 цк'!X121</f>
        <v>0</v>
      </c>
      <c r="Y122" s="26">
        <f>' 3 цк'!Y121</f>
        <v>0</v>
      </c>
    </row>
    <row r="123" spans="1:25" outlineLevel="1" x14ac:dyDescent="0.2">
      <c r="A123" s="3" t="s">
        <v>2</v>
      </c>
      <c r="B123" s="26">
        <f>' 3 цк'!B122</f>
        <v>1531.21</v>
      </c>
      <c r="C123" s="26">
        <f>' 3 цк'!C122</f>
        <v>1531.21</v>
      </c>
      <c r="D123" s="26">
        <f>' 3 цк'!D122</f>
        <v>1531.21</v>
      </c>
      <c r="E123" s="26">
        <f>' 3 цк'!E122</f>
        <v>1531.21</v>
      </c>
      <c r="F123" s="26">
        <f>' 3 цк'!F122</f>
        <v>1531.21</v>
      </c>
      <c r="G123" s="26">
        <f>' 3 цк'!G122</f>
        <v>1531.21</v>
      </c>
      <c r="H123" s="26">
        <f>' 3 цк'!H122</f>
        <v>1531.21</v>
      </c>
      <c r="I123" s="26">
        <f>' 3 цк'!I122</f>
        <v>1531.21</v>
      </c>
      <c r="J123" s="26">
        <f>' 3 цк'!J122</f>
        <v>1531.21</v>
      </c>
      <c r="K123" s="26">
        <f>' 3 цк'!K122</f>
        <v>1531.21</v>
      </c>
      <c r="L123" s="26">
        <f>' 3 цк'!L122</f>
        <v>1531.21</v>
      </c>
      <c r="M123" s="26">
        <f>' 3 цк'!M122</f>
        <v>1531.21</v>
      </c>
      <c r="N123" s="26">
        <f>' 3 цк'!N122</f>
        <v>1531.21</v>
      </c>
      <c r="O123" s="26">
        <f>' 3 цк'!O122</f>
        <v>1531.21</v>
      </c>
      <c r="P123" s="26">
        <f>' 3 цк'!P122</f>
        <v>1531.21</v>
      </c>
      <c r="Q123" s="26">
        <f>' 3 цк'!Q122</f>
        <v>1531.21</v>
      </c>
      <c r="R123" s="26">
        <f>' 3 цк'!R122</f>
        <v>1531.21</v>
      </c>
      <c r="S123" s="26">
        <f>' 3 цк'!S122</f>
        <v>1531.21</v>
      </c>
      <c r="T123" s="26">
        <f>' 3 цк'!T122</f>
        <v>1531.21</v>
      </c>
      <c r="U123" s="26">
        <f>' 3 цк'!U122</f>
        <v>1531.21</v>
      </c>
      <c r="V123" s="26">
        <f>' 3 цк'!V122</f>
        <v>1531.21</v>
      </c>
      <c r="W123" s="26">
        <f>' 3 цк'!W122</f>
        <v>1531.21</v>
      </c>
      <c r="X123" s="26">
        <f>' 3 цк'!X122</f>
        <v>1531.21</v>
      </c>
      <c r="Y123" s="26">
        <f>' 3 цк'!Y122</f>
        <v>1531.21</v>
      </c>
    </row>
    <row r="124" spans="1:25" outlineLevel="1" x14ac:dyDescent="0.2">
      <c r="A124" s="4" t="s">
        <v>3</v>
      </c>
      <c r="B124" s="26">
        <f>' 3 цк'!B123</f>
        <v>128.26</v>
      </c>
      <c r="C124" s="26">
        <f>' 3 цк'!C123</f>
        <v>128.26</v>
      </c>
      <c r="D124" s="26">
        <f>' 3 цк'!D123</f>
        <v>128.26</v>
      </c>
      <c r="E124" s="26">
        <f>' 3 цк'!E123</f>
        <v>128.26</v>
      </c>
      <c r="F124" s="26">
        <f>' 3 цк'!F123</f>
        <v>128.26</v>
      </c>
      <c r="G124" s="26">
        <f>' 3 цк'!G123</f>
        <v>128.26</v>
      </c>
      <c r="H124" s="26">
        <f>' 3 цк'!H123</f>
        <v>128.26</v>
      </c>
      <c r="I124" s="26">
        <f>' 3 цк'!I123</f>
        <v>128.26</v>
      </c>
      <c r="J124" s="26">
        <f>' 3 цк'!J123</f>
        <v>128.26</v>
      </c>
      <c r="K124" s="26">
        <f>' 3 цк'!K123</f>
        <v>128.26</v>
      </c>
      <c r="L124" s="26">
        <f>' 3 цк'!L123</f>
        <v>128.26</v>
      </c>
      <c r="M124" s="26">
        <f>' 3 цк'!M123</f>
        <v>128.26</v>
      </c>
      <c r="N124" s="26">
        <f>' 3 цк'!N123</f>
        <v>128.26</v>
      </c>
      <c r="O124" s="26">
        <f>' 3 цк'!O123</f>
        <v>128.26</v>
      </c>
      <c r="P124" s="26">
        <f>' 3 цк'!P123</f>
        <v>128.26</v>
      </c>
      <c r="Q124" s="26">
        <f>' 3 цк'!Q123</f>
        <v>128.26</v>
      </c>
      <c r="R124" s="26">
        <f>' 3 цк'!R123</f>
        <v>128.26</v>
      </c>
      <c r="S124" s="26">
        <f>' 3 цк'!S123</f>
        <v>128.26</v>
      </c>
      <c r="T124" s="26">
        <f>' 3 цк'!T123</f>
        <v>128.26</v>
      </c>
      <c r="U124" s="26">
        <f>' 3 цк'!U123</f>
        <v>128.26</v>
      </c>
      <c r="V124" s="26">
        <f>' 3 цк'!V123</f>
        <v>128.26</v>
      </c>
      <c r="W124" s="26">
        <f>' 3 цк'!W123</f>
        <v>128.26</v>
      </c>
      <c r="X124" s="26">
        <f>' 3 цк'!X123</f>
        <v>128.26</v>
      </c>
      <c r="Y124" s="26">
        <f>' 3 цк'!Y123</f>
        <v>128.26</v>
      </c>
    </row>
    <row r="125" spans="1:25" ht="15" outlineLevel="1" thickBot="1" x14ac:dyDescent="0.25">
      <c r="A125" s="22" t="s">
        <v>64</v>
      </c>
      <c r="B125" s="26">
        <f>' 3 цк'!B124</f>
        <v>3.0852256800000002</v>
      </c>
      <c r="C125" s="26">
        <f>' 3 цк'!C124</f>
        <v>3.0852256800000002</v>
      </c>
      <c r="D125" s="26">
        <f>' 3 цк'!D124</f>
        <v>3.0852256800000002</v>
      </c>
      <c r="E125" s="26">
        <f>' 3 цк'!E124</f>
        <v>3.0852256800000002</v>
      </c>
      <c r="F125" s="26">
        <f>' 3 цк'!F124</f>
        <v>3.0852256800000002</v>
      </c>
      <c r="G125" s="26">
        <f>' 3 цк'!G124</f>
        <v>3.0852256800000002</v>
      </c>
      <c r="H125" s="26">
        <f>' 3 цк'!H124</f>
        <v>3.0852256800000002</v>
      </c>
      <c r="I125" s="26">
        <f>' 3 цк'!I124</f>
        <v>3.0852256800000002</v>
      </c>
      <c r="J125" s="26">
        <f>' 3 цк'!J124</f>
        <v>3.0852256800000002</v>
      </c>
      <c r="K125" s="26">
        <f>' 3 цк'!K124</f>
        <v>3.0852256800000002</v>
      </c>
      <c r="L125" s="26">
        <f>' 3 цк'!L124</f>
        <v>3.0852256800000002</v>
      </c>
      <c r="M125" s="26">
        <f>' 3 цк'!M124</f>
        <v>3.0852256800000002</v>
      </c>
      <c r="N125" s="26">
        <f>' 3 цк'!N124</f>
        <v>3.0852256800000002</v>
      </c>
      <c r="O125" s="26">
        <f>' 3 цк'!O124</f>
        <v>3.0852256800000002</v>
      </c>
      <c r="P125" s="26">
        <f>' 3 цк'!P124</f>
        <v>3.0852256800000002</v>
      </c>
      <c r="Q125" s="26">
        <f>' 3 цк'!Q124</f>
        <v>3.0852256800000002</v>
      </c>
      <c r="R125" s="26">
        <f>' 3 цк'!R124</f>
        <v>3.0852256800000002</v>
      </c>
      <c r="S125" s="26">
        <f>' 3 цк'!S124</f>
        <v>3.0852256800000002</v>
      </c>
      <c r="T125" s="26">
        <f>' 3 цк'!T124</f>
        <v>3.0852256800000002</v>
      </c>
      <c r="U125" s="26">
        <f>' 3 цк'!U124</f>
        <v>3.0852256800000002</v>
      </c>
      <c r="V125" s="26">
        <f>' 3 цк'!V124</f>
        <v>3.0852256800000002</v>
      </c>
      <c r="W125" s="26">
        <f>' 3 цк'!W124</f>
        <v>3.0852256800000002</v>
      </c>
      <c r="X125" s="26">
        <f>' 3 цк'!X124</f>
        <v>3.0852256800000002</v>
      </c>
      <c r="Y125" s="26">
        <f>' 3 цк'!Y124</f>
        <v>3.0852256800000002</v>
      </c>
    </row>
    <row r="126" spans="1:25" ht="15" thickBot="1" x14ac:dyDescent="0.25">
      <c r="A126" s="14">
        <v>20</v>
      </c>
      <c r="B126" s="25">
        <f ca="1">ROUND(SUM(B127:B131),2)</f>
        <v>2249.33</v>
      </c>
      <c r="C126" s="25">
        <f t="shared" ref="C126" ca="1" si="415">ROUND(SUM(C127:C131),2)</f>
        <v>2329.63</v>
      </c>
      <c r="D126" s="25">
        <f t="shared" ref="D126" ca="1" si="416">ROUND(SUM(D127:D131),2)</f>
        <v>2240.86</v>
      </c>
      <c r="E126" s="25">
        <f t="shared" ref="E126" ca="1" si="417">ROUND(SUM(E127:E131),2)</f>
        <v>2270.4</v>
      </c>
      <c r="F126" s="25">
        <f t="shared" ref="F126" ca="1" si="418">ROUND(SUM(F127:F131),2)</f>
        <v>2269.91</v>
      </c>
      <c r="G126" s="25">
        <f t="shared" ref="G126" ca="1" si="419">ROUND(SUM(G127:G131),2)</f>
        <v>2335.27</v>
      </c>
      <c r="H126" s="25">
        <f t="shared" ref="H126" ca="1" si="420">ROUND(SUM(H127:H131),2)</f>
        <v>2310.0300000000002</v>
      </c>
      <c r="I126" s="25">
        <f t="shared" ref="I126" ca="1" si="421">ROUND(SUM(I127:I131),2)</f>
        <v>2221.66</v>
      </c>
      <c r="J126" s="25">
        <f t="shared" ref="J126" ca="1" si="422">ROUND(SUM(J127:J131),2)</f>
        <v>2232.1</v>
      </c>
      <c r="K126" s="25">
        <f t="shared" ref="K126" ca="1" si="423">ROUND(SUM(K127:K131),2)</f>
        <v>2237.98</v>
      </c>
      <c r="L126" s="25">
        <f t="shared" ref="L126" ca="1" si="424">ROUND(SUM(L127:L131),2)</f>
        <v>2288.12</v>
      </c>
      <c r="M126" s="25">
        <f t="shared" ref="M126" ca="1" si="425">ROUND(SUM(M127:M131),2)</f>
        <v>2236.0300000000002</v>
      </c>
      <c r="N126" s="25">
        <f t="shared" ref="N126" ca="1" si="426">ROUND(SUM(N127:N131),2)</f>
        <v>2253.1999999999998</v>
      </c>
      <c r="O126" s="25">
        <f t="shared" ref="O126" ca="1" si="427">ROUND(SUM(O127:O131),2)</f>
        <v>2298.12</v>
      </c>
      <c r="P126" s="25">
        <f t="shared" ref="P126" ca="1" si="428">ROUND(SUM(P127:P131),2)</f>
        <v>2276.1799999999998</v>
      </c>
      <c r="Q126" s="25">
        <f t="shared" ref="Q126" ca="1" si="429">ROUND(SUM(Q127:Q131),2)</f>
        <v>2285.66</v>
      </c>
      <c r="R126" s="25">
        <f t="shared" ref="R126" ca="1" si="430">ROUND(SUM(R127:R131),2)</f>
        <v>2175.12</v>
      </c>
      <c r="S126" s="25">
        <f t="shared" ref="S126" ca="1" si="431">ROUND(SUM(S127:S131),2)</f>
        <v>2213.06</v>
      </c>
      <c r="T126" s="25">
        <f t="shared" ref="T126" ca="1" si="432">ROUND(SUM(T127:T131),2)</f>
        <v>2323.73</v>
      </c>
      <c r="U126" s="25">
        <f t="shared" ref="U126" ca="1" si="433">ROUND(SUM(U127:U131),2)</f>
        <v>2315.35</v>
      </c>
      <c r="V126" s="25">
        <f t="shared" ref="V126" ca="1" si="434">ROUND(SUM(V127:V131),2)</f>
        <v>2315.23</v>
      </c>
      <c r="W126" s="25">
        <f t="shared" ref="W126" ca="1" si="435">ROUND(SUM(W127:W131),2)</f>
        <v>2290.7800000000002</v>
      </c>
      <c r="X126" s="25">
        <f t="shared" ref="X126" ca="1" si="436">ROUND(SUM(X127:X131),2)</f>
        <v>2212.58</v>
      </c>
      <c r="Y126" s="25">
        <f t="shared" ref="Y126" ca="1" si="437">ROUND(SUM(Y127:Y131),2)</f>
        <v>2327.4299999999998</v>
      </c>
    </row>
    <row r="127" spans="1:25" ht="38.25" outlineLevel="1" x14ac:dyDescent="0.2">
      <c r="A127" s="3" t="s">
        <v>38</v>
      </c>
      <c r="B127" s="74">
        <f ca="1">SUMIF(конвертация!$A$68:$A$98,$A126,конвертация!B$68:Y$68)</f>
        <v>586.77217349</v>
      </c>
      <c r="C127" s="74">
        <f ca="1">SUMIF(конвертация!$A$68:$A$98,$A126,конвертация!C$68:Z$68)</f>
        <v>667.07947379999996</v>
      </c>
      <c r="D127" s="74">
        <f ca="1">SUMIF(конвертация!$A$68:$A$98,$A126,конвертация!D$68:AA$68)</f>
        <v>578.30866519999995</v>
      </c>
      <c r="E127" s="74">
        <f ca="1">SUMIF(конвертация!$A$68:$A$98,$A126,конвертация!E$68:AB$68)</f>
        <v>607.84541820000004</v>
      </c>
      <c r="F127" s="74">
        <f ca="1">SUMIF(конвертация!$A$68:$A$98,$A126,конвертация!F$68:AC$68)</f>
        <v>607.35557999000002</v>
      </c>
      <c r="G127" s="74">
        <f ca="1">SUMIF(конвертация!$A$68:$A$98,$A126,конвертация!G$68:AD$68)</f>
        <v>672.71753546000002</v>
      </c>
      <c r="H127" s="74">
        <f ca="1">SUMIF(конвертация!$A$68:$A$98,$A126,конвертация!H$68:AE$68)</f>
        <v>647.47805543000004</v>
      </c>
      <c r="I127" s="74">
        <f ca="1">SUMIF(конвертация!$A$68:$A$98,$A126,конвертация!I$68:AF$68)</f>
        <v>559.10645731</v>
      </c>
      <c r="J127" s="74">
        <f ca="1">SUMIF(конвертация!$A$68:$A$98,$A126,конвертация!J$68:AG$68)</f>
        <v>569.54059770000003</v>
      </c>
      <c r="K127" s="74">
        <f ca="1">SUMIF(конвертация!$A$68:$A$98,$A126,конвертация!K$68:AH$68)</f>
        <v>575.42738249000001</v>
      </c>
      <c r="L127" s="74">
        <f ca="1">SUMIF(конвертация!$A$68:$A$98,$A126,конвертация!L$68:AI$68)</f>
        <v>625.56168620999995</v>
      </c>
      <c r="M127" s="74">
        <f ca="1">SUMIF(конвертация!$A$68:$A$98,$A126,конвертация!M$68:AJ$68)</f>
        <v>573.47014548000004</v>
      </c>
      <c r="N127" s="74">
        <f ca="1">SUMIF(конвертация!$A$68:$A$98,$A126,конвертация!N$68:AK$68)</f>
        <v>590.64790587000005</v>
      </c>
      <c r="O127" s="74">
        <f ca="1">SUMIF(конвертация!$A$68:$A$98,$A126,конвертация!O$68:AL$68)</f>
        <v>635.56855373999997</v>
      </c>
      <c r="P127" s="74">
        <f ca="1">SUMIF(конвертация!$A$68:$A$98,$A126,конвертация!P$68:AM$68)</f>
        <v>613.62057285000003</v>
      </c>
      <c r="Q127" s="74">
        <f ca="1">SUMIF(конвертация!$A$68:$A$98,$A126,конвертация!Q$68:AN$68)</f>
        <v>623.10509821000005</v>
      </c>
      <c r="R127" s="74">
        <f ca="1">SUMIF(конвертация!$A$68:$A$98,$A126,конвертация!R$68:AO$68)</f>
        <v>512.56368311999995</v>
      </c>
      <c r="S127" s="74">
        <f ca="1">SUMIF(конвертация!$A$68:$A$98,$A126,конвертация!S$68:AP$68)</f>
        <v>550.50028399999997</v>
      </c>
      <c r="T127" s="74">
        <f ca="1">SUMIF(конвертация!$A$68:$A$98,$A126,конвертация!T$68:AQ$68)</f>
        <v>661.17143265000004</v>
      </c>
      <c r="U127" s="74">
        <f ca="1">SUMIF(конвертация!$A$68:$A$98,$A126,конвертация!U$68:AR$68)</f>
        <v>652.79313090999995</v>
      </c>
      <c r="V127" s="74">
        <f ca="1">SUMIF(конвертация!$A$68:$A$98,$A126,конвертация!V$68:AS$68)</f>
        <v>652.67046184000003</v>
      </c>
      <c r="W127" s="74">
        <f ca="1">SUMIF(конвертация!$A$68:$A$98,$A126,конвертация!W$68:AT$68)</f>
        <v>628.22039113999995</v>
      </c>
      <c r="X127" s="74">
        <f ca="1">SUMIF(конвертация!$A$68:$A$98,$A126,конвертация!X$68:AU$68)</f>
        <v>550.02651060000005</v>
      </c>
      <c r="Y127" s="74">
        <f ca="1">SUMIF(конвертация!$A$68:$A$98,$A126,конвертация!Y$68:AV$68)</f>
        <v>664.87458963999995</v>
      </c>
    </row>
    <row r="128" spans="1:25" ht="38.25" outlineLevel="1" x14ac:dyDescent="0.2">
      <c r="A128" s="3" t="s">
        <v>39</v>
      </c>
      <c r="B128" s="26">
        <f>' 3 цк'!B127</f>
        <v>0</v>
      </c>
      <c r="C128" s="26">
        <f>' 3 цк'!C127</f>
        <v>0</v>
      </c>
      <c r="D128" s="26">
        <f>' 3 цк'!D127</f>
        <v>0</v>
      </c>
      <c r="E128" s="26">
        <f>' 3 цк'!E127</f>
        <v>0</v>
      </c>
      <c r="F128" s="26">
        <f>' 3 цк'!F127</f>
        <v>0</v>
      </c>
      <c r="G128" s="26">
        <f>' 3 цк'!G127</f>
        <v>0</v>
      </c>
      <c r="H128" s="26">
        <f>' 3 цк'!H127</f>
        <v>0</v>
      </c>
      <c r="I128" s="26">
        <f>' 3 цк'!I127</f>
        <v>0</v>
      </c>
      <c r="J128" s="26">
        <f>' 3 цк'!J127</f>
        <v>0</v>
      </c>
      <c r="K128" s="26">
        <f>' 3 цк'!K127</f>
        <v>0</v>
      </c>
      <c r="L128" s="26">
        <f>' 3 цк'!L127</f>
        <v>0</v>
      </c>
      <c r="M128" s="26">
        <f>' 3 цк'!M127</f>
        <v>0</v>
      </c>
      <c r="N128" s="26">
        <f>' 3 цк'!N127</f>
        <v>0</v>
      </c>
      <c r="O128" s="26">
        <f>' 3 цк'!O127</f>
        <v>0</v>
      </c>
      <c r="P128" s="26">
        <f>' 3 цк'!P127</f>
        <v>0</v>
      </c>
      <c r="Q128" s="26">
        <f>' 3 цк'!Q127</f>
        <v>0</v>
      </c>
      <c r="R128" s="26">
        <f>' 3 цк'!R127</f>
        <v>0</v>
      </c>
      <c r="S128" s="26">
        <f>' 3 цк'!S127</f>
        <v>0</v>
      </c>
      <c r="T128" s="26">
        <f>' 3 цк'!T127</f>
        <v>0</v>
      </c>
      <c r="U128" s="26">
        <f>' 3 цк'!U127</f>
        <v>0</v>
      </c>
      <c r="V128" s="26">
        <f>' 3 цк'!V127</f>
        <v>0</v>
      </c>
      <c r="W128" s="26">
        <f>' 3 цк'!W127</f>
        <v>0</v>
      </c>
      <c r="X128" s="26">
        <f>' 3 цк'!X127</f>
        <v>0</v>
      </c>
      <c r="Y128" s="26">
        <f>' 3 цк'!Y127</f>
        <v>0</v>
      </c>
    </row>
    <row r="129" spans="1:25" outlineLevel="1" x14ac:dyDescent="0.2">
      <c r="A129" s="3" t="s">
        <v>2</v>
      </c>
      <c r="B129" s="26">
        <f>' 3 цк'!B128</f>
        <v>1531.21</v>
      </c>
      <c r="C129" s="26">
        <f>' 3 цк'!C128</f>
        <v>1531.21</v>
      </c>
      <c r="D129" s="26">
        <f>' 3 цк'!D128</f>
        <v>1531.21</v>
      </c>
      <c r="E129" s="26">
        <f>' 3 цк'!E128</f>
        <v>1531.21</v>
      </c>
      <c r="F129" s="26">
        <f>' 3 цк'!F128</f>
        <v>1531.21</v>
      </c>
      <c r="G129" s="26">
        <f>' 3 цк'!G128</f>
        <v>1531.21</v>
      </c>
      <c r="H129" s="26">
        <f>' 3 цк'!H128</f>
        <v>1531.21</v>
      </c>
      <c r="I129" s="26">
        <f>' 3 цк'!I128</f>
        <v>1531.21</v>
      </c>
      <c r="J129" s="26">
        <f>' 3 цк'!J128</f>
        <v>1531.21</v>
      </c>
      <c r="K129" s="26">
        <f>' 3 цк'!K128</f>
        <v>1531.21</v>
      </c>
      <c r="L129" s="26">
        <f>' 3 цк'!L128</f>
        <v>1531.21</v>
      </c>
      <c r="M129" s="26">
        <f>' 3 цк'!M128</f>
        <v>1531.21</v>
      </c>
      <c r="N129" s="26">
        <f>' 3 цк'!N128</f>
        <v>1531.21</v>
      </c>
      <c r="O129" s="26">
        <f>' 3 цк'!O128</f>
        <v>1531.21</v>
      </c>
      <c r="P129" s="26">
        <f>' 3 цк'!P128</f>
        <v>1531.21</v>
      </c>
      <c r="Q129" s="26">
        <f>' 3 цк'!Q128</f>
        <v>1531.21</v>
      </c>
      <c r="R129" s="26">
        <f>' 3 цк'!R128</f>
        <v>1531.21</v>
      </c>
      <c r="S129" s="26">
        <f>' 3 цк'!S128</f>
        <v>1531.21</v>
      </c>
      <c r="T129" s="26">
        <f>' 3 цк'!T128</f>
        <v>1531.21</v>
      </c>
      <c r="U129" s="26">
        <f>' 3 цк'!U128</f>
        <v>1531.21</v>
      </c>
      <c r="V129" s="26">
        <f>' 3 цк'!V128</f>
        <v>1531.21</v>
      </c>
      <c r="W129" s="26">
        <f>' 3 цк'!W128</f>
        <v>1531.21</v>
      </c>
      <c r="X129" s="26">
        <f>' 3 цк'!X128</f>
        <v>1531.21</v>
      </c>
      <c r="Y129" s="26">
        <f>' 3 цк'!Y128</f>
        <v>1531.21</v>
      </c>
    </row>
    <row r="130" spans="1:25" outlineLevel="1" x14ac:dyDescent="0.2">
      <c r="A130" s="4" t="s">
        <v>3</v>
      </c>
      <c r="B130" s="26">
        <f>' 3 цк'!B129</f>
        <v>128.26</v>
      </c>
      <c r="C130" s="26">
        <f>' 3 цк'!C129</f>
        <v>128.26</v>
      </c>
      <c r="D130" s="26">
        <f>' 3 цк'!D129</f>
        <v>128.26</v>
      </c>
      <c r="E130" s="26">
        <f>' 3 цк'!E129</f>
        <v>128.26</v>
      </c>
      <c r="F130" s="26">
        <f>' 3 цк'!F129</f>
        <v>128.26</v>
      </c>
      <c r="G130" s="26">
        <f>' 3 цк'!G129</f>
        <v>128.26</v>
      </c>
      <c r="H130" s="26">
        <f>' 3 цк'!H129</f>
        <v>128.26</v>
      </c>
      <c r="I130" s="26">
        <f>' 3 цк'!I129</f>
        <v>128.26</v>
      </c>
      <c r="J130" s="26">
        <f>' 3 цк'!J129</f>
        <v>128.26</v>
      </c>
      <c r="K130" s="26">
        <f>' 3 цк'!K129</f>
        <v>128.26</v>
      </c>
      <c r="L130" s="26">
        <f>' 3 цк'!L129</f>
        <v>128.26</v>
      </c>
      <c r="M130" s="26">
        <f>' 3 цк'!M129</f>
        <v>128.26</v>
      </c>
      <c r="N130" s="26">
        <f>' 3 цк'!N129</f>
        <v>128.26</v>
      </c>
      <c r="O130" s="26">
        <f>' 3 цк'!O129</f>
        <v>128.26</v>
      </c>
      <c r="P130" s="26">
        <f>' 3 цк'!P129</f>
        <v>128.26</v>
      </c>
      <c r="Q130" s="26">
        <f>' 3 цк'!Q129</f>
        <v>128.26</v>
      </c>
      <c r="R130" s="26">
        <f>' 3 цк'!R129</f>
        <v>128.26</v>
      </c>
      <c r="S130" s="26">
        <f>' 3 цк'!S129</f>
        <v>128.26</v>
      </c>
      <c r="T130" s="26">
        <f>' 3 цк'!T129</f>
        <v>128.26</v>
      </c>
      <c r="U130" s="26">
        <f>' 3 цк'!U129</f>
        <v>128.26</v>
      </c>
      <c r="V130" s="26">
        <f>' 3 цк'!V129</f>
        <v>128.26</v>
      </c>
      <c r="W130" s="26">
        <f>' 3 цк'!W129</f>
        <v>128.26</v>
      </c>
      <c r="X130" s="26">
        <f>' 3 цк'!X129</f>
        <v>128.26</v>
      </c>
      <c r="Y130" s="26">
        <f>' 3 цк'!Y129</f>
        <v>128.26</v>
      </c>
    </row>
    <row r="131" spans="1:25" ht="15" outlineLevel="1" thickBot="1" x14ac:dyDescent="0.25">
      <c r="A131" s="22" t="s">
        <v>64</v>
      </c>
      <c r="B131" s="26">
        <f>' 3 цк'!B130</f>
        <v>3.0852256800000002</v>
      </c>
      <c r="C131" s="26">
        <f>' 3 цк'!C130</f>
        <v>3.0852256800000002</v>
      </c>
      <c r="D131" s="26">
        <f>' 3 цк'!D130</f>
        <v>3.0852256800000002</v>
      </c>
      <c r="E131" s="26">
        <f>' 3 цк'!E130</f>
        <v>3.0852256800000002</v>
      </c>
      <c r="F131" s="26">
        <f>' 3 цк'!F130</f>
        <v>3.0852256800000002</v>
      </c>
      <c r="G131" s="26">
        <f>' 3 цк'!G130</f>
        <v>3.0852256800000002</v>
      </c>
      <c r="H131" s="26">
        <f>' 3 цк'!H130</f>
        <v>3.0852256800000002</v>
      </c>
      <c r="I131" s="26">
        <f>' 3 цк'!I130</f>
        <v>3.0852256800000002</v>
      </c>
      <c r="J131" s="26">
        <f>' 3 цк'!J130</f>
        <v>3.0852256800000002</v>
      </c>
      <c r="K131" s="26">
        <f>' 3 цк'!K130</f>
        <v>3.0852256800000002</v>
      </c>
      <c r="L131" s="26">
        <f>' 3 цк'!L130</f>
        <v>3.0852256800000002</v>
      </c>
      <c r="M131" s="26">
        <f>' 3 цк'!M130</f>
        <v>3.0852256800000002</v>
      </c>
      <c r="N131" s="26">
        <f>' 3 цк'!N130</f>
        <v>3.0852256800000002</v>
      </c>
      <c r="O131" s="26">
        <f>' 3 цк'!O130</f>
        <v>3.0852256800000002</v>
      </c>
      <c r="P131" s="26">
        <f>' 3 цк'!P130</f>
        <v>3.0852256800000002</v>
      </c>
      <c r="Q131" s="26">
        <f>' 3 цк'!Q130</f>
        <v>3.0852256800000002</v>
      </c>
      <c r="R131" s="26">
        <f>' 3 цк'!R130</f>
        <v>3.0852256800000002</v>
      </c>
      <c r="S131" s="26">
        <f>' 3 цк'!S130</f>
        <v>3.0852256800000002</v>
      </c>
      <c r="T131" s="26">
        <f>' 3 цк'!T130</f>
        <v>3.0852256800000002</v>
      </c>
      <c r="U131" s="26">
        <f>' 3 цк'!U130</f>
        <v>3.0852256800000002</v>
      </c>
      <c r="V131" s="26">
        <f>' 3 цк'!V130</f>
        <v>3.0852256800000002</v>
      </c>
      <c r="W131" s="26">
        <f>' 3 цк'!W130</f>
        <v>3.0852256800000002</v>
      </c>
      <c r="X131" s="26">
        <f>' 3 цк'!X130</f>
        <v>3.0852256800000002</v>
      </c>
      <c r="Y131" s="26">
        <f>' 3 цк'!Y130</f>
        <v>3.0852256800000002</v>
      </c>
    </row>
    <row r="132" spans="1:25" ht="15" thickBot="1" x14ac:dyDescent="0.25">
      <c r="A132" s="14">
        <v>21</v>
      </c>
      <c r="B132" s="25">
        <f ca="1">ROUND(SUM(B133:B137),2)</f>
        <v>2308.61</v>
      </c>
      <c r="C132" s="25">
        <f t="shared" ref="C132" ca="1" si="438">ROUND(SUM(C133:C137),2)</f>
        <v>2396.63</v>
      </c>
      <c r="D132" s="25">
        <f t="shared" ref="D132" ca="1" si="439">ROUND(SUM(D133:D137),2)</f>
        <v>2262.92</v>
      </c>
      <c r="E132" s="25">
        <f t="shared" ref="E132" ca="1" si="440">ROUND(SUM(E133:E137),2)</f>
        <v>2200.5500000000002</v>
      </c>
      <c r="F132" s="25">
        <f t="shared" ref="F132" ca="1" si="441">ROUND(SUM(F133:F137),2)</f>
        <v>2220.7800000000002</v>
      </c>
      <c r="G132" s="25">
        <f t="shared" ref="G132" ca="1" si="442">ROUND(SUM(G133:G137),2)</f>
        <v>2337.2800000000002</v>
      </c>
      <c r="H132" s="25">
        <f t="shared" ref="H132" ca="1" si="443">ROUND(SUM(H133:H137),2)</f>
        <v>2259.89</v>
      </c>
      <c r="I132" s="25">
        <f t="shared" ref="I132" ca="1" si="444">ROUND(SUM(I133:I137),2)</f>
        <v>2173.37</v>
      </c>
      <c r="J132" s="25">
        <f t="shared" ref="J132" ca="1" si="445">ROUND(SUM(J133:J137),2)</f>
        <v>2234.8200000000002</v>
      </c>
      <c r="K132" s="25">
        <f t="shared" ref="K132" ca="1" si="446">ROUND(SUM(K133:K137),2)</f>
        <v>2206.63</v>
      </c>
      <c r="L132" s="25">
        <f t="shared" ref="L132" ca="1" si="447">ROUND(SUM(L133:L137),2)</f>
        <v>2209.14</v>
      </c>
      <c r="M132" s="25">
        <f t="shared" ref="M132" ca="1" si="448">ROUND(SUM(M133:M137),2)</f>
        <v>2216.3000000000002</v>
      </c>
      <c r="N132" s="25">
        <f t="shared" ref="N132" ca="1" si="449">ROUND(SUM(N133:N137),2)</f>
        <v>2233.69</v>
      </c>
      <c r="O132" s="25">
        <f t="shared" ref="O132" ca="1" si="450">ROUND(SUM(O133:O137),2)</f>
        <v>2247.9299999999998</v>
      </c>
      <c r="P132" s="25">
        <f t="shared" ref="P132" ca="1" si="451">ROUND(SUM(P133:P137),2)</f>
        <v>2193.91</v>
      </c>
      <c r="Q132" s="25">
        <f t="shared" ref="Q132" ca="1" si="452">ROUND(SUM(Q133:Q137),2)</f>
        <v>2241.09</v>
      </c>
      <c r="R132" s="25">
        <f t="shared" ref="R132" ca="1" si="453">ROUND(SUM(R133:R137),2)</f>
        <v>2241.4699999999998</v>
      </c>
      <c r="S132" s="25">
        <f t="shared" ref="S132" ca="1" si="454">ROUND(SUM(S133:S137),2)</f>
        <v>2226.1</v>
      </c>
      <c r="T132" s="25">
        <f t="shared" ref="T132" ca="1" si="455">ROUND(SUM(T133:T137),2)</f>
        <v>2214.96</v>
      </c>
      <c r="U132" s="25">
        <f t="shared" ref="U132" ca="1" si="456">ROUND(SUM(U133:U137),2)</f>
        <v>2289.85</v>
      </c>
      <c r="V132" s="25">
        <f t="shared" ref="V132" ca="1" si="457">ROUND(SUM(V133:V137),2)</f>
        <v>2276.63</v>
      </c>
      <c r="W132" s="25">
        <f t="shared" ref="W132" ca="1" si="458">ROUND(SUM(W133:W137),2)</f>
        <v>2313.7399999999998</v>
      </c>
      <c r="X132" s="25">
        <f t="shared" ref="X132" ca="1" si="459">ROUND(SUM(X133:X137),2)</f>
        <v>2280.17</v>
      </c>
      <c r="Y132" s="25">
        <f t="shared" ref="Y132" ca="1" si="460">ROUND(SUM(Y133:Y137),2)</f>
        <v>2382.98</v>
      </c>
    </row>
    <row r="133" spans="1:25" ht="38.25" outlineLevel="1" x14ac:dyDescent="0.2">
      <c r="A133" s="54" t="s">
        <v>38</v>
      </c>
      <c r="B133" s="74">
        <f ca="1">SUMIF(конвертация!$A$68:$A$98,$A132,конвертация!B$68:Y$68)</f>
        <v>646.05063213999995</v>
      </c>
      <c r="C133" s="74">
        <f ca="1">SUMIF(конвертация!$A$68:$A$98,$A132,конвертация!C$68:Z$68)</f>
        <v>734.07336353999995</v>
      </c>
      <c r="D133" s="74">
        <f ca="1">SUMIF(конвертация!$A$68:$A$98,$A132,конвертация!D$68:AA$68)</f>
        <v>600.36676794000005</v>
      </c>
      <c r="E133" s="74">
        <f ca="1">SUMIF(конвертация!$A$68:$A$98,$A132,конвертация!E$68:AB$68)</f>
        <v>537.99583087999997</v>
      </c>
      <c r="F133" s="74">
        <f ca="1">SUMIF(конвертация!$A$68:$A$98,$A132,конвертация!F$68:AC$68)</f>
        <v>558.22058216000005</v>
      </c>
      <c r="G133" s="74">
        <f ca="1">SUMIF(конвертация!$A$68:$A$98,$A132,конвертация!G$68:AD$68)</f>
        <v>674.72831377</v>
      </c>
      <c r="H133" s="74">
        <f ca="1">SUMIF(конвертация!$A$68:$A$98,$A132,конвертация!H$68:AE$68)</f>
        <v>597.33021792</v>
      </c>
      <c r="I133" s="74">
        <f ca="1">SUMIF(конвертация!$A$68:$A$98,$A132,конвертация!I$68:AF$68)</f>
        <v>510.81388385999998</v>
      </c>
      <c r="J133" s="74">
        <f ca="1">SUMIF(конвертация!$A$68:$A$98,$A132,конвертация!J$68:AG$68)</f>
        <v>572.26502077999999</v>
      </c>
      <c r="K133" s="74">
        <f ca="1">SUMIF(конвертация!$A$68:$A$98,$A132,конвертация!K$68:AH$68)</f>
        <v>544.07500764999998</v>
      </c>
      <c r="L133" s="74">
        <f ca="1">SUMIF(конвертация!$A$68:$A$98,$A132,конвертация!L$68:AI$68)</f>
        <v>546.58581473000004</v>
      </c>
      <c r="M133" s="74">
        <f ca="1">SUMIF(конвертация!$A$68:$A$98,$A132,конвертация!M$68:AJ$68)</f>
        <v>553.74046666000004</v>
      </c>
      <c r="N133" s="74">
        <f ca="1">SUMIF(конвертация!$A$68:$A$98,$A132,конвертация!N$68:AK$68)</f>
        <v>571.13007019999998</v>
      </c>
      <c r="O133" s="74">
        <f ca="1">SUMIF(конвертация!$A$68:$A$98,$A132,конвертация!O$68:AL$68)</f>
        <v>585.37835991999998</v>
      </c>
      <c r="P133" s="74">
        <f ca="1">SUMIF(конвертация!$A$68:$A$98,$A132,конвертация!P$68:AM$68)</f>
        <v>531.35384572999999</v>
      </c>
      <c r="Q133" s="74">
        <f ca="1">SUMIF(конвертация!$A$68:$A$98,$A132,конвертация!Q$68:AN$68)</f>
        <v>578.53305426999998</v>
      </c>
      <c r="R133" s="74">
        <f ca="1">SUMIF(конвертация!$A$68:$A$98,$A132,конвертация!R$68:AO$68)</f>
        <v>578.91613768000002</v>
      </c>
      <c r="S133" s="74">
        <f ca="1">SUMIF(конвертация!$A$68:$A$98,$A132,конвертация!S$68:AP$68)</f>
        <v>563.54644313999995</v>
      </c>
      <c r="T133" s="74">
        <f ca="1">SUMIF(конвертация!$A$68:$A$98,$A132,конвертация!T$68:AQ$68)</f>
        <v>552.40851356999997</v>
      </c>
      <c r="U133" s="74">
        <f ca="1">SUMIF(конвертация!$A$68:$A$98,$A132,конвертация!U$68:AR$68)</f>
        <v>627.29234730999997</v>
      </c>
      <c r="V133" s="74">
        <f ca="1">SUMIF(конвертация!$A$68:$A$98,$A132,конвертация!V$68:AS$68)</f>
        <v>614.07025542999997</v>
      </c>
      <c r="W133" s="74">
        <f ca="1">SUMIF(конвертация!$A$68:$A$98,$A132,конвертация!W$68:AT$68)</f>
        <v>651.18516714999998</v>
      </c>
      <c r="X133" s="74">
        <f ca="1">SUMIF(конвертация!$A$68:$A$98,$A132,конвертация!X$68:AU$68)</f>
        <v>617.61427737999998</v>
      </c>
      <c r="Y133" s="74">
        <f ca="1">SUMIF(конвертация!$A$68:$A$98,$A132,конвертация!Y$68:AV$68)</f>
        <v>720.42106477000004</v>
      </c>
    </row>
    <row r="134" spans="1:25" ht="38.25" outlineLevel="1" x14ac:dyDescent="0.2">
      <c r="A134" s="3" t="s">
        <v>39</v>
      </c>
      <c r="B134" s="26">
        <f>' 3 цк'!B133</f>
        <v>0</v>
      </c>
      <c r="C134" s="26">
        <f>' 3 цк'!C133</f>
        <v>0</v>
      </c>
      <c r="D134" s="26">
        <f>' 3 цк'!D133</f>
        <v>0</v>
      </c>
      <c r="E134" s="26">
        <f>' 3 цк'!E133</f>
        <v>0</v>
      </c>
      <c r="F134" s="26">
        <f>' 3 цк'!F133</f>
        <v>0</v>
      </c>
      <c r="G134" s="26">
        <f>' 3 цк'!G133</f>
        <v>0</v>
      </c>
      <c r="H134" s="26">
        <f>' 3 цк'!H133</f>
        <v>0</v>
      </c>
      <c r="I134" s="26">
        <f>' 3 цк'!I133</f>
        <v>0</v>
      </c>
      <c r="J134" s="26">
        <f>' 3 цк'!J133</f>
        <v>0</v>
      </c>
      <c r="K134" s="26">
        <f>' 3 цк'!K133</f>
        <v>0</v>
      </c>
      <c r="L134" s="26">
        <f>' 3 цк'!L133</f>
        <v>0</v>
      </c>
      <c r="M134" s="26">
        <f>' 3 цк'!M133</f>
        <v>0</v>
      </c>
      <c r="N134" s="26">
        <f>' 3 цк'!N133</f>
        <v>0</v>
      </c>
      <c r="O134" s="26">
        <f>' 3 цк'!O133</f>
        <v>0</v>
      </c>
      <c r="P134" s="26">
        <f>' 3 цк'!P133</f>
        <v>0</v>
      </c>
      <c r="Q134" s="26">
        <f>' 3 цк'!Q133</f>
        <v>0</v>
      </c>
      <c r="R134" s="26">
        <f>' 3 цк'!R133</f>
        <v>0</v>
      </c>
      <c r="S134" s="26">
        <f>' 3 цк'!S133</f>
        <v>0</v>
      </c>
      <c r="T134" s="26">
        <f>' 3 цк'!T133</f>
        <v>0</v>
      </c>
      <c r="U134" s="26">
        <f>' 3 цк'!U133</f>
        <v>0</v>
      </c>
      <c r="V134" s="26">
        <f>' 3 цк'!V133</f>
        <v>0</v>
      </c>
      <c r="W134" s="26">
        <f>' 3 цк'!W133</f>
        <v>0</v>
      </c>
      <c r="X134" s="26">
        <f>' 3 цк'!X133</f>
        <v>0</v>
      </c>
      <c r="Y134" s="26">
        <f>' 3 цк'!Y133</f>
        <v>0</v>
      </c>
    </row>
    <row r="135" spans="1:25" outlineLevel="1" x14ac:dyDescent="0.2">
      <c r="A135" s="3" t="s">
        <v>2</v>
      </c>
      <c r="B135" s="26">
        <f>' 3 цк'!B134</f>
        <v>1531.21</v>
      </c>
      <c r="C135" s="26">
        <f>' 3 цк'!C134</f>
        <v>1531.21</v>
      </c>
      <c r="D135" s="26">
        <f>' 3 цк'!D134</f>
        <v>1531.21</v>
      </c>
      <c r="E135" s="26">
        <f>' 3 цк'!E134</f>
        <v>1531.21</v>
      </c>
      <c r="F135" s="26">
        <f>' 3 цк'!F134</f>
        <v>1531.21</v>
      </c>
      <c r="G135" s="26">
        <f>' 3 цк'!G134</f>
        <v>1531.21</v>
      </c>
      <c r="H135" s="26">
        <f>' 3 цк'!H134</f>
        <v>1531.21</v>
      </c>
      <c r="I135" s="26">
        <f>' 3 цк'!I134</f>
        <v>1531.21</v>
      </c>
      <c r="J135" s="26">
        <f>' 3 цк'!J134</f>
        <v>1531.21</v>
      </c>
      <c r="K135" s="26">
        <f>' 3 цк'!K134</f>
        <v>1531.21</v>
      </c>
      <c r="L135" s="26">
        <f>' 3 цк'!L134</f>
        <v>1531.21</v>
      </c>
      <c r="M135" s="26">
        <f>' 3 цк'!M134</f>
        <v>1531.21</v>
      </c>
      <c r="N135" s="26">
        <f>' 3 цк'!N134</f>
        <v>1531.21</v>
      </c>
      <c r="O135" s="26">
        <f>' 3 цк'!O134</f>
        <v>1531.21</v>
      </c>
      <c r="P135" s="26">
        <f>' 3 цк'!P134</f>
        <v>1531.21</v>
      </c>
      <c r="Q135" s="26">
        <f>' 3 цк'!Q134</f>
        <v>1531.21</v>
      </c>
      <c r="R135" s="26">
        <f>' 3 цк'!R134</f>
        <v>1531.21</v>
      </c>
      <c r="S135" s="26">
        <f>' 3 цк'!S134</f>
        <v>1531.21</v>
      </c>
      <c r="T135" s="26">
        <f>' 3 цк'!T134</f>
        <v>1531.21</v>
      </c>
      <c r="U135" s="26">
        <f>' 3 цк'!U134</f>
        <v>1531.21</v>
      </c>
      <c r="V135" s="26">
        <f>' 3 цк'!V134</f>
        <v>1531.21</v>
      </c>
      <c r="W135" s="26">
        <f>' 3 цк'!W134</f>
        <v>1531.21</v>
      </c>
      <c r="X135" s="26">
        <f>' 3 цк'!X134</f>
        <v>1531.21</v>
      </c>
      <c r="Y135" s="26">
        <f>' 3 цк'!Y134</f>
        <v>1531.21</v>
      </c>
    </row>
    <row r="136" spans="1:25" outlineLevel="1" x14ac:dyDescent="0.2">
      <c r="A136" s="4" t="s">
        <v>3</v>
      </c>
      <c r="B136" s="26">
        <f>' 3 цк'!B135</f>
        <v>128.26</v>
      </c>
      <c r="C136" s="26">
        <f>' 3 цк'!C135</f>
        <v>128.26</v>
      </c>
      <c r="D136" s="26">
        <f>' 3 цк'!D135</f>
        <v>128.26</v>
      </c>
      <c r="E136" s="26">
        <f>' 3 цк'!E135</f>
        <v>128.26</v>
      </c>
      <c r="F136" s="26">
        <f>' 3 цк'!F135</f>
        <v>128.26</v>
      </c>
      <c r="G136" s="26">
        <f>' 3 цк'!G135</f>
        <v>128.26</v>
      </c>
      <c r="H136" s="26">
        <f>' 3 цк'!H135</f>
        <v>128.26</v>
      </c>
      <c r="I136" s="26">
        <f>' 3 цк'!I135</f>
        <v>128.26</v>
      </c>
      <c r="J136" s="26">
        <f>' 3 цк'!J135</f>
        <v>128.26</v>
      </c>
      <c r="K136" s="26">
        <f>' 3 цк'!K135</f>
        <v>128.26</v>
      </c>
      <c r="L136" s="26">
        <f>' 3 цк'!L135</f>
        <v>128.26</v>
      </c>
      <c r="M136" s="26">
        <f>' 3 цк'!M135</f>
        <v>128.26</v>
      </c>
      <c r="N136" s="26">
        <f>' 3 цк'!N135</f>
        <v>128.26</v>
      </c>
      <c r="O136" s="26">
        <f>' 3 цк'!O135</f>
        <v>128.26</v>
      </c>
      <c r="P136" s="26">
        <f>' 3 цк'!P135</f>
        <v>128.26</v>
      </c>
      <c r="Q136" s="26">
        <f>' 3 цк'!Q135</f>
        <v>128.26</v>
      </c>
      <c r="R136" s="26">
        <f>' 3 цк'!R135</f>
        <v>128.26</v>
      </c>
      <c r="S136" s="26">
        <f>' 3 цк'!S135</f>
        <v>128.26</v>
      </c>
      <c r="T136" s="26">
        <f>' 3 цк'!T135</f>
        <v>128.26</v>
      </c>
      <c r="U136" s="26">
        <f>' 3 цк'!U135</f>
        <v>128.26</v>
      </c>
      <c r="V136" s="26">
        <f>' 3 цк'!V135</f>
        <v>128.26</v>
      </c>
      <c r="W136" s="26">
        <f>' 3 цк'!W135</f>
        <v>128.26</v>
      </c>
      <c r="X136" s="26">
        <f>' 3 цк'!X135</f>
        <v>128.26</v>
      </c>
      <c r="Y136" s="26">
        <f>' 3 цк'!Y135</f>
        <v>128.26</v>
      </c>
    </row>
    <row r="137" spans="1:25" ht="15" outlineLevel="1" thickBot="1" x14ac:dyDescent="0.25">
      <c r="A137" s="22" t="s">
        <v>64</v>
      </c>
      <c r="B137" s="26">
        <f>' 3 цк'!B136</f>
        <v>3.0852256800000002</v>
      </c>
      <c r="C137" s="26">
        <f>' 3 цк'!C136</f>
        <v>3.0852256800000002</v>
      </c>
      <c r="D137" s="26">
        <f>' 3 цк'!D136</f>
        <v>3.0852256800000002</v>
      </c>
      <c r="E137" s="26">
        <f>' 3 цк'!E136</f>
        <v>3.0852256800000002</v>
      </c>
      <c r="F137" s="26">
        <f>' 3 цк'!F136</f>
        <v>3.0852256800000002</v>
      </c>
      <c r="G137" s="26">
        <f>' 3 цк'!G136</f>
        <v>3.0852256800000002</v>
      </c>
      <c r="H137" s="26">
        <f>' 3 цк'!H136</f>
        <v>3.0852256800000002</v>
      </c>
      <c r="I137" s="26">
        <f>' 3 цк'!I136</f>
        <v>3.0852256800000002</v>
      </c>
      <c r="J137" s="26">
        <f>' 3 цк'!J136</f>
        <v>3.0852256800000002</v>
      </c>
      <c r="K137" s="26">
        <f>' 3 цк'!K136</f>
        <v>3.0852256800000002</v>
      </c>
      <c r="L137" s="26">
        <f>' 3 цк'!L136</f>
        <v>3.0852256800000002</v>
      </c>
      <c r="M137" s="26">
        <f>' 3 цк'!M136</f>
        <v>3.0852256800000002</v>
      </c>
      <c r="N137" s="26">
        <f>' 3 цк'!N136</f>
        <v>3.0852256800000002</v>
      </c>
      <c r="O137" s="26">
        <f>' 3 цк'!O136</f>
        <v>3.0852256800000002</v>
      </c>
      <c r="P137" s="26">
        <f>' 3 цк'!P136</f>
        <v>3.0852256800000002</v>
      </c>
      <c r="Q137" s="26">
        <f>' 3 цк'!Q136</f>
        <v>3.0852256800000002</v>
      </c>
      <c r="R137" s="26">
        <f>' 3 цк'!R136</f>
        <v>3.0852256800000002</v>
      </c>
      <c r="S137" s="26">
        <f>' 3 цк'!S136</f>
        <v>3.0852256800000002</v>
      </c>
      <c r="T137" s="26">
        <f>' 3 цк'!T136</f>
        <v>3.0852256800000002</v>
      </c>
      <c r="U137" s="26">
        <f>' 3 цк'!U136</f>
        <v>3.0852256800000002</v>
      </c>
      <c r="V137" s="26">
        <f>' 3 цк'!V136</f>
        <v>3.0852256800000002</v>
      </c>
      <c r="W137" s="26">
        <f>' 3 цк'!W136</f>
        <v>3.0852256800000002</v>
      </c>
      <c r="X137" s="26">
        <f>' 3 цк'!X136</f>
        <v>3.0852256800000002</v>
      </c>
      <c r="Y137" s="26">
        <f>' 3 цк'!Y136</f>
        <v>3.0852256800000002</v>
      </c>
    </row>
    <row r="138" spans="1:25" ht="15" thickBot="1" x14ac:dyDescent="0.25">
      <c r="A138" s="14">
        <v>22</v>
      </c>
      <c r="B138" s="25">
        <f ca="1">ROUND(SUM(B139:B143),2)</f>
        <v>2458.09</v>
      </c>
      <c r="C138" s="25">
        <f t="shared" ref="C138" ca="1" si="461">ROUND(SUM(C139:C143),2)</f>
        <v>2581.9299999999998</v>
      </c>
      <c r="D138" s="25">
        <f t="shared" ref="D138" ca="1" si="462">ROUND(SUM(D139:D143),2)</f>
        <v>2368.92</v>
      </c>
      <c r="E138" s="25">
        <f t="shared" ref="E138" ca="1" si="463">ROUND(SUM(E139:E143),2)</f>
        <v>2457.16</v>
      </c>
      <c r="F138" s="25">
        <f t="shared" ref="F138" ca="1" si="464">ROUND(SUM(F139:F143),2)</f>
        <v>2442.38</v>
      </c>
      <c r="G138" s="25">
        <f t="shared" ref="G138" ca="1" si="465">ROUND(SUM(G139:G143),2)</f>
        <v>2457.31</v>
      </c>
      <c r="H138" s="25">
        <f t="shared" ref="H138" ca="1" si="466">ROUND(SUM(H139:H143),2)</f>
        <v>2365.44</v>
      </c>
      <c r="I138" s="25">
        <f t="shared" ref="I138" ca="1" si="467">ROUND(SUM(I139:I143),2)</f>
        <v>2363.88</v>
      </c>
      <c r="J138" s="25">
        <f t="shared" ref="J138" ca="1" si="468">ROUND(SUM(J139:J143),2)</f>
        <v>2378.13</v>
      </c>
      <c r="K138" s="25">
        <f t="shared" ref="K138" ca="1" si="469">ROUND(SUM(K139:K143),2)</f>
        <v>2366.87</v>
      </c>
      <c r="L138" s="25">
        <f t="shared" ref="L138" ca="1" si="470">ROUND(SUM(L139:L143),2)</f>
        <v>2395.66</v>
      </c>
      <c r="M138" s="25">
        <f t="shared" ref="M138" ca="1" si="471">ROUND(SUM(M139:M143),2)</f>
        <v>2391.23</v>
      </c>
      <c r="N138" s="25">
        <f t="shared" ref="N138" ca="1" si="472">ROUND(SUM(N139:N143),2)</f>
        <v>2401.86</v>
      </c>
      <c r="O138" s="25">
        <f t="shared" ref="O138" ca="1" si="473">ROUND(SUM(O139:O143),2)</f>
        <v>2355.9499999999998</v>
      </c>
      <c r="P138" s="25">
        <f t="shared" ref="P138" ca="1" si="474">ROUND(SUM(P139:P143),2)</f>
        <v>2300.42</v>
      </c>
      <c r="Q138" s="25">
        <f t="shared" ref="Q138" ca="1" si="475">ROUND(SUM(Q139:Q143),2)</f>
        <v>2279.83</v>
      </c>
      <c r="R138" s="25">
        <f t="shared" ref="R138" ca="1" si="476">ROUND(SUM(R139:R143),2)</f>
        <v>2277.64</v>
      </c>
      <c r="S138" s="25">
        <f t="shared" ref="S138" ca="1" si="477">ROUND(SUM(S139:S143),2)</f>
        <v>2302.14</v>
      </c>
      <c r="T138" s="25">
        <f t="shared" ref="T138" ca="1" si="478">ROUND(SUM(T139:T143),2)</f>
        <v>2344.79</v>
      </c>
      <c r="U138" s="25">
        <f t="shared" ref="U138" ca="1" si="479">ROUND(SUM(U139:U143),2)</f>
        <v>2349.38</v>
      </c>
      <c r="V138" s="25">
        <f t="shared" ref="V138" ca="1" si="480">ROUND(SUM(V139:V143),2)</f>
        <v>2375.7800000000002</v>
      </c>
      <c r="W138" s="25">
        <f t="shared" ref="W138" ca="1" si="481">ROUND(SUM(W139:W143),2)</f>
        <v>2319.06</v>
      </c>
      <c r="X138" s="25">
        <f t="shared" ref="X138" ca="1" si="482">ROUND(SUM(X139:X143),2)</f>
        <v>2300.2800000000002</v>
      </c>
      <c r="Y138" s="25">
        <f t="shared" ref="Y138" ca="1" si="483">ROUND(SUM(Y139:Y143),2)</f>
        <v>2312.0500000000002</v>
      </c>
    </row>
    <row r="139" spans="1:25" ht="38.25" outlineLevel="1" x14ac:dyDescent="0.2">
      <c r="A139" s="3" t="s">
        <v>38</v>
      </c>
      <c r="B139" s="74">
        <f ca="1">SUMIF(конвертация!$A$68:$A$98,$A138,конвертация!B$68:Y$68)</f>
        <v>795.53380719999996</v>
      </c>
      <c r="C139" s="74">
        <f ca="1">SUMIF(конвертация!$A$68:$A$98,$A138,конвертация!C$68:Z$68)</f>
        <v>919.37840993999998</v>
      </c>
      <c r="D139" s="74">
        <f ca="1">SUMIF(конвертация!$A$68:$A$98,$A138,конвертация!D$68:AA$68)</f>
        <v>706.36853325000004</v>
      </c>
      <c r="E139" s="74">
        <f ca="1">SUMIF(конвертация!$A$68:$A$98,$A138,конвертация!E$68:AB$68)</f>
        <v>794.60376727000005</v>
      </c>
      <c r="F139" s="74">
        <f ca="1">SUMIF(конвертация!$A$68:$A$98,$A138,конвертация!F$68:AC$68)</f>
        <v>779.82615275000001</v>
      </c>
      <c r="G139" s="74">
        <f ca="1">SUMIF(конвертация!$A$68:$A$98,$A138,конвертация!G$68:AD$68)</f>
        <v>794.75293478000003</v>
      </c>
      <c r="H139" s="74">
        <f ca="1">SUMIF(конвертация!$A$68:$A$98,$A138,конвертация!H$68:AE$68)</f>
        <v>702.88882144000002</v>
      </c>
      <c r="I139" s="74">
        <f ca="1">SUMIF(конвертация!$A$68:$A$98,$A138,конвертация!I$68:AF$68)</f>
        <v>701.32045694999999</v>
      </c>
      <c r="J139" s="74">
        <f ca="1">SUMIF(конвертация!$A$68:$A$98,$A138,конвертация!J$68:AG$68)</f>
        <v>715.57243259999996</v>
      </c>
      <c r="K139" s="74">
        <f ca="1">SUMIF(конвертация!$A$68:$A$98,$A138,конвертация!K$68:AH$68)</f>
        <v>704.31904105000001</v>
      </c>
      <c r="L139" s="74">
        <f ca="1">SUMIF(конвертация!$A$68:$A$98,$A138,конвертация!L$68:AI$68)</f>
        <v>733.10589941000001</v>
      </c>
      <c r="M139" s="74">
        <f ca="1">SUMIF(конвертация!$A$68:$A$98,$A138,конвертация!M$68:AJ$68)</f>
        <v>728.67533151999999</v>
      </c>
      <c r="N139" s="74">
        <f ca="1">SUMIF(конвертация!$A$68:$A$98,$A138,конвертация!N$68:AK$68)</f>
        <v>739.30172906999996</v>
      </c>
      <c r="O139" s="74">
        <f ca="1">SUMIF(конвертация!$A$68:$A$98,$A138,конвертация!O$68:AL$68)</f>
        <v>693.39053439999998</v>
      </c>
      <c r="P139" s="74">
        <f ca="1">SUMIF(конвертация!$A$68:$A$98,$A138,конвертация!P$68:AM$68)</f>
        <v>637.86136621000003</v>
      </c>
      <c r="Q139" s="74">
        <f ca="1">SUMIF(конвертация!$A$68:$A$98,$A138,конвертация!Q$68:AN$68)</f>
        <v>617.27384117999998</v>
      </c>
      <c r="R139" s="74">
        <f ca="1">SUMIF(конвертация!$A$68:$A$98,$A138,конвертация!R$68:AO$68)</f>
        <v>615.08764602999997</v>
      </c>
      <c r="S139" s="74">
        <f ca="1">SUMIF(конвертация!$A$68:$A$98,$A138,конвертация!S$68:AP$68)</f>
        <v>639.58363041999996</v>
      </c>
      <c r="T139" s="74">
        <f ca="1">SUMIF(конвертация!$A$68:$A$98,$A138,конвертация!T$68:AQ$68)</f>
        <v>682.23842079999997</v>
      </c>
      <c r="U139" s="74">
        <f ca="1">SUMIF(конвертация!$A$68:$A$98,$A138,конвертация!U$68:AR$68)</f>
        <v>686.82755936000001</v>
      </c>
      <c r="V139" s="74">
        <f ca="1">SUMIF(конвертация!$A$68:$A$98,$A138,конвертация!V$68:AS$68)</f>
        <v>713.22157522999998</v>
      </c>
      <c r="W139" s="74">
        <f ca="1">SUMIF(конвертация!$A$68:$A$98,$A138,конвертация!W$68:AT$68)</f>
        <v>656.50604700999997</v>
      </c>
      <c r="X139" s="74">
        <f ca="1">SUMIF(конвертация!$A$68:$A$98,$A138,конвертация!X$68:AU$68)</f>
        <v>637.72051240999997</v>
      </c>
      <c r="Y139" s="74">
        <f ca="1">SUMIF(конвертация!$A$68:$A$98,$A138,конвертация!Y$68:AV$68)</f>
        <v>649.49090491000004</v>
      </c>
    </row>
    <row r="140" spans="1:25" ht="38.25" outlineLevel="1" x14ac:dyDescent="0.2">
      <c r="A140" s="3" t="s">
        <v>39</v>
      </c>
      <c r="B140" s="26">
        <f>' 3 цк'!B139</f>
        <v>0</v>
      </c>
      <c r="C140" s="26">
        <f>' 3 цк'!C139</f>
        <v>0</v>
      </c>
      <c r="D140" s="26">
        <f>' 3 цк'!D139</f>
        <v>0</v>
      </c>
      <c r="E140" s="26">
        <f>' 3 цк'!E139</f>
        <v>0</v>
      </c>
      <c r="F140" s="26">
        <f>' 3 цк'!F139</f>
        <v>0</v>
      </c>
      <c r="G140" s="26">
        <f>' 3 цк'!G139</f>
        <v>0</v>
      </c>
      <c r="H140" s="26">
        <f>' 3 цк'!H139</f>
        <v>0</v>
      </c>
      <c r="I140" s="26">
        <f>' 3 цк'!I139</f>
        <v>0</v>
      </c>
      <c r="J140" s="26">
        <f>' 3 цк'!J139</f>
        <v>0</v>
      </c>
      <c r="K140" s="26">
        <f>' 3 цк'!K139</f>
        <v>0</v>
      </c>
      <c r="L140" s="26">
        <f>' 3 цк'!L139</f>
        <v>0</v>
      </c>
      <c r="M140" s="26">
        <f>' 3 цк'!M139</f>
        <v>0</v>
      </c>
      <c r="N140" s="26">
        <f>' 3 цк'!N139</f>
        <v>0</v>
      </c>
      <c r="O140" s="26">
        <f>' 3 цк'!O139</f>
        <v>0</v>
      </c>
      <c r="P140" s="26">
        <f>' 3 цк'!P139</f>
        <v>0</v>
      </c>
      <c r="Q140" s="26">
        <f>' 3 цк'!Q139</f>
        <v>0</v>
      </c>
      <c r="R140" s="26">
        <f>' 3 цк'!R139</f>
        <v>0</v>
      </c>
      <c r="S140" s="26">
        <f>' 3 цк'!S139</f>
        <v>0</v>
      </c>
      <c r="T140" s="26">
        <f>' 3 цк'!T139</f>
        <v>0</v>
      </c>
      <c r="U140" s="26">
        <f>' 3 цк'!U139</f>
        <v>0</v>
      </c>
      <c r="V140" s="26">
        <f>' 3 цк'!V139</f>
        <v>0</v>
      </c>
      <c r="W140" s="26">
        <f>' 3 цк'!W139</f>
        <v>0</v>
      </c>
      <c r="X140" s="26">
        <f>' 3 цк'!X139</f>
        <v>0</v>
      </c>
      <c r="Y140" s="26">
        <f>' 3 цк'!Y139</f>
        <v>0</v>
      </c>
    </row>
    <row r="141" spans="1:25" outlineLevel="1" x14ac:dyDescent="0.2">
      <c r="A141" s="3" t="s">
        <v>2</v>
      </c>
      <c r="B141" s="26">
        <f>' 3 цк'!B140</f>
        <v>1531.21</v>
      </c>
      <c r="C141" s="26">
        <f>' 3 цк'!C140</f>
        <v>1531.21</v>
      </c>
      <c r="D141" s="26">
        <f>' 3 цк'!D140</f>
        <v>1531.21</v>
      </c>
      <c r="E141" s="26">
        <f>' 3 цк'!E140</f>
        <v>1531.21</v>
      </c>
      <c r="F141" s="26">
        <f>' 3 цк'!F140</f>
        <v>1531.21</v>
      </c>
      <c r="G141" s="26">
        <f>' 3 цк'!G140</f>
        <v>1531.21</v>
      </c>
      <c r="H141" s="26">
        <f>' 3 цк'!H140</f>
        <v>1531.21</v>
      </c>
      <c r="I141" s="26">
        <f>' 3 цк'!I140</f>
        <v>1531.21</v>
      </c>
      <c r="J141" s="26">
        <f>' 3 цк'!J140</f>
        <v>1531.21</v>
      </c>
      <c r="K141" s="26">
        <f>' 3 цк'!K140</f>
        <v>1531.21</v>
      </c>
      <c r="L141" s="26">
        <f>' 3 цк'!L140</f>
        <v>1531.21</v>
      </c>
      <c r="M141" s="26">
        <f>' 3 цк'!M140</f>
        <v>1531.21</v>
      </c>
      <c r="N141" s="26">
        <f>' 3 цк'!N140</f>
        <v>1531.21</v>
      </c>
      <c r="O141" s="26">
        <f>' 3 цк'!O140</f>
        <v>1531.21</v>
      </c>
      <c r="P141" s="26">
        <f>' 3 цк'!P140</f>
        <v>1531.21</v>
      </c>
      <c r="Q141" s="26">
        <f>' 3 цк'!Q140</f>
        <v>1531.21</v>
      </c>
      <c r="R141" s="26">
        <f>' 3 цк'!R140</f>
        <v>1531.21</v>
      </c>
      <c r="S141" s="26">
        <f>' 3 цк'!S140</f>
        <v>1531.21</v>
      </c>
      <c r="T141" s="26">
        <f>' 3 цк'!T140</f>
        <v>1531.21</v>
      </c>
      <c r="U141" s="26">
        <f>' 3 цк'!U140</f>
        <v>1531.21</v>
      </c>
      <c r="V141" s="26">
        <f>' 3 цк'!V140</f>
        <v>1531.21</v>
      </c>
      <c r="W141" s="26">
        <f>' 3 цк'!W140</f>
        <v>1531.21</v>
      </c>
      <c r="X141" s="26">
        <f>' 3 цк'!X140</f>
        <v>1531.21</v>
      </c>
      <c r="Y141" s="26">
        <f>' 3 цк'!Y140</f>
        <v>1531.21</v>
      </c>
    </row>
    <row r="142" spans="1:25" outlineLevel="1" x14ac:dyDescent="0.2">
      <c r="A142" s="4" t="s">
        <v>3</v>
      </c>
      <c r="B142" s="26">
        <f>' 3 цк'!B141</f>
        <v>128.26</v>
      </c>
      <c r="C142" s="26">
        <f>' 3 цк'!C141</f>
        <v>128.26</v>
      </c>
      <c r="D142" s="26">
        <f>' 3 цк'!D141</f>
        <v>128.26</v>
      </c>
      <c r="E142" s="26">
        <f>' 3 цк'!E141</f>
        <v>128.26</v>
      </c>
      <c r="F142" s="26">
        <f>' 3 цк'!F141</f>
        <v>128.26</v>
      </c>
      <c r="G142" s="26">
        <f>' 3 цк'!G141</f>
        <v>128.26</v>
      </c>
      <c r="H142" s="26">
        <f>' 3 цк'!H141</f>
        <v>128.26</v>
      </c>
      <c r="I142" s="26">
        <f>' 3 цк'!I141</f>
        <v>128.26</v>
      </c>
      <c r="J142" s="26">
        <f>' 3 цк'!J141</f>
        <v>128.26</v>
      </c>
      <c r="K142" s="26">
        <f>' 3 цк'!K141</f>
        <v>128.26</v>
      </c>
      <c r="L142" s="26">
        <f>' 3 цк'!L141</f>
        <v>128.26</v>
      </c>
      <c r="M142" s="26">
        <f>' 3 цк'!M141</f>
        <v>128.26</v>
      </c>
      <c r="N142" s="26">
        <f>' 3 цк'!N141</f>
        <v>128.26</v>
      </c>
      <c r="O142" s="26">
        <f>' 3 цк'!O141</f>
        <v>128.26</v>
      </c>
      <c r="P142" s="26">
        <f>' 3 цк'!P141</f>
        <v>128.26</v>
      </c>
      <c r="Q142" s="26">
        <f>' 3 цк'!Q141</f>
        <v>128.26</v>
      </c>
      <c r="R142" s="26">
        <f>' 3 цк'!R141</f>
        <v>128.26</v>
      </c>
      <c r="S142" s="26">
        <f>' 3 цк'!S141</f>
        <v>128.26</v>
      </c>
      <c r="T142" s="26">
        <f>' 3 цк'!T141</f>
        <v>128.26</v>
      </c>
      <c r="U142" s="26">
        <f>' 3 цк'!U141</f>
        <v>128.26</v>
      </c>
      <c r="V142" s="26">
        <f>' 3 цк'!V141</f>
        <v>128.26</v>
      </c>
      <c r="W142" s="26">
        <f>' 3 цк'!W141</f>
        <v>128.26</v>
      </c>
      <c r="X142" s="26">
        <f>' 3 цк'!X141</f>
        <v>128.26</v>
      </c>
      <c r="Y142" s="26">
        <f>' 3 цк'!Y141</f>
        <v>128.26</v>
      </c>
    </row>
    <row r="143" spans="1:25" ht="15" outlineLevel="1" thickBot="1" x14ac:dyDescent="0.25">
      <c r="A143" s="22" t="s">
        <v>64</v>
      </c>
      <c r="B143" s="26">
        <f>' 3 цк'!B142</f>
        <v>3.0852256800000002</v>
      </c>
      <c r="C143" s="26">
        <f>' 3 цк'!C142</f>
        <v>3.0852256800000002</v>
      </c>
      <c r="D143" s="26">
        <f>' 3 цк'!D142</f>
        <v>3.0852256800000002</v>
      </c>
      <c r="E143" s="26">
        <f>' 3 цк'!E142</f>
        <v>3.0852256800000002</v>
      </c>
      <c r="F143" s="26">
        <f>' 3 цк'!F142</f>
        <v>3.0852256800000002</v>
      </c>
      <c r="G143" s="26">
        <f>' 3 цк'!G142</f>
        <v>3.0852256800000002</v>
      </c>
      <c r="H143" s="26">
        <f>' 3 цк'!H142</f>
        <v>3.0852256800000002</v>
      </c>
      <c r="I143" s="26">
        <f>' 3 цк'!I142</f>
        <v>3.0852256800000002</v>
      </c>
      <c r="J143" s="26">
        <f>' 3 цк'!J142</f>
        <v>3.0852256800000002</v>
      </c>
      <c r="K143" s="26">
        <f>' 3 цк'!K142</f>
        <v>3.0852256800000002</v>
      </c>
      <c r="L143" s="26">
        <f>' 3 цк'!L142</f>
        <v>3.0852256800000002</v>
      </c>
      <c r="M143" s="26">
        <f>' 3 цк'!M142</f>
        <v>3.0852256800000002</v>
      </c>
      <c r="N143" s="26">
        <f>' 3 цк'!N142</f>
        <v>3.0852256800000002</v>
      </c>
      <c r="O143" s="26">
        <f>' 3 цк'!O142</f>
        <v>3.0852256800000002</v>
      </c>
      <c r="P143" s="26">
        <f>' 3 цк'!P142</f>
        <v>3.0852256800000002</v>
      </c>
      <c r="Q143" s="26">
        <f>' 3 цк'!Q142</f>
        <v>3.0852256800000002</v>
      </c>
      <c r="R143" s="26">
        <f>' 3 цк'!R142</f>
        <v>3.0852256800000002</v>
      </c>
      <c r="S143" s="26">
        <f>' 3 цк'!S142</f>
        <v>3.0852256800000002</v>
      </c>
      <c r="T143" s="26">
        <f>' 3 цк'!T142</f>
        <v>3.0852256800000002</v>
      </c>
      <c r="U143" s="26">
        <f>' 3 цк'!U142</f>
        <v>3.0852256800000002</v>
      </c>
      <c r="V143" s="26">
        <f>' 3 цк'!V142</f>
        <v>3.0852256800000002</v>
      </c>
      <c r="W143" s="26">
        <f>' 3 цк'!W142</f>
        <v>3.0852256800000002</v>
      </c>
      <c r="X143" s="26">
        <f>' 3 цк'!X142</f>
        <v>3.0852256800000002</v>
      </c>
      <c r="Y143" s="26">
        <f>' 3 цк'!Y142</f>
        <v>3.0852256800000002</v>
      </c>
    </row>
    <row r="144" spans="1:25" ht="15" thickBot="1" x14ac:dyDescent="0.25">
      <c r="A144" s="14">
        <v>23</v>
      </c>
      <c r="B144" s="25">
        <f ca="1">ROUND(SUM(B145:B149),2)</f>
        <v>2276.2199999999998</v>
      </c>
      <c r="C144" s="25">
        <f t="shared" ref="C144" ca="1" si="484">ROUND(SUM(C145:C149),2)</f>
        <v>2278.6799999999998</v>
      </c>
      <c r="D144" s="25">
        <f t="shared" ref="D144" ca="1" si="485">ROUND(SUM(D145:D149),2)</f>
        <v>2383.98</v>
      </c>
      <c r="E144" s="25">
        <f t="shared" ref="E144" ca="1" si="486">ROUND(SUM(E145:E149),2)</f>
        <v>2558.0700000000002</v>
      </c>
      <c r="F144" s="25">
        <f t="shared" ref="F144" ca="1" si="487">ROUND(SUM(F145:F149),2)</f>
        <v>2543.46</v>
      </c>
      <c r="G144" s="25">
        <f t="shared" ref="G144" ca="1" si="488">ROUND(SUM(G145:G149),2)</f>
        <v>2449.65</v>
      </c>
      <c r="H144" s="25">
        <f t="shared" ref="H144" ca="1" si="489">ROUND(SUM(H145:H149),2)</f>
        <v>2399.75</v>
      </c>
      <c r="I144" s="25">
        <f t="shared" ref="I144" ca="1" si="490">ROUND(SUM(I145:I149),2)</f>
        <v>2447.35</v>
      </c>
      <c r="J144" s="25">
        <f t="shared" ref="J144" ca="1" si="491">ROUND(SUM(J145:J149),2)</f>
        <v>2441.25</v>
      </c>
      <c r="K144" s="25">
        <f t="shared" ref="K144" ca="1" si="492">ROUND(SUM(K145:K149),2)</f>
        <v>2422.33</v>
      </c>
      <c r="L144" s="25">
        <f t="shared" ref="L144" ca="1" si="493">ROUND(SUM(L145:L149),2)</f>
        <v>2461.69</v>
      </c>
      <c r="M144" s="25">
        <f t="shared" ref="M144" ca="1" si="494">ROUND(SUM(M145:M149),2)</f>
        <v>2495.7800000000002</v>
      </c>
      <c r="N144" s="25">
        <f t="shared" ref="N144" ca="1" si="495">ROUND(SUM(N145:N149),2)</f>
        <v>2446.15</v>
      </c>
      <c r="O144" s="25">
        <f t="shared" ref="O144" ca="1" si="496">ROUND(SUM(O145:O149),2)</f>
        <v>2455.42</v>
      </c>
      <c r="P144" s="25">
        <f t="shared" ref="P144" ca="1" si="497">ROUND(SUM(P145:P149),2)</f>
        <v>2358.64</v>
      </c>
      <c r="Q144" s="25">
        <f t="shared" ref="Q144" ca="1" si="498">ROUND(SUM(Q145:Q149),2)</f>
        <v>2345.38</v>
      </c>
      <c r="R144" s="25">
        <f t="shared" ref="R144" ca="1" si="499">ROUND(SUM(R145:R149),2)</f>
        <v>2319</v>
      </c>
      <c r="S144" s="25">
        <f t="shared" ref="S144" ca="1" si="500">ROUND(SUM(S145:S149),2)</f>
        <v>2339.44</v>
      </c>
      <c r="T144" s="25">
        <f t="shared" ref="T144" ca="1" si="501">ROUND(SUM(T145:T149),2)</f>
        <v>2404.67</v>
      </c>
      <c r="U144" s="25">
        <f t="shared" ref="U144" ca="1" si="502">ROUND(SUM(U145:U149),2)</f>
        <v>2331.3000000000002</v>
      </c>
      <c r="V144" s="25">
        <f t="shared" ref="V144" ca="1" si="503">ROUND(SUM(V145:V149),2)</f>
        <v>2348.7199999999998</v>
      </c>
      <c r="W144" s="25">
        <f t="shared" ref="W144" ca="1" si="504">ROUND(SUM(W145:W149),2)</f>
        <v>2317.4299999999998</v>
      </c>
      <c r="X144" s="25">
        <f t="shared" ref="X144" ca="1" si="505">ROUND(SUM(X145:X149),2)</f>
        <v>2324.29</v>
      </c>
      <c r="Y144" s="25">
        <f t="shared" ref="Y144" ca="1" si="506">ROUND(SUM(Y145:Y149),2)</f>
        <v>2306.62</v>
      </c>
    </row>
    <row r="145" spans="1:25" ht="38.25" outlineLevel="1" x14ac:dyDescent="0.2">
      <c r="A145" s="54" t="s">
        <v>38</v>
      </c>
      <c r="B145" s="74">
        <f ca="1">SUMIF(конвертация!$A$68:$A$98,$A144,конвертация!B$68:Y$68)</f>
        <v>613.66794913000001</v>
      </c>
      <c r="C145" s="74">
        <f ca="1">SUMIF(конвертация!$A$68:$A$98,$A144,конвертация!C$68:Z$68)</f>
        <v>616.12701188000005</v>
      </c>
      <c r="D145" s="74">
        <f ca="1">SUMIF(конвертация!$A$68:$A$98,$A144,конвертация!D$68:AA$68)</f>
        <v>721.42509080000002</v>
      </c>
      <c r="E145" s="74">
        <f ca="1">SUMIF(конвертация!$A$68:$A$98,$A144,конвертация!E$68:AB$68)</f>
        <v>895.51529729000003</v>
      </c>
      <c r="F145" s="74">
        <f ca="1">SUMIF(конвертация!$A$68:$A$98,$A144,конвертация!F$68:AC$68)</f>
        <v>880.90666724000005</v>
      </c>
      <c r="G145" s="74">
        <f ca="1">SUMIF(конвертация!$A$68:$A$98,$A144,конвертация!G$68:AD$68)</f>
        <v>787.09773920999999</v>
      </c>
      <c r="H145" s="74">
        <f ca="1">SUMIF(конвертация!$A$68:$A$98,$A144,конвертация!H$68:AE$68)</f>
        <v>737.19090978999998</v>
      </c>
      <c r="I145" s="74">
        <f ca="1">SUMIF(конвертация!$A$68:$A$98,$A144,конвертация!I$68:AF$68)</f>
        <v>784.79675510000004</v>
      </c>
      <c r="J145" s="74">
        <f ca="1">SUMIF(конвертация!$A$68:$A$98,$A144,конвертация!J$68:AG$68)</f>
        <v>778.69307996999999</v>
      </c>
      <c r="K145" s="74">
        <f ca="1">SUMIF(конвертация!$A$68:$A$98,$A144,конвертация!K$68:AH$68)</f>
        <v>759.77096274999997</v>
      </c>
      <c r="L145" s="74">
        <f ca="1">SUMIF(конвертация!$A$68:$A$98,$A144,конвертация!L$68:AI$68)</f>
        <v>799.13066985</v>
      </c>
      <c r="M145" s="74">
        <f ca="1">SUMIF(конвертация!$A$68:$A$98,$A144,конвертация!M$68:AJ$68)</f>
        <v>833.22671709999997</v>
      </c>
      <c r="N145" s="74">
        <f ca="1">SUMIF(конвертация!$A$68:$A$98,$A144,конвертация!N$68:AK$68)</f>
        <v>783.59387888000003</v>
      </c>
      <c r="O145" s="74">
        <f ca="1">SUMIF(конвертация!$A$68:$A$98,$A144,конвертация!O$68:AL$68)</f>
        <v>792.86830726000005</v>
      </c>
      <c r="P145" s="74">
        <f ca="1">SUMIF(конвертация!$A$68:$A$98,$A144,конвертация!P$68:AM$68)</f>
        <v>696.08573810999997</v>
      </c>
      <c r="Q145" s="74">
        <f ca="1">SUMIF(конвертация!$A$68:$A$98,$A144,конвертация!Q$68:AN$68)</f>
        <v>682.82531280000001</v>
      </c>
      <c r="R145" s="74">
        <f ca="1">SUMIF(конвертация!$A$68:$A$98,$A144,конвертация!R$68:AO$68)</f>
        <v>656.44161760999998</v>
      </c>
      <c r="S145" s="74">
        <f ca="1">SUMIF(конвертация!$A$68:$A$98,$A144,конвертация!S$68:AP$68)</f>
        <v>676.88662061000002</v>
      </c>
      <c r="T145" s="74">
        <f ca="1">SUMIF(конвертация!$A$68:$A$98,$A144,конвертация!T$68:AQ$68)</f>
        <v>742.11603563999995</v>
      </c>
      <c r="U145" s="74">
        <f ca="1">SUMIF(конвертация!$A$68:$A$98,$A144,конвертация!U$68:AR$68)</f>
        <v>668.74588476999998</v>
      </c>
      <c r="V145" s="74">
        <f ca="1">SUMIF(конвертация!$A$68:$A$98,$A144,конвертация!V$68:AS$68)</f>
        <v>686.16434075999996</v>
      </c>
      <c r="W145" s="74">
        <f ca="1">SUMIF(конвертация!$A$68:$A$98,$A144,конвертация!W$68:AT$68)</f>
        <v>654.87722800999995</v>
      </c>
      <c r="X145" s="74">
        <f ca="1">SUMIF(конвертация!$A$68:$A$98,$A144,конвертация!X$68:AU$68)</f>
        <v>661.73021456000004</v>
      </c>
      <c r="Y145" s="74">
        <f ca="1">SUMIF(конвертация!$A$68:$A$98,$A144,конвертация!Y$68:AV$68)</f>
        <v>644.06702705999999</v>
      </c>
    </row>
    <row r="146" spans="1:25" ht="38.25" outlineLevel="1" x14ac:dyDescent="0.2">
      <c r="A146" s="3" t="s">
        <v>39</v>
      </c>
      <c r="B146" s="26">
        <f>' 3 цк'!B145</f>
        <v>0</v>
      </c>
      <c r="C146" s="26">
        <f>' 3 цк'!C145</f>
        <v>0</v>
      </c>
      <c r="D146" s="26">
        <f>' 3 цк'!D145</f>
        <v>0</v>
      </c>
      <c r="E146" s="26">
        <f>' 3 цк'!E145</f>
        <v>0</v>
      </c>
      <c r="F146" s="26">
        <f>' 3 цк'!F145</f>
        <v>0</v>
      </c>
      <c r="G146" s="26">
        <f>' 3 цк'!G145</f>
        <v>0</v>
      </c>
      <c r="H146" s="26">
        <f>' 3 цк'!H145</f>
        <v>0</v>
      </c>
      <c r="I146" s="26">
        <f>' 3 цк'!I145</f>
        <v>0</v>
      </c>
      <c r="J146" s="26">
        <f>' 3 цк'!J145</f>
        <v>0</v>
      </c>
      <c r="K146" s="26">
        <f>' 3 цк'!K145</f>
        <v>0</v>
      </c>
      <c r="L146" s="26">
        <f>' 3 цк'!L145</f>
        <v>0</v>
      </c>
      <c r="M146" s="26">
        <f>' 3 цк'!M145</f>
        <v>0</v>
      </c>
      <c r="N146" s="26">
        <f>' 3 цк'!N145</f>
        <v>0</v>
      </c>
      <c r="O146" s="26">
        <f>' 3 цк'!O145</f>
        <v>0</v>
      </c>
      <c r="P146" s="26">
        <f>' 3 цк'!P145</f>
        <v>0</v>
      </c>
      <c r="Q146" s="26">
        <f>' 3 цк'!Q145</f>
        <v>0</v>
      </c>
      <c r="R146" s="26">
        <f>' 3 цк'!R145</f>
        <v>0</v>
      </c>
      <c r="S146" s="26">
        <f>' 3 цк'!S145</f>
        <v>0</v>
      </c>
      <c r="T146" s="26">
        <f>' 3 цк'!T145</f>
        <v>0</v>
      </c>
      <c r="U146" s="26">
        <f>' 3 цк'!U145</f>
        <v>0</v>
      </c>
      <c r="V146" s="26">
        <f>' 3 цк'!V145</f>
        <v>0</v>
      </c>
      <c r="W146" s="26">
        <f>' 3 цк'!W145</f>
        <v>0</v>
      </c>
      <c r="X146" s="26">
        <f>' 3 цк'!X145</f>
        <v>0</v>
      </c>
      <c r="Y146" s="26">
        <f>' 3 цк'!Y145</f>
        <v>0</v>
      </c>
    </row>
    <row r="147" spans="1:25" outlineLevel="1" x14ac:dyDescent="0.2">
      <c r="A147" s="3" t="s">
        <v>2</v>
      </c>
      <c r="B147" s="26">
        <f>' 3 цк'!B146</f>
        <v>1531.21</v>
      </c>
      <c r="C147" s="26">
        <f>' 3 цк'!C146</f>
        <v>1531.21</v>
      </c>
      <c r="D147" s="26">
        <f>' 3 цк'!D146</f>
        <v>1531.21</v>
      </c>
      <c r="E147" s="26">
        <f>' 3 цк'!E146</f>
        <v>1531.21</v>
      </c>
      <c r="F147" s="26">
        <f>' 3 цк'!F146</f>
        <v>1531.21</v>
      </c>
      <c r="G147" s="26">
        <f>' 3 цк'!G146</f>
        <v>1531.21</v>
      </c>
      <c r="H147" s="26">
        <f>' 3 цк'!H146</f>
        <v>1531.21</v>
      </c>
      <c r="I147" s="26">
        <f>' 3 цк'!I146</f>
        <v>1531.21</v>
      </c>
      <c r="J147" s="26">
        <f>' 3 цк'!J146</f>
        <v>1531.21</v>
      </c>
      <c r="K147" s="26">
        <f>' 3 цк'!K146</f>
        <v>1531.21</v>
      </c>
      <c r="L147" s="26">
        <f>' 3 цк'!L146</f>
        <v>1531.21</v>
      </c>
      <c r="M147" s="26">
        <f>' 3 цк'!M146</f>
        <v>1531.21</v>
      </c>
      <c r="N147" s="26">
        <f>' 3 цк'!N146</f>
        <v>1531.21</v>
      </c>
      <c r="O147" s="26">
        <f>' 3 цк'!O146</f>
        <v>1531.21</v>
      </c>
      <c r="P147" s="26">
        <f>' 3 цк'!P146</f>
        <v>1531.21</v>
      </c>
      <c r="Q147" s="26">
        <f>' 3 цк'!Q146</f>
        <v>1531.21</v>
      </c>
      <c r="R147" s="26">
        <f>' 3 цк'!R146</f>
        <v>1531.21</v>
      </c>
      <c r="S147" s="26">
        <f>' 3 цк'!S146</f>
        <v>1531.21</v>
      </c>
      <c r="T147" s="26">
        <f>' 3 цк'!T146</f>
        <v>1531.21</v>
      </c>
      <c r="U147" s="26">
        <f>' 3 цк'!U146</f>
        <v>1531.21</v>
      </c>
      <c r="V147" s="26">
        <f>' 3 цк'!V146</f>
        <v>1531.21</v>
      </c>
      <c r="W147" s="26">
        <f>' 3 цк'!W146</f>
        <v>1531.21</v>
      </c>
      <c r="X147" s="26">
        <f>' 3 цк'!X146</f>
        <v>1531.21</v>
      </c>
      <c r="Y147" s="26">
        <f>' 3 цк'!Y146</f>
        <v>1531.21</v>
      </c>
    </row>
    <row r="148" spans="1:25" outlineLevel="1" x14ac:dyDescent="0.2">
      <c r="A148" s="4" t="s">
        <v>3</v>
      </c>
      <c r="B148" s="26">
        <f>' 3 цк'!B147</f>
        <v>128.26</v>
      </c>
      <c r="C148" s="26">
        <f>' 3 цк'!C147</f>
        <v>128.26</v>
      </c>
      <c r="D148" s="26">
        <f>' 3 цк'!D147</f>
        <v>128.26</v>
      </c>
      <c r="E148" s="26">
        <f>' 3 цк'!E147</f>
        <v>128.26</v>
      </c>
      <c r="F148" s="26">
        <f>' 3 цк'!F147</f>
        <v>128.26</v>
      </c>
      <c r="G148" s="26">
        <f>' 3 цк'!G147</f>
        <v>128.26</v>
      </c>
      <c r="H148" s="26">
        <f>' 3 цк'!H147</f>
        <v>128.26</v>
      </c>
      <c r="I148" s="26">
        <f>' 3 цк'!I147</f>
        <v>128.26</v>
      </c>
      <c r="J148" s="26">
        <f>' 3 цк'!J147</f>
        <v>128.26</v>
      </c>
      <c r="K148" s="26">
        <f>' 3 цк'!K147</f>
        <v>128.26</v>
      </c>
      <c r="L148" s="26">
        <f>' 3 цк'!L147</f>
        <v>128.26</v>
      </c>
      <c r="M148" s="26">
        <f>' 3 цк'!M147</f>
        <v>128.26</v>
      </c>
      <c r="N148" s="26">
        <f>' 3 цк'!N147</f>
        <v>128.26</v>
      </c>
      <c r="O148" s="26">
        <f>' 3 цк'!O147</f>
        <v>128.26</v>
      </c>
      <c r="P148" s="26">
        <f>' 3 цк'!P147</f>
        <v>128.26</v>
      </c>
      <c r="Q148" s="26">
        <f>' 3 цк'!Q147</f>
        <v>128.26</v>
      </c>
      <c r="R148" s="26">
        <f>' 3 цк'!R147</f>
        <v>128.26</v>
      </c>
      <c r="S148" s="26">
        <f>' 3 цк'!S147</f>
        <v>128.26</v>
      </c>
      <c r="T148" s="26">
        <f>' 3 цк'!T147</f>
        <v>128.26</v>
      </c>
      <c r="U148" s="26">
        <f>' 3 цк'!U147</f>
        <v>128.26</v>
      </c>
      <c r="V148" s="26">
        <f>' 3 цк'!V147</f>
        <v>128.26</v>
      </c>
      <c r="W148" s="26">
        <f>' 3 цк'!W147</f>
        <v>128.26</v>
      </c>
      <c r="X148" s="26">
        <f>' 3 цк'!X147</f>
        <v>128.26</v>
      </c>
      <c r="Y148" s="26">
        <f>' 3 цк'!Y147</f>
        <v>128.26</v>
      </c>
    </row>
    <row r="149" spans="1:25" ht="15" outlineLevel="1" thickBot="1" x14ac:dyDescent="0.25">
      <c r="A149" s="22" t="s">
        <v>64</v>
      </c>
      <c r="B149" s="26">
        <f>' 3 цк'!B148</f>
        <v>3.0852256800000002</v>
      </c>
      <c r="C149" s="26">
        <f>' 3 цк'!C148</f>
        <v>3.0852256800000002</v>
      </c>
      <c r="D149" s="26">
        <f>' 3 цк'!D148</f>
        <v>3.0852256800000002</v>
      </c>
      <c r="E149" s="26">
        <f>' 3 цк'!E148</f>
        <v>3.0852256800000002</v>
      </c>
      <c r="F149" s="26">
        <f>' 3 цк'!F148</f>
        <v>3.0852256800000002</v>
      </c>
      <c r="G149" s="26">
        <f>' 3 цк'!G148</f>
        <v>3.0852256800000002</v>
      </c>
      <c r="H149" s="26">
        <f>' 3 цк'!H148</f>
        <v>3.0852256800000002</v>
      </c>
      <c r="I149" s="26">
        <f>' 3 цк'!I148</f>
        <v>3.0852256800000002</v>
      </c>
      <c r="J149" s="26">
        <f>' 3 цк'!J148</f>
        <v>3.0852256800000002</v>
      </c>
      <c r="K149" s="26">
        <f>' 3 цк'!K148</f>
        <v>3.0852256800000002</v>
      </c>
      <c r="L149" s="26">
        <f>' 3 цк'!L148</f>
        <v>3.0852256800000002</v>
      </c>
      <c r="M149" s="26">
        <f>' 3 цк'!M148</f>
        <v>3.0852256800000002</v>
      </c>
      <c r="N149" s="26">
        <f>' 3 цк'!N148</f>
        <v>3.0852256800000002</v>
      </c>
      <c r="O149" s="26">
        <f>' 3 цк'!O148</f>
        <v>3.0852256800000002</v>
      </c>
      <c r="P149" s="26">
        <f>' 3 цк'!P148</f>
        <v>3.0852256800000002</v>
      </c>
      <c r="Q149" s="26">
        <f>' 3 цк'!Q148</f>
        <v>3.0852256800000002</v>
      </c>
      <c r="R149" s="26">
        <f>' 3 цк'!R148</f>
        <v>3.0852256800000002</v>
      </c>
      <c r="S149" s="26">
        <f>' 3 цк'!S148</f>
        <v>3.0852256800000002</v>
      </c>
      <c r="T149" s="26">
        <f>' 3 цк'!T148</f>
        <v>3.0852256800000002</v>
      </c>
      <c r="U149" s="26">
        <f>' 3 цк'!U148</f>
        <v>3.0852256800000002</v>
      </c>
      <c r="V149" s="26">
        <f>' 3 цк'!V148</f>
        <v>3.0852256800000002</v>
      </c>
      <c r="W149" s="26">
        <f>' 3 цк'!W148</f>
        <v>3.0852256800000002</v>
      </c>
      <c r="X149" s="26">
        <f>' 3 цк'!X148</f>
        <v>3.0852256800000002</v>
      </c>
      <c r="Y149" s="26">
        <f>' 3 цк'!Y148</f>
        <v>3.0852256800000002</v>
      </c>
    </row>
    <row r="150" spans="1:25" ht="15" thickBot="1" x14ac:dyDescent="0.25">
      <c r="A150" s="14">
        <v>24</v>
      </c>
      <c r="B150" s="25">
        <f ca="1">ROUND(SUM(B151:B155),2)</f>
        <v>2280.23</v>
      </c>
      <c r="C150" s="25">
        <f t="shared" ref="C150" ca="1" si="507">ROUND(SUM(C151:C155),2)</f>
        <v>2416.96</v>
      </c>
      <c r="D150" s="25">
        <f t="shared" ref="D150" ca="1" si="508">ROUND(SUM(D151:D155),2)</f>
        <v>2437.39</v>
      </c>
      <c r="E150" s="25">
        <f t="shared" ref="E150" ca="1" si="509">ROUND(SUM(E151:E155),2)</f>
        <v>2454.94</v>
      </c>
      <c r="F150" s="25">
        <f t="shared" ref="F150" ca="1" si="510">ROUND(SUM(F151:F155),2)</f>
        <v>2464.5</v>
      </c>
      <c r="G150" s="25">
        <f t="shared" ref="G150" ca="1" si="511">ROUND(SUM(G151:G155),2)</f>
        <v>2461.4699999999998</v>
      </c>
      <c r="H150" s="25">
        <f t="shared" ref="H150" ca="1" si="512">ROUND(SUM(H151:H155),2)</f>
        <v>2466.06</v>
      </c>
      <c r="I150" s="25">
        <f t="shared" ref="I150" ca="1" si="513">ROUND(SUM(I151:I155),2)</f>
        <v>2438.4699999999998</v>
      </c>
      <c r="J150" s="25">
        <f t="shared" ref="J150" ca="1" si="514">ROUND(SUM(J151:J155),2)</f>
        <v>2315.69</v>
      </c>
      <c r="K150" s="25">
        <f t="shared" ref="K150" ca="1" si="515">ROUND(SUM(K151:K155),2)</f>
        <v>2281.35</v>
      </c>
      <c r="L150" s="25">
        <f t="shared" ref="L150" ca="1" si="516">ROUND(SUM(L151:L155),2)</f>
        <v>2366.1999999999998</v>
      </c>
      <c r="M150" s="25">
        <f t="shared" ref="M150" ca="1" si="517">ROUND(SUM(M151:M155),2)</f>
        <v>2405.2800000000002</v>
      </c>
      <c r="N150" s="25">
        <f t="shared" ref="N150" ca="1" si="518">ROUND(SUM(N151:N155),2)</f>
        <v>2356.94</v>
      </c>
      <c r="O150" s="25">
        <f t="shared" ref="O150" ca="1" si="519">ROUND(SUM(O151:O155),2)</f>
        <v>2242.15</v>
      </c>
      <c r="P150" s="25">
        <f t="shared" ref="P150" ca="1" si="520">ROUND(SUM(P151:P155),2)</f>
        <v>2227.61</v>
      </c>
      <c r="Q150" s="25">
        <f t="shared" ref="Q150" ca="1" si="521">ROUND(SUM(Q151:Q155),2)</f>
        <v>2193.56</v>
      </c>
      <c r="R150" s="25">
        <f t="shared" ref="R150" ca="1" si="522">ROUND(SUM(R151:R155),2)</f>
        <v>2172.39</v>
      </c>
      <c r="S150" s="25">
        <f t="shared" ref="S150" ca="1" si="523">ROUND(SUM(S151:S155),2)</f>
        <v>2156.67</v>
      </c>
      <c r="T150" s="25">
        <f t="shared" ref="T150" ca="1" si="524">ROUND(SUM(T151:T155),2)</f>
        <v>2180.12</v>
      </c>
      <c r="U150" s="25">
        <f t="shared" ref="U150" ca="1" si="525">ROUND(SUM(U151:U155),2)</f>
        <v>2225.58</v>
      </c>
      <c r="V150" s="25">
        <f t="shared" ref="V150" ca="1" si="526">ROUND(SUM(V151:V155),2)</f>
        <v>2276.44</v>
      </c>
      <c r="W150" s="25">
        <f t="shared" ref="W150" ca="1" si="527">ROUND(SUM(W151:W155),2)</f>
        <v>2261.4</v>
      </c>
      <c r="X150" s="25">
        <f t="shared" ref="X150" ca="1" si="528">ROUND(SUM(X151:X155),2)</f>
        <v>2217.91</v>
      </c>
      <c r="Y150" s="25">
        <f t="shared" ref="Y150" ca="1" si="529">ROUND(SUM(Y151:Y155),2)</f>
        <v>2244.4699999999998</v>
      </c>
    </row>
    <row r="151" spans="1:25" ht="38.25" outlineLevel="1" x14ac:dyDescent="0.2">
      <c r="A151" s="54" t="s">
        <v>38</v>
      </c>
      <c r="B151" s="74">
        <f ca="1">SUMIF(конвертация!$A$68:$A$98,$A150,конвертация!B$68:Y$68)</f>
        <v>617.67582993999997</v>
      </c>
      <c r="C151" s="74">
        <f ca="1">SUMIF(конвертация!$A$68:$A$98,$A150,конвертация!C$68:Z$68)</f>
        <v>754.40058342999998</v>
      </c>
      <c r="D151" s="74">
        <f ca="1">SUMIF(конвертация!$A$68:$A$98,$A150,конвертация!D$68:AA$68)</f>
        <v>774.83812303000002</v>
      </c>
      <c r="E151" s="74">
        <f ca="1">SUMIF(конвертация!$A$68:$A$98,$A150,конвертация!E$68:AB$68)</f>
        <v>792.38209425000002</v>
      </c>
      <c r="F151" s="74">
        <f ca="1">SUMIF(конвертация!$A$68:$A$98,$A150,конвертация!F$68:AC$68)</f>
        <v>801.94830969999998</v>
      </c>
      <c r="G151" s="74">
        <f ca="1">SUMIF(конвертация!$A$68:$A$98,$A150,конвертация!G$68:AD$68)</f>
        <v>798.91193959999998</v>
      </c>
      <c r="H151" s="74">
        <f ca="1">SUMIF(конвертация!$A$68:$A$98,$A150,конвертация!H$68:AE$68)</f>
        <v>803.50384151000003</v>
      </c>
      <c r="I151" s="74">
        <f ca="1">SUMIF(конвертация!$A$68:$A$98,$A150,конвертация!I$68:AF$68)</f>
        <v>775.90981699999998</v>
      </c>
      <c r="J151" s="74">
        <f ca="1">SUMIF(конвертация!$A$68:$A$98,$A150,конвертация!J$68:AG$68)</f>
        <v>653.13186023000003</v>
      </c>
      <c r="K151" s="74">
        <f ca="1">SUMIF(конвертация!$A$68:$A$98,$A150,конвертация!K$68:AH$68)</f>
        <v>618.79454663000001</v>
      </c>
      <c r="L151" s="74">
        <f ca="1">SUMIF(конвертация!$A$68:$A$98,$A150,конвертация!L$68:AI$68)</f>
        <v>703.64389914000003</v>
      </c>
      <c r="M151" s="74">
        <f ca="1">SUMIF(конвертация!$A$68:$A$98,$A150,конвертация!M$68:AJ$68)</f>
        <v>742.72579837000001</v>
      </c>
      <c r="N151" s="74">
        <f ca="1">SUMIF(конвертация!$A$68:$A$98,$A150,конвертация!N$68:AK$68)</f>
        <v>694.38718116999996</v>
      </c>
      <c r="O151" s="74">
        <f ca="1">SUMIF(конвертация!$A$68:$A$98,$A150,конвертация!O$68:AL$68)</f>
        <v>579.59238500000004</v>
      </c>
      <c r="P151" s="74">
        <f ca="1">SUMIF(конвертация!$A$68:$A$98,$A150,конвертация!P$68:AM$68)</f>
        <v>565.05340922000005</v>
      </c>
      <c r="Q151" s="74">
        <f ca="1">SUMIF(конвертация!$A$68:$A$98,$A150,конвертация!Q$68:AN$68)</f>
        <v>531.00323878999995</v>
      </c>
      <c r="R151" s="74">
        <f ca="1">SUMIF(конвертация!$A$68:$A$98,$A150,конвертация!R$68:AO$68)</f>
        <v>509.83808040999998</v>
      </c>
      <c r="S151" s="74">
        <f ca="1">SUMIF(конвертация!$A$68:$A$98,$A150,конвертация!S$68:AP$68)</f>
        <v>494.11802162999999</v>
      </c>
      <c r="T151" s="74">
        <f ca="1">SUMIF(конвертация!$A$68:$A$98,$A150,конвертация!T$68:AQ$68)</f>
        <v>517.56670128999997</v>
      </c>
      <c r="U151" s="74">
        <f ca="1">SUMIF(конвертация!$A$68:$A$98,$A150,конвертация!U$68:AR$68)</f>
        <v>563.02289669000004</v>
      </c>
      <c r="V151" s="74">
        <f ca="1">SUMIF(конвертация!$A$68:$A$98,$A150,конвертация!V$68:AS$68)</f>
        <v>613.88412646999996</v>
      </c>
      <c r="W151" s="74">
        <f ca="1">SUMIF(конвертация!$A$68:$A$98,$A150,конвертация!W$68:AT$68)</f>
        <v>598.84408356999995</v>
      </c>
      <c r="X151" s="74">
        <f ca="1">SUMIF(конвертация!$A$68:$A$98,$A150,конвертация!X$68:AU$68)</f>
        <v>555.35374157000001</v>
      </c>
      <c r="Y151" s="74">
        <f ca="1">SUMIF(конвертация!$A$68:$A$98,$A150,конвертация!Y$68:AV$68)</f>
        <v>581.91016101000002</v>
      </c>
    </row>
    <row r="152" spans="1:25" ht="38.25" outlineLevel="1" x14ac:dyDescent="0.2">
      <c r="A152" s="3" t="s">
        <v>39</v>
      </c>
      <c r="B152" s="26">
        <f>' 3 цк'!B151</f>
        <v>0</v>
      </c>
      <c r="C152" s="26">
        <f>' 3 цк'!C151</f>
        <v>0</v>
      </c>
      <c r="D152" s="26">
        <f>' 3 цк'!D151</f>
        <v>0</v>
      </c>
      <c r="E152" s="26">
        <f>' 3 цк'!E151</f>
        <v>0</v>
      </c>
      <c r="F152" s="26">
        <f>' 3 цк'!F151</f>
        <v>0</v>
      </c>
      <c r="G152" s="26">
        <f>' 3 цк'!G151</f>
        <v>0</v>
      </c>
      <c r="H152" s="26">
        <f>' 3 цк'!H151</f>
        <v>0</v>
      </c>
      <c r="I152" s="26">
        <f>' 3 цк'!I151</f>
        <v>0</v>
      </c>
      <c r="J152" s="26">
        <f>' 3 цк'!J151</f>
        <v>0</v>
      </c>
      <c r="K152" s="26">
        <f>' 3 цк'!K151</f>
        <v>0</v>
      </c>
      <c r="L152" s="26">
        <f>' 3 цк'!L151</f>
        <v>0</v>
      </c>
      <c r="M152" s="26">
        <f>' 3 цк'!M151</f>
        <v>0</v>
      </c>
      <c r="N152" s="26">
        <f>' 3 цк'!N151</f>
        <v>0</v>
      </c>
      <c r="O152" s="26">
        <f>' 3 цк'!O151</f>
        <v>0</v>
      </c>
      <c r="P152" s="26">
        <f>' 3 цк'!P151</f>
        <v>0</v>
      </c>
      <c r="Q152" s="26">
        <f>' 3 цк'!Q151</f>
        <v>0</v>
      </c>
      <c r="R152" s="26">
        <f>' 3 цк'!R151</f>
        <v>0</v>
      </c>
      <c r="S152" s="26">
        <f>' 3 цк'!S151</f>
        <v>0</v>
      </c>
      <c r="T152" s="26">
        <f>' 3 цк'!T151</f>
        <v>0</v>
      </c>
      <c r="U152" s="26">
        <f>' 3 цк'!U151</f>
        <v>0</v>
      </c>
      <c r="V152" s="26">
        <f>' 3 цк'!V151</f>
        <v>0</v>
      </c>
      <c r="W152" s="26">
        <f>' 3 цк'!W151</f>
        <v>0</v>
      </c>
      <c r="X152" s="26">
        <f>' 3 цк'!X151</f>
        <v>0</v>
      </c>
      <c r="Y152" s="26">
        <f>' 3 цк'!Y151</f>
        <v>0</v>
      </c>
    </row>
    <row r="153" spans="1:25" outlineLevel="1" x14ac:dyDescent="0.2">
      <c r="A153" s="3" t="s">
        <v>2</v>
      </c>
      <c r="B153" s="26">
        <f>' 3 цк'!B152</f>
        <v>1531.21</v>
      </c>
      <c r="C153" s="26">
        <f>' 3 цк'!C152</f>
        <v>1531.21</v>
      </c>
      <c r="D153" s="26">
        <f>' 3 цк'!D152</f>
        <v>1531.21</v>
      </c>
      <c r="E153" s="26">
        <f>' 3 цк'!E152</f>
        <v>1531.21</v>
      </c>
      <c r="F153" s="26">
        <f>' 3 цк'!F152</f>
        <v>1531.21</v>
      </c>
      <c r="G153" s="26">
        <f>' 3 цк'!G152</f>
        <v>1531.21</v>
      </c>
      <c r="H153" s="26">
        <f>' 3 цк'!H152</f>
        <v>1531.21</v>
      </c>
      <c r="I153" s="26">
        <f>' 3 цк'!I152</f>
        <v>1531.21</v>
      </c>
      <c r="J153" s="26">
        <f>' 3 цк'!J152</f>
        <v>1531.21</v>
      </c>
      <c r="K153" s="26">
        <f>' 3 цк'!K152</f>
        <v>1531.21</v>
      </c>
      <c r="L153" s="26">
        <f>' 3 цк'!L152</f>
        <v>1531.21</v>
      </c>
      <c r="M153" s="26">
        <f>' 3 цк'!M152</f>
        <v>1531.21</v>
      </c>
      <c r="N153" s="26">
        <f>' 3 цк'!N152</f>
        <v>1531.21</v>
      </c>
      <c r="O153" s="26">
        <f>' 3 цк'!O152</f>
        <v>1531.21</v>
      </c>
      <c r="P153" s="26">
        <f>' 3 цк'!P152</f>
        <v>1531.21</v>
      </c>
      <c r="Q153" s="26">
        <f>' 3 цк'!Q152</f>
        <v>1531.21</v>
      </c>
      <c r="R153" s="26">
        <f>' 3 цк'!R152</f>
        <v>1531.21</v>
      </c>
      <c r="S153" s="26">
        <f>' 3 цк'!S152</f>
        <v>1531.21</v>
      </c>
      <c r="T153" s="26">
        <f>' 3 цк'!T152</f>
        <v>1531.21</v>
      </c>
      <c r="U153" s="26">
        <f>' 3 цк'!U152</f>
        <v>1531.21</v>
      </c>
      <c r="V153" s="26">
        <f>' 3 цк'!V152</f>
        <v>1531.21</v>
      </c>
      <c r="W153" s="26">
        <f>' 3 цк'!W152</f>
        <v>1531.21</v>
      </c>
      <c r="X153" s="26">
        <f>' 3 цк'!X152</f>
        <v>1531.21</v>
      </c>
      <c r="Y153" s="26">
        <f>' 3 цк'!Y152</f>
        <v>1531.21</v>
      </c>
    </row>
    <row r="154" spans="1:25" outlineLevel="1" x14ac:dyDescent="0.2">
      <c r="A154" s="4" t="s">
        <v>3</v>
      </c>
      <c r="B154" s="26">
        <f>' 3 цк'!B153</f>
        <v>128.26</v>
      </c>
      <c r="C154" s="26">
        <f>' 3 цк'!C153</f>
        <v>128.26</v>
      </c>
      <c r="D154" s="26">
        <f>' 3 цк'!D153</f>
        <v>128.26</v>
      </c>
      <c r="E154" s="26">
        <f>' 3 цк'!E153</f>
        <v>128.26</v>
      </c>
      <c r="F154" s="26">
        <f>' 3 цк'!F153</f>
        <v>128.26</v>
      </c>
      <c r="G154" s="26">
        <f>' 3 цк'!G153</f>
        <v>128.26</v>
      </c>
      <c r="H154" s="26">
        <f>' 3 цк'!H153</f>
        <v>128.26</v>
      </c>
      <c r="I154" s="26">
        <f>' 3 цк'!I153</f>
        <v>128.26</v>
      </c>
      <c r="J154" s="26">
        <f>' 3 цк'!J153</f>
        <v>128.26</v>
      </c>
      <c r="K154" s="26">
        <f>' 3 цк'!K153</f>
        <v>128.26</v>
      </c>
      <c r="L154" s="26">
        <f>' 3 цк'!L153</f>
        <v>128.26</v>
      </c>
      <c r="M154" s="26">
        <f>' 3 цк'!M153</f>
        <v>128.26</v>
      </c>
      <c r="N154" s="26">
        <f>' 3 цк'!N153</f>
        <v>128.26</v>
      </c>
      <c r="O154" s="26">
        <f>' 3 цк'!O153</f>
        <v>128.26</v>
      </c>
      <c r="P154" s="26">
        <f>' 3 цк'!P153</f>
        <v>128.26</v>
      </c>
      <c r="Q154" s="26">
        <f>' 3 цк'!Q153</f>
        <v>128.26</v>
      </c>
      <c r="R154" s="26">
        <f>' 3 цк'!R153</f>
        <v>128.26</v>
      </c>
      <c r="S154" s="26">
        <f>' 3 цк'!S153</f>
        <v>128.26</v>
      </c>
      <c r="T154" s="26">
        <f>' 3 цк'!T153</f>
        <v>128.26</v>
      </c>
      <c r="U154" s="26">
        <f>' 3 цк'!U153</f>
        <v>128.26</v>
      </c>
      <c r="V154" s="26">
        <f>' 3 цк'!V153</f>
        <v>128.26</v>
      </c>
      <c r="W154" s="26">
        <f>' 3 цк'!W153</f>
        <v>128.26</v>
      </c>
      <c r="X154" s="26">
        <f>' 3 цк'!X153</f>
        <v>128.26</v>
      </c>
      <c r="Y154" s="26">
        <f>' 3 цк'!Y153</f>
        <v>128.26</v>
      </c>
    </row>
    <row r="155" spans="1:25" ht="15" outlineLevel="1" thickBot="1" x14ac:dyDescent="0.25">
      <c r="A155" s="22" t="s">
        <v>64</v>
      </c>
      <c r="B155" s="26">
        <f>' 3 цк'!B154</f>
        <v>3.0852256800000002</v>
      </c>
      <c r="C155" s="26">
        <f>' 3 цк'!C154</f>
        <v>3.0852256800000002</v>
      </c>
      <c r="D155" s="26">
        <f>' 3 цк'!D154</f>
        <v>3.0852256800000002</v>
      </c>
      <c r="E155" s="26">
        <f>' 3 цк'!E154</f>
        <v>3.0852256800000002</v>
      </c>
      <c r="F155" s="26">
        <f>' 3 цк'!F154</f>
        <v>3.0852256800000002</v>
      </c>
      <c r="G155" s="26">
        <f>' 3 цк'!G154</f>
        <v>3.0852256800000002</v>
      </c>
      <c r="H155" s="26">
        <f>' 3 цк'!H154</f>
        <v>3.0852256800000002</v>
      </c>
      <c r="I155" s="26">
        <f>' 3 цк'!I154</f>
        <v>3.0852256800000002</v>
      </c>
      <c r="J155" s="26">
        <f>' 3 цк'!J154</f>
        <v>3.0852256800000002</v>
      </c>
      <c r="K155" s="26">
        <f>' 3 цк'!K154</f>
        <v>3.0852256800000002</v>
      </c>
      <c r="L155" s="26">
        <f>' 3 цк'!L154</f>
        <v>3.0852256800000002</v>
      </c>
      <c r="M155" s="26">
        <f>' 3 цк'!M154</f>
        <v>3.0852256800000002</v>
      </c>
      <c r="N155" s="26">
        <f>' 3 цк'!N154</f>
        <v>3.0852256800000002</v>
      </c>
      <c r="O155" s="26">
        <f>' 3 цк'!O154</f>
        <v>3.0852256800000002</v>
      </c>
      <c r="P155" s="26">
        <f>' 3 цк'!P154</f>
        <v>3.0852256800000002</v>
      </c>
      <c r="Q155" s="26">
        <f>' 3 цк'!Q154</f>
        <v>3.0852256800000002</v>
      </c>
      <c r="R155" s="26">
        <f>' 3 цк'!R154</f>
        <v>3.0852256800000002</v>
      </c>
      <c r="S155" s="26">
        <f>' 3 цк'!S154</f>
        <v>3.0852256800000002</v>
      </c>
      <c r="T155" s="26">
        <f>' 3 цк'!T154</f>
        <v>3.0852256800000002</v>
      </c>
      <c r="U155" s="26">
        <f>' 3 цк'!U154</f>
        <v>3.0852256800000002</v>
      </c>
      <c r="V155" s="26">
        <f>' 3 цк'!V154</f>
        <v>3.0852256800000002</v>
      </c>
      <c r="W155" s="26">
        <f>' 3 цк'!W154</f>
        <v>3.0852256800000002</v>
      </c>
      <c r="X155" s="26">
        <f>' 3 цк'!X154</f>
        <v>3.0852256800000002</v>
      </c>
      <c r="Y155" s="26">
        <f>' 3 цк'!Y154</f>
        <v>3.0852256800000002</v>
      </c>
    </row>
    <row r="156" spans="1:25" ht="15" thickBot="1" x14ac:dyDescent="0.25">
      <c r="A156" s="14">
        <v>25</v>
      </c>
      <c r="B156" s="25">
        <f ca="1">ROUND(SUM(B157:B161),2)</f>
        <v>2347.52</v>
      </c>
      <c r="C156" s="25">
        <f t="shared" ref="C156" ca="1" si="530">ROUND(SUM(C157:C161),2)</f>
        <v>2491.09</v>
      </c>
      <c r="D156" s="25">
        <f t="shared" ref="D156" ca="1" si="531">ROUND(SUM(D157:D161),2)</f>
        <v>2439.04</v>
      </c>
      <c r="E156" s="25">
        <f t="shared" ref="E156" ca="1" si="532">ROUND(SUM(E157:E161),2)</f>
        <v>2394.44</v>
      </c>
      <c r="F156" s="25">
        <f t="shared" ref="F156" ca="1" si="533">ROUND(SUM(F157:F161),2)</f>
        <v>2498.6999999999998</v>
      </c>
      <c r="G156" s="25">
        <f t="shared" ref="G156" ca="1" si="534">ROUND(SUM(G157:G161),2)</f>
        <v>2528.0500000000002</v>
      </c>
      <c r="H156" s="25">
        <f t="shared" ref="H156" ca="1" si="535">ROUND(SUM(H157:H161),2)</f>
        <v>2478.58</v>
      </c>
      <c r="I156" s="25">
        <f t="shared" ref="I156" ca="1" si="536">ROUND(SUM(I157:I161),2)</f>
        <v>2399.2199999999998</v>
      </c>
      <c r="J156" s="25">
        <f t="shared" ref="J156" ca="1" si="537">ROUND(SUM(J157:J161),2)</f>
        <v>2362.9699999999998</v>
      </c>
      <c r="K156" s="25">
        <f t="shared" ref="K156" ca="1" si="538">ROUND(SUM(K157:K161),2)</f>
        <v>2319.7199999999998</v>
      </c>
      <c r="L156" s="25">
        <f t="shared" ref="L156" ca="1" si="539">ROUND(SUM(L157:L161),2)</f>
        <v>2248.64</v>
      </c>
      <c r="M156" s="25">
        <f t="shared" ref="M156" ca="1" si="540">ROUND(SUM(M157:M161),2)</f>
        <v>2178.77</v>
      </c>
      <c r="N156" s="25">
        <f t="shared" ref="N156" ca="1" si="541">ROUND(SUM(N157:N161),2)</f>
        <v>2150.39</v>
      </c>
      <c r="O156" s="25">
        <f t="shared" ref="O156" ca="1" si="542">ROUND(SUM(O157:O161),2)</f>
        <v>2266.64</v>
      </c>
      <c r="P156" s="25">
        <f t="shared" ref="P156" ca="1" si="543">ROUND(SUM(P157:P161),2)</f>
        <v>2360.48</v>
      </c>
      <c r="Q156" s="25">
        <f t="shared" ref="Q156" ca="1" si="544">ROUND(SUM(Q157:Q161),2)</f>
        <v>2230.11</v>
      </c>
      <c r="R156" s="25">
        <f t="shared" ref="R156" ca="1" si="545">ROUND(SUM(R157:R161),2)</f>
        <v>2179.98</v>
      </c>
      <c r="S156" s="25">
        <f t="shared" ref="S156" ca="1" si="546">ROUND(SUM(S157:S161),2)</f>
        <v>2241.89</v>
      </c>
      <c r="T156" s="25">
        <f t="shared" ref="T156" ca="1" si="547">ROUND(SUM(T157:T161),2)</f>
        <v>2232.86</v>
      </c>
      <c r="U156" s="25">
        <f t="shared" ref="U156" ca="1" si="548">ROUND(SUM(U157:U161),2)</f>
        <v>2276.8000000000002</v>
      </c>
      <c r="V156" s="25">
        <f t="shared" ref="V156" ca="1" si="549">ROUND(SUM(V157:V161),2)</f>
        <v>2310.9699999999998</v>
      </c>
      <c r="W156" s="25">
        <f t="shared" ref="W156" ca="1" si="550">ROUND(SUM(W157:W161),2)</f>
        <v>2267.67</v>
      </c>
      <c r="X156" s="25">
        <f t="shared" ref="X156" ca="1" si="551">ROUND(SUM(X157:X161),2)</f>
        <v>2345.87</v>
      </c>
      <c r="Y156" s="25">
        <f t="shared" ref="Y156" ca="1" si="552">ROUND(SUM(Y157:Y161),2)</f>
        <v>2355.87</v>
      </c>
    </row>
    <row r="157" spans="1:25" ht="38.25" outlineLevel="1" x14ac:dyDescent="0.2">
      <c r="A157" s="3" t="s">
        <v>38</v>
      </c>
      <c r="B157" s="74">
        <f ca="1">SUMIF(конвертация!$A$68:$A$98,$A156,конвертация!B$68:Y$68)</f>
        <v>684.96281605000001</v>
      </c>
      <c r="C157" s="74">
        <f ca="1">SUMIF(конвертация!$A$68:$A$98,$A156,конвертация!C$68:Z$68)</f>
        <v>828.53133677999995</v>
      </c>
      <c r="D157" s="74">
        <f ca="1">SUMIF(конвертация!$A$68:$A$98,$A156,конвертация!D$68:AA$68)</f>
        <v>776.48637412000005</v>
      </c>
      <c r="E157" s="74">
        <f ca="1">SUMIF(конвертация!$A$68:$A$98,$A156,конвертация!E$68:AB$68)</f>
        <v>731.88433527999996</v>
      </c>
      <c r="F157" s="74">
        <f ca="1">SUMIF(конвертация!$A$68:$A$98,$A156,конвертация!F$68:AC$68)</f>
        <v>836.14662299999998</v>
      </c>
      <c r="G157" s="74">
        <f ca="1">SUMIF(конвертация!$A$68:$A$98,$A156,конвертация!G$68:AD$68)</f>
        <v>865.49340757000004</v>
      </c>
      <c r="H157" s="74">
        <f ca="1">SUMIF(конвертация!$A$68:$A$98,$A156,конвертация!H$68:AE$68)</f>
        <v>816.02288021000004</v>
      </c>
      <c r="I157" s="74">
        <f ca="1">SUMIF(конвертация!$A$68:$A$98,$A156,конвертация!I$68:AF$68)</f>
        <v>736.66040401999999</v>
      </c>
      <c r="J157" s="74">
        <f ca="1">SUMIF(конвертация!$A$68:$A$98,$A156,конвертация!J$68:AG$68)</f>
        <v>700.40982509000003</v>
      </c>
      <c r="K157" s="74">
        <f ca="1">SUMIF(конвертация!$A$68:$A$98,$A156,конвертация!K$68:AH$68)</f>
        <v>657.16687352999998</v>
      </c>
      <c r="L157" s="74">
        <f ca="1">SUMIF(конвертация!$A$68:$A$98,$A156,конвертация!L$68:AI$68)</f>
        <v>586.08834717000002</v>
      </c>
      <c r="M157" s="74">
        <f ca="1">SUMIF(конвертация!$A$68:$A$98,$A156,конвертация!M$68:AJ$68)</f>
        <v>516.21099522999998</v>
      </c>
      <c r="N157" s="74">
        <f ca="1">SUMIF(конвертация!$A$68:$A$98,$A156,конвертация!N$68:AK$68)</f>
        <v>487.83311361</v>
      </c>
      <c r="O157" s="74">
        <f ca="1">SUMIF(конвертация!$A$68:$A$98,$A156,конвертация!O$68:AL$68)</f>
        <v>604.08308980000004</v>
      </c>
      <c r="P157" s="74">
        <f ca="1">SUMIF(конвертация!$A$68:$A$98,$A156,конвертация!P$68:AM$68)</f>
        <v>697.92177901000002</v>
      </c>
      <c r="Q157" s="74">
        <f ca="1">SUMIF(конвертация!$A$68:$A$98,$A156,конвертация!Q$68:AN$68)</f>
        <v>567.55260088</v>
      </c>
      <c r="R157" s="74">
        <f ca="1">SUMIF(конвертация!$A$68:$A$98,$A156,конвертация!R$68:AO$68)</f>
        <v>517.42611222999994</v>
      </c>
      <c r="S157" s="74">
        <f ca="1">SUMIF(конвертация!$A$68:$A$98,$A156,конвертация!S$68:AP$68)</f>
        <v>579.33156539000004</v>
      </c>
      <c r="T157" s="74">
        <f ca="1">SUMIF(конвертация!$A$68:$A$98,$A156,конвертация!T$68:AQ$68)</f>
        <v>570.30036355000004</v>
      </c>
      <c r="U157" s="74">
        <f ca="1">SUMIF(конвертация!$A$68:$A$98,$A156,конвертация!U$68:AR$68)</f>
        <v>614.24960986999997</v>
      </c>
      <c r="V157" s="74">
        <f ca="1">SUMIF(конвертация!$A$68:$A$98,$A156,конвертация!V$68:AS$68)</f>
        <v>648.41698194000003</v>
      </c>
      <c r="W157" s="74">
        <f ca="1">SUMIF(конвертация!$A$68:$A$98,$A156,конвертация!W$68:AT$68)</f>
        <v>605.11315104000005</v>
      </c>
      <c r="X157" s="74">
        <f ca="1">SUMIF(конвертация!$A$68:$A$98,$A156,конвертация!X$68:AU$68)</f>
        <v>683.31341230999999</v>
      </c>
      <c r="Y157" s="74">
        <f ca="1">SUMIF(конвертация!$A$68:$A$98,$A156,конвертация!Y$68:AV$68)</f>
        <v>693.31361075999996</v>
      </c>
    </row>
    <row r="158" spans="1:25" ht="38.25" outlineLevel="1" x14ac:dyDescent="0.2">
      <c r="A158" s="3" t="s">
        <v>39</v>
      </c>
      <c r="B158" s="26">
        <f>' 3 цк'!B157</f>
        <v>0</v>
      </c>
      <c r="C158" s="26">
        <f>' 3 цк'!C157</f>
        <v>0</v>
      </c>
      <c r="D158" s="26">
        <f>' 3 цк'!D157</f>
        <v>0</v>
      </c>
      <c r="E158" s="26">
        <f>' 3 цк'!E157</f>
        <v>0</v>
      </c>
      <c r="F158" s="26">
        <f>' 3 цк'!F157</f>
        <v>0</v>
      </c>
      <c r="G158" s="26">
        <f>' 3 цк'!G157</f>
        <v>0</v>
      </c>
      <c r="H158" s="26">
        <f>' 3 цк'!H157</f>
        <v>0</v>
      </c>
      <c r="I158" s="26">
        <f>' 3 цк'!I157</f>
        <v>0</v>
      </c>
      <c r="J158" s="26">
        <f>' 3 цк'!J157</f>
        <v>0</v>
      </c>
      <c r="K158" s="26">
        <f>' 3 цк'!K157</f>
        <v>0</v>
      </c>
      <c r="L158" s="26">
        <f>' 3 цк'!L157</f>
        <v>0</v>
      </c>
      <c r="M158" s="26">
        <f>' 3 цк'!M157</f>
        <v>0</v>
      </c>
      <c r="N158" s="26">
        <f>' 3 цк'!N157</f>
        <v>0</v>
      </c>
      <c r="O158" s="26">
        <f>' 3 цк'!O157</f>
        <v>0</v>
      </c>
      <c r="P158" s="26">
        <f>' 3 цк'!P157</f>
        <v>0</v>
      </c>
      <c r="Q158" s="26">
        <f>' 3 цк'!Q157</f>
        <v>0</v>
      </c>
      <c r="R158" s="26">
        <f>' 3 цк'!R157</f>
        <v>0</v>
      </c>
      <c r="S158" s="26">
        <f>' 3 цк'!S157</f>
        <v>0</v>
      </c>
      <c r="T158" s="26">
        <f>' 3 цк'!T157</f>
        <v>0</v>
      </c>
      <c r="U158" s="26">
        <f>' 3 цк'!U157</f>
        <v>0</v>
      </c>
      <c r="V158" s="26">
        <f>' 3 цк'!V157</f>
        <v>0</v>
      </c>
      <c r="W158" s="26">
        <f>' 3 цк'!W157</f>
        <v>0</v>
      </c>
      <c r="X158" s="26">
        <f>' 3 цк'!X157</f>
        <v>0</v>
      </c>
      <c r="Y158" s="26">
        <f>' 3 цк'!Y157</f>
        <v>0</v>
      </c>
    </row>
    <row r="159" spans="1:25" outlineLevel="1" x14ac:dyDescent="0.2">
      <c r="A159" s="3" t="s">
        <v>2</v>
      </c>
      <c r="B159" s="26">
        <f>' 3 цк'!B158</f>
        <v>1531.21</v>
      </c>
      <c r="C159" s="26">
        <f>' 3 цк'!C158</f>
        <v>1531.21</v>
      </c>
      <c r="D159" s="26">
        <f>' 3 цк'!D158</f>
        <v>1531.21</v>
      </c>
      <c r="E159" s="26">
        <f>' 3 цк'!E158</f>
        <v>1531.21</v>
      </c>
      <c r="F159" s="26">
        <f>' 3 цк'!F158</f>
        <v>1531.21</v>
      </c>
      <c r="G159" s="26">
        <f>' 3 цк'!G158</f>
        <v>1531.21</v>
      </c>
      <c r="H159" s="26">
        <f>' 3 цк'!H158</f>
        <v>1531.21</v>
      </c>
      <c r="I159" s="26">
        <f>' 3 цк'!I158</f>
        <v>1531.21</v>
      </c>
      <c r="J159" s="26">
        <f>' 3 цк'!J158</f>
        <v>1531.21</v>
      </c>
      <c r="K159" s="26">
        <f>' 3 цк'!K158</f>
        <v>1531.21</v>
      </c>
      <c r="L159" s="26">
        <f>' 3 цк'!L158</f>
        <v>1531.21</v>
      </c>
      <c r="M159" s="26">
        <f>' 3 цк'!M158</f>
        <v>1531.21</v>
      </c>
      <c r="N159" s="26">
        <f>' 3 цк'!N158</f>
        <v>1531.21</v>
      </c>
      <c r="O159" s="26">
        <f>' 3 цк'!O158</f>
        <v>1531.21</v>
      </c>
      <c r="P159" s="26">
        <f>' 3 цк'!P158</f>
        <v>1531.21</v>
      </c>
      <c r="Q159" s="26">
        <f>' 3 цк'!Q158</f>
        <v>1531.21</v>
      </c>
      <c r="R159" s="26">
        <f>' 3 цк'!R158</f>
        <v>1531.21</v>
      </c>
      <c r="S159" s="26">
        <f>' 3 цк'!S158</f>
        <v>1531.21</v>
      </c>
      <c r="T159" s="26">
        <f>' 3 цк'!T158</f>
        <v>1531.21</v>
      </c>
      <c r="U159" s="26">
        <f>' 3 цк'!U158</f>
        <v>1531.21</v>
      </c>
      <c r="V159" s="26">
        <f>' 3 цк'!V158</f>
        <v>1531.21</v>
      </c>
      <c r="W159" s="26">
        <f>' 3 цк'!W158</f>
        <v>1531.21</v>
      </c>
      <c r="X159" s="26">
        <f>' 3 цк'!X158</f>
        <v>1531.21</v>
      </c>
      <c r="Y159" s="26">
        <f>' 3 цк'!Y158</f>
        <v>1531.21</v>
      </c>
    </row>
    <row r="160" spans="1:25" outlineLevel="1" x14ac:dyDescent="0.2">
      <c r="A160" s="4" t="s">
        <v>3</v>
      </c>
      <c r="B160" s="26">
        <f>' 3 цк'!B159</f>
        <v>128.26</v>
      </c>
      <c r="C160" s="26">
        <f>' 3 цк'!C159</f>
        <v>128.26</v>
      </c>
      <c r="D160" s="26">
        <f>' 3 цк'!D159</f>
        <v>128.26</v>
      </c>
      <c r="E160" s="26">
        <f>' 3 цк'!E159</f>
        <v>128.26</v>
      </c>
      <c r="F160" s="26">
        <f>' 3 цк'!F159</f>
        <v>128.26</v>
      </c>
      <c r="G160" s="26">
        <f>' 3 цк'!G159</f>
        <v>128.26</v>
      </c>
      <c r="H160" s="26">
        <f>' 3 цк'!H159</f>
        <v>128.26</v>
      </c>
      <c r="I160" s="26">
        <f>' 3 цк'!I159</f>
        <v>128.26</v>
      </c>
      <c r="J160" s="26">
        <f>' 3 цк'!J159</f>
        <v>128.26</v>
      </c>
      <c r="K160" s="26">
        <f>' 3 цк'!K159</f>
        <v>128.26</v>
      </c>
      <c r="L160" s="26">
        <f>' 3 цк'!L159</f>
        <v>128.26</v>
      </c>
      <c r="M160" s="26">
        <f>' 3 цк'!M159</f>
        <v>128.26</v>
      </c>
      <c r="N160" s="26">
        <f>' 3 цк'!N159</f>
        <v>128.26</v>
      </c>
      <c r="O160" s="26">
        <f>' 3 цк'!O159</f>
        <v>128.26</v>
      </c>
      <c r="P160" s="26">
        <f>' 3 цк'!P159</f>
        <v>128.26</v>
      </c>
      <c r="Q160" s="26">
        <f>' 3 цк'!Q159</f>
        <v>128.26</v>
      </c>
      <c r="R160" s="26">
        <f>' 3 цк'!R159</f>
        <v>128.26</v>
      </c>
      <c r="S160" s="26">
        <f>' 3 цк'!S159</f>
        <v>128.26</v>
      </c>
      <c r="T160" s="26">
        <f>' 3 цк'!T159</f>
        <v>128.26</v>
      </c>
      <c r="U160" s="26">
        <f>' 3 цк'!U159</f>
        <v>128.26</v>
      </c>
      <c r="V160" s="26">
        <f>' 3 цк'!V159</f>
        <v>128.26</v>
      </c>
      <c r="W160" s="26">
        <f>' 3 цк'!W159</f>
        <v>128.26</v>
      </c>
      <c r="X160" s="26">
        <f>' 3 цк'!X159</f>
        <v>128.26</v>
      </c>
      <c r="Y160" s="26">
        <f>' 3 цк'!Y159</f>
        <v>128.26</v>
      </c>
    </row>
    <row r="161" spans="1:25" ht="15" outlineLevel="1" thickBot="1" x14ac:dyDescent="0.25">
      <c r="A161" s="22" t="s">
        <v>64</v>
      </c>
      <c r="B161" s="26">
        <f>' 3 цк'!B160</f>
        <v>3.0852256800000002</v>
      </c>
      <c r="C161" s="26">
        <f>' 3 цк'!C160</f>
        <v>3.0852256800000002</v>
      </c>
      <c r="D161" s="26">
        <f>' 3 цк'!D160</f>
        <v>3.0852256800000002</v>
      </c>
      <c r="E161" s="26">
        <f>' 3 цк'!E160</f>
        <v>3.0852256800000002</v>
      </c>
      <c r="F161" s="26">
        <f>' 3 цк'!F160</f>
        <v>3.0852256800000002</v>
      </c>
      <c r="G161" s="26">
        <f>' 3 цк'!G160</f>
        <v>3.0852256800000002</v>
      </c>
      <c r="H161" s="26">
        <f>' 3 цк'!H160</f>
        <v>3.0852256800000002</v>
      </c>
      <c r="I161" s="26">
        <f>' 3 цк'!I160</f>
        <v>3.0852256800000002</v>
      </c>
      <c r="J161" s="26">
        <f>' 3 цк'!J160</f>
        <v>3.0852256800000002</v>
      </c>
      <c r="K161" s="26">
        <f>' 3 цк'!K160</f>
        <v>3.0852256800000002</v>
      </c>
      <c r="L161" s="26">
        <f>' 3 цк'!L160</f>
        <v>3.0852256800000002</v>
      </c>
      <c r="M161" s="26">
        <f>' 3 цк'!M160</f>
        <v>3.0852256800000002</v>
      </c>
      <c r="N161" s="26">
        <f>' 3 цк'!N160</f>
        <v>3.0852256800000002</v>
      </c>
      <c r="O161" s="26">
        <f>' 3 цк'!O160</f>
        <v>3.0852256800000002</v>
      </c>
      <c r="P161" s="26">
        <f>' 3 цк'!P160</f>
        <v>3.0852256800000002</v>
      </c>
      <c r="Q161" s="26">
        <f>' 3 цк'!Q160</f>
        <v>3.0852256800000002</v>
      </c>
      <c r="R161" s="26">
        <f>' 3 цк'!R160</f>
        <v>3.0852256800000002</v>
      </c>
      <c r="S161" s="26">
        <f>' 3 цк'!S160</f>
        <v>3.0852256800000002</v>
      </c>
      <c r="T161" s="26">
        <f>' 3 цк'!T160</f>
        <v>3.0852256800000002</v>
      </c>
      <c r="U161" s="26">
        <f>' 3 цк'!U160</f>
        <v>3.0852256800000002</v>
      </c>
      <c r="V161" s="26">
        <f>' 3 цк'!V160</f>
        <v>3.0852256800000002</v>
      </c>
      <c r="W161" s="26">
        <f>' 3 цк'!W160</f>
        <v>3.0852256800000002</v>
      </c>
      <c r="X161" s="26">
        <f>' 3 цк'!X160</f>
        <v>3.0852256800000002</v>
      </c>
      <c r="Y161" s="26">
        <f>' 3 цк'!Y160</f>
        <v>3.0852256800000002</v>
      </c>
    </row>
    <row r="162" spans="1:25" ht="15" thickBot="1" x14ac:dyDescent="0.25">
      <c r="A162" s="15">
        <v>26</v>
      </c>
      <c r="B162" s="25">
        <f ca="1">ROUND(SUM(B163:B167),2)</f>
        <v>2429.1</v>
      </c>
      <c r="C162" s="25">
        <f t="shared" ref="C162" ca="1" si="553">ROUND(SUM(C163:C167),2)</f>
        <v>2755.33</v>
      </c>
      <c r="D162" s="25">
        <f t="shared" ref="D162" ca="1" si="554">ROUND(SUM(D163:D167),2)</f>
        <v>2762.26</v>
      </c>
      <c r="E162" s="25">
        <f t="shared" ref="E162" ca="1" si="555">ROUND(SUM(E163:E167),2)</f>
        <v>2625.42</v>
      </c>
      <c r="F162" s="25">
        <f t="shared" ref="F162" ca="1" si="556">ROUND(SUM(F163:F167),2)</f>
        <v>2596.9899999999998</v>
      </c>
      <c r="G162" s="25">
        <f t="shared" ref="G162" ca="1" si="557">ROUND(SUM(G163:G167),2)</f>
        <v>2434.5700000000002</v>
      </c>
      <c r="H162" s="25">
        <f t="shared" ref="H162" ca="1" si="558">ROUND(SUM(H163:H167),2)</f>
        <v>2390.91</v>
      </c>
      <c r="I162" s="25">
        <f t="shared" ref="I162" ca="1" si="559">ROUND(SUM(I163:I167),2)</f>
        <v>2299.04</v>
      </c>
      <c r="J162" s="25">
        <f t="shared" ref="J162" ca="1" si="560">ROUND(SUM(J163:J167),2)</f>
        <v>2268.91</v>
      </c>
      <c r="K162" s="25">
        <f t="shared" ref="K162" ca="1" si="561">ROUND(SUM(K163:K167),2)</f>
        <v>2205.4699999999998</v>
      </c>
      <c r="L162" s="25">
        <f t="shared" ref="L162" ca="1" si="562">ROUND(SUM(L163:L167),2)</f>
        <v>2235.77</v>
      </c>
      <c r="M162" s="25">
        <f t="shared" ref="M162" ca="1" si="563">ROUND(SUM(M163:M167),2)</f>
        <v>2300.7800000000002</v>
      </c>
      <c r="N162" s="25">
        <f t="shared" ref="N162" ca="1" si="564">ROUND(SUM(N163:N167),2)</f>
        <v>2253.31</v>
      </c>
      <c r="O162" s="25">
        <f t="shared" ref="O162" ca="1" si="565">ROUND(SUM(O163:O167),2)</f>
        <v>2284.79</v>
      </c>
      <c r="P162" s="25">
        <f t="shared" ref="P162" ca="1" si="566">ROUND(SUM(P163:P167),2)</f>
        <v>2336.29</v>
      </c>
      <c r="Q162" s="25">
        <f t="shared" ref="Q162" ca="1" si="567">ROUND(SUM(Q163:Q167),2)</f>
        <v>2373.94</v>
      </c>
      <c r="R162" s="25">
        <f t="shared" ref="R162" ca="1" si="568">ROUND(SUM(R163:R167),2)</f>
        <v>2496.5100000000002</v>
      </c>
      <c r="S162" s="25">
        <f t="shared" ref="S162" ca="1" si="569">ROUND(SUM(S163:S167),2)</f>
        <v>2523.2399999999998</v>
      </c>
      <c r="T162" s="25">
        <f t="shared" ref="T162" ca="1" si="570">ROUND(SUM(T163:T167),2)</f>
        <v>2394.91</v>
      </c>
      <c r="U162" s="25">
        <f t="shared" ref="U162" ca="1" si="571">ROUND(SUM(U163:U167),2)</f>
        <v>2315.16</v>
      </c>
      <c r="V162" s="25">
        <f t="shared" ref="V162" ca="1" si="572">ROUND(SUM(V163:V167),2)</f>
        <v>2392.29</v>
      </c>
      <c r="W162" s="25">
        <f t="shared" ref="W162" ca="1" si="573">ROUND(SUM(W163:W167),2)</f>
        <v>2353.19</v>
      </c>
      <c r="X162" s="25">
        <f t="shared" ref="X162" ca="1" si="574">ROUND(SUM(X163:X167),2)</f>
        <v>2383.77</v>
      </c>
      <c r="Y162" s="25">
        <f t="shared" ref="Y162" ca="1" si="575">ROUND(SUM(Y163:Y167),2)</f>
        <v>2426.91</v>
      </c>
    </row>
    <row r="163" spans="1:25" ht="38.25" outlineLevel="1" x14ac:dyDescent="0.2">
      <c r="A163" s="3" t="s">
        <v>38</v>
      </c>
      <c r="B163" s="74">
        <f ca="1">SUMIF(конвертация!$A$68:$A$98,$A162,конвертация!B$68:Y$68)</f>
        <v>766.54639070999997</v>
      </c>
      <c r="C163" s="74">
        <f ca="1">SUMIF(конвертация!$A$68:$A$98,$A162,конвертация!C$68:Z$68)</f>
        <v>1092.7769553799999</v>
      </c>
      <c r="D163" s="74">
        <f ca="1">SUMIF(конвертация!$A$68:$A$98,$A162,конвертация!D$68:AA$68)</f>
        <v>1099.70415478</v>
      </c>
      <c r="E163" s="74">
        <f ca="1">SUMIF(конвертация!$A$68:$A$98,$A162,конвертация!E$68:AB$68)</f>
        <v>962.86269140000002</v>
      </c>
      <c r="F163" s="74">
        <f ca="1">SUMIF(конвертация!$A$68:$A$98,$A162,конвертация!F$68:AC$68)</f>
        <v>934.43803433000005</v>
      </c>
      <c r="G163" s="74">
        <f ca="1">SUMIF(конвертация!$A$68:$A$98,$A162,конвертация!G$68:AD$68)</f>
        <v>772.01177264</v>
      </c>
      <c r="H163" s="74">
        <f ca="1">SUMIF(конвертация!$A$68:$A$98,$A162,конвертация!H$68:AE$68)</f>
        <v>728.35804872999995</v>
      </c>
      <c r="I163" s="74">
        <f ca="1">SUMIF(конвертация!$A$68:$A$98,$A162,конвертация!I$68:AF$68)</f>
        <v>636.48142845999996</v>
      </c>
      <c r="J163" s="74">
        <f ca="1">SUMIF(конвертация!$A$68:$A$98,$A162,конвертация!J$68:AG$68)</f>
        <v>606.35092442999996</v>
      </c>
      <c r="K163" s="74">
        <f ca="1">SUMIF(конвертация!$A$68:$A$98,$A162,конвертация!K$68:AH$68)</f>
        <v>542.91324110999994</v>
      </c>
      <c r="L163" s="74">
        <f ca="1">SUMIF(конвертация!$A$68:$A$98,$A162,конвертация!L$68:AI$68)</f>
        <v>573.21711683000001</v>
      </c>
      <c r="M163" s="74">
        <f ca="1">SUMIF(конвертация!$A$68:$A$98,$A162,конвертация!M$68:AJ$68)</f>
        <v>638.22607126000003</v>
      </c>
      <c r="N163" s="74">
        <f ca="1">SUMIF(конвертация!$A$68:$A$98,$A162,конвертация!N$68:AK$68)</f>
        <v>590.75312940000003</v>
      </c>
      <c r="O163" s="74">
        <f ca="1">SUMIF(конвертация!$A$68:$A$98,$A162,конвертация!O$68:AL$68)</f>
        <v>622.23808892</v>
      </c>
      <c r="P163" s="74">
        <f ca="1">SUMIF(конвертация!$A$68:$A$98,$A162,конвертация!P$68:AM$68)</f>
        <v>673.73611233999998</v>
      </c>
      <c r="Q163" s="74">
        <f ca="1">SUMIF(конвертация!$A$68:$A$98,$A162,конвертация!Q$68:AN$68)</f>
        <v>711.38083041000004</v>
      </c>
      <c r="R163" s="74">
        <f ca="1">SUMIF(конвертация!$A$68:$A$98,$A162,конвертация!R$68:AO$68)</f>
        <v>833.95830968999996</v>
      </c>
      <c r="S163" s="74">
        <f ca="1">SUMIF(конвертация!$A$68:$A$98,$A162,конвертация!S$68:AP$68)</f>
        <v>860.68628066999997</v>
      </c>
      <c r="T163" s="74">
        <f ca="1">SUMIF(конвертация!$A$68:$A$98,$A162,конвертация!T$68:AQ$68)</f>
        <v>732.35721486</v>
      </c>
      <c r="U163" s="74">
        <f ca="1">SUMIF(конвертация!$A$68:$A$98,$A162,конвертация!U$68:AR$68)</f>
        <v>652.59996081999998</v>
      </c>
      <c r="V163" s="74">
        <f ca="1">SUMIF(конвертация!$A$68:$A$98,$A162,конвертация!V$68:AS$68)</f>
        <v>729.73284885999999</v>
      </c>
      <c r="W163" s="74">
        <f ca="1">SUMIF(конвертация!$A$68:$A$98,$A162,конвертация!W$68:AT$68)</f>
        <v>690.63928582000005</v>
      </c>
      <c r="X163" s="74">
        <f ca="1">SUMIF(конвертация!$A$68:$A$98,$A162,конвертация!X$68:AU$68)</f>
        <v>721.21972877999997</v>
      </c>
      <c r="Y163" s="74">
        <f ca="1">SUMIF(конвертация!$A$68:$A$98,$A162,конвертация!Y$68:AV$68)</f>
        <v>764.35370167999997</v>
      </c>
    </row>
    <row r="164" spans="1:25" ht="38.25" outlineLevel="1" x14ac:dyDescent="0.2">
      <c r="A164" s="3" t="s">
        <v>39</v>
      </c>
      <c r="B164" s="26">
        <f>' 3 цк'!B163</f>
        <v>0</v>
      </c>
      <c r="C164" s="26">
        <f>' 3 цк'!C163</f>
        <v>0</v>
      </c>
      <c r="D164" s="26">
        <f>' 3 цк'!D163</f>
        <v>0</v>
      </c>
      <c r="E164" s="26">
        <f>' 3 цк'!E163</f>
        <v>0</v>
      </c>
      <c r="F164" s="26">
        <f>' 3 цк'!F163</f>
        <v>0</v>
      </c>
      <c r="G164" s="26">
        <f>' 3 цк'!G163</f>
        <v>0</v>
      </c>
      <c r="H164" s="26">
        <f>' 3 цк'!H163</f>
        <v>0</v>
      </c>
      <c r="I164" s="26">
        <f>' 3 цк'!I163</f>
        <v>0</v>
      </c>
      <c r="J164" s="26">
        <f>' 3 цк'!J163</f>
        <v>0</v>
      </c>
      <c r="K164" s="26">
        <f>' 3 цк'!K163</f>
        <v>0</v>
      </c>
      <c r="L164" s="26">
        <f>' 3 цк'!L163</f>
        <v>0</v>
      </c>
      <c r="M164" s="26">
        <f>' 3 цк'!M163</f>
        <v>0</v>
      </c>
      <c r="N164" s="26">
        <f>' 3 цк'!N163</f>
        <v>0</v>
      </c>
      <c r="O164" s="26">
        <f>' 3 цк'!O163</f>
        <v>0</v>
      </c>
      <c r="P164" s="26">
        <f>' 3 цк'!P163</f>
        <v>0</v>
      </c>
      <c r="Q164" s="26">
        <f>' 3 цк'!Q163</f>
        <v>0</v>
      </c>
      <c r="R164" s="26">
        <f>' 3 цк'!R163</f>
        <v>0</v>
      </c>
      <c r="S164" s="26">
        <f>' 3 цк'!S163</f>
        <v>0</v>
      </c>
      <c r="T164" s="26">
        <f>' 3 цк'!T163</f>
        <v>0</v>
      </c>
      <c r="U164" s="26">
        <f>' 3 цк'!U163</f>
        <v>0</v>
      </c>
      <c r="V164" s="26">
        <f>' 3 цк'!V163</f>
        <v>0</v>
      </c>
      <c r="W164" s="26">
        <f>' 3 цк'!W163</f>
        <v>0</v>
      </c>
      <c r="X164" s="26">
        <f>' 3 цк'!X163</f>
        <v>0</v>
      </c>
      <c r="Y164" s="26">
        <f>' 3 цк'!Y163</f>
        <v>0</v>
      </c>
    </row>
    <row r="165" spans="1:25" outlineLevel="1" x14ac:dyDescent="0.2">
      <c r="A165" s="3" t="s">
        <v>2</v>
      </c>
      <c r="B165" s="26">
        <f>' 3 цк'!B164</f>
        <v>1531.21</v>
      </c>
      <c r="C165" s="26">
        <f>' 3 цк'!C164</f>
        <v>1531.21</v>
      </c>
      <c r="D165" s="26">
        <f>' 3 цк'!D164</f>
        <v>1531.21</v>
      </c>
      <c r="E165" s="26">
        <f>' 3 цк'!E164</f>
        <v>1531.21</v>
      </c>
      <c r="F165" s="26">
        <f>' 3 цк'!F164</f>
        <v>1531.21</v>
      </c>
      <c r="G165" s="26">
        <f>' 3 цк'!G164</f>
        <v>1531.21</v>
      </c>
      <c r="H165" s="26">
        <f>' 3 цк'!H164</f>
        <v>1531.21</v>
      </c>
      <c r="I165" s="26">
        <f>' 3 цк'!I164</f>
        <v>1531.21</v>
      </c>
      <c r="J165" s="26">
        <f>' 3 цк'!J164</f>
        <v>1531.21</v>
      </c>
      <c r="K165" s="26">
        <f>' 3 цк'!K164</f>
        <v>1531.21</v>
      </c>
      <c r="L165" s="26">
        <f>' 3 цк'!L164</f>
        <v>1531.21</v>
      </c>
      <c r="M165" s="26">
        <f>' 3 цк'!M164</f>
        <v>1531.21</v>
      </c>
      <c r="N165" s="26">
        <f>' 3 цк'!N164</f>
        <v>1531.21</v>
      </c>
      <c r="O165" s="26">
        <f>' 3 цк'!O164</f>
        <v>1531.21</v>
      </c>
      <c r="P165" s="26">
        <f>' 3 цк'!P164</f>
        <v>1531.21</v>
      </c>
      <c r="Q165" s="26">
        <f>' 3 цк'!Q164</f>
        <v>1531.21</v>
      </c>
      <c r="R165" s="26">
        <f>' 3 цк'!R164</f>
        <v>1531.21</v>
      </c>
      <c r="S165" s="26">
        <f>' 3 цк'!S164</f>
        <v>1531.21</v>
      </c>
      <c r="T165" s="26">
        <f>' 3 цк'!T164</f>
        <v>1531.21</v>
      </c>
      <c r="U165" s="26">
        <f>' 3 цк'!U164</f>
        <v>1531.21</v>
      </c>
      <c r="V165" s="26">
        <f>' 3 цк'!V164</f>
        <v>1531.21</v>
      </c>
      <c r="W165" s="26">
        <f>' 3 цк'!W164</f>
        <v>1531.21</v>
      </c>
      <c r="X165" s="26">
        <f>' 3 цк'!X164</f>
        <v>1531.21</v>
      </c>
      <c r="Y165" s="26">
        <f>' 3 цк'!Y164</f>
        <v>1531.21</v>
      </c>
    </row>
    <row r="166" spans="1:25" outlineLevel="1" x14ac:dyDescent="0.2">
      <c r="A166" s="4" t="s">
        <v>3</v>
      </c>
      <c r="B166" s="26">
        <f>' 3 цк'!B165</f>
        <v>128.26</v>
      </c>
      <c r="C166" s="26">
        <f>' 3 цк'!C165</f>
        <v>128.26</v>
      </c>
      <c r="D166" s="26">
        <f>' 3 цк'!D165</f>
        <v>128.26</v>
      </c>
      <c r="E166" s="26">
        <f>' 3 цк'!E165</f>
        <v>128.26</v>
      </c>
      <c r="F166" s="26">
        <f>' 3 цк'!F165</f>
        <v>128.26</v>
      </c>
      <c r="G166" s="26">
        <f>' 3 цк'!G165</f>
        <v>128.26</v>
      </c>
      <c r="H166" s="26">
        <f>' 3 цк'!H165</f>
        <v>128.26</v>
      </c>
      <c r="I166" s="26">
        <f>' 3 цк'!I165</f>
        <v>128.26</v>
      </c>
      <c r="J166" s="26">
        <f>' 3 цк'!J165</f>
        <v>128.26</v>
      </c>
      <c r="K166" s="26">
        <f>' 3 цк'!K165</f>
        <v>128.26</v>
      </c>
      <c r="L166" s="26">
        <f>' 3 цк'!L165</f>
        <v>128.26</v>
      </c>
      <c r="M166" s="26">
        <f>' 3 цк'!M165</f>
        <v>128.26</v>
      </c>
      <c r="N166" s="26">
        <f>' 3 цк'!N165</f>
        <v>128.26</v>
      </c>
      <c r="O166" s="26">
        <f>' 3 цк'!O165</f>
        <v>128.26</v>
      </c>
      <c r="P166" s="26">
        <f>' 3 цк'!P165</f>
        <v>128.26</v>
      </c>
      <c r="Q166" s="26">
        <f>' 3 цк'!Q165</f>
        <v>128.26</v>
      </c>
      <c r="R166" s="26">
        <f>' 3 цк'!R165</f>
        <v>128.26</v>
      </c>
      <c r="S166" s="26">
        <f>' 3 цк'!S165</f>
        <v>128.26</v>
      </c>
      <c r="T166" s="26">
        <f>' 3 цк'!T165</f>
        <v>128.26</v>
      </c>
      <c r="U166" s="26">
        <f>' 3 цк'!U165</f>
        <v>128.26</v>
      </c>
      <c r="V166" s="26">
        <f>' 3 цк'!V165</f>
        <v>128.26</v>
      </c>
      <c r="W166" s="26">
        <f>' 3 цк'!W165</f>
        <v>128.26</v>
      </c>
      <c r="X166" s="26">
        <f>' 3 цк'!X165</f>
        <v>128.26</v>
      </c>
      <c r="Y166" s="26">
        <f>' 3 цк'!Y165</f>
        <v>128.26</v>
      </c>
    </row>
    <row r="167" spans="1:25" ht="15" outlineLevel="1" thickBot="1" x14ac:dyDescent="0.25">
      <c r="A167" s="22" t="s">
        <v>64</v>
      </c>
      <c r="B167" s="26">
        <f>' 3 цк'!B166</f>
        <v>3.0852256800000002</v>
      </c>
      <c r="C167" s="26">
        <f>' 3 цк'!C166</f>
        <v>3.0852256800000002</v>
      </c>
      <c r="D167" s="26">
        <f>' 3 цк'!D166</f>
        <v>3.0852256800000002</v>
      </c>
      <c r="E167" s="26">
        <f>' 3 цк'!E166</f>
        <v>3.0852256800000002</v>
      </c>
      <c r="F167" s="26">
        <f>' 3 цк'!F166</f>
        <v>3.0852256800000002</v>
      </c>
      <c r="G167" s="26">
        <f>' 3 цк'!G166</f>
        <v>3.0852256800000002</v>
      </c>
      <c r="H167" s="26">
        <f>' 3 цк'!H166</f>
        <v>3.0852256800000002</v>
      </c>
      <c r="I167" s="26">
        <f>' 3 цк'!I166</f>
        <v>3.0852256800000002</v>
      </c>
      <c r="J167" s="26">
        <f>' 3 цк'!J166</f>
        <v>3.0852256800000002</v>
      </c>
      <c r="K167" s="26">
        <f>' 3 цк'!K166</f>
        <v>3.0852256800000002</v>
      </c>
      <c r="L167" s="26">
        <f>' 3 цк'!L166</f>
        <v>3.0852256800000002</v>
      </c>
      <c r="M167" s="26">
        <f>' 3 цк'!M166</f>
        <v>3.0852256800000002</v>
      </c>
      <c r="N167" s="26">
        <f>' 3 цк'!N166</f>
        <v>3.0852256800000002</v>
      </c>
      <c r="O167" s="26">
        <f>' 3 цк'!O166</f>
        <v>3.0852256800000002</v>
      </c>
      <c r="P167" s="26">
        <f>' 3 цк'!P166</f>
        <v>3.0852256800000002</v>
      </c>
      <c r="Q167" s="26">
        <f>' 3 цк'!Q166</f>
        <v>3.0852256800000002</v>
      </c>
      <c r="R167" s="26">
        <f>' 3 цк'!R166</f>
        <v>3.0852256800000002</v>
      </c>
      <c r="S167" s="26">
        <f>' 3 цк'!S166</f>
        <v>3.0852256800000002</v>
      </c>
      <c r="T167" s="26">
        <f>' 3 цк'!T166</f>
        <v>3.0852256800000002</v>
      </c>
      <c r="U167" s="26">
        <f>' 3 цк'!U166</f>
        <v>3.0852256800000002</v>
      </c>
      <c r="V167" s="26">
        <f>' 3 цк'!V166</f>
        <v>3.0852256800000002</v>
      </c>
      <c r="W167" s="26">
        <f>' 3 цк'!W166</f>
        <v>3.0852256800000002</v>
      </c>
      <c r="X167" s="26">
        <f>' 3 цк'!X166</f>
        <v>3.0852256800000002</v>
      </c>
      <c r="Y167" s="26">
        <f>' 3 цк'!Y166</f>
        <v>3.0852256800000002</v>
      </c>
    </row>
    <row r="168" spans="1:25" ht="15" thickBot="1" x14ac:dyDescent="0.25">
      <c r="A168" s="20">
        <v>27</v>
      </c>
      <c r="B168" s="25">
        <f ca="1">ROUND(SUM(B169:B173),2)</f>
        <v>2465.7199999999998</v>
      </c>
      <c r="C168" s="25">
        <f t="shared" ref="C168" ca="1" si="576">ROUND(SUM(C169:C173),2)</f>
        <v>2454.31</v>
      </c>
      <c r="D168" s="25">
        <f t="shared" ref="D168" ca="1" si="577">ROUND(SUM(D169:D173),2)</f>
        <v>2499.61</v>
      </c>
      <c r="E168" s="25">
        <f t="shared" ref="E168" ca="1" si="578">ROUND(SUM(E169:E173),2)</f>
        <v>2555.1999999999998</v>
      </c>
      <c r="F168" s="25">
        <f t="shared" ref="F168" ca="1" si="579">ROUND(SUM(F169:F173),2)</f>
        <v>2490.71</v>
      </c>
      <c r="G168" s="25">
        <f t="shared" ref="G168" ca="1" si="580">ROUND(SUM(G169:G173),2)</f>
        <v>2567.08</v>
      </c>
      <c r="H168" s="25">
        <f t="shared" ref="H168" ca="1" si="581">ROUND(SUM(H169:H173),2)</f>
        <v>2528.0100000000002</v>
      </c>
      <c r="I168" s="25">
        <f t="shared" ref="I168" ca="1" si="582">ROUND(SUM(I169:I173),2)</f>
        <v>2475.0300000000002</v>
      </c>
      <c r="J168" s="25">
        <f t="shared" ref="J168" ca="1" si="583">ROUND(SUM(J169:J173),2)</f>
        <v>2416.6</v>
      </c>
      <c r="K168" s="25">
        <f t="shared" ref="K168" ca="1" si="584">ROUND(SUM(K169:K173),2)</f>
        <v>2344.56</v>
      </c>
      <c r="L168" s="25">
        <f t="shared" ref="L168" ca="1" si="585">ROUND(SUM(L169:L173),2)</f>
        <v>2269.7800000000002</v>
      </c>
      <c r="M168" s="25">
        <f t="shared" ref="M168" ca="1" si="586">ROUND(SUM(M169:M173),2)</f>
        <v>2364.48</v>
      </c>
      <c r="N168" s="25">
        <f t="shared" ref="N168" ca="1" si="587">ROUND(SUM(N169:N173),2)</f>
        <v>2427.65</v>
      </c>
      <c r="O168" s="25">
        <f t="shared" ref="O168" ca="1" si="588">ROUND(SUM(O169:O173),2)</f>
        <v>2318.9</v>
      </c>
      <c r="P168" s="25">
        <f t="shared" ref="P168" ca="1" si="589">ROUND(SUM(P169:P173),2)</f>
        <v>2295.89</v>
      </c>
      <c r="Q168" s="25">
        <f t="shared" ref="Q168" ca="1" si="590">ROUND(SUM(Q169:Q173),2)</f>
        <v>2251.67</v>
      </c>
      <c r="R168" s="25">
        <f t="shared" ref="R168" ca="1" si="591">ROUND(SUM(R169:R173),2)</f>
        <v>2284.89</v>
      </c>
      <c r="S168" s="25">
        <f t="shared" ref="S168" ca="1" si="592">ROUND(SUM(S169:S173),2)</f>
        <v>2181.44</v>
      </c>
      <c r="T168" s="25">
        <f t="shared" ref="T168" ca="1" si="593">ROUND(SUM(T169:T173),2)</f>
        <v>2169.4</v>
      </c>
      <c r="U168" s="25">
        <f t="shared" ref="U168" ca="1" si="594">ROUND(SUM(U169:U173),2)</f>
        <v>2223.83</v>
      </c>
      <c r="V168" s="25">
        <f t="shared" ref="V168" ca="1" si="595">ROUND(SUM(V169:V173),2)</f>
        <v>2213.0700000000002</v>
      </c>
      <c r="W168" s="25">
        <f t="shared" ref="W168" ca="1" si="596">ROUND(SUM(W169:W173),2)</f>
        <v>2197.3200000000002</v>
      </c>
      <c r="X168" s="25">
        <f t="shared" ref="X168" ca="1" si="597">ROUND(SUM(X169:X173),2)</f>
        <v>2208.4299999999998</v>
      </c>
      <c r="Y168" s="25">
        <f t="shared" ref="Y168" ca="1" si="598">ROUND(SUM(Y169:Y173),2)</f>
        <v>2360.4</v>
      </c>
    </row>
    <row r="169" spans="1:25" ht="38.25" outlineLevel="1" x14ac:dyDescent="0.2">
      <c r="A169" s="54" t="s">
        <v>38</v>
      </c>
      <c r="B169" s="74">
        <f ca="1">SUMIF(конвертация!$A$68:$A$98,$A168,конвертация!B$68:Y$68)</f>
        <v>803.16571386999999</v>
      </c>
      <c r="C169" s="74">
        <f ca="1">SUMIF(конвертация!$A$68:$A$98,$A168,конвертация!C$68:Z$68)</f>
        <v>791.75964288</v>
      </c>
      <c r="D169" s="74">
        <f ca="1">SUMIF(конвертация!$A$68:$A$98,$A168,конвертация!D$68:AA$68)</f>
        <v>837.05355453000004</v>
      </c>
      <c r="E169" s="74">
        <f ca="1">SUMIF(конвертация!$A$68:$A$98,$A168,конвертация!E$68:AB$68)</f>
        <v>892.64032981000003</v>
      </c>
      <c r="F169" s="74">
        <f ca="1">SUMIF(конвертация!$A$68:$A$98,$A168,конвертация!F$68:AC$68)</f>
        <v>828.15159845000005</v>
      </c>
      <c r="G169" s="74">
        <f ca="1">SUMIF(конвертация!$A$68:$A$98,$A168,конвертация!G$68:AD$68)</f>
        <v>904.52945901999999</v>
      </c>
      <c r="H169" s="74">
        <f ca="1">SUMIF(конвертация!$A$68:$A$98,$A168,конвертация!H$68:AE$68)</f>
        <v>865.45306085000004</v>
      </c>
      <c r="I169" s="74">
        <f ca="1">SUMIF(конвертация!$A$68:$A$98,$A168,конвертация!I$68:AF$68)</f>
        <v>812.47841448999998</v>
      </c>
      <c r="J169" s="74">
        <f ca="1">SUMIF(конвертация!$A$68:$A$98,$A168,конвертация!J$68:AG$68)</f>
        <v>754.04289697000002</v>
      </c>
      <c r="K169" s="74">
        <f ca="1">SUMIF(конвертация!$A$68:$A$98,$A168,конвертация!K$68:AH$68)</f>
        <v>682.00821076</v>
      </c>
      <c r="L169" s="74">
        <f ca="1">SUMIF(конвертация!$A$68:$A$98,$A168,конвертация!L$68:AI$68)</f>
        <v>607.22313027999996</v>
      </c>
      <c r="M169" s="74">
        <f ca="1">SUMIF(конвертация!$A$68:$A$98,$A168,конвертация!M$68:AJ$68)</f>
        <v>701.92575941999996</v>
      </c>
      <c r="N169" s="74">
        <f ca="1">SUMIF(конвертация!$A$68:$A$98,$A168,конвертация!N$68:AK$68)</f>
        <v>765.09818028999996</v>
      </c>
      <c r="O169" s="74">
        <f ca="1">SUMIF(конвертация!$A$68:$A$98,$A168,конвертация!O$68:AL$68)</f>
        <v>656.34029036000004</v>
      </c>
      <c r="P169" s="74">
        <f ca="1">SUMIF(конвертация!$A$68:$A$98,$A168,конвертация!P$68:AM$68)</f>
        <v>633.33884347000003</v>
      </c>
      <c r="Q169" s="74">
        <f ca="1">SUMIF(конвертация!$A$68:$A$98,$A168,конвертация!Q$68:AN$68)</f>
        <v>589.11072482999998</v>
      </c>
      <c r="R169" s="74">
        <f ca="1">SUMIF(конвертация!$A$68:$A$98,$A168,конвертация!R$68:AO$68)</f>
        <v>622.33174434</v>
      </c>
      <c r="S169" s="74">
        <f ca="1">SUMIF(конвертация!$A$68:$A$98,$A168,конвертация!S$68:AP$68)</f>
        <v>518.88037358999998</v>
      </c>
      <c r="T169" s="74">
        <f ca="1">SUMIF(конвертация!$A$68:$A$98,$A168,конвертация!T$68:AQ$68)</f>
        <v>506.84227757000002</v>
      </c>
      <c r="U169" s="74">
        <f ca="1">SUMIF(конвертация!$A$68:$A$98,$A168,конвертация!U$68:AR$68)</f>
        <v>561.27044361000003</v>
      </c>
      <c r="V169" s="74">
        <f ca="1">SUMIF(конвертация!$A$68:$A$98,$A168,конвертация!V$68:AS$68)</f>
        <v>550.5193127</v>
      </c>
      <c r="W169" s="74">
        <f ca="1">SUMIF(конвертация!$A$68:$A$98,$A168,конвертация!W$68:AT$68)</f>
        <v>534.7615826</v>
      </c>
      <c r="X169" s="74">
        <f ca="1">SUMIF(конвертация!$A$68:$A$98,$A168,конвертация!X$68:AU$68)</f>
        <v>545.87385016999997</v>
      </c>
      <c r="Y169" s="74">
        <f ca="1">SUMIF(конвертация!$A$68:$A$98,$A168,конвертация!Y$68:AV$68)</f>
        <v>697.84948894000001</v>
      </c>
    </row>
    <row r="170" spans="1:25" ht="38.25" outlineLevel="1" x14ac:dyDescent="0.2">
      <c r="A170" s="3" t="s">
        <v>39</v>
      </c>
      <c r="B170" s="26">
        <f>' 3 цк'!B169</f>
        <v>0</v>
      </c>
      <c r="C170" s="26">
        <f>' 3 цк'!C169</f>
        <v>0</v>
      </c>
      <c r="D170" s="26">
        <f>' 3 цк'!D169</f>
        <v>0</v>
      </c>
      <c r="E170" s="26">
        <f>' 3 цк'!E169</f>
        <v>0</v>
      </c>
      <c r="F170" s="26">
        <f>' 3 цк'!F169</f>
        <v>0</v>
      </c>
      <c r="G170" s="26">
        <f>' 3 цк'!G169</f>
        <v>0</v>
      </c>
      <c r="H170" s="26">
        <f>' 3 цк'!H169</f>
        <v>0</v>
      </c>
      <c r="I170" s="26">
        <f>' 3 цк'!I169</f>
        <v>0</v>
      </c>
      <c r="J170" s="26">
        <f>' 3 цк'!J169</f>
        <v>0</v>
      </c>
      <c r="K170" s="26">
        <f>' 3 цк'!K169</f>
        <v>0</v>
      </c>
      <c r="L170" s="26">
        <f>' 3 цк'!L169</f>
        <v>0</v>
      </c>
      <c r="M170" s="26">
        <f>' 3 цк'!M169</f>
        <v>0</v>
      </c>
      <c r="N170" s="26">
        <f>' 3 цк'!N169</f>
        <v>0</v>
      </c>
      <c r="O170" s="26">
        <f>' 3 цк'!O169</f>
        <v>0</v>
      </c>
      <c r="P170" s="26">
        <f>' 3 цк'!P169</f>
        <v>0</v>
      </c>
      <c r="Q170" s="26">
        <f>' 3 цк'!Q169</f>
        <v>0</v>
      </c>
      <c r="R170" s="26">
        <f>' 3 цк'!R169</f>
        <v>0</v>
      </c>
      <c r="S170" s="26">
        <f>' 3 цк'!S169</f>
        <v>0</v>
      </c>
      <c r="T170" s="26">
        <f>' 3 цк'!T169</f>
        <v>0</v>
      </c>
      <c r="U170" s="26">
        <f>' 3 цк'!U169</f>
        <v>0</v>
      </c>
      <c r="V170" s="26">
        <f>' 3 цк'!V169</f>
        <v>0</v>
      </c>
      <c r="W170" s="26">
        <f>' 3 цк'!W169</f>
        <v>0</v>
      </c>
      <c r="X170" s="26">
        <f>' 3 цк'!X169</f>
        <v>0</v>
      </c>
      <c r="Y170" s="26">
        <f>' 3 цк'!Y169</f>
        <v>0</v>
      </c>
    </row>
    <row r="171" spans="1:25" outlineLevel="1" x14ac:dyDescent="0.2">
      <c r="A171" s="3" t="s">
        <v>2</v>
      </c>
      <c r="B171" s="26">
        <f>' 3 цк'!B170</f>
        <v>1531.21</v>
      </c>
      <c r="C171" s="26">
        <f>' 3 цк'!C170</f>
        <v>1531.21</v>
      </c>
      <c r="D171" s="26">
        <f>' 3 цк'!D170</f>
        <v>1531.21</v>
      </c>
      <c r="E171" s="26">
        <f>' 3 цк'!E170</f>
        <v>1531.21</v>
      </c>
      <c r="F171" s="26">
        <f>' 3 цк'!F170</f>
        <v>1531.21</v>
      </c>
      <c r="G171" s="26">
        <f>' 3 цк'!G170</f>
        <v>1531.21</v>
      </c>
      <c r="H171" s="26">
        <f>' 3 цк'!H170</f>
        <v>1531.21</v>
      </c>
      <c r="I171" s="26">
        <f>' 3 цк'!I170</f>
        <v>1531.21</v>
      </c>
      <c r="J171" s="26">
        <f>' 3 цк'!J170</f>
        <v>1531.21</v>
      </c>
      <c r="K171" s="26">
        <f>' 3 цк'!K170</f>
        <v>1531.21</v>
      </c>
      <c r="L171" s="26">
        <f>' 3 цк'!L170</f>
        <v>1531.21</v>
      </c>
      <c r="M171" s="26">
        <f>' 3 цк'!M170</f>
        <v>1531.21</v>
      </c>
      <c r="N171" s="26">
        <f>' 3 цк'!N170</f>
        <v>1531.21</v>
      </c>
      <c r="O171" s="26">
        <f>' 3 цк'!O170</f>
        <v>1531.21</v>
      </c>
      <c r="P171" s="26">
        <f>' 3 цк'!P170</f>
        <v>1531.21</v>
      </c>
      <c r="Q171" s="26">
        <f>' 3 цк'!Q170</f>
        <v>1531.21</v>
      </c>
      <c r="R171" s="26">
        <f>' 3 цк'!R170</f>
        <v>1531.21</v>
      </c>
      <c r="S171" s="26">
        <f>' 3 цк'!S170</f>
        <v>1531.21</v>
      </c>
      <c r="T171" s="26">
        <f>' 3 цк'!T170</f>
        <v>1531.21</v>
      </c>
      <c r="U171" s="26">
        <f>' 3 цк'!U170</f>
        <v>1531.21</v>
      </c>
      <c r="V171" s="26">
        <f>' 3 цк'!V170</f>
        <v>1531.21</v>
      </c>
      <c r="W171" s="26">
        <f>' 3 цк'!W170</f>
        <v>1531.21</v>
      </c>
      <c r="X171" s="26">
        <f>' 3 цк'!X170</f>
        <v>1531.21</v>
      </c>
      <c r="Y171" s="26">
        <f>' 3 цк'!Y170</f>
        <v>1531.21</v>
      </c>
    </row>
    <row r="172" spans="1:25" outlineLevel="1" x14ac:dyDescent="0.2">
      <c r="A172" s="4" t="s">
        <v>3</v>
      </c>
      <c r="B172" s="26">
        <f>' 3 цк'!B171</f>
        <v>128.26</v>
      </c>
      <c r="C172" s="26">
        <f>' 3 цк'!C171</f>
        <v>128.26</v>
      </c>
      <c r="D172" s="26">
        <f>' 3 цк'!D171</f>
        <v>128.26</v>
      </c>
      <c r="E172" s="26">
        <f>' 3 цк'!E171</f>
        <v>128.26</v>
      </c>
      <c r="F172" s="26">
        <f>' 3 цк'!F171</f>
        <v>128.26</v>
      </c>
      <c r="G172" s="26">
        <f>' 3 цк'!G171</f>
        <v>128.26</v>
      </c>
      <c r="H172" s="26">
        <f>' 3 цк'!H171</f>
        <v>128.26</v>
      </c>
      <c r="I172" s="26">
        <f>' 3 цк'!I171</f>
        <v>128.26</v>
      </c>
      <c r="J172" s="26">
        <f>' 3 цк'!J171</f>
        <v>128.26</v>
      </c>
      <c r="K172" s="26">
        <f>' 3 цк'!K171</f>
        <v>128.26</v>
      </c>
      <c r="L172" s="26">
        <f>' 3 цк'!L171</f>
        <v>128.26</v>
      </c>
      <c r="M172" s="26">
        <f>' 3 цк'!M171</f>
        <v>128.26</v>
      </c>
      <c r="N172" s="26">
        <f>' 3 цк'!N171</f>
        <v>128.26</v>
      </c>
      <c r="O172" s="26">
        <f>' 3 цк'!O171</f>
        <v>128.26</v>
      </c>
      <c r="P172" s="26">
        <f>' 3 цк'!P171</f>
        <v>128.26</v>
      </c>
      <c r="Q172" s="26">
        <f>' 3 цк'!Q171</f>
        <v>128.26</v>
      </c>
      <c r="R172" s="26">
        <f>' 3 цк'!R171</f>
        <v>128.26</v>
      </c>
      <c r="S172" s="26">
        <f>' 3 цк'!S171</f>
        <v>128.26</v>
      </c>
      <c r="T172" s="26">
        <f>' 3 цк'!T171</f>
        <v>128.26</v>
      </c>
      <c r="U172" s="26">
        <f>' 3 цк'!U171</f>
        <v>128.26</v>
      </c>
      <c r="V172" s="26">
        <f>' 3 цк'!V171</f>
        <v>128.26</v>
      </c>
      <c r="W172" s="26">
        <f>' 3 цк'!W171</f>
        <v>128.26</v>
      </c>
      <c r="X172" s="26">
        <f>' 3 цк'!X171</f>
        <v>128.26</v>
      </c>
      <c r="Y172" s="26">
        <f>' 3 цк'!Y171</f>
        <v>128.26</v>
      </c>
    </row>
    <row r="173" spans="1:25" ht="15" outlineLevel="1" thickBot="1" x14ac:dyDescent="0.25">
      <c r="A173" s="22" t="s">
        <v>64</v>
      </c>
      <c r="B173" s="26">
        <f>' 3 цк'!B172</f>
        <v>3.0852256800000002</v>
      </c>
      <c r="C173" s="26">
        <f>' 3 цк'!C172</f>
        <v>3.0852256800000002</v>
      </c>
      <c r="D173" s="26">
        <f>' 3 цк'!D172</f>
        <v>3.0852256800000002</v>
      </c>
      <c r="E173" s="26">
        <f>' 3 цк'!E172</f>
        <v>3.0852256800000002</v>
      </c>
      <c r="F173" s="26">
        <f>' 3 цк'!F172</f>
        <v>3.0852256800000002</v>
      </c>
      <c r="G173" s="26">
        <f>' 3 цк'!G172</f>
        <v>3.0852256800000002</v>
      </c>
      <c r="H173" s="26">
        <f>' 3 цк'!H172</f>
        <v>3.0852256800000002</v>
      </c>
      <c r="I173" s="26">
        <f>' 3 цк'!I172</f>
        <v>3.0852256800000002</v>
      </c>
      <c r="J173" s="26">
        <f>' 3 цк'!J172</f>
        <v>3.0852256800000002</v>
      </c>
      <c r="K173" s="26">
        <f>' 3 цк'!K172</f>
        <v>3.0852256800000002</v>
      </c>
      <c r="L173" s="26">
        <f>' 3 цк'!L172</f>
        <v>3.0852256800000002</v>
      </c>
      <c r="M173" s="26">
        <f>' 3 цк'!M172</f>
        <v>3.0852256800000002</v>
      </c>
      <c r="N173" s="26">
        <f>' 3 цк'!N172</f>
        <v>3.0852256800000002</v>
      </c>
      <c r="O173" s="26">
        <f>' 3 цк'!O172</f>
        <v>3.0852256800000002</v>
      </c>
      <c r="P173" s="26">
        <f>' 3 цк'!P172</f>
        <v>3.0852256800000002</v>
      </c>
      <c r="Q173" s="26">
        <f>' 3 цк'!Q172</f>
        <v>3.0852256800000002</v>
      </c>
      <c r="R173" s="26">
        <f>' 3 цк'!R172</f>
        <v>3.0852256800000002</v>
      </c>
      <c r="S173" s="26">
        <f>' 3 цк'!S172</f>
        <v>3.0852256800000002</v>
      </c>
      <c r="T173" s="26">
        <f>' 3 цк'!T172</f>
        <v>3.0852256800000002</v>
      </c>
      <c r="U173" s="26">
        <f>' 3 цк'!U172</f>
        <v>3.0852256800000002</v>
      </c>
      <c r="V173" s="26">
        <f>' 3 цк'!V172</f>
        <v>3.0852256800000002</v>
      </c>
      <c r="W173" s="26">
        <f>' 3 цк'!W172</f>
        <v>3.0852256800000002</v>
      </c>
      <c r="X173" s="26">
        <f>' 3 цк'!X172</f>
        <v>3.0852256800000002</v>
      </c>
      <c r="Y173" s="26">
        <f>' 3 цк'!Y172</f>
        <v>3.0852256800000002</v>
      </c>
    </row>
    <row r="174" spans="1:25" ht="15" thickBot="1" x14ac:dyDescent="0.25">
      <c r="A174" s="14">
        <v>28</v>
      </c>
      <c r="B174" s="25">
        <f ca="1">ROUND(SUM(B175:B179),2)</f>
        <v>2424.83</v>
      </c>
      <c r="C174" s="25">
        <f t="shared" ref="C174" ca="1" si="599">ROUND(SUM(C175:C179),2)</f>
        <v>2561.4</v>
      </c>
      <c r="D174" s="25">
        <f t="shared" ref="D174" ca="1" si="600">ROUND(SUM(D175:D179),2)</f>
        <v>2550.21</v>
      </c>
      <c r="E174" s="25">
        <f t="shared" ref="E174" ca="1" si="601">ROUND(SUM(E175:E179),2)</f>
        <v>2431.4499999999998</v>
      </c>
      <c r="F174" s="25">
        <f t="shared" ref="F174" ca="1" si="602">ROUND(SUM(F175:F179),2)</f>
        <v>2402.0300000000002</v>
      </c>
      <c r="G174" s="25">
        <f t="shared" ref="G174" ca="1" si="603">ROUND(SUM(G175:G179),2)</f>
        <v>2454.35</v>
      </c>
      <c r="H174" s="25">
        <f t="shared" ref="H174" ca="1" si="604">ROUND(SUM(H175:H179),2)</f>
        <v>2422.5500000000002</v>
      </c>
      <c r="I174" s="25">
        <f t="shared" ref="I174" ca="1" si="605">ROUND(SUM(I175:I179),2)</f>
        <v>2408.86</v>
      </c>
      <c r="J174" s="25">
        <f t="shared" ref="J174" ca="1" si="606">ROUND(SUM(J175:J179),2)</f>
        <v>2365.9699999999998</v>
      </c>
      <c r="K174" s="25">
        <f t="shared" ref="K174" ca="1" si="607">ROUND(SUM(K175:K179),2)</f>
        <v>2322.66</v>
      </c>
      <c r="L174" s="25">
        <f t="shared" ref="L174" ca="1" si="608">ROUND(SUM(L175:L179),2)</f>
        <v>2294.14</v>
      </c>
      <c r="M174" s="25">
        <f t="shared" ref="M174" ca="1" si="609">ROUND(SUM(M175:M179),2)</f>
        <v>2227.13</v>
      </c>
      <c r="N174" s="25">
        <f t="shared" ref="N174" ca="1" si="610">ROUND(SUM(N175:N179),2)</f>
        <v>2179.73</v>
      </c>
      <c r="O174" s="25">
        <f t="shared" ref="O174" ca="1" si="611">ROUND(SUM(O175:O179),2)</f>
        <v>2299.31</v>
      </c>
      <c r="P174" s="25">
        <f t="shared" ref="P174" ca="1" si="612">ROUND(SUM(P175:P179),2)</f>
        <v>2300.86</v>
      </c>
      <c r="Q174" s="25">
        <f t="shared" ref="Q174" ca="1" si="613">ROUND(SUM(Q175:Q179),2)</f>
        <v>2395.25</v>
      </c>
      <c r="R174" s="25">
        <f t="shared" ref="R174" ca="1" si="614">ROUND(SUM(R175:R179),2)</f>
        <v>2431.3000000000002</v>
      </c>
      <c r="S174" s="25">
        <f t="shared" ref="S174" ca="1" si="615">ROUND(SUM(S175:S179),2)</f>
        <v>2320.4499999999998</v>
      </c>
      <c r="T174" s="25">
        <f t="shared" ref="T174" ca="1" si="616">ROUND(SUM(T175:T179),2)</f>
        <v>2333.0500000000002</v>
      </c>
      <c r="U174" s="25">
        <f t="shared" ref="U174" ca="1" si="617">ROUND(SUM(U175:U179),2)</f>
        <v>2233.84</v>
      </c>
      <c r="V174" s="25">
        <f t="shared" ref="V174" ca="1" si="618">ROUND(SUM(V175:V179),2)</f>
        <v>2247.12</v>
      </c>
      <c r="W174" s="25">
        <f t="shared" ref="W174" ca="1" si="619">ROUND(SUM(W175:W179),2)</f>
        <v>2317.1799999999998</v>
      </c>
      <c r="X174" s="25">
        <f t="shared" ref="X174" ca="1" si="620">ROUND(SUM(X175:X179),2)</f>
        <v>2381.36</v>
      </c>
      <c r="Y174" s="25">
        <f t="shared" ref="Y174" ca="1" si="621">ROUND(SUM(Y175:Y179),2)</f>
        <v>2376.1799999999998</v>
      </c>
    </row>
    <row r="175" spans="1:25" ht="38.25" outlineLevel="1" x14ac:dyDescent="0.2">
      <c r="A175" s="54" t="s">
        <v>38</v>
      </c>
      <c r="B175" s="74">
        <f ca="1">SUMIF(конвертация!$A$68:$A$98,$A174,конвертация!B$68:Y$68)</f>
        <v>762.27355340999998</v>
      </c>
      <c r="C175" s="74">
        <f ca="1">SUMIF(конвертация!$A$68:$A$98,$A174,конвертация!C$68:Z$68)</f>
        <v>898.84963536999999</v>
      </c>
      <c r="D175" s="74">
        <f ca="1">SUMIF(конвертация!$A$68:$A$98,$A174,конвертация!D$68:AA$68)</f>
        <v>887.65682877999996</v>
      </c>
      <c r="E175" s="74">
        <f ca="1">SUMIF(конвертация!$A$68:$A$98,$A174,конвертация!E$68:AB$68)</f>
        <v>768.89335611000001</v>
      </c>
      <c r="F175" s="74">
        <f ca="1">SUMIF(конвертация!$A$68:$A$98,$A174,конвертация!F$68:AC$68)</f>
        <v>739.47312979000003</v>
      </c>
      <c r="G175" s="74">
        <f ca="1">SUMIF(конвертация!$A$68:$A$98,$A174,конвертация!G$68:AD$68)</f>
        <v>791.79541067000002</v>
      </c>
      <c r="H175" s="74">
        <f ca="1">SUMIF(конвертация!$A$68:$A$98,$A174,конвертация!H$68:AE$68)</f>
        <v>759.99956122000003</v>
      </c>
      <c r="I175" s="74">
        <f ca="1">SUMIF(конвертация!$A$68:$A$98,$A174,конвертация!I$68:AF$68)</f>
        <v>746.30225605999999</v>
      </c>
      <c r="J175" s="74">
        <f ca="1">SUMIF(конвертация!$A$68:$A$98,$A174,конвертация!J$68:AG$68)</f>
        <v>703.41521296999997</v>
      </c>
      <c r="K175" s="74">
        <f ca="1">SUMIF(конвертация!$A$68:$A$98,$A174,конвертация!K$68:AH$68)</f>
        <v>660.10471366000002</v>
      </c>
      <c r="L175" s="74">
        <f ca="1">SUMIF(конвертация!$A$68:$A$98,$A174,конвертация!L$68:AI$68)</f>
        <v>631.58704049999994</v>
      </c>
      <c r="M175" s="74">
        <f ca="1">SUMIF(конвертация!$A$68:$A$98,$A174,конвертация!M$68:AJ$68)</f>
        <v>564.57409091</v>
      </c>
      <c r="N175" s="74">
        <f ca="1">SUMIF(конвертация!$A$68:$A$98,$A174,конвертация!N$68:AK$68)</f>
        <v>517.17770336000001</v>
      </c>
      <c r="O175" s="74">
        <f ca="1">SUMIF(конвертация!$A$68:$A$98,$A174,конвертация!O$68:AL$68)</f>
        <v>636.75781924</v>
      </c>
      <c r="P175" s="74">
        <f ca="1">SUMIF(конвертация!$A$68:$A$98,$A174,конвертация!P$68:AM$68)</f>
        <v>638.30669444</v>
      </c>
      <c r="Q175" s="74">
        <f ca="1">SUMIF(конвертация!$A$68:$A$98,$A174,конвертация!Q$68:AN$68)</f>
        <v>732.69365960000005</v>
      </c>
      <c r="R175" s="74">
        <f ca="1">SUMIF(конвертация!$A$68:$A$98,$A174,конвертация!R$68:AO$68)</f>
        <v>768.74766337000005</v>
      </c>
      <c r="S175" s="74">
        <f ca="1">SUMIF(конвертация!$A$68:$A$98,$A174,конвертация!S$68:AP$68)</f>
        <v>657.89554867000004</v>
      </c>
      <c r="T175" s="74">
        <f ca="1">SUMIF(конвертация!$A$68:$A$98,$A174,конвертация!T$68:AQ$68)</f>
        <v>670.49279184</v>
      </c>
      <c r="U175" s="74">
        <f ca="1">SUMIF(конвертация!$A$68:$A$98,$A174,конвертация!U$68:AR$68)</f>
        <v>571.28587340000001</v>
      </c>
      <c r="V175" s="74">
        <f ca="1">SUMIF(конвертация!$A$68:$A$98,$A174,конвертация!V$68:AS$68)</f>
        <v>584.56107349000001</v>
      </c>
      <c r="W175" s="74">
        <f ca="1">SUMIF(конвертация!$A$68:$A$98,$A174,конвертация!W$68:AT$68)</f>
        <v>654.62812597000004</v>
      </c>
      <c r="X175" s="74">
        <f ca="1">SUMIF(конвертация!$A$68:$A$98,$A174,конвертация!X$68:AU$68)</f>
        <v>718.80504747999998</v>
      </c>
      <c r="Y175" s="74">
        <f ca="1">SUMIF(конвертация!$A$68:$A$98,$A174,конвертация!Y$68:AV$68)</f>
        <v>713.62693594999996</v>
      </c>
    </row>
    <row r="176" spans="1:25" ht="38.25" outlineLevel="1" x14ac:dyDescent="0.2">
      <c r="A176" s="3" t="s">
        <v>39</v>
      </c>
      <c r="B176" s="26">
        <f>' 3 цк'!B175</f>
        <v>0</v>
      </c>
      <c r="C176" s="26">
        <f>' 3 цк'!C175</f>
        <v>0</v>
      </c>
      <c r="D176" s="26">
        <f>' 3 цк'!D175</f>
        <v>0</v>
      </c>
      <c r="E176" s="26">
        <f>' 3 цк'!E175</f>
        <v>0</v>
      </c>
      <c r="F176" s="26">
        <f>' 3 цк'!F175</f>
        <v>0</v>
      </c>
      <c r="G176" s="26">
        <f>' 3 цк'!G175</f>
        <v>0</v>
      </c>
      <c r="H176" s="26">
        <f>' 3 цк'!H175</f>
        <v>0</v>
      </c>
      <c r="I176" s="26">
        <f>' 3 цк'!I175</f>
        <v>0</v>
      </c>
      <c r="J176" s="26">
        <f>' 3 цк'!J175</f>
        <v>0</v>
      </c>
      <c r="K176" s="26">
        <f>' 3 цк'!K175</f>
        <v>0</v>
      </c>
      <c r="L176" s="26">
        <f>' 3 цк'!L175</f>
        <v>0</v>
      </c>
      <c r="M176" s="26">
        <f>' 3 цк'!M175</f>
        <v>0</v>
      </c>
      <c r="N176" s="26">
        <f>' 3 цк'!N175</f>
        <v>0</v>
      </c>
      <c r="O176" s="26">
        <f>' 3 цк'!O175</f>
        <v>0</v>
      </c>
      <c r="P176" s="26">
        <f>' 3 цк'!P175</f>
        <v>0</v>
      </c>
      <c r="Q176" s="26">
        <f>' 3 цк'!Q175</f>
        <v>0</v>
      </c>
      <c r="R176" s="26">
        <f>' 3 цк'!R175</f>
        <v>0</v>
      </c>
      <c r="S176" s="26">
        <f>' 3 цк'!S175</f>
        <v>0</v>
      </c>
      <c r="T176" s="26">
        <f>' 3 цк'!T175</f>
        <v>0</v>
      </c>
      <c r="U176" s="26">
        <f>' 3 цк'!U175</f>
        <v>0</v>
      </c>
      <c r="V176" s="26">
        <f>' 3 цк'!V175</f>
        <v>0</v>
      </c>
      <c r="W176" s="26">
        <f>' 3 цк'!W175</f>
        <v>0</v>
      </c>
      <c r="X176" s="26">
        <f>' 3 цк'!X175</f>
        <v>0</v>
      </c>
      <c r="Y176" s="26">
        <f>' 3 цк'!Y175</f>
        <v>0</v>
      </c>
    </row>
    <row r="177" spans="1:25" outlineLevel="1" x14ac:dyDescent="0.2">
      <c r="A177" s="3" t="s">
        <v>2</v>
      </c>
      <c r="B177" s="26">
        <f>' 3 цк'!B176</f>
        <v>1531.21</v>
      </c>
      <c r="C177" s="26">
        <f>' 3 цк'!C176</f>
        <v>1531.21</v>
      </c>
      <c r="D177" s="26">
        <f>' 3 цк'!D176</f>
        <v>1531.21</v>
      </c>
      <c r="E177" s="26">
        <f>' 3 цк'!E176</f>
        <v>1531.21</v>
      </c>
      <c r="F177" s="26">
        <f>' 3 цк'!F176</f>
        <v>1531.21</v>
      </c>
      <c r="G177" s="26">
        <f>' 3 цк'!G176</f>
        <v>1531.21</v>
      </c>
      <c r="H177" s="26">
        <f>' 3 цк'!H176</f>
        <v>1531.21</v>
      </c>
      <c r="I177" s="26">
        <f>' 3 цк'!I176</f>
        <v>1531.21</v>
      </c>
      <c r="J177" s="26">
        <f>' 3 цк'!J176</f>
        <v>1531.21</v>
      </c>
      <c r="K177" s="26">
        <f>' 3 цк'!K176</f>
        <v>1531.21</v>
      </c>
      <c r="L177" s="26">
        <f>' 3 цк'!L176</f>
        <v>1531.21</v>
      </c>
      <c r="M177" s="26">
        <f>' 3 цк'!M176</f>
        <v>1531.21</v>
      </c>
      <c r="N177" s="26">
        <f>' 3 цк'!N176</f>
        <v>1531.21</v>
      </c>
      <c r="O177" s="26">
        <f>' 3 цк'!O176</f>
        <v>1531.21</v>
      </c>
      <c r="P177" s="26">
        <f>' 3 цк'!P176</f>
        <v>1531.21</v>
      </c>
      <c r="Q177" s="26">
        <f>' 3 цк'!Q176</f>
        <v>1531.21</v>
      </c>
      <c r="R177" s="26">
        <f>' 3 цк'!R176</f>
        <v>1531.21</v>
      </c>
      <c r="S177" s="26">
        <f>' 3 цк'!S176</f>
        <v>1531.21</v>
      </c>
      <c r="T177" s="26">
        <f>' 3 цк'!T176</f>
        <v>1531.21</v>
      </c>
      <c r="U177" s="26">
        <f>' 3 цк'!U176</f>
        <v>1531.21</v>
      </c>
      <c r="V177" s="26">
        <f>' 3 цк'!V176</f>
        <v>1531.21</v>
      </c>
      <c r="W177" s="26">
        <f>' 3 цк'!W176</f>
        <v>1531.21</v>
      </c>
      <c r="X177" s="26">
        <f>' 3 цк'!X176</f>
        <v>1531.21</v>
      </c>
      <c r="Y177" s="26">
        <f>' 3 цк'!Y176</f>
        <v>1531.21</v>
      </c>
    </row>
    <row r="178" spans="1:25" outlineLevel="1" x14ac:dyDescent="0.2">
      <c r="A178" s="4" t="s">
        <v>3</v>
      </c>
      <c r="B178" s="26">
        <f>' 3 цк'!B177</f>
        <v>128.26</v>
      </c>
      <c r="C178" s="26">
        <f>' 3 цк'!C177</f>
        <v>128.26</v>
      </c>
      <c r="D178" s="26">
        <f>' 3 цк'!D177</f>
        <v>128.26</v>
      </c>
      <c r="E178" s="26">
        <f>' 3 цк'!E177</f>
        <v>128.26</v>
      </c>
      <c r="F178" s="26">
        <f>' 3 цк'!F177</f>
        <v>128.26</v>
      </c>
      <c r="G178" s="26">
        <f>' 3 цк'!G177</f>
        <v>128.26</v>
      </c>
      <c r="H178" s="26">
        <f>' 3 цк'!H177</f>
        <v>128.26</v>
      </c>
      <c r="I178" s="26">
        <f>' 3 цк'!I177</f>
        <v>128.26</v>
      </c>
      <c r="J178" s="26">
        <f>' 3 цк'!J177</f>
        <v>128.26</v>
      </c>
      <c r="K178" s="26">
        <f>' 3 цк'!K177</f>
        <v>128.26</v>
      </c>
      <c r="L178" s="26">
        <f>' 3 цк'!L177</f>
        <v>128.26</v>
      </c>
      <c r="M178" s="26">
        <f>' 3 цк'!M177</f>
        <v>128.26</v>
      </c>
      <c r="N178" s="26">
        <f>' 3 цк'!N177</f>
        <v>128.26</v>
      </c>
      <c r="O178" s="26">
        <f>' 3 цк'!O177</f>
        <v>128.26</v>
      </c>
      <c r="P178" s="26">
        <f>' 3 цк'!P177</f>
        <v>128.26</v>
      </c>
      <c r="Q178" s="26">
        <f>' 3 цк'!Q177</f>
        <v>128.26</v>
      </c>
      <c r="R178" s="26">
        <f>' 3 цк'!R177</f>
        <v>128.26</v>
      </c>
      <c r="S178" s="26">
        <f>' 3 цк'!S177</f>
        <v>128.26</v>
      </c>
      <c r="T178" s="26">
        <f>' 3 цк'!T177</f>
        <v>128.26</v>
      </c>
      <c r="U178" s="26">
        <f>' 3 цк'!U177</f>
        <v>128.26</v>
      </c>
      <c r="V178" s="26">
        <f>' 3 цк'!V177</f>
        <v>128.26</v>
      </c>
      <c r="W178" s="26">
        <f>' 3 цк'!W177</f>
        <v>128.26</v>
      </c>
      <c r="X178" s="26">
        <f>' 3 цк'!X177</f>
        <v>128.26</v>
      </c>
      <c r="Y178" s="26">
        <f>' 3 цк'!Y177</f>
        <v>128.26</v>
      </c>
    </row>
    <row r="179" spans="1:25" ht="15" outlineLevel="1" thickBot="1" x14ac:dyDescent="0.25">
      <c r="A179" s="22" t="s">
        <v>64</v>
      </c>
      <c r="B179" s="26">
        <f>' 3 цк'!B178</f>
        <v>3.0852256800000002</v>
      </c>
      <c r="C179" s="26">
        <f>' 3 цк'!C178</f>
        <v>3.0852256800000002</v>
      </c>
      <c r="D179" s="26">
        <f>' 3 цк'!D178</f>
        <v>3.0852256800000002</v>
      </c>
      <c r="E179" s="26">
        <f>' 3 цк'!E178</f>
        <v>3.0852256800000002</v>
      </c>
      <c r="F179" s="26">
        <f>' 3 цк'!F178</f>
        <v>3.0852256800000002</v>
      </c>
      <c r="G179" s="26">
        <f>' 3 цк'!G178</f>
        <v>3.0852256800000002</v>
      </c>
      <c r="H179" s="26">
        <f>' 3 цк'!H178</f>
        <v>3.0852256800000002</v>
      </c>
      <c r="I179" s="26">
        <f>' 3 цк'!I178</f>
        <v>3.0852256800000002</v>
      </c>
      <c r="J179" s="26">
        <f>' 3 цк'!J178</f>
        <v>3.0852256800000002</v>
      </c>
      <c r="K179" s="26">
        <f>' 3 цк'!K178</f>
        <v>3.0852256800000002</v>
      </c>
      <c r="L179" s="26">
        <f>' 3 цк'!L178</f>
        <v>3.0852256800000002</v>
      </c>
      <c r="M179" s="26">
        <f>' 3 цк'!M178</f>
        <v>3.0852256800000002</v>
      </c>
      <c r="N179" s="26">
        <f>' 3 цк'!N178</f>
        <v>3.0852256800000002</v>
      </c>
      <c r="O179" s="26">
        <f>' 3 цк'!O178</f>
        <v>3.0852256800000002</v>
      </c>
      <c r="P179" s="26">
        <f>' 3 цк'!P178</f>
        <v>3.0852256800000002</v>
      </c>
      <c r="Q179" s="26">
        <f>' 3 цк'!Q178</f>
        <v>3.0852256800000002</v>
      </c>
      <c r="R179" s="26">
        <f>' 3 цк'!R178</f>
        <v>3.0852256800000002</v>
      </c>
      <c r="S179" s="26">
        <f>' 3 цк'!S178</f>
        <v>3.0852256800000002</v>
      </c>
      <c r="T179" s="26">
        <f>' 3 цк'!T178</f>
        <v>3.0852256800000002</v>
      </c>
      <c r="U179" s="26">
        <f>' 3 цк'!U178</f>
        <v>3.0852256800000002</v>
      </c>
      <c r="V179" s="26">
        <f>' 3 цк'!V178</f>
        <v>3.0852256800000002</v>
      </c>
      <c r="W179" s="26">
        <f>' 3 цк'!W178</f>
        <v>3.0852256800000002</v>
      </c>
      <c r="X179" s="26">
        <f>' 3 цк'!X178</f>
        <v>3.0852256800000002</v>
      </c>
      <c r="Y179" s="26">
        <f>' 3 цк'!Y178</f>
        <v>3.0852256800000002</v>
      </c>
    </row>
    <row r="180" spans="1:25" ht="15" thickBot="1" x14ac:dyDescent="0.25">
      <c r="A180" s="14">
        <v>29</v>
      </c>
      <c r="B180" s="25">
        <f ca="1">ROUND(SUM(B181:B185),2)</f>
        <v>2242.77</v>
      </c>
      <c r="C180" s="25">
        <f t="shared" ref="C180" ca="1" si="622">ROUND(SUM(C181:C185),2)</f>
        <v>2357.5300000000002</v>
      </c>
      <c r="D180" s="25">
        <f t="shared" ref="D180" ca="1" si="623">ROUND(SUM(D181:D185),2)</f>
        <v>2403.64</v>
      </c>
      <c r="E180" s="25">
        <f t="shared" ref="E180" ca="1" si="624">ROUND(SUM(E181:E185),2)</f>
        <v>2332.67</v>
      </c>
      <c r="F180" s="25">
        <f t="shared" ref="F180" ca="1" si="625">ROUND(SUM(F181:F185),2)</f>
        <v>2324.5</v>
      </c>
      <c r="G180" s="25">
        <f t="shared" ref="G180" ca="1" si="626">ROUND(SUM(G181:G185),2)</f>
        <v>2271.0500000000002</v>
      </c>
      <c r="H180" s="25">
        <f t="shared" ref="H180" ca="1" si="627">ROUND(SUM(H181:H185),2)</f>
        <v>2246.44</v>
      </c>
      <c r="I180" s="25">
        <f t="shared" ref="I180" ca="1" si="628">ROUND(SUM(I181:I185),2)</f>
        <v>2317.2600000000002</v>
      </c>
      <c r="J180" s="25">
        <f t="shared" ref="J180" ca="1" si="629">ROUND(SUM(J181:J185),2)</f>
        <v>2347.89</v>
      </c>
      <c r="K180" s="25">
        <f t="shared" ref="K180" ca="1" si="630">ROUND(SUM(K181:K185),2)</f>
        <v>2381.59</v>
      </c>
      <c r="L180" s="25">
        <f t="shared" ref="L180" ca="1" si="631">ROUND(SUM(L181:L185),2)</f>
        <v>2356.7600000000002</v>
      </c>
      <c r="M180" s="25">
        <f t="shared" ref="M180" ca="1" si="632">ROUND(SUM(M181:M185),2)</f>
        <v>2320.4699999999998</v>
      </c>
      <c r="N180" s="25">
        <f t="shared" ref="N180" ca="1" si="633">ROUND(SUM(N181:N185),2)</f>
        <v>2269.1999999999998</v>
      </c>
      <c r="O180" s="25">
        <f t="shared" ref="O180" ca="1" si="634">ROUND(SUM(O181:O185),2)</f>
        <v>2292.11</v>
      </c>
      <c r="P180" s="25">
        <f t="shared" ref="P180" ca="1" si="635">ROUND(SUM(P181:P185),2)</f>
        <v>2354.19</v>
      </c>
      <c r="Q180" s="25">
        <f t="shared" ref="Q180" ca="1" si="636">ROUND(SUM(Q181:Q185),2)</f>
        <v>2444.4299999999998</v>
      </c>
      <c r="R180" s="25">
        <f t="shared" ref="R180" ca="1" si="637">ROUND(SUM(R181:R185),2)</f>
        <v>2495.04</v>
      </c>
      <c r="S180" s="25">
        <f t="shared" ref="S180" ca="1" si="638">ROUND(SUM(S181:S185),2)</f>
        <v>2515.21</v>
      </c>
      <c r="T180" s="25">
        <f t="shared" ref="T180" ca="1" si="639">ROUND(SUM(T181:T185),2)</f>
        <v>2342.79</v>
      </c>
      <c r="U180" s="25">
        <f t="shared" ref="U180" ca="1" si="640">ROUND(SUM(U181:U185),2)</f>
        <v>2273.34</v>
      </c>
      <c r="V180" s="25">
        <f t="shared" ref="V180" ca="1" si="641">ROUND(SUM(V181:V185),2)</f>
        <v>2262.09</v>
      </c>
      <c r="W180" s="25">
        <f t="shared" ref="W180" ca="1" si="642">ROUND(SUM(W181:W185),2)</f>
        <v>2230.02</v>
      </c>
      <c r="X180" s="25">
        <f t="shared" ref="X180" ca="1" si="643">ROUND(SUM(X181:X185),2)</f>
        <v>2216.21</v>
      </c>
      <c r="Y180" s="25">
        <f t="shared" ref="Y180" ca="1" si="644">ROUND(SUM(Y181:Y185),2)</f>
        <v>2196.65</v>
      </c>
    </row>
    <row r="181" spans="1:25" ht="38.25" outlineLevel="1" x14ac:dyDescent="0.2">
      <c r="A181" s="3" t="s">
        <v>38</v>
      </c>
      <c r="B181" s="74">
        <f ca="1">SUMIF(конвертация!$A$68:$A$98,$A180,конвертация!B$68:Y$68)</f>
        <v>580.21535181000002</v>
      </c>
      <c r="C181" s="74">
        <f ca="1">SUMIF(конвертация!$A$68:$A$98,$A180,конвертация!C$68:Z$68)</f>
        <v>694.97605342999998</v>
      </c>
      <c r="D181" s="74">
        <f ca="1">SUMIF(конвертация!$A$68:$A$98,$A180,конвертация!D$68:AA$68)</f>
        <v>741.08716478999997</v>
      </c>
      <c r="E181" s="74">
        <f ca="1">SUMIF(конвертация!$A$68:$A$98,$A180,конвертация!E$68:AB$68)</f>
        <v>670.11918686000001</v>
      </c>
      <c r="F181" s="74">
        <f ca="1">SUMIF(конвертация!$A$68:$A$98,$A180,конвертация!F$68:AC$68)</f>
        <v>661.94891046999999</v>
      </c>
      <c r="G181" s="74">
        <f ca="1">SUMIF(конвертация!$A$68:$A$98,$A180,конвертация!G$68:AD$68)</f>
        <v>608.49364358000003</v>
      </c>
      <c r="H181" s="74">
        <f ca="1">SUMIF(конвертация!$A$68:$A$98,$A180,конвертация!H$68:AE$68)</f>
        <v>583.88789888999997</v>
      </c>
      <c r="I181" s="74">
        <f ca="1">SUMIF(конвертация!$A$68:$A$98,$A180,конвертация!I$68:AF$68)</f>
        <v>654.70274871000004</v>
      </c>
      <c r="J181" s="74">
        <f ca="1">SUMIF(конвертация!$A$68:$A$98,$A180,конвертация!J$68:AG$68)</f>
        <v>685.33731283999998</v>
      </c>
      <c r="K181" s="74">
        <f ca="1">SUMIF(конвертация!$A$68:$A$98,$A180,конвертация!K$68:AH$68)</f>
        <v>719.03555563999998</v>
      </c>
      <c r="L181" s="74">
        <f ca="1">SUMIF(конвертация!$A$68:$A$98,$A180,конвертация!L$68:AI$68)</f>
        <v>694.20042556999999</v>
      </c>
      <c r="M181" s="74">
        <f ca="1">SUMIF(конвертация!$A$68:$A$98,$A180,конвертация!M$68:AJ$68)</f>
        <v>657.91561764000005</v>
      </c>
      <c r="N181" s="74">
        <f ca="1">SUMIF(конвертация!$A$68:$A$98,$A180,конвертация!N$68:AK$68)</f>
        <v>606.64099497999996</v>
      </c>
      <c r="O181" s="74">
        <f ca="1">SUMIF(конвертация!$A$68:$A$98,$A180,конвертация!O$68:AL$68)</f>
        <v>629.55756972999995</v>
      </c>
      <c r="P181" s="74">
        <f ca="1">SUMIF(конвертация!$A$68:$A$98,$A180,конвертация!P$68:AM$68)</f>
        <v>691.63112620000004</v>
      </c>
      <c r="Q181" s="74">
        <f ca="1">SUMIF(конвертация!$A$68:$A$98,$A180,конвертация!Q$68:AN$68)</f>
        <v>781.87919097999998</v>
      </c>
      <c r="R181" s="74">
        <f ca="1">SUMIF(конвертация!$A$68:$A$98,$A180,конвертация!R$68:AO$68)</f>
        <v>832.48563211999999</v>
      </c>
      <c r="S181" s="74">
        <f ca="1">SUMIF(конвертация!$A$68:$A$98,$A180,конвертация!S$68:AP$68)</f>
        <v>852.65910589999999</v>
      </c>
      <c r="T181" s="74">
        <f ca="1">SUMIF(конвертация!$A$68:$A$98,$A180,конвертация!T$68:AQ$68)</f>
        <v>680.23222403</v>
      </c>
      <c r="U181" s="74">
        <f ca="1">SUMIF(конвертация!$A$68:$A$98,$A180,конвертация!U$68:AR$68)</f>
        <v>610.7803983</v>
      </c>
      <c r="V181" s="74">
        <f ca="1">SUMIF(конвертация!$A$68:$A$98,$A180,конвертация!V$68:AS$68)</f>
        <v>599.53895727999998</v>
      </c>
      <c r="W181" s="74">
        <f ca="1">SUMIF(конвертация!$A$68:$A$98,$A180,конвертация!W$68:AT$68)</f>
        <v>567.46281370999998</v>
      </c>
      <c r="X181" s="74">
        <f ca="1">SUMIF(конвертация!$A$68:$A$98,$A180,конвертация!X$68:AU$68)</f>
        <v>553.65674289000003</v>
      </c>
      <c r="Y181" s="74">
        <f ca="1">SUMIF(конвертация!$A$68:$A$98,$A180,конвертация!Y$68:AV$68)</f>
        <v>534.09642741000005</v>
      </c>
    </row>
    <row r="182" spans="1:25" ht="38.25" outlineLevel="1" x14ac:dyDescent="0.2">
      <c r="A182" s="3" t="s">
        <v>39</v>
      </c>
      <c r="B182" s="26">
        <f>' 3 цк'!B181</f>
        <v>0</v>
      </c>
      <c r="C182" s="26">
        <f>' 3 цк'!C181</f>
        <v>0</v>
      </c>
      <c r="D182" s="26">
        <f>' 3 цк'!D181</f>
        <v>0</v>
      </c>
      <c r="E182" s="26">
        <f>' 3 цк'!E181</f>
        <v>0</v>
      </c>
      <c r="F182" s="26">
        <f>' 3 цк'!F181</f>
        <v>0</v>
      </c>
      <c r="G182" s="26">
        <f>' 3 цк'!G181</f>
        <v>0</v>
      </c>
      <c r="H182" s="26">
        <f>' 3 цк'!H181</f>
        <v>0</v>
      </c>
      <c r="I182" s="26">
        <f>' 3 цк'!I181</f>
        <v>0</v>
      </c>
      <c r="J182" s="26">
        <f>' 3 цк'!J181</f>
        <v>0</v>
      </c>
      <c r="K182" s="26">
        <f>' 3 цк'!K181</f>
        <v>0</v>
      </c>
      <c r="L182" s="26">
        <f>' 3 цк'!L181</f>
        <v>0</v>
      </c>
      <c r="M182" s="26">
        <f>' 3 цк'!M181</f>
        <v>0</v>
      </c>
      <c r="N182" s="26">
        <f>' 3 цк'!N181</f>
        <v>0</v>
      </c>
      <c r="O182" s="26">
        <f>' 3 цк'!O181</f>
        <v>0</v>
      </c>
      <c r="P182" s="26">
        <f>' 3 цк'!P181</f>
        <v>0</v>
      </c>
      <c r="Q182" s="26">
        <f>' 3 цк'!Q181</f>
        <v>0</v>
      </c>
      <c r="R182" s="26">
        <f>' 3 цк'!R181</f>
        <v>0</v>
      </c>
      <c r="S182" s="26">
        <f>' 3 цк'!S181</f>
        <v>0</v>
      </c>
      <c r="T182" s="26">
        <f>' 3 цк'!T181</f>
        <v>0</v>
      </c>
      <c r="U182" s="26">
        <f>' 3 цк'!U181</f>
        <v>0</v>
      </c>
      <c r="V182" s="26">
        <f>' 3 цк'!V181</f>
        <v>0</v>
      </c>
      <c r="W182" s="26">
        <f>' 3 цк'!W181</f>
        <v>0</v>
      </c>
      <c r="X182" s="26">
        <f>' 3 цк'!X181</f>
        <v>0</v>
      </c>
      <c r="Y182" s="26">
        <f>' 3 цк'!Y181</f>
        <v>0</v>
      </c>
    </row>
    <row r="183" spans="1:25" outlineLevel="1" x14ac:dyDescent="0.2">
      <c r="A183" s="3" t="s">
        <v>2</v>
      </c>
      <c r="B183" s="26">
        <f>' 3 цк'!B182</f>
        <v>1531.21</v>
      </c>
      <c r="C183" s="26">
        <f>' 3 цк'!C182</f>
        <v>1531.21</v>
      </c>
      <c r="D183" s="26">
        <f>' 3 цк'!D182</f>
        <v>1531.21</v>
      </c>
      <c r="E183" s="26">
        <f>' 3 цк'!E182</f>
        <v>1531.21</v>
      </c>
      <c r="F183" s="26">
        <f>' 3 цк'!F182</f>
        <v>1531.21</v>
      </c>
      <c r="G183" s="26">
        <f>' 3 цк'!G182</f>
        <v>1531.21</v>
      </c>
      <c r="H183" s="26">
        <f>' 3 цк'!H182</f>
        <v>1531.21</v>
      </c>
      <c r="I183" s="26">
        <f>' 3 цк'!I182</f>
        <v>1531.21</v>
      </c>
      <c r="J183" s="26">
        <f>' 3 цк'!J182</f>
        <v>1531.21</v>
      </c>
      <c r="K183" s="26">
        <f>' 3 цк'!K182</f>
        <v>1531.21</v>
      </c>
      <c r="L183" s="26">
        <f>' 3 цк'!L182</f>
        <v>1531.21</v>
      </c>
      <c r="M183" s="26">
        <f>' 3 цк'!M182</f>
        <v>1531.21</v>
      </c>
      <c r="N183" s="26">
        <f>' 3 цк'!N182</f>
        <v>1531.21</v>
      </c>
      <c r="O183" s="26">
        <f>' 3 цк'!O182</f>
        <v>1531.21</v>
      </c>
      <c r="P183" s="26">
        <f>' 3 цк'!P182</f>
        <v>1531.21</v>
      </c>
      <c r="Q183" s="26">
        <f>' 3 цк'!Q182</f>
        <v>1531.21</v>
      </c>
      <c r="R183" s="26">
        <f>' 3 цк'!R182</f>
        <v>1531.21</v>
      </c>
      <c r="S183" s="26">
        <f>' 3 цк'!S182</f>
        <v>1531.21</v>
      </c>
      <c r="T183" s="26">
        <f>' 3 цк'!T182</f>
        <v>1531.21</v>
      </c>
      <c r="U183" s="26">
        <f>' 3 цк'!U182</f>
        <v>1531.21</v>
      </c>
      <c r="V183" s="26">
        <f>' 3 цк'!V182</f>
        <v>1531.21</v>
      </c>
      <c r="W183" s="26">
        <f>' 3 цк'!W182</f>
        <v>1531.21</v>
      </c>
      <c r="X183" s="26">
        <f>' 3 цк'!X182</f>
        <v>1531.21</v>
      </c>
      <c r="Y183" s="26">
        <f>' 3 цк'!Y182</f>
        <v>1531.21</v>
      </c>
    </row>
    <row r="184" spans="1:25" outlineLevel="1" x14ac:dyDescent="0.2">
      <c r="A184" s="4" t="s">
        <v>3</v>
      </c>
      <c r="B184" s="26">
        <f>' 3 цк'!B183</f>
        <v>128.26</v>
      </c>
      <c r="C184" s="26">
        <f>' 3 цк'!C183</f>
        <v>128.26</v>
      </c>
      <c r="D184" s="26">
        <f>' 3 цк'!D183</f>
        <v>128.26</v>
      </c>
      <c r="E184" s="26">
        <f>' 3 цк'!E183</f>
        <v>128.26</v>
      </c>
      <c r="F184" s="26">
        <f>' 3 цк'!F183</f>
        <v>128.26</v>
      </c>
      <c r="G184" s="26">
        <f>' 3 цк'!G183</f>
        <v>128.26</v>
      </c>
      <c r="H184" s="26">
        <f>' 3 цк'!H183</f>
        <v>128.26</v>
      </c>
      <c r="I184" s="26">
        <f>' 3 цк'!I183</f>
        <v>128.26</v>
      </c>
      <c r="J184" s="26">
        <f>' 3 цк'!J183</f>
        <v>128.26</v>
      </c>
      <c r="K184" s="26">
        <f>' 3 цк'!K183</f>
        <v>128.26</v>
      </c>
      <c r="L184" s="26">
        <f>' 3 цк'!L183</f>
        <v>128.26</v>
      </c>
      <c r="M184" s="26">
        <f>' 3 цк'!M183</f>
        <v>128.26</v>
      </c>
      <c r="N184" s="26">
        <f>' 3 цк'!N183</f>
        <v>128.26</v>
      </c>
      <c r="O184" s="26">
        <f>' 3 цк'!O183</f>
        <v>128.26</v>
      </c>
      <c r="P184" s="26">
        <f>' 3 цк'!P183</f>
        <v>128.26</v>
      </c>
      <c r="Q184" s="26">
        <f>' 3 цк'!Q183</f>
        <v>128.26</v>
      </c>
      <c r="R184" s="26">
        <f>' 3 цк'!R183</f>
        <v>128.26</v>
      </c>
      <c r="S184" s="26">
        <f>' 3 цк'!S183</f>
        <v>128.26</v>
      </c>
      <c r="T184" s="26">
        <f>' 3 цк'!T183</f>
        <v>128.26</v>
      </c>
      <c r="U184" s="26">
        <f>' 3 цк'!U183</f>
        <v>128.26</v>
      </c>
      <c r="V184" s="26">
        <f>' 3 цк'!V183</f>
        <v>128.26</v>
      </c>
      <c r="W184" s="26">
        <f>' 3 цк'!W183</f>
        <v>128.26</v>
      </c>
      <c r="X184" s="26">
        <f>' 3 цк'!X183</f>
        <v>128.26</v>
      </c>
      <c r="Y184" s="26">
        <f>' 3 цк'!Y183</f>
        <v>128.26</v>
      </c>
    </row>
    <row r="185" spans="1:25" ht="15" outlineLevel="1" thickBot="1" x14ac:dyDescent="0.25">
      <c r="A185" s="22" t="s">
        <v>64</v>
      </c>
      <c r="B185" s="26">
        <f>' 3 цк'!B184</f>
        <v>3.0852256800000002</v>
      </c>
      <c r="C185" s="26">
        <f>' 3 цк'!C184</f>
        <v>3.0852256800000002</v>
      </c>
      <c r="D185" s="26">
        <f>' 3 цк'!D184</f>
        <v>3.0852256800000002</v>
      </c>
      <c r="E185" s="26">
        <f>' 3 цк'!E184</f>
        <v>3.0852256800000002</v>
      </c>
      <c r="F185" s="26">
        <f>' 3 цк'!F184</f>
        <v>3.0852256800000002</v>
      </c>
      <c r="G185" s="26">
        <f>' 3 цк'!G184</f>
        <v>3.0852256800000002</v>
      </c>
      <c r="H185" s="26">
        <f>' 3 цк'!H184</f>
        <v>3.0852256800000002</v>
      </c>
      <c r="I185" s="26">
        <f>' 3 цк'!I184</f>
        <v>3.0852256800000002</v>
      </c>
      <c r="J185" s="26">
        <f>' 3 цк'!J184</f>
        <v>3.0852256800000002</v>
      </c>
      <c r="K185" s="26">
        <f>' 3 цк'!K184</f>
        <v>3.0852256800000002</v>
      </c>
      <c r="L185" s="26">
        <f>' 3 цк'!L184</f>
        <v>3.0852256800000002</v>
      </c>
      <c r="M185" s="26">
        <f>' 3 цк'!M184</f>
        <v>3.0852256800000002</v>
      </c>
      <c r="N185" s="26">
        <f>' 3 цк'!N184</f>
        <v>3.0852256800000002</v>
      </c>
      <c r="O185" s="26">
        <f>' 3 цк'!O184</f>
        <v>3.0852256800000002</v>
      </c>
      <c r="P185" s="26">
        <f>' 3 цк'!P184</f>
        <v>3.0852256800000002</v>
      </c>
      <c r="Q185" s="26">
        <f>' 3 цк'!Q184</f>
        <v>3.0852256800000002</v>
      </c>
      <c r="R185" s="26">
        <f>' 3 цк'!R184</f>
        <v>3.0852256800000002</v>
      </c>
      <c r="S185" s="26">
        <f>' 3 цк'!S184</f>
        <v>3.0852256800000002</v>
      </c>
      <c r="T185" s="26">
        <f>' 3 цк'!T184</f>
        <v>3.0852256800000002</v>
      </c>
      <c r="U185" s="26">
        <f>' 3 цк'!U184</f>
        <v>3.0852256800000002</v>
      </c>
      <c r="V185" s="26">
        <f>' 3 цк'!V184</f>
        <v>3.0852256800000002</v>
      </c>
      <c r="W185" s="26">
        <f>' 3 цк'!W184</f>
        <v>3.0852256800000002</v>
      </c>
      <c r="X185" s="26">
        <f>' 3 цк'!X184</f>
        <v>3.0852256800000002</v>
      </c>
      <c r="Y185" s="26">
        <f>' 3 цк'!Y184</f>
        <v>3.0852256800000002</v>
      </c>
    </row>
    <row r="186" spans="1:25" ht="15" thickBot="1" x14ac:dyDescent="0.25">
      <c r="A186" s="14">
        <v>30</v>
      </c>
      <c r="B186" s="25">
        <f ca="1">ROUND(SUM(B187:B191),2)</f>
        <v>2272.9699999999998</v>
      </c>
      <c r="C186" s="25">
        <f t="shared" ref="C186" ca="1" si="645">ROUND(SUM(C187:C191),2)</f>
        <v>2377.38</v>
      </c>
      <c r="D186" s="25">
        <f t="shared" ref="D186" ca="1" si="646">ROUND(SUM(D187:D191),2)</f>
        <v>2437.83</v>
      </c>
      <c r="E186" s="25">
        <f t="shared" ref="E186" ca="1" si="647">ROUND(SUM(E187:E191),2)</f>
        <v>2529.58</v>
      </c>
      <c r="F186" s="25">
        <f t="shared" ref="F186" ca="1" si="648">ROUND(SUM(F187:F191),2)</f>
        <v>2611.0100000000002</v>
      </c>
      <c r="G186" s="25">
        <f t="shared" ref="G186" ca="1" si="649">ROUND(SUM(G187:G191),2)</f>
        <v>2459.83</v>
      </c>
      <c r="H186" s="25">
        <f t="shared" ref="H186" ca="1" si="650">ROUND(SUM(H187:H191),2)</f>
        <v>2377.73</v>
      </c>
      <c r="I186" s="25">
        <f t="shared" ref="I186" ca="1" si="651">ROUND(SUM(I187:I191),2)</f>
        <v>2408.46</v>
      </c>
      <c r="J186" s="25">
        <f t="shared" ref="J186" ca="1" si="652">ROUND(SUM(J187:J191),2)</f>
        <v>2393.14</v>
      </c>
      <c r="K186" s="25">
        <f t="shared" ref="K186" ca="1" si="653">ROUND(SUM(K187:K191),2)</f>
        <v>2355.88</v>
      </c>
      <c r="L186" s="25">
        <f t="shared" ref="L186" ca="1" si="654">ROUND(SUM(L187:L191),2)</f>
        <v>2329.79</v>
      </c>
      <c r="M186" s="25">
        <f t="shared" ref="M186" ca="1" si="655">ROUND(SUM(M187:M191),2)</f>
        <v>2343.36</v>
      </c>
      <c r="N186" s="25">
        <f t="shared" ref="N186" ca="1" si="656">ROUND(SUM(N187:N191),2)</f>
        <v>2314.29</v>
      </c>
      <c r="O186" s="25">
        <f t="shared" ref="O186" ca="1" si="657">ROUND(SUM(O187:O191),2)</f>
        <v>2315.0700000000002</v>
      </c>
      <c r="P186" s="25">
        <f t="shared" ref="P186" ca="1" si="658">ROUND(SUM(P187:P191),2)</f>
        <v>2367.5300000000002</v>
      </c>
      <c r="Q186" s="25">
        <f t="shared" ref="Q186" ca="1" si="659">ROUND(SUM(Q187:Q191),2)</f>
        <v>2421.2600000000002</v>
      </c>
      <c r="R186" s="25">
        <f t="shared" ref="R186" ca="1" si="660">ROUND(SUM(R187:R191),2)</f>
        <v>2425.66</v>
      </c>
      <c r="S186" s="25">
        <f t="shared" ref="S186" ca="1" si="661">ROUND(SUM(S187:S191),2)</f>
        <v>2364.46</v>
      </c>
      <c r="T186" s="25">
        <f t="shared" ref="T186" ca="1" si="662">ROUND(SUM(T187:T191),2)</f>
        <v>2405.7399999999998</v>
      </c>
      <c r="U186" s="25">
        <f t="shared" ref="U186" ca="1" si="663">ROUND(SUM(U187:U191),2)</f>
        <v>2370.15</v>
      </c>
      <c r="V186" s="25">
        <f t="shared" ref="V186" ca="1" si="664">ROUND(SUM(V187:V191),2)</f>
        <v>2393.56</v>
      </c>
      <c r="W186" s="25">
        <f t="shared" ref="W186" ca="1" si="665">ROUND(SUM(W187:W191),2)</f>
        <v>2365.6</v>
      </c>
      <c r="X186" s="25">
        <f t="shared" ref="X186" ca="1" si="666">ROUND(SUM(X187:X191),2)</f>
        <v>2248.6</v>
      </c>
      <c r="Y186" s="25">
        <f t="shared" ref="Y186" ca="1" si="667">ROUND(SUM(Y187:Y191),2)</f>
        <v>2297.1</v>
      </c>
    </row>
    <row r="187" spans="1:25" ht="38.25" outlineLevel="1" x14ac:dyDescent="0.2">
      <c r="A187" s="3" t="s">
        <v>38</v>
      </c>
      <c r="B187" s="74">
        <f ca="1">SUMIF(конвертация!$A$68:$A$98,$A186,конвертация!B$68:Y$68)</f>
        <v>610.41934223999999</v>
      </c>
      <c r="C187" s="74">
        <f ca="1">SUMIF(конвертация!$A$68:$A$98,$A186,конвертация!C$68:Z$68)</f>
        <v>714.82479036999996</v>
      </c>
      <c r="D187" s="74">
        <f ca="1">SUMIF(конвертация!$A$68:$A$98,$A186,конвертация!D$68:AA$68)</f>
        <v>775.27043936999996</v>
      </c>
      <c r="E187" s="74">
        <f ca="1">SUMIF(конвертация!$A$68:$A$98,$A186,конвертация!E$68:AB$68)</f>
        <v>867.02601114000004</v>
      </c>
      <c r="F187" s="74">
        <f ca="1">SUMIF(конвертация!$A$68:$A$98,$A186,конвертация!F$68:AC$68)</f>
        <v>948.45681988000001</v>
      </c>
      <c r="G187" s="74">
        <f ca="1">SUMIF(конвертация!$A$68:$A$98,$A186,конвертация!G$68:AD$68)</f>
        <v>797.27567505000002</v>
      </c>
      <c r="H187" s="74">
        <f ca="1">SUMIF(конвертация!$A$68:$A$98,$A186,конвертация!H$68:AE$68)</f>
        <v>715.17519034999998</v>
      </c>
      <c r="I187" s="74">
        <f ca="1">SUMIF(конвертация!$A$68:$A$98,$A186,конвертация!I$68:AF$68)</f>
        <v>745.90088990000004</v>
      </c>
      <c r="J187" s="74">
        <f ca="1">SUMIF(конвертация!$A$68:$A$98,$A186,конвертация!J$68:AG$68)</f>
        <v>730.58748582999999</v>
      </c>
      <c r="K187" s="74">
        <f ca="1">SUMIF(конвертация!$A$68:$A$98,$A186,конвертация!K$68:AH$68)</f>
        <v>693.32662245999995</v>
      </c>
      <c r="L187" s="74">
        <f ca="1">SUMIF(конвертация!$A$68:$A$98,$A186,конвертация!L$68:AI$68)</f>
        <v>667.23645797999995</v>
      </c>
      <c r="M187" s="74">
        <f ca="1">SUMIF(конвертация!$A$68:$A$98,$A186,конвертация!M$68:AJ$68)</f>
        <v>680.80694144999995</v>
      </c>
      <c r="N187" s="74">
        <f ca="1">SUMIF(конвертация!$A$68:$A$98,$A186,конвертация!N$68:AK$68)</f>
        <v>651.72994147999998</v>
      </c>
      <c r="O187" s="74">
        <f ca="1">SUMIF(конвертация!$A$68:$A$98,$A186,конвертация!O$68:AL$68)</f>
        <v>652.51518140999997</v>
      </c>
      <c r="P187" s="74">
        <f ca="1">SUMIF(конвертация!$A$68:$A$98,$A186,конвертация!P$68:AM$68)</f>
        <v>704.97501161000002</v>
      </c>
      <c r="Q187" s="74">
        <f ca="1">SUMIF(конвертация!$A$68:$A$98,$A186,конвертация!Q$68:AN$68)</f>
        <v>758.70408243999998</v>
      </c>
      <c r="R187" s="74">
        <f ca="1">SUMIF(конвертация!$A$68:$A$98,$A186,конвертация!R$68:AO$68)</f>
        <v>763.10415936000004</v>
      </c>
      <c r="S187" s="74">
        <f ca="1">SUMIF(конвертация!$A$68:$A$98,$A186,конвертация!S$68:AP$68)</f>
        <v>701.90698856999995</v>
      </c>
      <c r="T187" s="74">
        <f ca="1">SUMIF(конвертация!$A$68:$A$98,$A186,конвертация!T$68:AQ$68)</f>
        <v>743.18784391999998</v>
      </c>
      <c r="U187" s="74">
        <f ca="1">SUMIF(конвертация!$A$68:$A$98,$A186,конвертация!U$68:AR$68)</f>
        <v>707.59764187999997</v>
      </c>
      <c r="V187" s="74">
        <f ca="1">SUMIF(конвертация!$A$68:$A$98,$A186,конвертация!V$68:AS$68)</f>
        <v>731.00843830999997</v>
      </c>
      <c r="W187" s="74">
        <f ca="1">SUMIF(конвертация!$A$68:$A$98,$A186,конвертация!W$68:AT$68)</f>
        <v>703.04737862000002</v>
      </c>
      <c r="X187" s="74">
        <f ca="1">SUMIF(конвертация!$A$68:$A$98,$A186,конвертация!X$68:AU$68)</f>
        <v>586.04239398000004</v>
      </c>
      <c r="Y187" s="74">
        <f ca="1">SUMIF(конвертация!$A$68:$A$98,$A186,конвертация!Y$68:AV$68)</f>
        <v>634.54174549000004</v>
      </c>
    </row>
    <row r="188" spans="1:25" ht="38.25" outlineLevel="1" x14ac:dyDescent="0.2">
      <c r="A188" s="3" t="s">
        <v>39</v>
      </c>
      <c r="B188" s="26">
        <f>' 3 цк'!B187</f>
        <v>0</v>
      </c>
      <c r="C188" s="26">
        <f>' 3 цк'!C187</f>
        <v>0</v>
      </c>
      <c r="D188" s="26">
        <f>' 3 цк'!D187</f>
        <v>0</v>
      </c>
      <c r="E188" s="26">
        <f>' 3 цк'!E187</f>
        <v>0</v>
      </c>
      <c r="F188" s="26">
        <f>' 3 цк'!F187</f>
        <v>0</v>
      </c>
      <c r="G188" s="26">
        <f>' 3 цк'!G187</f>
        <v>0</v>
      </c>
      <c r="H188" s="26">
        <f>' 3 цк'!H187</f>
        <v>0</v>
      </c>
      <c r="I188" s="26">
        <f>' 3 цк'!I187</f>
        <v>0</v>
      </c>
      <c r="J188" s="26">
        <f>' 3 цк'!J187</f>
        <v>0</v>
      </c>
      <c r="K188" s="26">
        <f>' 3 цк'!K187</f>
        <v>0</v>
      </c>
      <c r="L188" s="26">
        <f>' 3 цк'!L187</f>
        <v>0</v>
      </c>
      <c r="M188" s="26">
        <f>' 3 цк'!M187</f>
        <v>0</v>
      </c>
      <c r="N188" s="26">
        <f>' 3 цк'!N187</f>
        <v>0</v>
      </c>
      <c r="O188" s="26">
        <f>' 3 цк'!O187</f>
        <v>0</v>
      </c>
      <c r="P188" s="26">
        <f>' 3 цк'!P187</f>
        <v>0</v>
      </c>
      <c r="Q188" s="26">
        <f>' 3 цк'!Q187</f>
        <v>0</v>
      </c>
      <c r="R188" s="26">
        <f>' 3 цк'!R187</f>
        <v>0</v>
      </c>
      <c r="S188" s="26">
        <f>' 3 цк'!S187</f>
        <v>0</v>
      </c>
      <c r="T188" s="26">
        <f>' 3 цк'!T187</f>
        <v>0</v>
      </c>
      <c r="U188" s="26">
        <f>' 3 цк'!U187</f>
        <v>0</v>
      </c>
      <c r="V188" s="26">
        <f>' 3 цк'!V187</f>
        <v>0</v>
      </c>
      <c r="W188" s="26">
        <f>' 3 цк'!W187</f>
        <v>0</v>
      </c>
      <c r="X188" s="26">
        <f>' 3 цк'!X187</f>
        <v>0</v>
      </c>
      <c r="Y188" s="26">
        <f>' 3 цк'!Y187</f>
        <v>0</v>
      </c>
    </row>
    <row r="189" spans="1:25" outlineLevel="1" x14ac:dyDescent="0.2">
      <c r="A189" s="3" t="s">
        <v>2</v>
      </c>
      <c r="B189" s="26">
        <f>' 3 цк'!B188</f>
        <v>1531.21</v>
      </c>
      <c r="C189" s="26">
        <f>' 3 цк'!C188</f>
        <v>1531.21</v>
      </c>
      <c r="D189" s="26">
        <f>' 3 цк'!D188</f>
        <v>1531.21</v>
      </c>
      <c r="E189" s="26">
        <f>' 3 цк'!E188</f>
        <v>1531.21</v>
      </c>
      <c r="F189" s="26">
        <f>' 3 цк'!F188</f>
        <v>1531.21</v>
      </c>
      <c r="G189" s="26">
        <f>' 3 цк'!G188</f>
        <v>1531.21</v>
      </c>
      <c r="H189" s="26">
        <f>' 3 цк'!H188</f>
        <v>1531.21</v>
      </c>
      <c r="I189" s="26">
        <f>' 3 цк'!I188</f>
        <v>1531.21</v>
      </c>
      <c r="J189" s="26">
        <f>' 3 цк'!J188</f>
        <v>1531.21</v>
      </c>
      <c r="K189" s="26">
        <f>' 3 цк'!K188</f>
        <v>1531.21</v>
      </c>
      <c r="L189" s="26">
        <f>' 3 цк'!L188</f>
        <v>1531.21</v>
      </c>
      <c r="M189" s="26">
        <f>' 3 цк'!M188</f>
        <v>1531.21</v>
      </c>
      <c r="N189" s="26">
        <f>' 3 цк'!N188</f>
        <v>1531.21</v>
      </c>
      <c r="O189" s="26">
        <f>' 3 цк'!O188</f>
        <v>1531.21</v>
      </c>
      <c r="P189" s="26">
        <f>' 3 цк'!P188</f>
        <v>1531.21</v>
      </c>
      <c r="Q189" s="26">
        <f>' 3 цк'!Q188</f>
        <v>1531.21</v>
      </c>
      <c r="R189" s="26">
        <f>' 3 цк'!R188</f>
        <v>1531.21</v>
      </c>
      <c r="S189" s="26">
        <f>' 3 цк'!S188</f>
        <v>1531.21</v>
      </c>
      <c r="T189" s="26">
        <f>' 3 цк'!T188</f>
        <v>1531.21</v>
      </c>
      <c r="U189" s="26">
        <f>' 3 цк'!U188</f>
        <v>1531.21</v>
      </c>
      <c r="V189" s="26">
        <f>' 3 цк'!V188</f>
        <v>1531.21</v>
      </c>
      <c r="W189" s="26">
        <f>' 3 цк'!W188</f>
        <v>1531.21</v>
      </c>
      <c r="X189" s="26">
        <f>' 3 цк'!X188</f>
        <v>1531.21</v>
      </c>
      <c r="Y189" s="26">
        <f>' 3 цк'!Y188</f>
        <v>1531.21</v>
      </c>
    </row>
    <row r="190" spans="1:25" outlineLevel="1" x14ac:dyDescent="0.2">
      <c r="A190" s="4" t="s">
        <v>3</v>
      </c>
      <c r="B190" s="26">
        <f>' 3 цк'!B189</f>
        <v>128.26</v>
      </c>
      <c r="C190" s="26">
        <f>' 3 цк'!C189</f>
        <v>128.26</v>
      </c>
      <c r="D190" s="26">
        <f>' 3 цк'!D189</f>
        <v>128.26</v>
      </c>
      <c r="E190" s="26">
        <f>' 3 цк'!E189</f>
        <v>128.26</v>
      </c>
      <c r="F190" s="26">
        <f>' 3 цк'!F189</f>
        <v>128.26</v>
      </c>
      <c r="G190" s="26">
        <f>' 3 цк'!G189</f>
        <v>128.26</v>
      </c>
      <c r="H190" s="26">
        <f>' 3 цк'!H189</f>
        <v>128.26</v>
      </c>
      <c r="I190" s="26">
        <f>' 3 цк'!I189</f>
        <v>128.26</v>
      </c>
      <c r="J190" s="26">
        <f>' 3 цк'!J189</f>
        <v>128.26</v>
      </c>
      <c r="K190" s="26">
        <f>' 3 цк'!K189</f>
        <v>128.26</v>
      </c>
      <c r="L190" s="26">
        <f>' 3 цк'!L189</f>
        <v>128.26</v>
      </c>
      <c r="M190" s="26">
        <f>' 3 цк'!M189</f>
        <v>128.26</v>
      </c>
      <c r="N190" s="26">
        <f>' 3 цк'!N189</f>
        <v>128.26</v>
      </c>
      <c r="O190" s="26">
        <f>' 3 цк'!O189</f>
        <v>128.26</v>
      </c>
      <c r="P190" s="26">
        <f>' 3 цк'!P189</f>
        <v>128.26</v>
      </c>
      <c r="Q190" s="26">
        <f>' 3 цк'!Q189</f>
        <v>128.26</v>
      </c>
      <c r="R190" s="26">
        <f>' 3 цк'!R189</f>
        <v>128.26</v>
      </c>
      <c r="S190" s="26">
        <f>' 3 цк'!S189</f>
        <v>128.26</v>
      </c>
      <c r="T190" s="26">
        <f>' 3 цк'!T189</f>
        <v>128.26</v>
      </c>
      <c r="U190" s="26">
        <f>' 3 цк'!U189</f>
        <v>128.26</v>
      </c>
      <c r="V190" s="26">
        <f>' 3 цк'!V189</f>
        <v>128.26</v>
      </c>
      <c r="W190" s="26">
        <f>' 3 цк'!W189</f>
        <v>128.26</v>
      </c>
      <c r="X190" s="26">
        <f>' 3 цк'!X189</f>
        <v>128.26</v>
      </c>
      <c r="Y190" s="26">
        <f>' 3 цк'!Y189</f>
        <v>128.26</v>
      </c>
    </row>
    <row r="191" spans="1:25" ht="15" outlineLevel="1" thickBot="1" x14ac:dyDescent="0.25">
      <c r="A191" s="22" t="s">
        <v>64</v>
      </c>
      <c r="B191" s="26">
        <f>' 3 цк'!B190</f>
        <v>3.0852256800000002</v>
      </c>
      <c r="C191" s="26">
        <f>' 3 цк'!C190</f>
        <v>3.0852256800000002</v>
      </c>
      <c r="D191" s="26">
        <f>' 3 цк'!D190</f>
        <v>3.0852256800000002</v>
      </c>
      <c r="E191" s="26">
        <f>' 3 цк'!E190</f>
        <v>3.0852256800000002</v>
      </c>
      <c r="F191" s="26">
        <f>' 3 цк'!F190</f>
        <v>3.0852256800000002</v>
      </c>
      <c r="G191" s="26">
        <f>' 3 цк'!G190</f>
        <v>3.0852256800000002</v>
      </c>
      <c r="H191" s="26">
        <f>' 3 цк'!H190</f>
        <v>3.0852256800000002</v>
      </c>
      <c r="I191" s="26">
        <f>' 3 цк'!I190</f>
        <v>3.0852256800000002</v>
      </c>
      <c r="J191" s="26">
        <f>' 3 цк'!J190</f>
        <v>3.0852256800000002</v>
      </c>
      <c r="K191" s="26">
        <f>' 3 цк'!K190</f>
        <v>3.0852256800000002</v>
      </c>
      <c r="L191" s="26">
        <f>' 3 цк'!L190</f>
        <v>3.0852256800000002</v>
      </c>
      <c r="M191" s="26">
        <f>' 3 цк'!M190</f>
        <v>3.0852256800000002</v>
      </c>
      <c r="N191" s="26">
        <f>' 3 цк'!N190</f>
        <v>3.0852256800000002</v>
      </c>
      <c r="O191" s="26">
        <f>' 3 цк'!O190</f>
        <v>3.0852256800000002</v>
      </c>
      <c r="P191" s="26">
        <f>' 3 цк'!P190</f>
        <v>3.0852256800000002</v>
      </c>
      <c r="Q191" s="26">
        <f>' 3 цк'!Q190</f>
        <v>3.0852256800000002</v>
      </c>
      <c r="R191" s="26">
        <f>' 3 цк'!R190</f>
        <v>3.0852256800000002</v>
      </c>
      <c r="S191" s="26">
        <f>' 3 цк'!S190</f>
        <v>3.0852256800000002</v>
      </c>
      <c r="T191" s="26">
        <f>' 3 цк'!T190</f>
        <v>3.0852256800000002</v>
      </c>
      <c r="U191" s="26">
        <f>' 3 цк'!U190</f>
        <v>3.0852256800000002</v>
      </c>
      <c r="V191" s="26">
        <f>' 3 цк'!V190</f>
        <v>3.0852256800000002</v>
      </c>
      <c r="W191" s="26">
        <f>' 3 цк'!W190</f>
        <v>3.0852256800000002</v>
      </c>
      <c r="X191" s="26">
        <f>' 3 цк'!X190</f>
        <v>3.0852256800000002</v>
      </c>
      <c r="Y191" s="26">
        <f>' 3 цк'!Y190</f>
        <v>3.0852256800000002</v>
      </c>
    </row>
    <row r="192" spans="1:25" ht="15" thickBot="1" x14ac:dyDescent="0.25">
      <c r="A192" s="20">
        <v>31</v>
      </c>
      <c r="B192" s="25">
        <f ca="1">ROUND(SUM(B193:B197),2)</f>
        <v>1662.56</v>
      </c>
      <c r="C192" s="25">
        <f t="shared" ref="C192" ca="1" si="668">ROUND(SUM(C193:C197),2)</f>
        <v>1662.56</v>
      </c>
      <c r="D192" s="25">
        <f t="shared" ref="D192" ca="1" si="669">ROUND(SUM(D193:D197),2)</f>
        <v>1662.56</v>
      </c>
      <c r="E192" s="25">
        <f t="shared" ref="E192" ca="1" si="670">ROUND(SUM(E193:E197),2)</f>
        <v>1662.56</v>
      </c>
      <c r="F192" s="25">
        <f t="shared" ref="F192" ca="1" si="671">ROUND(SUM(F193:F197),2)</f>
        <v>1662.56</v>
      </c>
      <c r="G192" s="25">
        <f t="shared" ref="G192" ca="1" si="672">ROUND(SUM(G193:G197),2)</f>
        <v>1662.56</v>
      </c>
      <c r="H192" s="25">
        <f t="shared" ref="H192" ca="1" si="673">ROUND(SUM(H193:H197),2)</f>
        <v>1662.56</v>
      </c>
      <c r="I192" s="25">
        <f t="shared" ref="I192" ca="1" si="674">ROUND(SUM(I193:I197),2)</f>
        <v>1662.56</v>
      </c>
      <c r="J192" s="25">
        <f t="shared" ref="J192" ca="1" si="675">ROUND(SUM(J193:J197),2)</f>
        <v>1662.56</v>
      </c>
      <c r="K192" s="25">
        <f t="shared" ref="K192" ca="1" si="676">ROUND(SUM(K193:K197),2)</f>
        <v>1662.56</v>
      </c>
      <c r="L192" s="25">
        <f t="shared" ref="L192" ca="1" si="677">ROUND(SUM(L193:L197),2)</f>
        <v>1662.56</v>
      </c>
      <c r="M192" s="25">
        <f t="shared" ref="M192" ca="1" si="678">ROUND(SUM(M193:M197),2)</f>
        <v>1662.56</v>
      </c>
      <c r="N192" s="25">
        <f t="shared" ref="N192" ca="1" si="679">ROUND(SUM(N193:N197),2)</f>
        <v>1662.56</v>
      </c>
      <c r="O192" s="25">
        <f t="shared" ref="O192" ca="1" si="680">ROUND(SUM(O193:O197),2)</f>
        <v>1662.56</v>
      </c>
      <c r="P192" s="25">
        <f t="shared" ref="P192" ca="1" si="681">ROUND(SUM(P193:P197),2)</f>
        <v>1662.56</v>
      </c>
      <c r="Q192" s="25">
        <f t="shared" ref="Q192" ca="1" si="682">ROUND(SUM(Q193:Q197),2)</f>
        <v>1662.56</v>
      </c>
      <c r="R192" s="25">
        <f t="shared" ref="R192" ca="1" si="683">ROUND(SUM(R193:R197),2)</f>
        <v>1662.56</v>
      </c>
      <c r="S192" s="25">
        <f t="shared" ref="S192" ca="1" si="684">ROUND(SUM(S193:S197),2)</f>
        <v>1662.56</v>
      </c>
      <c r="T192" s="25">
        <f t="shared" ref="T192" ca="1" si="685">ROUND(SUM(T193:T197),2)</f>
        <v>1662.56</v>
      </c>
      <c r="U192" s="25">
        <f t="shared" ref="U192" ca="1" si="686">ROUND(SUM(U193:U197),2)</f>
        <v>1662.56</v>
      </c>
      <c r="V192" s="25">
        <f t="shared" ref="V192" ca="1" si="687">ROUND(SUM(V193:V197),2)</f>
        <v>1662.56</v>
      </c>
      <c r="W192" s="25">
        <f t="shared" ref="W192" ca="1" si="688">ROUND(SUM(W193:W197),2)</f>
        <v>1662.56</v>
      </c>
      <c r="X192" s="25">
        <f t="shared" ref="X192" ca="1" si="689">ROUND(SUM(X193:X197),2)</f>
        <v>1662.56</v>
      </c>
      <c r="Y192" s="25">
        <f t="shared" ref="Y192" ca="1" si="690">ROUND(SUM(Y193:Y197),2)</f>
        <v>1662.56</v>
      </c>
    </row>
    <row r="193" spans="1:26" s="8" customFormat="1" ht="38.25" outlineLevel="1" x14ac:dyDescent="0.2">
      <c r="A193" s="55" t="s">
        <v>38</v>
      </c>
      <c r="B193" s="74">
        <f ca="1">SUMIF(конвертация!$A$68:$A$98,$A192,конвертация!B$68:Y$68)</f>
        <v>0</v>
      </c>
      <c r="C193" s="74">
        <f ca="1">SUMIF(конвертация!$A$68:$A$98,$A192,конвертация!C$68:Z$68)</f>
        <v>0</v>
      </c>
      <c r="D193" s="74">
        <f ca="1">SUMIF(конвертация!$A$68:$A$98,$A192,конвертация!D$68:AA$68)</f>
        <v>0</v>
      </c>
      <c r="E193" s="74">
        <f ca="1">SUMIF(конвертация!$A$68:$A$98,$A192,конвертация!E$68:AB$68)</f>
        <v>0</v>
      </c>
      <c r="F193" s="74">
        <f ca="1">SUMIF(конвертация!$A$68:$A$98,$A192,конвертация!F$68:AC$68)</f>
        <v>0</v>
      </c>
      <c r="G193" s="74">
        <f ca="1">SUMIF(конвертация!$A$68:$A$98,$A192,конвертация!G$68:AD$68)</f>
        <v>0</v>
      </c>
      <c r="H193" s="74">
        <f ca="1">SUMIF(конвертация!$A$68:$A$98,$A192,конвертация!H$68:AE$68)</f>
        <v>0</v>
      </c>
      <c r="I193" s="74">
        <f ca="1">SUMIF(конвертация!$A$68:$A$98,$A192,конвертация!I$68:AF$68)</f>
        <v>0</v>
      </c>
      <c r="J193" s="74">
        <f ca="1">SUMIF(конвертация!$A$68:$A$98,$A192,конвертация!J$68:AG$68)</f>
        <v>0</v>
      </c>
      <c r="K193" s="74">
        <f ca="1">SUMIF(конвертация!$A$68:$A$98,$A192,конвертация!K$68:AH$68)</f>
        <v>0</v>
      </c>
      <c r="L193" s="74">
        <f ca="1">SUMIF(конвертация!$A$68:$A$98,$A192,конвертация!L$68:AI$68)</f>
        <v>0</v>
      </c>
      <c r="M193" s="74">
        <f ca="1">SUMIF(конвертация!$A$68:$A$98,$A192,конвертация!M$68:AJ$68)</f>
        <v>0</v>
      </c>
      <c r="N193" s="74">
        <f ca="1">SUMIF(конвертация!$A$68:$A$98,$A192,конвертация!N$68:AK$68)</f>
        <v>0</v>
      </c>
      <c r="O193" s="74">
        <f ca="1">SUMIF(конвертация!$A$68:$A$98,$A192,конвертация!O$68:AL$68)</f>
        <v>0</v>
      </c>
      <c r="P193" s="74">
        <f ca="1">SUMIF(конвертация!$A$68:$A$98,$A192,конвертация!P$68:AM$68)</f>
        <v>0</v>
      </c>
      <c r="Q193" s="74">
        <f ca="1">SUMIF(конвертация!$A$68:$A$98,$A192,конвертация!Q$68:AN$68)</f>
        <v>0</v>
      </c>
      <c r="R193" s="74">
        <f ca="1">SUMIF(конвертация!$A$68:$A$98,$A192,конвертация!R$68:AO$68)</f>
        <v>0</v>
      </c>
      <c r="S193" s="74">
        <f ca="1">SUMIF(конвертация!$A$68:$A$98,$A192,конвертация!S$68:AP$68)</f>
        <v>0</v>
      </c>
      <c r="T193" s="74">
        <f ca="1">SUMIF(конвертация!$A$68:$A$98,$A192,конвертация!T$68:AQ$68)</f>
        <v>0</v>
      </c>
      <c r="U193" s="74">
        <f ca="1">SUMIF(конвертация!$A$68:$A$98,$A192,конвертация!U$68:AR$68)</f>
        <v>0</v>
      </c>
      <c r="V193" s="74">
        <f ca="1">SUMIF(конвертация!$A$68:$A$98,$A192,конвертация!V$68:AS$68)</f>
        <v>0</v>
      </c>
      <c r="W193" s="74">
        <f ca="1">SUMIF(конвертация!$A$68:$A$98,$A192,конвертация!W$68:AT$68)</f>
        <v>0</v>
      </c>
      <c r="X193" s="74">
        <f ca="1">SUMIF(конвертация!$A$68:$A$98,$A192,конвертация!X$68:AU$68)</f>
        <v>0</v>
      </c>
      <c r="Y193" s="74">
        <f ca="1">SUMIF(конвертация!$A$68:$A$98,$A192,конвертация!Y$68:AV$68)</f>
        <v>0</v>
      </c>
    </row>
    <row r="194" spans="1:26" s="21" customFormat="1" ht="38.25" outlineLevel="1" x14ac:dyDescent="0.2">
      <c r="A194" s="3" t="s">
        <v>39</v>
      </c>
      <c r="B194" s="26">
        <f>' 3 цк'!B193</f>
        <v>0</v>
      </c>
      <c r="C194" s="26">
        <f>' 3 цк'!C193</f>
        <v>0</v>
      </c>
      <c r="D194" s="26">
        <f>' 3 цк'!D193</f>
        <v>0</v>
      </c>
      <c r="E194" s="26">
        <f>' 3 цк'!E193</f>
        <v>0</v>
      </c>
      <c r="F194" s="26">
        <f>' 3 цк'!F193</f>
        <v>0</v>
      </c>
      <c r="G194" s="26">
        <f>' 3 цк'!G193</f>
        <v>0</v>
      </c>
      <c r="H194" s="26">
        <f>' 3 цк'!H193</f>
        <v>0</v>
      </c>
      <c r="I194" s="26">
        <f>' 3 цк'!I193</f>
        <v>0</v>
      </c>
      <c r="J194" s="26">
        <f>' 3 цк'!J193</f>
        <v>0</v>
      </c>
      <c r="K194" s="26">
        <f>' 3 цк'!K193</f>
        <v>0</v>
      </c>
      <c r="L194" s="26">
        <f>' 3 цк'!L193</f>
        <v>0</v>
      </c>
      <c r="M194" s="26">
        <f>' 3 цк'!M193</f>
        <v>0</v>
      </c>
      <c r="N194" s="26">
        <f>' 3 цк'!N193</f>
        <v>0</v>
      </c>
      <c r="O194" s="26">
        <f>' 3 цк'!O193</f>
        <v>0</v>
      </c>
      <c r="P194" s="26">
        <f>' 3 цк'!P193</f>
        <v>0</v>
      </c>
      <c r="Q194" s="26">
        <f>' 3 цк'!Q193</f>
        <v>0</v>
      </c>
      <c r="R194" s="26">
        <f>' 3 цк'!R193</f>
        <v>0</v>
      </c>
      <c r="S194" s="26">
        <f>' 3 цк'!S193</f>
        <v>0</v>
      </c>
      <c r="T194" s="26">
        <f>' 3 цк'!T193</f>
        <v>0</v>
      </c>
      <c r="U194" s="26">
        <f>' 3 цк'!U193</f>
        <v>0</v>
      </c>
      <c r="V194" s="26">
        <f>' 3 цк'!V193</f>
        <v>0</v>
      </c>
      <c r="W194" s="26">
        <f>' 3 цк'!W193</f>
        <v>0</v>
      </c>
      <c r="X194" s="26">
        <f>' 3 цк'!X193</f>
        <v>0</v>
      </c>
      <c r="Y194" s="26">
        <f>' 3 цк'!Y193</f>
        <v>0</v>
      </c>
    </row>
    <row r="195" spans="1:26" s="21" customFormat="1" outlineLevel="1" x14ac:dyDescent="0.2">
      <c r="A195" s="3" t="s">
        <v>2</v>
      </c>
      <c r="B195" s="26">
        <f>' 3 цк'!B194</f>
        <v>1531.21</v>
      </c>
      <c r="C195" s="26">
        <f>' 3 цк'!C194</f>
        <v>1531.21</v>
      </c>
      <c r="D195" s="26">
        <f>' 3 цк'!D194</f>
        <v>1531.21</v>
      </c>
      <c r="E195" s="26">
        <f>' 3 цк'!E194</f>
        <v>1531.21</v>
      </c>
      <c r="F195" s="26">
        <f>' 3 цк'!F194</f>
        <v>1531.21</v>
      </c>
      <c r="G195" s="26">
        <f>' 3 цк'!G194</f>
        <v>1531.21</v>
      </c>
      <c r="H195" s="26">
        <f>' 3 цк'!H194</f>
        <v>1531.21</v>
      </c>
      <c r="I195" s="26">
        <f>' 3 цк'!I194</f>
        <v>1531.21</v>
      </c>
      <c r="J195" s="26">
        <f>' 3 цк'!J194</f>
        <v>1531.21</v>
      </c>
      <c r="K195" s="26">
        <f>' 3 цк'!K194</f>
        <v>1531.21</v>
      </c>
      <c r="L195" s="26">
        <f>' 3 цк'!L194</f>
        <v>1531.21</v>
      </c>
      <c r="M195" s="26">
        <f>' 3 цк'!M194</f>
        <v>1531.21</v>
      </c>
      <c r="N195" s="26">
        <f>' 3 цк'!N194</f>
        <v>1531.21</v>
      </c>
      <c r="O195" s="26">
        <f>' 3 цк'!O194</f>
        <v>1531.21</v>
      </c>
      <c r="P195" s="26">
        <f>' 3 цк'!P194</f>
        <v>1531.21</v>
      </c>
      <c r="Q195" s="26">
        <f>' 3 цк'!Q194</f>
        <v>1531.21</v>
      </c>
      <c r="R195" s="26">
        <f>' 3 цк'!R194</f>
        <v>1531.21</v>
      </c>
      <c r="S195" s="26">
        <f>' 3 цк'!S194</f>
        <v>1531.21</v>
      </c>
      <c r="T195" s="26">
        <f>' 3 цк'!T194</f>
        <v>1531.21</v>
      </c>
      <c r="U195" s="26">
        <f>' 3 цк'!U194</f>
        <v>1531.21</v>
      </c>
      <c r="V195" s="26">
        <f>' 3 цк'!V194</f>
        <v>1531.21</v>
      </c>
      <c r="W195" s="26">
        <f>' 3 цк'!W194</f>
        <v>1531.21</v>
      </c>
      <c r="X195" s="26">
        <f>' 3 цк'!X194</f>
        <v>1531.21</v>
      </c>
      <c r="Y195" s="26">
        <f>' 3 цк'!Y194</f>
        <v>1531.21</v>
      </c>
    </row>
    <row r="196" spans="1:26" s="21" customFormat="1" outlineLevel="1" x14ac:dyDescent="0.2">
      <c r="A196" s="4" t="s">
        <v>3</v>
      </c>
      <c r="B196" s="26">
        <f>' 3 цк'!B195</f>
        <v>128.26</v>
      </c>
      <c r="C196" s="26">
        <f>' 3 цк'!C195</f>
        <v>128.26</v>
      </c>
      <c r="D196" s="26">
        <f>' 3 цк'!D195</f>
        <v>128.26</v>
      </c>
      <c r="E196" s="26">
        <f>' 3 цк'!E195</f>
        <v>128.26</v>
      </c>
      <c r="F196" s="26">
        <f>' 3 цк'!F195</f>
        <v>128.26</v>
      </c>
      <c r="G196" s="26">
        <f>' 3 цк'!G195</f>
        <v>128.26</v>
      </c>
      <c r="H196" s="26">
        <f>' 3 цк'!H195</f>
        <v>128.26</v>
      </c>
      <c r="I196" s="26">
        <f>' 3 цк'!I195</f>
        <v>128.26</v>
      </c>
      <c r="J196" s="26">
        <f>' 3 цк'!J195</f>
        <v>128.26</v>
      </c>
      <c r="K196" s="26">
        <f>' 3 цк'!K195</f>
        <v>128.26</v>
      </c>
      <c r="L196" s="26">
        <f>' 3 цк'!L195</f>
        <v>128.26</v>
      </c>
      <c r="M196" s="26">
        <f>' 3 цк'!M195</f>
        <v>128.26</v>
      </c>
      <c r="N196" s="26">
        <f>' 3 цк'!N195</f>
        <v>128.26</v>
      </c>
      <c r="O196" s="26">
        <f>' 3 цк'!O195</f>
        <v>128.26</v>
      </c>
      <c r="P196" s="26">
        <f>' 3 цк'!P195</f>
        <v>128.26</v>
      </c>
      <c r="Q196" s="26">
        <f>' 3 цк'!Q195</f>
        <v>128.26</v>
      </c>
      <c r="R196" s="26">
        <f>' 3 цк'!R195</f>
        <v>128.26</v>
      </c>
      <c r="S196" s="26">
        <f>' 3 цк'!S195</f>
        <v>128.26</v>
      </c>
      <c r="T196" s="26">
        <f>' 3 цк'!T195</f>
        <v>128.26</v>
      </c>
      <c r="U196" s="26">
        <f>' 3 цк'!U195</f>
        <v>128.26</v>
      </c>
      <c r="V196" s="26">
        <f>' 3 цк'!V195</f>
        <v>128.26</v>
      </c>
      <c r="W196" s="26">
        <f>' 3 цк'!W195</f>
        <v>128.26</v>
      </c>
      <c r="X196" s="26">
        <f>' 3 цк'!X195</f>
        <v>128.26</v>
      </c>
      <c r="Y196" s="26">
        <f>' 3 цк'!Y195</f>
        <v>128.26</v>
      </c>
    </row>
    <row r="197" spans="1:26" s="10" customFormat="1" ht="15" outlineLevel="1" thickBot="1" x14ac:dyDescent="0.25">
      <c r="A197" s="22" t="s">
        <v>64</v>
      </c>
      <c r="B197" s="26">
        <f>' 3 цк'!B196</f>
        <v>3.0852256800000002</v>
      </c>
      <c r="C197" s="26">
        <f>' 3 цк'!C196</f>
        <v>3.0852256800000002</v>
      </c>
      <c r="D197" s="26">
        <f>' 3 цк'!D196</f>
        <v>3.0852256800000002</v>
      </c>
      <c r="E197" s="26">
        <f>' 3 цк'!E196</f>
        <v>3.0852256800000002</v>
      </c>
      <c r="F197" s="26">
        <f>' 3 цк'!F196</f>
        <v>3.0852256800000002</v>
      </c>
      <c r="G197" s="26">
        <f>' 3 цк'!G196</f>
        <v>3.0852256800000002</v>
      </c>
      <c r="H197" s="26">
        <f>' 3 цк'!H196</f>
        <v>3.0852256800000002</v>
      </c>
      <c r="I197" s="26">
        <f>' 3 цк'!I196</f>
        <v>3.0852256800000002</v>
      </c>
      <c r="J197" s="26">
        <f>' 3 цк'!J196</f>
        <v>3.0852256800000002</v>
      </c>
      <c r="K197" s="26">
        <f>' 3 цк'!K196</f>
        <v>3.0852256800000002</v>
      </c>
      <c r="L197" s="26">
        <f>' 3 цк'!L196</f>
        <v>3.0852256800000002</v>
      </c>
      <c r="M197" s="26">
        <f>' 3 цк'!M196</f>
        <v>3.0852256800000002</v>
      </c>
      <c r="N197" s="26">
        <f>' 3 цк'!N196</f>
        <v>3.0852256800000002</v>
      </c>
      <c r="O197" s="26">
        <f>' 3 цк'!O196</f>
        <v>3.0852256800000002</v>
      </c>
      <c r="P197" s="26">
        <f>' 3 цк'!P196</f>
        <v>3.0852256800000002</v>
      </c>
      <c r="Q197" s="26">
        <f>' 3 цк'!Q196</f>
        <v>3.0852256800000002</v>
      </c>
      <c r="R197" s="26">
        <f>' 3 цк'!R196</f>
        <v>3.0852256800000002</v>
      </c>
      <c r="S197" s="26">
        <f>' 3 цк'!S196</f>
        <v>3.0852256800000002</v>
      </c>
      <c r="T197" s="26">
        <f>' 3 цк'!T196</f>
        <v>3.0852256800000002</v>
      </c>
      <c r="U197" s="26">
        <f>' 3 цк'!U196</f>
        <v>3.0852256800000002</v>
      </c>
      <c r="V197" s="26">
        <f>' 3 цк'!V196</f>
        <v>3.0852256800000002</v>
      </c>
      <c r="W197" s="26">
        <f>' 3 цк'!W196</f>
        <v>3.0852256800000002</v>
      </c>
      <c r="X197" s="26">
        <f>' 3 цк'!X196</f>
        <v>3.0852256800000002</v>
      </c>
      <c r="Y197" s="26">
        <f>' 3 цк'!Y196</f>
        <v>3.0852256800000002</v>
      </c>
    </row>
    <row r="198" spans="1:26" ht="15" thickBot="1" x14ac:dyDescent="0.25">
      <c r="A198"/>
    </row>
    <row r="199" spans="1:26" ht="15" thickBot="1" x14ac:dyDescent="0.25">
      <c r="A199" s="159" t="s">
        <v>31</v>
      </c>
      <c r="B199" s="161" t="s">
        <v>41</v>
      </c>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3"/>
      <c r="Z199" s="5">
        <v>1</v>
      </c>
    </row>
    <row r="200" spans="1:26" ht="15" thickBot="1" x14ac:dyDescent="0.25">
      <c r="A200" s="160"/>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3375.51</v>
      </c>
      <c r="C201" s="25">
        <f t="shared" ref="C201" ca="1" si="691">ROUND(SUM(C202:C206),2)</f>
        <v>3266.78</v>
      </c>
      <c r="D201" s="25">
        <f t="shared" ref="D201" ca="1" si="692">ROUND(SUM(D202:D206),2)</f>
        <v>3312.16</v>
      </c>
      <c r="E201" s="25">
        <f t="shared" ref="E201" ca="1" si="693">ROUND(SUM(E202:E206),2)</f>
        <v>3262.41</v>
      </c>
      <c r="F201" s="25">
        <f t="shared" ref="F201" ca="1" si="694">ROUND(SUM(F202:F206),2)</f>
        <v>3346.41</v>
      </c>
      <c r="G201" s="25">
        <f t="shared" ref="G201" ca="1" si="695">ROUND(SUM(G202:G206),2)</f>
        <v>3406.69</v>
      </c>
      <c r="H201" s="25">
        <f t="shared" ref="H201" ca="1" si="696">ROUND(SUM(H202:H206),2)</f>
        <v>3431.52</v>
      </c>
      <c r="I201" s="25">
        <f t="shared" ref="I201" ca="1" si="697">ROUND(SUM(I202:I206),2)</f>
        <v>3217.5</v>
      </c>
      <c r="J201" s="25">
        <f t="shared" ref="J201" ca="1" si="698">ROUND(SUM(J202:J206),2)</f>
        <v>3126.17</v>
      </c>
      <c r="K201" s="25">
        <f t="shared" ref="K201" ca="1" si="699">ROUND(SUM(K202:K206),2)</f>
        <v>3173.33</v>
      </c>
      <c r="L201" s="25">
        <f t="shared" ref="L201" ca="1" si="700">ROUND(SUM(L202:L206),2)</f>
        <v>3132.73</v>
      </c>
      <c r="M201" s="25">
        <f t="shared" ref="M201" ca="1" si="701">ROUND(SUM(M202:M206),2)</f>
        <v>3180.63</v>
      </c>
      <c r="N201" s="25">
        <f t="shared" ref="N201" ca="1" si="702">ROUND(SUM(N202:N206),2)</f>
        <v>3171.23</v>
      </c>
      <c r="O201" s="25">
        <f t="shared" ref="O201" ca="1" si="703">ROUND(SUM(O202:O206),2)</f>
        <v>3207.96</v>
      </c>
      <c r="P201" s="25">
        <f t="shared" ref="P201" ca="1" si="704">ROUND(SUM(P202:P206),2)</f>
        <v>3229.36</v>
      </c>
      <c r="Q201" s="25">
        <f t="shared" ref="Q201" ca="1" si="705">ROUND(SUM(Q202:Q206),2)</f>
        <v>3237.88</v>
      </c>
      <c r="R201" s="25">
        <f t="shared" ref="R201" ca="1" si="706">ROUND(SUM(R202:R206),2)</f>
        <v>3255.56</v>
      </c>
      <c r="S201" s="25">
        <f t="shared" ref="S201" ca="1" si="707">ROUND(SUM(S202:S206),2)</f>
        <v>3197</v>
      </c>
      <c r="T201" s="25">
        <f t="shared" ref="T201" ca="1" si="708">ROUND(SUM(T202:T206),2)</f>
        <v>3221.2</v>
      </c>
      <c r="U201" s="25">
        <f t="shared" ref="U201" ca="1" si="709">ROUND(SUM(U202:U206),2)</f>
        <v>3215.56</v>
      </c>
      <c r="V201" s="25">
        <f t="shared" ref="V201" ca="1" si="710">ROUND(SUM(V202:V206),2)</f>
        <v>3245.74</v>
      </c>
      <c r="W201" s="25">
        <f t="shared" ref="W201" ca="1" si="711">ROUND(SUM(W202:W206),2)</f>
        <v>3325.41</v>
      </c>
      <c r="X201" s="25">
        <f t="shared" ref="X201" ca="1" si="712">ROUND(SUM(X202:X206),2)</f>
        <v>3324.36</v>
      </c>
      <c r="Y201" s="25">
        <f t="shared" ref="Y201" ca="1" si="713">ROUND(SUM(Y202:Y206),2)</f>
        <v>3363.97</v>
      </c>
    </row>
    <row r="202" spans="1:26" ht="38.25" outlineLevel="1" x14ac:dyDescent="0.2">
      <c r="A202" s="3" t="s">
        <v>38</v>
      </c>
      <c r="B202" s="26">
        <f ca="1">B13</f>
        <v>848.33607878999999</v>
      </c>
      <c r="C202" s="26">
        <f t="shared" ref="C202:Y202" ca="1" si="714">C13</f>
        <v>739.60292411</v>
      </c>
      <c r="D202" s="26">
        <f t="shared" ca="1" si="714"/>
        <v>784.98541250999995</v>
      </c>
      <c r="E202" s="26">
        <f t="shared" ca="1" si="714"/>
        <v>735.23744729999999</v>
      </c>
      <c r="F202" s="26">
        <f t="shared" ca="1" si="714"/>
        <v>819.23583766000002</v>
      </c>
      <c r="G202" s="26">
        <f t="shared" ca="1" si="714"/>
        <v>879.51387790000001</v>
      </c>
      <c r="H202" s="26">
        <f t="shared" ca="1" si="714"/>
        <v>904.34748030000003</v>
      </c>
      <c r="I202" s="26">
        <f t="shared" ca="1" si="714"/>
        <v>690.32358676000001</v>
      </c>
      <c r="J202" s="26">
        <f t="shared" ca="1" si="714"/>
        <v>598.99225493999995</v>
      </c>
      <c r="K202" s="26">
        <f t="shared" ca="1" si="714"/>
        <v>646.15802986000006</v>
      </c>
      <c r="L202" s="26">
        <f t="shared" ca="1" si="714"/>
        <v>605.55938470000001</v>
      </c>
      <c r="M202" s="26">
        <f t="shared" ca="1" si="714"/>
        <v>653.45423590999997</v>
      </c>
      <c r="N202" s="26">
        <f t="shared" ca="1" si="714"/>
        <v>644.05521284999998</v>
      </c>
      <c r="O202" s="26">
        <f t="shared" ca="1" si="714"/>
        <v>680.78711716999999</v>
      </c>
      <c r="P202" s="26">
        <f t="shared" ca="1" si="714"/>
        <v>702.18690953999999</v>
      </c>
      <c r="Q202" s="26">
        <f t="shared" ca="1" si="714"/>
        <v>710.70826124999996</v>
      </c>
      <c r="R202" s="26">
        <f t="shared" ca="1" si="714"/>
        <v>728.38079758000003</v>
      </c>
      <c r="S202" s="26">
        <f t="shared" ca="1" si="714"/>
        <v>669.82790897999996</v>
      </c>
      <c r="T202" s="26">
        <f t="shared" ca="1" si="714"/>
        <v>694.02305908000005</v>
      </c>
      <c r="U202" s="26">
        <f t="shared" ca="1" si="714"/>
        <v>688.38523549000001</v>
      </c>
      <c r="V202" s="26">
        <f t="shared" ca="1" si="714"/>
        <v>718.56175696000003</v>
      </c>
      <c r="W202" s="26">
        <f t="shared" ca="1" si="714"/>
        <v>798.23146242999997</v>
      </c>
      <c r="X202" s="26">
        <f t="shared" ca="1" si="714"/>
        <v>797.18231548999995</v>
      </c>
      <c r="Y202" s="26">
        <f t="shared" ca="1" si="714"/>
        <v>836.79718061999995</v>
      </c>
    </row>
    <row r="203" spans="1:26" ht="38.25" outlineLevel="1" x14ac:dyDescent="0.2">
      <c r="A203" s="3" t="s">
        <v>39</v>
      </c>
      <c r="B203" s="26">
        <f>' 3 цк'!B202</f>
        <v>0</v>
      </c>
      <c r="C203" s="26">
        <f>' 3 цк'!C202</f>
        <v>0</v>
      </c>
      <c r="D203" s="26">
        <f>' 3 цк'!D202</f>
        <v>0</v>
      </c>
      <c r="E203" s="26">
        <f>' 3 цк'!E202</f>
        <v>0</v>
      </c>
      <c r="F203" s="26">
        <f>' 3 цк'!F202</f>
        <v>0</v>
      </c>
      <c r="G203" s="26">
        <f>' 3 цк'!G202</f>
        <v>0</v>
      </c>
      <c r="H203" s="26">
        <f>' 3 цк'!H202</f>
        <v>0</v>
      </c>
      <c r="I203" s="26">
        <f>' 3 цк'!I202</f>
        <v>0</v>
      </c>
      <c r="J203" s="26">
        <f>' 3 цк'!J202</f>
        <v>0</v>
      </c>
      <c r="K203" s="26">
        <f>' 3 цк'!K202</f>
        <v>0</v>
      </c>
      <c r="L203" s="26">
        <f>' 3 цк'!L202</f>
        <v>0</v>
      </c>
      <c r="M203" s="26">
        <f>' 3 цк'!M202</f>
        <v>0</v>
      </c>
      <c r="N203" s="26">
        <f>' 3 цк'!N202</f>
        <v>0</v>
      </c>
      <c r="O203" s="26">
        <f>' 3 цк'!O202</f>
        <v>0</v>
      </c>
      <c r="P203" s="26">
        <f>' 3 цк'!P202</f>
        <v>0</v>
      </c>
      <c r="Q203" s="26">
        <f>' 3 цк'!Q202</f>
        <v>0</v>
      </c>
      <c r="R203" s="26">
        <f>' 3 цк'!R202</f>
        <v>0</v>
      </c>
      <c r="S203" s="26">
        <f>' 3 цк'!S202</f>
        <v>0</v>
      </c>
      <c r="T203" s="26">
        <f>' 3 цк'!T202</f>
        <v>0</v>
      </c>
      <c r="U203" s="26">
        <f>' 3 цк'!U202</f>
        <v>0</v>
      </c>
      <c r="V203" s="26">
        <f>' 3 цк'!V202</f>
        <v>0</v>
      </c>
      <c r="W203" s="26">
        <f>' 3 цк'!W202</f>
        <v>0</v>
      </c>
      <c r="X203" s="26">
        <f>' 3 цк'!X202</f>
        <v>0</v>
      </c>
      <c r="Y203" s="26">
        <f>' 3 цк'!Y202</f>
        <v>0</v>
      </c>
    </row>
    <row r="204" spans="1:26" outlineLevel="1" x14ac:dyDescent="0.2">
      <c r="A204" s="3" t="s">
        <v>2</v>
      </c>
      <c r="B204" s="26">
        <f>' 3 цк'!B203</f>
        <v>2395.83</v>
      </c>
      <c r="C204" s="26">
        <f>' 3 цк'!C203</f>
        <v>2395.83</v>
      </c>
      <c r="D204" s="26">
        <f>' 3 цк'!D203</f>
        <v>2395.83</v>
      </c>
      <c r="E204" s="26">
        <f>' 3 цк'!E203</f>
        <v>2395.83</v>
      </c>
      <c r="F204" s="26">
        <f>' 3 цк'!F203</f>
        <v>2395.83</v>
      </c>
      <c r="G204" s="26">
        <f>' 3 цк'!G203</f>
        <v>2395.83</v>
      </c>
      <c r="H204" s="26">
        <f>' 3 цк'!H203</f>
        <v>2395.83</v>
      </c>
      <c r="I204" s="26">
        <f>' 3 цк'!I203</f>
        <v>2395.83</v>
      </c>
      <c r="J204" s="26">
        <f>' 3 цк'!J203</f>
        <v>2395.83</v>
      </c>
      <c r="K204" s="26">
        <f>' 3 цк'!K203</f>
        <v>2395.83</v>
      </c>
      <c r="L204" s="26">
        <f>' 3 цк'!L203</f>
        <v>2395.83</v>
      </c>
      <c r="M204" s="26">
        <f>' 3 цк'!M203</f>
        <v>2395.83</v>
      </c>
      <c r="N204" s="26">
        <f>' 3 цк'!N203</f>
        <v>2395.83</v>
      </c>
      <c r="O204" s="26">
        <f>' 3 цк'!O203</f>
        <v>2395.83</v>
      </c>
      <c r="P204" s="26">
        <f>' 3 цк'!P203</f>
        <v>2395.83</v>
      </c>
      <c r="Q204" s="26">
        <f>' 3 цк'!Q203</f>
        <v>2395.83</v>
      </c>
      <c r="R204" s="26">
        <f>' 3 цк'!R203</f>
        <v>2395.83</v>
      </c>
      <c r="S204" s="26">
        <f>' 3 цк'!S203</f>
        <v>2395.83</v>
      </c>
      <c r="T204" s="26">
        <f>' 3 цк'!T203</f>
        <v>2395.83</v>
      </c>
      <c r="U204" s="26">
        <f>' 3 цк'!U203</f>
        <v>2395.83</v>
      </c>
      <c r="V204" s="26">
        <f>' 3 цк'!V203</f>
        <v>2395.83</v>
      </c>
      <c r="W204" s="26">
        <f>' 3 цк'!W203</f>
        <v>2395.83</v>
      </c>
      <c r="X204" s="26">
        <f>' 3 цк'!X203</f>
        <v>2395.83</v>
      </c>
      <c r="Y204" s="26">
        <f>' 3 цк'!Y203</f>
        <v>2395.83</v>
      </c>
    </row>
    <row r="205" spans="1:26" outlineLevel="1" x14ac:dyDescent="0.2">
      <c r="A205" s="4" t="s">
        <v>3</v>
      </c>
      <c r="B205" s="26">
        <f>' 3 цк'!B204</f>
        <v>128.26</v>
      </c>
      <c r="C205" s="26">
        <f>' 3 цк'!C204</f>
        <v>128.26</v>
      </c>
      <c r="D205" s="26">
        <f>' 3 цк'!D204</f>
        <v>128.26</v>
      </c>
      <c r="E205" s="26">
        <f>' 3 цк'!E204</f>
        <v>128.26</v>
      </c>
      <c r="F205" s="26">
        <f>' 3 цк'!F204</f>
        <v>128.26</v>
      </c>
      <c r="G205" s="26">
        <f>' 3 цк'!G204</f>
        <v>128.26</v>
      </c>
      <c r="H205" s="26">
        <f>' 3 цк'!H204</f>
        <v>128.26</v>
      </c>
      <c r="I205" s="26">
        <f>' 3 цк'!I204</f>
        <v>128.26</v>
      </c>
      <c r="J205" s="26">
        <f>' 3 цк'!J204</f>
        <v>128.26</v>
      </c>
      <c r="K205" s="26">
        <f>' 3 цк'!K204</f>
        <v>128.26</v>
      </c>
      <c r="L205" s="26">
        <f>' 3 цк'!L204</f>
        <v>128.26</v>
      </c>
      <c r="M205" s="26">
        <f>' 3 цк'!M204</f>
        <v>128.26</v>
      </c>
      <c r="N205" s="26">
        <f>' 3 цк'!N204</f>
        <v>128.26</v>
      </c>
      <c r="O205" s="26">
        <f>' 3 цк'!O204</f>
        <v>128.26</v>
      </c>
      <c r="P205" s="26">
        <f>' 3 цк'!P204</f>
        <v>128.26</v>
      </c>
      <c r="Q205" s="26">
        <f>' 3 цк'!Q204</f>
        <v>128.26</v>
      </c>
      <c r="R205" s="26">
        <f>' 3 цк'!R204</f>
        <v>128.26</v>
      </c>
      <c r="S205" s="26">
        <f>' 3 цк'!S204</f>
        <v>128.26</v>
      </c>
      <c r="T205" s="26">
        <f>' 3 цк'!T204</f>
        <v>128.26</v>
      </c>
      <c r="U205" s="26">
        <f>' 3 цк'!U204</f>
        <v>128.26</v>
      </c>
      <c r="V205" s="26">
        <f>' 3 цк'!V204</f>
        <v>128.26</v>
      </c>
      <c r="W205" s="26">
        <f>' 3 цк'!W204</f>
        <v>128.26</v>
      </c>
      <c r="X205" s="26">
        <f>' 3 цк'!X204</f>
        <v>128.26</v>
      </c>
      <c r="Y205" s="26">
        <f>' 3 цк'!Y204</f>
        <v>128.26</v>
      </c>
    </row>
    <row r="206" spans="1:26" ht="15" outlineLevel="1" thickBot="1" x14ac:dyDescent="0.25">
      <c r="A206" s="22" t="s">
        <v>64</v>
      </c>
      <c r="B206" s="26">
        <f>' 3 цк'!B205</f>
        <v>3.0852256800000002</v>
      </c>
      <c r="C206" s="26">
        <f>' 3 цк'!C205</f>
        <v>3.0852256800000002</v>
      </c>
      <c r="D206" s="26">
        <f>' 3 цк'!D205</f>
        <v>3.0852256800000002</v>
      </c>
      <c r="E206" s="26">
        <f>' 3 цк'!E205</f>
        <v>3.0852256800000002</v>
      </c>
      <c r="F206" s="26">
        <f>' 3 цк'!F205</f>
        <v>3.0852256800000002</v>
      </c>
      <c r="G206" s="26">
        <f>' 3 цк'!G205</f>
        <v>3.0852256800000002</v>
      </c>
      <c r="H206" s="26">
        <f>' 3 цк'!H205</f>
        <v>3.0852256800000002</v>
      </c>
      <c r="I206" s="26">
        <f>' 3 цк'!I205</f>
        <v>3.0852256800000002</v>
      </c>
      <c r="J206" s="26">
        <f>' 3 цк'!J205</f>
        <v>3.0852256800000002</v>
      </c>
      <c r="K206" s="26">
        <f>' 3 цк'!K205</f>
        <v>3.0852256800000002</v>
      </c>
      <c r="L206" s="26">
        <f>' 3 цк'!L205</f>
        <v>3.0852256800000002</v>
      </c>
      <c r="M206" s="26">
        <f>' 3 цк'!M205</f>
        <v>3.0852256800000002</v>
      </c>
      <c r="N206" s="26">
        <f>' 3 цк'!N205</f>
        <v>3.0852256800000002</v>
      </c>
      <c r="O206" s="26">
        <f>' 3 цк'!O205</f>
        <v>3.0852256800000002</v>
      </c>
      <c r="P206" s="26">
        <f>' 3 цк'!P205</f>
        <v>3.0852256800000002</v>
      </c>
      <c r="Q206" s="26">
        <f>' 3 цк'!Q205</f>
        <v>3.0852256800000002</v>
      </c>
      <c r="R206" s="26">
        <f>' 3 цк'!R205</f>
        <v>3.0852256800000002</v>
      </c>
      <c r="S206" s="26">
        <f>' 3 цк'!S205</f>
        <v>3.0852256800000002</v>
      </c>
      <c r="T206" s="26">
        <f>' 3 цк'!T205</f>
        <v>3.0852256800000002</v>
      </c>
      <c r="U206" s="26">
        <f>' 3 цк'!U205</f>
        <v>3.0852256800000002</v>
      </c>
      <c r="V206" s="26">
        <f>' 3 цк'!V205</f>
        <v>3.0852256800000002</v>
      </c>
      <c r="W206" s="26">
        <f>' 3 цк'!W205</f>
        <v>3.0852256800000002</v>
      </c>
      <c r="X206" s="26">
        <f>' 3 цк'!X205</f>
        <v>3.0852256800000002</v>
      </c>
      <c r="Y206" s="26">
        <f>' 3 цк'!Y205</f>
        <v>3.0852256800000002</v>
      </c>
    </row>
    <row r="207" spans="1:26" ht="15" thickBot="1" x14ac:dyDescent="0.25">
      <c r="A207" s="14">
        <v>2</v>
      </c>
      <c r="B207" s="25">
        <f ca="1">ROUND(SUM(B208:B212),2)</f>
        <v>3349.09</v>
      </c>
      <c r="C207" s="25">
        <f t="shared" ref="C207" ca="1" si="715">ROUND(SUM(C208:C212),2)</f>
        <v>3465.82</v>
      </c>
      <c r="D207" s="25">
        <f t="shared" ref="D207" ca="1" si="716">ROUND(SUM(D208:D212),2)</f>
        <v>3340.74</v>
      </c>
      <c r="E207" s="25">
        <f t="shared" ref="E207" ca="1" si="717">ROUND(SUM(E208:E212),2)</f>
        <v>3309.75</v>
      </c>
      <c r="F207" s="25">
        <f t="shared" ref="F207" ca="1" si="718">ROUND(SUM(F208:F212),2)</f>
        <v>3316.29</v>
      </c>
      <c r="G207" s="25">
        <f t="shared" ref="G207" ca="1" si="719">ROUND(SUM(G208:G212),2)</f>
        <v>3307.85</v>
      </c>
      <c r="H207" s="25">
        <f t="shared" ref="H207" ca="1" si="720">ROUND(SUM(H208:H212),2)</f>
        <v>3250.09</v>
      </c>
      <c r="I207" s="25">
        <f t="shared" ref="I207" ca="1" si="721">ROUND(SUM(I208:I212),2)</f>
        <v>3154.58</v>
      </c>
      <c r="J207" s="25">
        <f t="shared" ref="J207" ca="1" si="722">ROUND(SUM(J208:J212),2)</f>
        <v>3097.79</v>
      </c>
      <c r="K207" s="25">
        <f t="shared" ref="K207" ca="1" si="723">ROUND(SUM(K208:K212),2)</f>
        <v>3132.4</v>
      </c>
      <c r="L207" s="25">
        <f t="shared" ref="L207" ca="1" si="724">ROUND(SUM(L208:L212),2)</f>
        <v>3090.03</v>
      </c>
      <c r="M207" s="25">
        <f t="shared" ref="M207" ca="1" si="725">ROUND(SUM(M208:M212),2)</f>
        <v>3073.18</v>
      </c>
      <c r="N207" s="25">
        <f t="shared" ref="N207" ca="1" si="726">ROUND(SUM(N208:N212),2)</f>
        <v>3087.83</v>
      </c>
      <c r="O207" s="25">
        <f t="shared" ref="O207" ca="1" si="727">ROUND(SUM(O208:O212),2)</f>
        <v>3104.93</v>
      </c>
      <c r="P207" s="25">
        <f t="shared" ref="P207" ca="1" si="728">ROUND(SUM(P208:P212),2)</f>
        <v>3099.16</v>
      </c>
      <c r="Q207" s="25">
        <f t="shared" ref="Q207" ca="1" si="729">ROUND(SUM(Q208:Q212),2)</f>
        <v>3171.96</v>
      </c>
      <c r="R207" s="25">
        <f t="shared" ref="R207" ca="1" si="730">ROUND(SUM(R208:R212),2)</f>
        <v>3264.88</v>
      </c>
      <c r="S207" s="25">
        <f t="shared" ref="S207" ca="1" si="731">ROUND(SUM(S208:S212),2)</f>
        <v>3231.51</v>
      </c>
      <c r="T207" s="25">
        <f t="shared" ref="T207" ca="1" si="732">ROUND(SUM(T208:T212),2)</f>
        <v>3238.79</v>
      </c>
      <c r="U207" s="25">
        <f t="shared" ref="U207" ca="1" si="733">ROUND(SUM(U208:U212),2)</f>
        <v>3187.4</v>
      </c>
      <c r="V207" s="25">
        <f t="shared" ref="V207" ca="1" si="734">ROUND(SUM(V208:V212),2)</f>
        <v>3205.15</v>
      </c>
      <c r="W207" s="25">
        <f t="shared" ref="W207" ca="1" si="735">ROUND(SUM(W208:W212),2)</f>
        <v>3156.13</v>
      </c>
      <c r="X207" s="25">
        <f t="shared" ref="X207" ca="1" si="736">ROUND(SUM(X208:X212),2)</f>
        <v>3093.7</v>
      </c>
      <c r="Y207" s="25">
        <f t="shared" ref="Y207" ca="1" si="737">ROUND(SUM(Y208:Y212),2)</f>
        <v>3104.56</v>
      </c>
    </row>
    <row r="208" spans="1:26" ht="38.25" outlineLevel="1" x14ac:dyDescent="0.2">
      <c r="A208" s="54" t="s">
        <v>38</v>
      </c>
      <c r="B208" s="26">
        <f ca="1">B19</f>
        <v>821.91353821999996</v>
      </c>
      <c r="C208" s="26">
        <f t="shared" ref="C208:Y208" ca="1" si="738">C19</f>
        <v>938.64364470999999</v>
      </c>
      <c r="D208" s="26">
        <f t="shared" ca="1" si="738"/>
        <v>813.56077969</v>
      </c>
      <c r="E208" s="26">
        <f t="shared" ca="1" si="738"/>
        <v>782.57844662000002</v>
      </c>
      <c r="F208" s="26">
        <f t="shared" ca="1" si="738"/>
        <v>789.11560704999999</v>
      </c>
      <c r="G208" s="26">
        <f t="shared" ca="1" si="738"/>
        <v>780.67536737</v>
      </c>
      <c r="H208" s="26">
        <f t="shared" ca="1" si="738"/>
        <v>722.91210558</v>
      </c>
      <c r="I208" s="26">
        <f t="shared" ca="1" si="738"/>
        <v>627.40600701999995</v>
      </c>
      <c r="J208" s="26">
        <f t="shared" ca="1" si="738"/>
        <v>570.61398443999997</v>
      </c>
      <c r="K208" s="26">
        <f t="shared" ca="1" si="738"/>
        <v>605.22636721000003</v>
      </c>
      <c r="L208" s="26">
        <f t="shared" ca="1" si="738"/>
        <v>562.85731675</v>
      </c>
      <c r="M208" s="26">
        <f t="shared" ca="1" si="738"/>
        <v>546.00212802999999</v>
      </c>
      <c r="N208" s="26">
        <f t="shared" ca="1" si="738"/>
        <v>560.65041866000001</v>
      </c>
      <c r="O208" s="26">
        <f t="shared" ca="1" si="738"/>
        <v>577.75855546000003</v>
      </c>
      <c r="P208" s="26">
        <f t="shared" ca="1" si="738"/>
        <v>571.9873599</v>
      </c>
      <c r="Q208" s="26">
        <f t="shared" ca="1" si="738"/>
        <v>644.78522238000005</v>
      </c>
      <c r="R208" s="26">
        <f t="shared" ca="1" si="738"/>
        <v>737.70409615999995</v>
      </c>
      <c r="S208" s="26">
        <f t="shared" ca="1" si="738"/>
        <v>704.33380470999998</v>
      </c>
      <c r="T208" s="26">
        <f t="shared" ca="1" si="738"/>
        <v>711.61729804000004</v>
      </c>
      <c r="U208" s="26">
        <f t="shared" ca="1" si="738"/>
        <v>660.22123511999996</v>
      </c>
      <c r="V208" s="26">
        <f t="shared" ca="1" si="738"/>
        <v>677.97773229999996</v>
      </c>
      <c r="W208" s="26">
        <f t="shared" ca="1" si="738"/>
        <v>628.95057586999997</v>
      </c>
      <c r="X208" s="26">
        <f t="shared" ca="1" si="738"/>
        <v>566.52310953999995</v>
      </c>
      <c r="Y208" s="26">
        <f t="shared" ca="1" si="738"/>
        <v>577.38332590000005</v>
      </c>
    </row>
    <row r="209" spans="1:25" ht="38.25" outlineLevel="1" x14ac:dyDescent="0.2">
      <c r="A209" s="3" t="s">
        <v>39</v>
      </c>
      <c r="B209" s="26">
        <f>' 3 цк'!B208</f>
        <v>0</v>
      </c>
      <c r="C209" s="26">
        <f>' 3 цк'!C208</f>
        <v>0</v>
      </c>
      <c r="D209" s="26">
        <f>' 3 цк'!D208</f>
        <v>0</v>
      </c>
      <c r="E209" s="26">
        <f>' 3 цк'!E208</f>
        <v>0</v>
      </c>
      <c r="F209" s="26">
        <f>' 3 цк'!F208</f>
        <v>0</v>
      </c>
      <c r="G209" s="26">
        <f>' 3 цк'!G208</f>
        <v>0</v>
      </c>
      <c r="H209" s="26">
        <f>' 3 цк'!H208</f>
        <v>0</v>
      </c>
      <c r="I209" s="26">
        <f>' 3 цк'!I208</f>
        <v>0</v>
      </c>
      <c r="J209" s="26">
        <f>' 3 цк'!J208</f>
        <v>0</v>
      </c>
      <c r="K209" s="26">
        <f>' 3 цк'!K208</f>
        <v>0</v>
      </c>
      <c r="L209" s="26">
        <f>' 3 цк'!L208</f>
        <v>0</v>
      </c>
      <c r="M209" s="26">
        <f>' 3 цк'!M208</f>
        <v>0</v>
      </c>
      <c r="N209" s="26">
        <f>' 3 цк'!N208</f>
        <v>0</v>
      </c>
      <c r="O209" s="26">
        <f>' 3 цк'!O208</f>
        <v>0</v>
      </c>
      <c r="P209" s="26">
        <f>' 3 цк'!P208</f>
        <v>0</v>
      </c>
      <c r="Q209" s="26">
        <f>' 3 цк'!Q208</f>
        <v>0</v>
      </c>
      <c r="R209" s="26">
        <f>' 3 цк'!R208</f>
        <v>0</v>
      </c>
      <c r="S209" s="26">
        <f>' 3 цк'!S208</f>
        <v>0</v>
      </c>
      <c r="T209" s="26">
        <f>' 3 цк'!T208</f>
        <v>0</v>
      </c>
      <c r="U209" s="26">
        <f>' 3 цк'!U208</f>
        <v>0</v>
      </c>
      <c r="V209" s="26">
        <f>' 3 цк'!V208</f>
        <v>0</v>
      </c>
      <c r="W209" s="26">
        <f>' 3 цк'!W208</f>
        <v>0</v>
      </c>
      <c r="X209" s="26">
        <f>' 3 цк'!X208</f>
        <v>0</v>
      </c>
      <c r="Y209" s="26">
        <f>' 3 цк'!Y208</f>
        <v>0</v>
      </c>
    </row>
    <row r="210" spans="1:25" outlineLevel="1" x14ac:dyDescent="0.2">
      <c r="A210" s="3" t="s">
        <v>2</v>
      </c>
      <c r="B210" s="26">
        <f>' 3 цк'!B209</f>
        <v>2395.83</v>
      </c>
      <c r="C210" s="26">
        <f>' 3 цк'!C209</f>
        <v>2395.83</v>
      </c>
      <c r="D210" s="26">
        <f>' 3 цк'!D209</f>
        <v>2395.83</v>
      </c>
      <c r="E210" s="26">
        <f>' 3 цк'!E209</f>
        <v>2395.83</v>
      </c>
      <c r="F210" s="26">
        <f>' 3 цк'!F209</f>
        <v>2395.83</v>
      </c>
      <c r="G210" s="26">
        <f>' 3 цк'!G209</f>
        <v>2395.83</v>
      </c>
      <c r="H210" s="26">
        <f>' 3 цк'!H209</f>
        <v>2395.83</v>
      </c>
      <c r="I210" s="26">
        <f>' 3 цк'!I209</f>
        <v>2395.83</v>
      </c>
      <c r="J210" s="26">
        <f>' 3 цк'!J209</f>
        <v>2395.83</v>
      </c>
      <c r="K210" s="26">
        <f>' 3 цк'!K209</f>
        <v>2395.83</v>
      </c>
      <c r="L210" s="26">
        <f>' 3 цк'!L209</f>
        <v>2395.83</v>
      </c>
      <c r="M210" s="26">
        <f>' 3 цк'!M209</f>
        <v>2395.83</v>
      </c>
      <c r="N210" s="26">
        <f>' 3 цк'!N209</f>
        <v>2395.83</v>
      </c>
      <c r="O210" s="26">
        <f>' 3 цк'!O209</f>
        <v>2395.83</v>
      </c>
      <c r="P210" s="26">
        <f>' 3 цк'!P209</f>
        <v>2395.83</v>
      </c>
      <c r="Q210" s="26">
        <f>' 3 цк'!Q209</f>
        <v>2395.83</v>
      </c>
      <c r="R210" s="26">
        <f>' 3 цк'!R209</f>
        <v>2395.83</v>
      </c>
      <c r="S210" s="26">
        <f>' 3 цк'!S209</f>
        <v>2395.83</v>
      </c>
      <c r="T210" s="26">
        <f>' 3 цк'!T209</f>
        <v>2395.83</v>
      </c>
      <c r="U210" s="26">
        <f>' 3 цк'!U209</f>
        <v>2395.83</v>
      </c>
      <c r="V210" s="26">
        <f>' 3 цк'!V209</f>
        <v>2395.83</v>
      </c>
      <c r="W210" s="26">
        <f>' 3 цк'!W209</f>
        <v>2395.83</v>
      </c>
      <c r="X210" s="26">
        <f>' 3 цк'!X209</f>
        <v>2395.83</v>
      </c>
      <c r="Y210" s="26">
        <f>' 3 цк'!Y209</f>
        <v>2395.83</v>
      </c>
    </row>
    <row r="211" spans="1:25" outlineLevel="1" x14ac:dyDescent="0.2">
      <c r="A211" s="4" t="s">
        <v>3</v>
      </c>
      <c r="B211" s="26">
        <f>' 3 цк'!B210</f>
        <v>128.26</v>
      </c>
      <c r="C211" s="26">
        <f>' 3 цк'!C210</f>
        <v>128.26</v>
      </c>
      <c r="D211" s="26">
        <f>' 3 цк'!D210</f>
        <v>128.26</v>
      </c>
      <c r="E211" s="26">
        <f>' 3 цк'!E210</f>
        <v>128.26</v>
      </c>
      <c r="F211" s="26">
        <f>' 3 цк'!F210</f>
        <v>128.26</v>
      </c>
      <c r="G211" s="26">
        <f>' 3 цк'!G210</f>
        <v>128.26</v>
      </c>
      <c r="H211" s="26">
        <f>' 3 цк'!H210</f>
        <v>128.26</v>
      </c>
      <c r="I211" s="26">
        <f>' 3 цк'!I210</f>
        <v>128.26</v>
      </c>
      <c r="J211" s="26">
        <f>' 3 цк'!J210</f>
        <v>128.26</v>
      </c>
      <c r="K211" s="26">
        <f>' 3 цк'!K210</f>
        <v>128.26</v>
      </c>
      <c r="L211" s="26">
        <f>' 3 цк'!L210</f>
        <v>128.26</v>
      </c>
      <c r="M211" s="26">
        <f>' 3 цк'!M210</f>
        <v>128.26</v>
      </c>
      <c r="N211" s="26">
        <f>' 3 цк'!N210</f>
        <v>128.26</v>
      </c>
      <c r="O211" s="26">
        <f>' 3 цк'!O210</f>
        <v>128.26</v>
      </c>
      <c r="P211" s="26">
        <f>' 3 цк'!P210</f>
        <v>128.26</v>
      </c>
      <c r="Q211" s="26">
        <f>' 3 цк'!Q210</f>
        <v>128.26</v>
      </c>
      <c r="R211" s="26">
        <f>' 3 цк'!R210</f>
        <v>128.26</v>
      </c>
      <c r="S211" s="26">
        <f>' 3 цк'!S210</f>
        <v>128.26</v>
      </c>
      <c r="T211" s="26">
        <f>' 3 цк'!T210</f>
        <v>128.26</v>
      </c>
      <c r="U211" s="26">
        <f>' 3 цк'!U210</f>
        <v>128.26</v>
      </c>
      <c r="V211" s="26">
        <f>' 3 цк'!V210</f>
        <v>128.26</v>
      </c>
      <c r="W211" s="26">
        <f>' 3 цк'!W210</f>
        <v>128.26</v>
      </c>
      <c r="X211" s="26">
        <f>' 3 цк'!X210</f>
        <v>128.26</v>
      </c>
      <c r="Y211" s="26">
        <f>' 3 цк'!Y210</f>
        <v>128.26</v>
      </c>
    </row>
    <row r="212" spans="1:25" ht="15" outlineLevel="1" thickBot="1" x14ac:dyDescent="0.25">
      <c r="A212" s="22" t="s">
        <v>64</v>
      </c>
      <c r="B212" s="26">
        <f>' 3 цк'!B211</f>
        <v>3.0852256800000002</v>
      </c>
      <c r="C212" s="26">
        <f>' 3 цк'!C211</f>
        <v>3.0852256800000002</v>
      </c>
      <c r="D212" s="26">
        <f>' 3 цк'!D211</f>
        <v>3.0852256800000002</v>
      </c>
      <c r="E212" s="26">
        <f>' 3 цк'!E211</f>
        <v>3.0852256800000002</v>
      </c>
      <c r="F212" s="26">
        <f>' 3 цк'!F211</f>
        <v>3.0852256800000002</v>
      </c>
      <c r="G212" s="26">
        <f>' 3 цк'!G211</f>
        <v>3.0852256800000002</v>
      </c>
      <c r="H212" s="26">
        <f>' 3 цк'!H211</f>
        <v>3.0852256800000002</v>
      </c>
      <c r="I212" s="26">
        <f>' 3 цк'!I211</f>
        <v>3.0852256800000002</v>
      </c>
      <c r="J212" s="26">
        <f>' 3 цк'!J211</f>
        <v>3.0852256800000002</v>
      </c>
      <c r="K212" s="26">
        <f>' 3 цк'!K211</f>
        <v>3.0852256800000002</v>
      </c>
      <c r="L212" s="26">
        <f>' 3 цк'!L211</f>
        <v>3.0852256800000002</v>
      </c>
      <c r="M212" s="26">
        <f>' 3 цк'!M211</f>
        <v>3.0852256800000002</v>
      </c>
      <c r="N212" s="26">
        <f>' 3 цк'!N211</f>
        <v>3.0852256800000002</v>
      </c>
      <c r="O212" s="26">
        <f>' 3 цк'!O211</f>
        <v>3.0852256800000002</v>
      </c>
      <c r="P212" s="26">
        <f>' 3 цк'!P211</f>
        <v>3.0852256800000002</v>
      </c>
      <c r="Q212" s="26">
        <f>' 3 цк'!Q211</f>
        <v>3.0852256800000002</v>
      </c>
      <c r="R212" s="26">
        <f>' 3 цк'!R211</f>
        <v>3.0852256800000002</v>
      </c>
      <c r="S212" s="26">
        <f>' 3 цк'!S211</f>
        <v>3.0852256800000002</v>
      </c>
      <c r="T212" s="26">
        <f>' 3 цк'!T211</f>
        <v>3.0852256800000002</v>
      </c>
      <c r="U212" s="26">
        <f>' 3 цк'!U211</f>
        <v>3.0852256800000002</v>
      </c>
      <c r="V212" s="26">
        <f>' 3 цк'!V211</f>
        <v>3.0852256800000002</v>
      </c>
      <c r="W212" s="26">
        <f>' 3 цк'!W211</f>
        <v>3.0852256800000002</v>
      </c>
      <c r="X212" s="26">
        <f>' 3 цк'!X211</f>
        <v>3.0852256800000002</v>
      </c>
      <c r="Y212" s="26">
        <f>' 3 цк'!Y211</f>
        <v>3.0852256800000002</v>
      </c>
    </row>
    <row r="213" spans="1:25" ht="15" thickBot="1" x14ac:dyDescent="0.25">
      <c r="A213" s="14">
        <v>3</v>
      </c>
      <c r="B213" s="25">
        <f ca="1">ROUND(SUM(B214:B218),2)</f>
        <v>3222.83</v>
      </c>
      <c r="C213" s="25">
        <f t="shared" ref="C213" ca="1" si="739">ROUND(SUM(C214:C218),2)</f>
        <v>3325.33</v>
      </c>
      <c r="D213" s="25">
        <f t="shared" ref="D213" ca="1" si="740">ROUND(SUM(D214:D218),2)</f>
        <v>3307.57</v>
      </c>
      <c r="E213" s="25">
        <f t="shared" ref="E213" ca="1" si="741">ROUND(SUM(E214:E218),2)</f>
        <v>3316.65</v>
      </c>
      <c r="F213" s="25">
        <f t="shared" ref="F213" ca="1" si="742">ROUND(SUM(F214:F218),2)</f>
        <v>3349.02</v>
      </c>
      <c r="G213" s="25">
        <f t="shared" ref="G213" ca="1" si="743">ROUND(SUM(G214:G218),2)</f>
        <v>3404.2</v>
      </c>
      <c r="H213" s="25">
        <f t="shared" ref="H213" ca="1" si="744">ROUND(SUM(H214:H218),2)</f>
        <v>3330.32</v>
      </c>
      <c r="I213" s="25">
        <f t="shared" ref="I213" ca="1" si="745">ROUND(SUM(I214:I218),2)</f>
        <v>3187.84</v>
      </c>
      <c r="J213" s="25">
        <f t="shared" ref="J213" ca="1" si="746">ROUND(SUM(J214:J218),2)</f>
        <v>3078.64</v>
      </c>
      <c r="K213" s="25">
        <f t="shared" ref="K213" ca="1" si="747">ROUND(SUM(K214:K218),2)</f>
        <v>3088.36</v>
      </c>
      <c r="L213" s="25">
        <f t="shared" ref="L213" ca="1" si="748">ROUND(SUM(L214:L218),2)</f>
        <v>3027.61</v>
      </c>
      <c r="M213" s="25">
        <f t="shared" ref="M213" ca="1" si="749">ROUND(SUM(M214:M218),2)</f>
        <v>3022.26</v>
      </c>
      <c r="N213" s="25">
        <f t="shared" ref="N213" ca="1" si="750">ROUND(SUM(N214:N218),2)</f>
        <v>3002.65</v>
      </c>
      <c r="O213" s="25">
        <f t="shared" ref="O213" ca="1" si="751">ROUND(SUM(O214:O218),2)</f>
        <v>3008.52</v>
      </c>
      <c r="P213" s="25">
        <f t="shared" ref="P213" ca="1" si="752">ROUND(SUM(P214:P218),2)</f>
        <v>3047.17</v>
      </c>
      <c r="Q213" s="25">
        <f t="shared" ref="Q213" ca="1" si="753">ROUND(SUM(Q214:Q218),2)</f>
        <v>3121.1</v>
      </c>
      <c r="R213" s="25">
        <f t="shared" ref="R213" ca="1" si="754">ROUND(SUM(R214:R218),2)</f>
        <v>3128.88</v>
      </c>
      <c r="S213" s="25">
        <f t="shared" ref="S213" ca="1" si="755">ROUND(SUM(S214:S218),2)</f>
        <v>3109.18</v>
      </c>
      <c r="T213" s="25">
        <f t="shared" ref="T213" ca="1" si="756">ROUND(SUM(T214:T218),2)</f>
        <v>3025.22</v>
      </c>
      <c r="U213" s="25">
        <f t="shared" ref="U213" ca="1" si="757">ROUND(SUM(U214:U218),2)</f>
        <v>3098.81</v>
      </c>
      <c r="V213" s="25">
        <f t="shared" ref="V213" ca="1" si="758">ROUND(SUM(V214:V218),2)</f>
        <v>3137.3</v>
      </c>
      <c r="W213" s="25">
        <f t="shared" ref="W213" ca="1" si="759">ROUND(SUM(W214:W218),2)</f>
        <v>3177</v>
      </c>
      <c r="X213" s="25">
        <f t="shared" ref="X213" ca="1" si="760">ROUND(SUM(X214:X218),2)</f>
        <v>3120.09</v>
      </c>
      <c r="Y213" s="25">
        <f t="shared" ref="Y213" ca="1" si="761">ROUND(SUM(Y214:Y218),2)</f>
        <v>3114.91</v>
      </c>
    </row>
    <row r="214" spans="1:25" ht="38.25" outlineLevel="1" x14ac:dyDescent="0.2">
      <c r="A214" s="3" t="s">
        <v>38</v>
      </c>
      <c r="B214" s="26">
        <f ca="1">B25</f>
        <v>695.65197219000004</v>
      </c>
      <c r="C214" s="26">
        <f t="shared" ref="C214:Y214" ca="1" si="762">C25</f>
        <v>798.15562161000003</v>
      </c>
      <c r="D214" s="26">
        <f t="shared" ca="1" si="762"/>
        <v>780.39071446000003</v>
      </c>
      <c r="E214" s="26">
        <f t="shared" ca="1" si="762"/>
        <v>789.47037273000001</v>
      </c>
      <c r="F214" s="26">
        <f t="shared" ca="1" si="762"/>
        <v>821.84709353000005</v>
      </c>
      <c r="G214" s="26">
        <f t="shared" ca="1" si="762"/>
        <v>877.02708355000004</v>
      </c>
      <c r="H214" s="26">
        <f t="shared" ca="1" si="762"/>
        <v>803.14834056999996</v>
      </c>
      <c r="I214" s="26">
        <f t="shared" ca="1" si="762"/>
        <v>660.66069588000005</v>
      </c>
      <c r="J214" s="26">
        <f t="shared" ca="1" si="762"/>
        <v>551.46382503999996</v>
      </c>
      <c r="K214" s="26">
        <f t="shared" ca="1" si="762"/>
        <v>561.17998419000003</v>
      </c>
      <c r="L214" s="26">
        <f t="shared" ca="1" si="762"/>
        <v>500.43232817000001</v>
      </c>
      <c r="M214" s="26">
        <f t="shared" ca="1" si="762"/>
        <v>495.08142808000002</v>
      </c>
      <c r="N214" s="26">
        <f t="shared" ca="1" si="762"/>
        <v>475.47208817000001</v>
      </c>
      <c r="O214" s="26">
        <f t="shared" ca="1" si="762"/>
        <v>481.34603501999999</v>
      </c>
      <c r="P214" s="26">
        <f t="shared" ca="1" si="762"/>
        <v>519.99974077000002</v>
      </c>
      <c r="Q214" s="26">
        <f t="shared" ca="1" si="762"/>
        <v>593.92423785000005</v>
      </c>
      <c r="R214" s="26">
        <f t="shared" ca="1" si="762"/>
        <v>601.70881940000004</v>
      </c>
      <c r="S214" s="26">
        <f t="shared" ca="1" si="762"/>
        <v>582.00757127999998</v>
      </c>
      <c r="T214" s="26">
        <f t="shared" ca="1" si="762"/>
        <v>498.04882247</v>
      </c>
      <c r="U214" s="26">
        <f t="shared" ca="1" si="762"/>
        <v>571.63332772000001</v>
      </c>
      <c r="V214" s="26">
        <f t="shared" ca="1" si="762"/>
        <v>610.12318512000002</v>
      </c>
      <c r="W214" s="26">
        <f t="shared" ca="1" si="762"/>
        <v>649.82797759000005</v>
      </c>
      <c r="X214" s="26">
        <f t="shared" ca="1" si="762"/>
        <v>592.91528830000004</v>
      </c>
      <c r="Y214" s="26">
        <f t="shared" ca="1" si="762"/>
        <v>587.73510609000004</v>
      </c>
    </row>
    <row r="215" spans="1:25" ht="38.25" outlineLevel="1" x14ac:dyDescent="0.2">
      <c r="A215" s="3" t="s">
        <v>39</v>
      </c>
      <c r="B215" s="26">
        <f>' 3 цк'!B214</f>
        <v>0</v>
      </c>
      <c r="C215" s="26">
        <f>' 3 цк'!C214</f>
        <v>0</v>
      </c>
      <c r="D215" s="26">
        <f>' 3 цк'!D214</f>
        <v>0</v>
      </c>
      <c r="E215" s="26">
        <f>' 3 цк'!E214</f>
        <v>0</v>
      </c>
      <c r="F215" s="26">
        <f>' 3 цк'!F214</f>
        <v>0</v>
      </c>
      <c r="G215" s="26">
        <f>' 3 цк'!G214</f>
        <v>0</v>
      </c>
      <c r="H215" s="26">
        <f>' 3 цк'!H214</f>
        <v>0</v>
      </c>
      <c r="I215" s="26">
        <f>' 3 цк'!I214</f>
        <v>0</v>
      </c>
      <c r="J215" s="26">
        <f>' 3 цк'!J214</f>
        <v>0</v>
      </c>
      <c r="K215" s="26">
        <f>' 3 цк'!K214</f>
        <v>0</v>
      </c>
      <c r="L215" s="26">
        <f>' 3 цк'!L214</f>
        <v>0</v>
      </c>
      <c r="M215" s="26">
        <f>' 3 цк'!M214</f>
        <v>0</v>
      </c>
      <c r="N215" s="26">
        <f>' 3 цк'!N214</f>
        <v>0</v>
      </c>
      <c r="O215" s="26">
        <f>' 3 цк'!O214</f>
        <v>0</v>
      </c>
      <c r="P215" s="26">
        <f>' 3 цк'!P214</f>
        <v>0</v>
      </c>
      <c r="Q215" s="26">
        <f>' 3 цк'!Q214</f>
        <v>0</v>
      </c>
      <c r="R215" s="26">
        <f>' 3 цк'!R214</f>
        <v>0</v>
      </c>
      <c r="S215" s="26">
        <f>' 3 цк'!S214</f>
        <v>0</v>
      </c>
      <c r="T215" s="26">
        <f>' 3 цк'!T214</f>
        <v>0</v>
      </c>
      <c r="U215" s="26">
        <f>' 3 цк'!U214</f>
        <v>0</v>
      </c>
      <c r="V215" s="26">
        <f>' 3 цк'!V214</f>
        <v>0</v>
      </c>
      <c r="W215" s="26">
        <f>' 3 цк'!W214</f>
        <v>0</v>
      </c>
      <c r="X215" s="26">
        <f>' 3 цк'!X214</f>
        <v>0</v>
      </c>
      <c r="Y215" s="26">
        <f>' 3 цк'!Y214</f>
        <v>0</v>
      </c>
    </row>
    <row r="216" spans="1:25" outlineLevel="1" x14ac:dyDescent="0.2">
      <c r="A216" s="3" t="s">
        <v>2</v>
      </c>
      <c r="B216" s="26">
        <f>' 3 цк'!B215</f>
        <v>2395.83</v>
      </c>
      <c r="C216" s="26">
        <f>' 3 цк'!C215</f>
        <v>2395.83</v>
      </c>
      <c r="D216" s="26">
        <f>' 3 цк'!D215</f>
        <v>2395.83</v>
      </c>
      <c r="E216" s="26">
        <f>' 3 цк'!E215</f>
        <v>2395.83</v>
      </c>
      <c r="F216" s="26">
        <f>' 3 цк'!F215</f>
        <v>2395.83</v>
      </c>
      <c r="G216" s="26">
        <f>' 3 цк'!G215</f>
        <v>2395.83</v>
      </c>
      <c r="H216" s="26">
        <f>' 3 цк'!H215</f>
        <v>2395.83</v>
      </c>
      <c r="I216" s="26">
        <f>' 3 цк'!I215</f>
        <v>2395.83</v>
      </c>
      <c r="J216" s="26">
        <f>' 3 цк'!J215</f>
        <v>2395.83</v>
      </c>
      <c r="K216" s="26">
        <f>' 3 цк'!K215</f>
        <v>2395.83</v>
      </c>
      <c r="L216" s="26">
        <f>' 3 цк'!L215</f>
        <v>2395.83</v>
      </c>
      <c r="M216" s="26">
        <f>' 3 цк'!M215</f>
        <v>2395.83</v>
      </c>
      <c r="N216" s="26">
        <f>' 3 цк'!N215</f>
        <v>2395.83</v>
      </c>
      <c r="O216" s="26">
        <f>' 3 цк'!O215</f>
        <v>2395.83</v>
      </c>
      <c r="P216" s="26">
        <f>' 3 цк'!P215</f>
        <v>2395.83</v>
      </c>
      <c r="Q216" s="26">
        <f>' 3 цк'!Q215</f>
        <v>2395.83</v>
      </c>
      <c r="R216" s="26">
        <f>' 3 цк'!R215</f>
        <v>2395.83</v>
      </c>
      <c r="S216" s="26">
        <f>' 3 цк'!S215</f>
        <v>2395.83</v>
      </c>
      <c r="T216" s="26">
        <f>' 3 цк'!T215</f>
        <v>2395.83</v>
      </c>
      <c r="U216" s="26">
        <f>' 3 цк'!U215</f>
        <v>2395.83</v>
      </c>
      <c r="V216" s="26">
        <f>' 3 цк'!V215</f>
        <v>2395.83</v>
      </c>
      <c r="W216" s="26">
        <f>' 3 цк'!W215</f>
        <v>2395.83</v>
      </c>
      <c r="X216" s="26">
        <f>' 3 цк'!X215</f>
        <v>2395.83</v>
      </c>
      <c r="Y216" s="26">
        <f>' 3 цк'!Y215</f>
        <v>2395.83</v>
      </c>
    </row>
    <row r="217" spans="1:25" outlineLevel="1" x14ac:dyDescent="0.2">
      <c r="A217" s="4" t="s">
        <v>3</v>
      </c>
      <c r="B217" s="26">
        <f>' 3 цк'!B216</f>
        <v>128.26</v>
      </c>
      <c r="C217" s="26">
        <f>' 3 цк'!C216</f>
        <v>128.26</v>
      </c>
      <c r="D217" s="26">
        <f>' 3 цк'!D216</f>
        <v>128.26</v>
      </c>
      <c r="E217" s="26">
        <f>' 3 цк'!E216</f>
        <v>128.26</v>
      </c>
      <c r="F217" s="26">
        <f>' 3 цк'!F216</f>
        <v>128.26</v>
      </c>
      <c r="G217" s="26">
        <f>' 3 цк'!G216</f>
        <v>128.26</v>
      </c>
      <c r="H217" s="26">
        <f>' 3 цк'!H216</f>
        <v>128.26</v>
      </c>
      <c r="I217" s="26">
        <f>' 3 цк'!I216</f>
        <v>128.26</v>
      </c>
      <c r="J217" s="26">
        <f>' 3 цк'!J216</f>
        <v>128.26</v>
      </c>
      <c r="K217" s="26">
        <f>' 3 цк'!K216</f>
        <v>128.26</v>
      </c>
      <c r="L217" s="26">
        <f>' 3 цк'!L216</f>
        <v>128.26</v>
      </c>
      <c r="M217" s="26">
        <f>' 3 цк'!M216</f>
        <v>128.26</v>
      </c>
      <c r="N217" s="26">
        <f>' 3 цк'!N216</f>
        <v>128.26</v>
      </c>
      <c r="O217" s="26">
        <f>' 3 цк'!O216</f>
        <v>128.26</v>
      </c>
      <c r="P217" s="26">
        <f>' 3 цк'!P216</f>
        <v>128.26</v>
      </c>
      <c r="Q217" s="26">
        <f>' 3 цк'!Q216</f>
        <v>128.26</v>
      </c>
      <c r="R217" s="26">
        <f>' 3 цк'!R216</f>
        <v>128.26</v>
      </c>
      <c r="S217" s="26">
        <f>' 3 цк'!S216</f>
        <v>128.26</v>
      </c>
      <c r="T217" s="26">
        <f>' 3 цк'!T216</f>
        <v>128.26</v>
      </c>
      <c r="U217" s="26">
        <f>' 3 цк'!U216</f>
        <v>128.26</v>
      </c>
      <c r="V217" s="26">
        <f>' 3 цк'!V216</f>
        <v>128.26</v>
      </c>
      <c r="W217" s="26">
        <f>' 3 цк'!W216</f>
        <v>128.26</v>
      </c>
      <c r="X217" s="26">
        <f>' 3 цк'!X216</f>
        <v>128.26</v>
      </c>
      <c r="Y217" s="26">
        <f>' 3 цк'!Y216</f>
        <v>128.26</v>
      </c>
    </row>
    <row r="218" spans="1:25" ht="15" outlineLevel="1" thickBot="1" x14ac:dyDescent="0.25">
      <c r="A218" s="22" t="s">
        <v>64</v>
      </c>
      <c r="B218" s="26">
        <f>' 3 цк'!B217</f>
        <v>3.0852256800000002</v>
      </c>
      <c r="C218" s="26">
        <f>' 3 цк'!C217</f>
        <v>3.0852256800000002</v>
      </c>
      <c r="D218" s="26">
        <f>' 3 цк'!D217</f>
        <v>3.0852256800000002</v>
      </c>
      <c r="E218" s="26">
        <f>' 3 цк'!E217</f>
        <v>3.0852256800000002</v>
      </c>
      <c r="F218" s="26">
        <f>' 3 цк'!F217</f>
        <v>3.0852256800000002</v>
      </c>
      <c r="G218" s="26">
        <f>' 3 цк'!G217</f>
        <v>3.0852256800000002</v>
      </c>
      <c r="H218" s="26">
        <f>' 3 цк'!H217</f>
        <v>3.0852256800000002</v>
      </c>
      <c r="I218" s="26">
        <f>' 3 цк'!I217</f>
        <v>3.0852256800000002</v>
      </c>
      <c r="J218" s="26">
        <f>' 3 цк'!J217</f>
        <v>3.0852256800000002</v>
      </c>
      <c r="K218" s="26">
        <f>' 3 цк'!K217</f>
        <v>3.0852256800000002</v>
      </c>
      <c r="L218" s="26">
        <f>' 3 цк'!L217</f>
        <v>3.0852256800000002</v>
      </c>
      <c r="M218" s="26">
        <f>' 3 цк'!M217</f>
        <v>3.0852256800000002</v>
      </c>
      <c r="N218" s="26">
        <f>' 3 цк'!N217</f>
        <v>3.0852256800000002</v>
      </c>
      <c r="O218" s="26">
        <f>' 3 цк'!O217</f>
        <v>3.0852256800000002</v>
      </c>
      <c r="P218" s="26">
        <f>' 3 цк'!P217</f>
        <v>3.0852256800000002</v>
      </c>
      <c r="Q218" s="26">
        <f>' 3 цк'!Q217</f>
        <v>3.0852256800000002</v>
      </c>
      <c r="R218" s="26">
        <f>' 3 цк'!R217</f>
        <v>3.0852256800000002</v>
      </c>
      <c r="S218" s="26">
        <f>' 3 цк'!S217</f>
        <v>3.0852256800000002</v>
      </c>
      <c r="T218" s="26">
        <f>' 3 цк'!T217</f>
        <v>3.0852256800000002</v>
      </c>
      <c r="U218" s="26">
        <f>' 3 цк'!U217</f>
        <v>3.0852256800000002</v>
      </c>
      <c r="V218" s="26">
        <f>' 3 цк'!V217</f>
        <v>3.0852256800000002</v>
      </c>
      <c r="W218" s="26">
        <f>' 3 цк'!W217</f>
        <v>3.0852256800000002</v>
      </c>
      <c r="X218" s="26">
        <f>' 3 цк'!X217</f>
        <v>3.0852256800000002</v>
      </c>
      <c r="Y218" s="26">
        <f>' 3 цк'!Y217</f>
        <v>3.0852256800000002</v>
      </c>
    </row>
    <row r="219" spans="1:25" ht="15" thickBot="1" x14ac:dyDescent="0.25">
      <c r="A219" s="14">
        <v>4</v>
      </c>
      <c r="B219" s="25">
        <f ca="1">ROUND(SUM(B220:B224),2)</f>
        <v>3181.74</v>
      </c>
      <c r="C219" s="25">
        <f t="shared" ref="C219" ca="1" si="763">ROUND(SUM(C220:C224),2)</f>
        <v>3370.22</v>
      </c>
      <c r="D219" s="25">
        <f t="shared" ref="D219" ca="1" si="764">ROUND(SUM(D220:D224),2)</f>
        <v>3239.75</v>
      </c>
      <c r="E219" s="25">
        <f t="shared" ref="E219" ca="1" si="765">ROUND(SUM(E220:E224),2)</f>
        <v>3176.26</v>
      </c>
      <c r="F219" s="25">
        <f t="shared" ref="F219" ca="1" si="766">ROUND(SUM(F220:F224),2)</f>
        <v>3255.59</v>
      </c>
      <c r="G219" s="25">
        <f t="shared" ref="G219" ca="1" si="767">ROUND(SUM(G220:G224),2)</f>
        <v>3256.58</v>
      </c>
      <c r="H219" s="25">
        <f t="shared" ref="H219" ca="1" si="768">ROUND(SUM(H220:H224),2)</f>
        <v>3294.06</v>
      </c>
      <c r="I219" s="25">
        <f t="shared" ref="I219" ca="1" si="769">ROUND(SUM(I220:I224),2)</f>
        <v>3318.81</v>
      </c>
      <c r="J219" s="25">
        <f t="shared" ref="J219" ca="1" si="770">ROUND(SUM(J220:J224),2)</f>
        <v>3147.75</v>
      </c>
      <c r="K219" s="25">
        <f t="shared" ref="K219" ca="1" si="771">ROUND(SUM(K220:K224),2)</f>
        <v>3037.43</v>
      </c>
      <c r="L219" s="25">
        <f t="shared" ref="L219" ca="1" si="772">ROUND(SUM(L220:L224),2)</f>
        <v>3017.38</v>
      </c>
      <c r="M219" s="25">
        <f t="shared" ref="M219" ca="1" si="773">ROUND(SUM(M220:M224),2)</f>
        <v>3127.11</v>
      </c>
      <c r="N219" s="25">
        <f t="shared" ref="N219" ca="1" si="774">ROUND(SUM(N220:N224),2)</f>
        <v>3084.9</v>
      </c>
      <c r="O219" s="25">
        <f t="shared" ref="O219" ca="1" si="775">ROUND(SUM(O220:O224),2)</f>
        <v>3085.48</v>
      </c>
      <c r="P219" s="25">
        <f t="shared" ref="P219" ca="1" si="776">ROUND(SUM(P220:P224),2)</f>
        <v>3080.76</v>
      </c>
      <c r="Q219" s="25">
        <f t="shared" ref="Q219" ca="1" si="777">ROUND(SUM(Q220:Q224),2)</f>
        <v>3163.11</v>
      </c>
      <c r="R219" s="25">
        <f t="shared" ref="R219" ca="1" si="778">ROUND(SUM(R220:R224),2)</f>
        <v>3125.11</v>
      </c>
      <c r="S219" s="25">
        <f t="shared" ref="S219" ca="1" si="779">ROUND(SUM(S220:S224),2)</f>
        <v>3110.31</v>
      </c>
      <c r="T219" s="25">
        <f t="shared" ref="T219" ca="1" si="780">ROUND(SUM(T220:T224),2)</f>
        <v>3063.66</v>
      </c>
      <c r="U219" s="25">
        <f t="shared" ref="U219" ca="1" si="781">ROUND(SUM(U220:U224),2)</f>
        <v>3093.8</v>
      </c>
      <c r="V219" s="25">
        <f t="shared" ref="V219" ca="1" si="782">ROUND(SUM(V220:V224),2)</f>
        <v>3177.04</v>
      </c>
      <c r="W219" s="25">
        <f t="shared" ref="W219" ca="1" si="783">ROUND(SUM(W220:W224),2)</f>
        <v>3302.13</v>
      </c>
      <c r="X219" s="25">
        <f t="shared" ref="X219" ca="1" si="784">ROUND(SUM(X220:X224),2)</f>
        <v>3250.98</v>
      </c>
      <c r="Y219" s="25">
        <f t="shared" ref="Y219" ca="1" si="785">ROUND(SUM(Y220:Y224),2)</f>
        <v>3304.17</v>
      </c>
    </row>
    <row r="220" spans="1:25" ht="38.25" outlineLevel="1" x14ac:dyDescent="0.2">
      <c r="A220" s="54" t="s">
        <v>38</v>
      </c>
      <c r="B220" s="26">
        <f ca="1">B31</f>
        <v>654.56220579000001</v>
      </c>
      <c r="C220" s="26">
        <f t="shared" ref="C220:Y220" ca="1" si="786">C31</f>
        <v>843.04422482999996</v>
      </c>
      <c r="D220" s="26">
        <f t="shared" ca="1" si="786"/>
        <v>712.57345762</v>
      </c>
      <c r="E220" s="26">
        <f t="shared" ca="1" si="786"/>
        <v>649.08279479999999</v>
      </c>
      <c r="F220" s="26">
        <f t="shared" ca="1" si="786"/>
        <v>728.41553500999999</v>
      </c>
      <c r="G220" s="26">
        <f t="shared" ca="1" si="786"/>
        <v>729.40448936999996</v>
      </c>
      <c r="H220" s="26">
        <f t="shared" ca="1" si="786"/>
        <v>766.88295519999997</v>
      </c>
      <c r="I220" s="26">
        <f t="shared" ca="1" si="786"/>
        <v>791.63419404000001</v>
      </c>
      <c r="J220" s="26">
        <f t="shared" ca="1" si="786"/>
        <v>620.57043736000003</v>
      </c>
      <c r="K220" s="26">
        <f t="shared" ca="1" si="786"/>
        <v>510.25011251000001</v>
      </c>
      <c r="L220" s="26">
        <f t="shared" ca="1" si="786"/>
        <v>490.20624316999999</v>
      </c>
      <c r="M220" s="26">
        <f t="shared" ca="1" si="786"/>
        <v>599.93838972000003</v>
      </c>
      <c r="N220" s="26">
        <f t="shared" ca="1" si="786"/>
        <v>557.72587013999998</v>
      </c>
      <c r="O220" s="26">
        <f t="shared" ca="1" si="786"/>
        <v>558.30188797999995</v>
      </c>
      <c r="P220" s="26">
        <f t="shared" ca="1" si="786"/>
        <v>553.58749148000004</v>
      </c>
      <c r="Q220" s="26">
        <f t="shared" ca="1" si="786"/>
        <v>635.93137465999996</v>
      </c>
      <c r="R220" s="26">
        <f t="shared" ca="1" si="786"/>
        <v>597.93491074999997</v>
      </c>
      <c r="S220" s="26">
        <f t="shared" ca="1" si="786"/>
        <v>583.13096574999997</v>
      </c>
      <c r="T220" s="26">
        <f t="shared" ca="1" si="786"/>
        <v>536.48711620999995</v>
      </c>
      <c r="U220" s="26">
        <f t="shared" ca="1" si="786"/>
        <v>566.62761628999999</v>
      </c>
      <c r="V220" s="26">
        <f t="shared" ca="1" si="786"/>
        <v>649.86095035999995</v>
      </c>
      <c r="W220" s="26">
        <f t="shared" ca="1" si="786"/>
        <v>774.95750979000002</v>
      </c>
      <c r="X220" s="26">
        <f t="shared" ca="1" si="786"/>
        <v>723.80706894000002</v>
      </c>
      <c r="Y220" s="26">
        <f t="shared" ca="1" si="786"/>
        <v>776.99290927000004</v>
      </c>
    </row>
    <row r="221" spans="1:25" ht="38.25" outlineLevel="1" x14ac:dyDescent="0.2">
      <c r="A221" s="3" t="s">
        <v>39</v>
      </c>
      <c r="B221" s="26">
        <f>' 3 цк'!B220</f>
        <v>0</v>
      </c>
      <c r="C221" s="26">
        <f>' 3 цк'!C220</f>
        <v>0</v>
      </c>
      <c r="D221" s="26">
        <f>' 3 цк'!D220</f>
        <v>0</v>
      </c>
      <c r="E221" s="26">
        <f>' 3 цк'!E220</f>
        <v>0</v>
      </c>
      <c r="F221" s="26">
        <f>' 3 цк'!F220</f>
        <v>0</v>
      </c>
      <c r="G221" s="26">
        <f>' 3 цк'!G220</f>
        <v>0</v>
      </c>
      <c r="H221" s="26">
        <f>' 3 цк'!H220</f>
        <v>0</v>
      </c>
      <c r="I221" s="26">
        <f>' 3 цк'!I220</f>
        <v>0</v>
      </c>
      <c r="J221" s="26">
        <f>' 3 цк'!J220</f>
        <v>0</v>
      </c>
      <c r="K221" s="26">
        <f>' 3 цк'!K220</f>
        <v>0</v>
      </c>
      <c r="L221" s="26">
        <f>' 3 цк'!L220</f>
        <v>0</v>
      </c>
      <c r="M221" s="26">
        <f>' 3 цк'!M220</f>
        <v>0</v>
      </c>
      <c r="N221" s="26">
        <f>' 3 цк'!N220</f>
        <v>0</v>
      </c>
      <c r="O221" s="26">
        <f>' 3 цк'!O220</f>
        <v>0</v>
      </c>
      <c r="P221" s="26">
        <f>' 3 цк'!P220</f>
        <v>0</v>
      </c>
      <c r="Q221" s="26">
        <f>' 3 цк'!Q220</f>
        <v>0</v>
      </c>
      <c r="R221" s="26">
        <f>' 3 цк'!R220</f>
        <v>0</v>
      </c>
      <c r="S221" s="26">
        <f>' 3 цк'!S220</f>
        <v>0</v>
      </c>
      <c r="T221" s="26">
        <f>' 3 цк'!T220</f>
        <v>0</v>
      </c>
      <c r="U221" s="26">
        <f>' 3 цк'!U220</f>
        <v>0</v>
      </c>
      <c r="V221" s="26">
        <f>' 3 цк'!V220</f>
        <v>0</v>
      </c>
      <c r="W221" s="26">
        <f>' 3 цк'!W220</f>
        <v>0</v>
      </c>
      <c r="X221" s="26">
        <f>' 3 цк'!X220</f>
        <v>0</v>
      </c>
      <c r="Y221" s="26">
        <f>' 3 цк'!Y220</f>
        <v>0</v>
      </c>
    </row>
    <row r="222" spans="1:25" outlineLevel="1" x14ac:dyDescent="0.2">
      <c r="A222" s="3" t="s">
        <v>2</v>
      </c>
      <c r="B222" s="26">
        <f>' 3 цк'!B221</f>
        <v>2395.83</v>
      </c>
      <c r="C222" s="26">
        <f>' 3 цк'!C221</f>
        <v>2395.83</v>
      </c>
      <c r="D222" s="26">
        <f>' 3 цк'!D221</f>
        <v>2395.83</v>
      </c>
      <c r="E222" s="26">
        <f>' 3 цк'!E221</f>
        <v>2395.83</v>
      </c>
      <c r="F222" s="26">
        <f>' 3 цк'!F221</f>
        <v>2395.83</v>
      </c>
      <c r="G222" s="26">
        <f>' 3 цк'!G221</f>
        <v>2395.83</v>
      </c>
      <c r="H222" s="26">
        <f>' 3 цк'!H221</f>
        <v>2395.83</v>
      </c>
      <c r="I222" s="26">
        <f>' 3 цк'!I221</f>
        <v>2395.83</v>
      </c>
      <c r="J222" s="26">
        <f>' 3 цк'!J221</f>
        <v>2395.83</v>
      </c>
      <c r="K222" s="26">
        <f>' 3 цк'!K221</f>
        <v>2395.83</v>
      </c>
      <c r="L222" s="26">
        <f>' 3 цк'!L221</f>
        <v>2395.83</v>
      </c>
      <c r="M222" s="26">
        <f>' 3 цк'!M221</f>
        <v>2395.83</v>
      </c>
      <c r="N222" s="26">
        <f>' 3 цк'!N221</f>
        <v>2395.83</v>
      </c>
      <c r="O222" s="26">
        <f>' 3 цк'!O221</f>
        <v>2395.83</v>
      </c>
      <c r="P222" s="26">
        <f>' 3 цк'!P221</f>
        <v>2395.83</v>
      </c>
      <c r="Q222" s="26">
        <f>' 3 цк'!Q221</f>
        <v>2395.83</v>
      </c>
      <c r="R222" s="26">
        <f>' 3 цк'!R221</f>
        <v>2395.83</v>
      </c>
      <c r="S222" s="26">
        <f>' 3 цк'!S221</f>
        <v>2395.83</v>
      </c>
      <c r="T222" s="26">
        <f>' 3 цк'!T221</f>
        <v>2395.83</v>
      </c>
      <c r="U222" s="26">
        <f>' 3 цк'!U221</f>
        <v>2395.83</v>
      </c>
      <c r="V222" s="26">
        <f>' 3 цк'!V221</f>
        <v>2395.83</v>
      </c>
      <c r="W222" s="26">
        <f>' 3 цк'!W221</f>
        <v>2395.83</v>
      </c>
      <c r="X222" s="26">
        <f>' 3 цк'!X221</f>
        <v>2395.83</v>
      </c>
      <c r="Y222" s="26">
        <f>' 3 цк'!Y221</f>
        <v>2395.83</v>
      </c>
    </row>
    <row r="223" spans="1:25" outlineLevel="1" x14ac:dyDescent="0.2">
      <c r="A223" s="4" t="s">
        <v>3</v>
      </c>
      <c r="B223" s="26">
        <f>' 3 цк'!B222</f>
        <v>128.26</v>
      </c>
      <c r="C223" s="26">
        <f>' 3 цк'!C222</f>
        <v>128.26</v>
      </c>
      <c r="D223" s="26">
        <f>' 3 цк'!D222</f>
        <v>128.26</v>
      </c>
      <c r="E223" s="26">
        <f>' 3 цк'!E222</f>
        <v>128.26</v>
      </c>
      <c r="F223" s="26">
        <f>' 3 цк'!F222</f>
        <v>128.26</v>
      </c>
      <c r="G223" s="26">
        <f>' 3 цк'!G222</f>
        <v>128.26</v>
      </c>
      <c r="H223" s="26">
        <f>' 3 цк'!H222</f>
        <v>128.26</v>
      </c>
      <c r="I223" s="26">
        <f>' 3 цк'!I222</f>
        <v>128.26</v>
      </c>
      <c r="J223" s="26">
        <f>' 3 цк'!J222</f>
        <v>128.26</v>
      </c>
      <c r="K223" s="26">
        <f>' 3 цк'!K222</f>
        <v>128.26</v>
      </c>
      <c r="L223" s="26">
        <f>' 3 цк'!L222</f>
        <v>128.26</v>
      </c>
      <c r="M223" s="26">
        <f>' 3 цк'!M222</f>
        <v>128.26</v>
      </c>
      <c r="N223" s="26">
        <f>' 3 цк'!N222</f>
        <v>128.26</v>
      </c>
      <c r="O223" s="26">
        <f>' 3 цк'!O222</f>
        <v>128.26</v>
      </c>
      <c r="P223" s="26">
        <f>' 3 цк'!P222</f>
        <v>128.26</v>
      </c>
      <c r="Q223" s="26">
        <f>' 3 цк'!Q222</f>
        <v>128.26</v>
      </c>
      <c r="R223" s="26">
        <f>' 3 цк'!R222</f>
        <v>128.26</v>
      </c>
      <c r="S223" s="26">
        <f>' 3 цк'!S222</f>
        <v>128.26</v>
      </c>
      <c r="T223" s="26">
        <f>' 3 цк'!T222</f>
        <v>128.26</v>
      </c>
      <c r="U223" s="26">
        <f>' 3 цк'!U222</f>
        <v>128.26</v>
      </c>
      <c r="V223" s="26">
        <f>' 3 цк'!V222</f>
        <v>128.26</v>
      </c>
      <c r="W223" s="26">
        <f>' 3 цк'!W222</f>
        <v>128.26</v>
      </c>
      <c r="X223" s="26">
        <f>' 3 цк'!X222</f>
        <v>128.26</v>
      </c>
      <c r="Y223" s="26">
        <f>' 3 цк'!Y222</f>
        <v>128.26</v>
      </c>
    </row>
    <row r="224" spans="1:25" ht="15" outlineLevel="1" thickBot="1" x14ac:dyDescent="0.25">
      <c r="A224" s="22" t="s">
        <v>64</v>
      </c>
      <c r="B224" s="26">
        <f>' 3 цк'!B223</f>
        <v>3.0852256800000002</v>
      </c>
      <c r="C224" s="26">
        <f>' 3 цк'!C223</f>
        <v>3.0852256800000002</v>
      </c>
      <c r="D224" s="26">
        <f>' 3 цк'!D223</f>
        <v>3.0852256800000002</v>
      </c>
      <c r="E224" s="26">
        <f>' 3 цк'!E223</f>
        <v>3.0852256800000002</v>
      </c>
      <c r="F224" s="26">
        <f>' 3 цк'!F223</f>
        <v>3.0852256800000002</v>
      </c>
      <c r="G224" s="26">
        <f>' 3 цк'!G223</f>
        <v>3.0852256800000002</v>
      </c>
      <c r="H224" s="26">
        <f>' 3 цк'!H223</f>
        <v>3.0852256800000002</v>
      </c>
      <c r="I224" s="26">
        <f>' 3 цк'!I223</f>
        <v>3.0852256800000002</v>
      </c>
      <c r="J224" s="26">
        <f>' 3 цк'!J223</f>
        <v>3.0852256800000002</v>
      </c>
      <c r="K224" s="26">
        <f>' 3 цк'!K223</f>
        <v>3.0852256800000002</v>
      </c>
      <c r="L224" s="26">
        <f>' 3 цк'!L223</f>
        <v>3.0852256800000002</v>
      </c>
      <c r="M224" s="26">
        <f>' 3 цк'!M223</f>
        <v>3.0852256800000002</v>
      </c>
      <c r="N224" s="26">
        <f>' 3 цк'!N223</f>
        <v>3.0852256800000002</v>
      </c>
      <c r="O224" s="26">
        <f>' 3 цк'!O223</f>
        <v>3.0852256800000002</v>
      </c>
      <c r="P224" s="26">
        <f>' 3 цк'!P223</f>
        <v>3.0852256800000002</v>
      </c>
      <c r="Q224" s="26">
        <f>' 3 цк'!Q223</f>
        <v>3.0852256800000002</v>
      </c>
      <c r="R224" s="26">
        <f>' 3 цк'!R223</f>
        <v>3.0852256800000002</v>
      </c>
      <c r="S224" s="26">
        <f>' 3 цк'!S223</f>
        <v>3.0852256800000002</v>
      </c>
      <c r="T224" s="26">
        <f>' 3 цк'!T223</f>
        <v>3.0852256800000002</v>
      </c>
      <c r="U224" s="26">
        <f>' 3 цк'!U223</f>
        <v>3.0852256800000002</v>
      </c>
      <c r="V224" s="26">
        <f>' 3 цк'!V223</f>
        <v>3.0852256800000002</v>
      </c>
      <c r="W224" s="26">
        <f>' 3 цк'!W223</f>
        <v>3.0852256800000002</v>
      </c>
      <c r="X224" s="26">
        <f>' 3 цк'!X223</f>
        <v>3.0852256800000002</v>
      </c>
      <c r="Y224" s="26">
        <f>' 3 цк'!Y223</f>
        <v>3.0852256800000002</v>
      </c>
    </row>
    <row r="225" spans="1:25" ht="15" thickBot="1" x14ac:dyDescent="0.25">
      <c r="A225" s="14">
        <v>5</v>
      </c>
      <c r="B225" s="25">
        <f ca="1">ROUND(SUM(B226:B230),2)</f>
        <v>3393.07</v>
      </c>
      <c r="C225" s="25">
        <f t="shared" ref="C225" ca="1" si="787">ROUND(SUM(C226:C230),2)</f>
        <v>3542.21</v>
      </c>
      <c r="D225" s="25">
        <f t="shared" ref="D225" ca="1" si="788">ROUND(SUM(D226:D230),2)</f>
        <v>3404.8</v>
      </c>
      <c r="E225" s="25">
        <f t="shared" ref="E225" ca="1" si="789">ROUND(SUM(E226:E230),2)</f>
        <v>3404.82</v>
      </c>
      <c r="F225" s="25">
        <f t="shared" ref="F225" ca="1" si="790">ROUND(SUM(F226:F230),2)</f>
        <v>3427.65</v>
      </c>
      <c r="G225" s="25">
        <f t="shared" ref="G225" ca="1" si="791">ROUND(SUM(G226:G230),2)</f>
        <v>3306.4</v>
      </c>
      <c r="H225" s="25">
        <f t="shared" ref="H225" ca="1" si="792">ROUND(SUM(H226:H230),2)</f>
        <v>3255.82</v>
      </c>
      <c r="I225" s="25">
        <f t="shared" ref="I225" ca="1" si="793">ROUND(SUM(I226:I230),2)</f>
        <v>3238.11</v>
      </c>
      <c r="J225" s="25">
        <f t="shared" ref="J225" ca="1" si="794">ROUND(SUM(J226:J230),2)</f>
        <v>3260.26</v>
      </c>
      <c r="K225" s="25">
        <f t="shared" ref="K225" ca="1" si="795">ROUND(SUM(K226:K230),2)</f>
        <v>3158.7</v>
      </c>
      <c r="L225" s="25">
        <f t="shared" ref="L225" ca="1" si="796">ROUND(SUM(L226:L230),2)</f>
        <v>3151.06</v>
      </c>
      <c r="M225" s="25">
        <f t="shared" ref="M225" ca="1" si="797">ROUND(SUM(M226:M230),2)</f>
        <v>3251.83</v>
      </c>
      <c r="N225" s="25">
        <f t="shared" ref="N225" ca="1" si="798">ROUND(SUM(N226:N230),2)</f>
        <v>3224.45</v>
      </c>
      <c r="O225" s="25">
        <f t="shared" ref="O225" ca="1" si="799">ROUND(SUM(O226:O230),2)</f>
        <v>3244.17</v>
      </c>
      <c r="P225" s="25">
        <f t="shared" ref="P225" ca="1" si="800">ROUND(SUM(P226:P230),2)</f>
        <v>3298.21</v>
      </c>
      <c r="Q225" s="25">
        <f t="shared" ref="Q225" ca="1" si="801">ROUND(SUM(Q226:Q230),2)</f>
        <v>3326.12</v>
      </c>
      <c r="R225" s="25">
        <f t="shared" ref="R225" ca="1" si="802">ROUND(SUM(R226:R230),2)</f>
        <v>3328.55</v>
      </c>
      <c r="S225" s="25">
        <f t="shared" ref="S225" ca="1" si="803">ROUND(SUM(S226:S230),2)</f>
        <v>3243.37</v>
      </c>
      <c r="T225" s="25">
        <f t="shared" ref="T225" ca="1" si="804">ROUND(SUM(T226:T230),2)</f>
        <v>3244.78</v>
      </c>
      <c r="U225" s="25">
        <f t="shared" ref="U225" ca="1" si="805">ROUND(SUM(U226:U230),2)</f>
        <v>3267.25</v>
      </c>
      <c r="V225" s="25">
        <f t="shared" ref="V225" ca="1" si="806">ROUND(SUM(V226:V230),2)</f>
        <v>3213.56</v>
      </c>
      <c r="W225" s="25">
        <f t="shared" ref="W225" ca="1" si="807">ROUND(SUM(W226:W230),2)</f>
        <v>3217.79</v>
      </c>
      <c r="X225" s="25">
        <f t="shared" ref="X225" ca="1" si="808">ROUND(SUM(X226:X230),2)</f>
        <v>3297.93</v>
      </c>
      <c r="Y225" s="25">
        <f t="shared" ref="Y225" ca="1" si="809">ROUND(SUM(Y226:Y230),2)</f>
        <v>3405.76</v>
      </c>
    </row>
    <row r="226" spans="1:25" ht="38.25" outlineLevel="1" x14ac:dyDescent="0.2">
      <c r="A226" s="3" t="s">
        <v>38</v>
      </c>
      <c r="B226" s="26">
        <f ca="1">B37</f>
        <v>865.89020374999996</v>
      </c>
      <c r="C226" s="26">
        <f t="shared" ref="C226:Y226" ca="1" si="810">C37</f>
        <v>1015.03447261</v>
      </c>
      <c r="D226" s="26">
        <f t="shared" ca="1" si="810"/>
        <v>877.62924684999996</v>
      </c>
      <c r="E226" s="26">
        <f t="shared" ca="1" si="810"/>
        <v>877.64001571999995</v>
      </c>
      <c r="F226" s="26">
        <f t="shared" ca="1" si="810"/>
        <v>900.47792084000002</v>
      </c>
      <c r="G226" s="26">
        <f t="shared" ca="1" si="810"/>
        <v>779.22280870999998</v>
      </c>
      <c r="H226" s="26">
        <f t="shared" ca="1" si="810"/>
        <v>728.64130595999995</v>
      </c>
      <c r="I226" s="26">
        <f t="shared" ca="1" si="810"/>
        <v>710.93705990000001</v>
      </c>
      <c r="J226" s="26">
        <f t="shared" ca="1" si="810"/>
        <v>733.08951272000002</v>
      </c>
      <c r="K226" s="26">
        <f t="shared" ca="1" si="810"/>
        <v>631.52303870000003</v>
      </c>
      <c r="L226" s="26">
        <f t="shared" ca="1" si="810"/>
        <v>623.88540136999995</v>
      </c>
      <c r="M226" s="26">
        <f t="shared" ca="1" si="810"/>
        <v>724.65642678999995</v>
      </c>
      <c r="N226" s="26">
        <f t="shared" ca="1" si="810"/>
        <v>697.27678233999995</v>
      </c>
      <c r="O226" s="26">
        <f t="shared" ca="1" si="810"/>
        <v>716.99881249999999</v>
      </c>
      <c r="P226" s="26">
        <f t="shared" ca="1" si="810"/>
        <v>771.03060985000002</v>
      </c>
      <c r="Q226" s="26">
        <f t="shared" ca="1" si="810"/>
        <v>798.94634662999999</v>
      </c>
      <c r="R226" s="26">
        <f t="shared" ca="1" si="810"/>
        <v>801.37577854000006</v>
      </c>
      <c r="S226" s="26">
        <f t="shared" ca="1" si="810"/>
        <v>716.19542193999996</v>
      </c>
      <c r="T226" s="26">
        <f t="shared" ca="1" si="810"/>
        <v>717.60802737999995</v>
      </c>
      <c r="U226" s="26">
        <f t="shared" ca="1" si="810"/>
        <v>740.07521856999995</v>
      </c>
      <c r="V226" s="26">
        <f t="shared" ca="1" si="810"/>
        <v>686.38387448000003</v>
      </c>
      <c r="W226" s="26">
        <f t="shared" ca="1" si="810"/>
        <v>690.61120851999999</v>
      </c>
      <c r="X226" s="26">
        <f t="shared" ca="1" si="810"/>
        <v>770.75276572999996</v>
      </c>
      <c r="Y226" s="26">
        <f t="shared" ca="1" si="810"/>
        <v>878.58008012000005</v>
      </c>
    </row>
    <row r="227" spans="1:25" ht="38.25" outlineLevel="1" x14ac:dyDescent="0.2">
      <c r="A227" s="3" t="s">
        <v>39</v>
      </c>
      <c r="B227" s="26">
        <f>' 3 цк'!B226</f>
        <v>0</v>
      </c>
      <c r="C227" s="26">
        <f>' 3 цк'!C226</f>
        <v>0</v>
      </c>
      <c r="D227" s="26">
        <f>' 3 цк'!D226</f>
        <v>0</v>
      </c>
      <c r="E227" s="26">
        <f>' 3 цк'!E226</f>
        <v>0</v>
      </c>
      <c r="F227" s="26">
        <f>' 3 цк'!F226</f>
        <v>0</v>
      </c>
      <c r="G227" s="26">
        <f>' 3 цк'!G226</f>
        <v>0</v>
      </c>
      <c r="H227" s="26">
        <f>' 3 цк'!H226</f>
        <v>0</v>
      </c>
      <c r="I227" s="26">
        <f>' 3 цк'!I226</f>
        <v>0</v>
      </c>
      <c r="J227" s="26">
        <f>' 3 цк'!J226</f>
        <v>0</v>
      </c>
      <c r="K227" s="26">
        <f>' 3 цк'!K226</f>
        <v>0</v>
      </c>
      <c r="L227" s="26">
        <f>' 3 цк'!L226</f>
        <v>0</v>
      </c>
      <c r="M227" s="26">
        <f>' 3 цк'!M226</f>
        <v>0</v>
      </c>
      <c r="N227" s="26">
        <f>' 3 цк'!N226</f>
        <v>0</v>
      </c>
      <c r="O227" s="26">
        <f>' 3 цк'!O226</f>
        <v>0</v>
      </c>
      <c r="P227" s="26">
        <f>' 3 цк'!P226</f>
        <v>0</v>
      </c>
      <c r="Q227" s="26">
        <f>' 3 цк'!Q226</f>
        <v>0</v>
      </c>
      <c r="R227" s="26">
        <f>' 3 цк'!R226</f>
        <v>0</v>
      </c>
      <c r="S227" s="26">
        <f>' 3 цк'!S226</f>
        <v>0</v>
      </c>
      <c r="T227" s="26">
        <f>' 3 цк'!T226</f>
        <v>0</v>
      </c>
      <c r="U227" s="26">
        <f>' 3 цк'!U226</f>
        <v>0</v>
      </c>
      <c r="V227" s="26">
        <f>' 3 цк'!V226</f>
        <v>0</v>
      </c>
      <c r="W227" s="26">
        <f>' 3 цк'!W226</f>
        <v>0</v>
      </c>
      <c r="X227" s="26">
        <f>' 3 цк'!X226</f>
        <v>0</v>
      </c>
      <c r="Y227" s="26">
        <f>' 3 цк'!Y226</f>
        <v>0</v>
      </c>
    </row>
    <row r="228" spans="1:25" outlineLevel="1" x14ac:dyDescent="0.2">
      <c r="A228" s="3" t="s">
        <v>2</v>
      </c>
      <c r="B228" s="26">
        <f>' 3 цк'!B227</f>
        <v>2395.83</v>
      </c>
      <c r="C228" s="26">
        <f>' 3 цк'!C227</f>
        <v>2395.83</v>
      </c>
      <c r="D228" s="26">
        <f>' 3 цк'!D227</f>
        <v>2395.83</v>
      </c>
      <c r="E228" s="26">
        <f>' 3 цк'!E227</f>
        <v>2395.83</v>
      </c>
      <c r="F228" s="26">
        <f>' 3 цк'!F227</f>
        <v>2395.83</v>
      </c>
      <c r="G228" s="26">
        <f>' 3 цк'!G227</f>
        <v>2395.83</v>
      </c>
      <c r="H228" s="26">
        <f>' 3 цк'!H227</f>
        <v>2395.83</v>
      </c>
      <c r="I228" s="26">
        <f>' 3 цк'!I227</f>
        <v>2395.83</v>
      </c>
      <c r="J228" s="26">
        <f>' 3 цк'!J227</f>
        <v>2395.83</v>
      </c>
      <c r="K228" s="26">
        <f>' 3 цк'!K227</f>
        <v>2395.83</v>
      </c>
      <c r="L228" s="26">
        <f>' 3 цк'!L227</f>
        <v>2395.83</v>
      </c>
      <c r="M228" s="26">
        <f>' 3 цк'!M227</f>
        <v>2395.83</v>
      </c>
      <c r="N228" s="26">
        <f>' 3 цк'!N227</f>
        <v>2395.83</v>
      </c>
      <c r="O228" s="26">
        <f>' 3 цк'!O227</f>
        <v>2395.83</v>
      </c>
      <c r="P228" s="26">
        <f>' 3 цк'!P227</f>
        <v>2395.83</v>
      </c>
      <c r="Q228" s="26">
        <f>' 3 цк'!Q227</f>
        <v>2395.83</v>
      </c>
      <c r="R228" s="26">
        <f>' 3 цк'!R227</f>
        <v>2395.83</v>
      </c>
      <c r="S228" s="26">
        <f>' 3 цк'!S227</f>
        <v>2395.83</v>
      </c>
      <c r="T228" s="26">
        <f>' 3 цк'!T227</f>
        <v>2395.83</v>
      </c>
      <c r="U228" s="26">
        <f>' 3 цк'!U227</f>
        <v>2395.83</v>
      </c>
      <c r="V228" s="26">
        <f>' 3 цк'!V227</f>
        <v>2395.83</v>
      </c>
      <c r="W228" s="26">
        <f>' 3 цк'!W227</f>
        <v>2395.83</v>
      </c>
      <c r="X228" s="26">
        <f>' 3 цк'!X227</f>
        <v>2395.83</v>
      </c>
      <c r="Y228" s="26">
        <f>' 3 цк'!Y227</f>
        <v>2395.83</v>
      </c>
    </row>
    <row r="229" spans="1:25" outlineLevel="1" x14ac:dyDescent="0.2">
      <c r="A229" s="4" t="s">
        <v>3</v>
      </c>
      <c r="B229" s="26">
        <f>' 3 цк'!B228</f>
        <v>128.26</v>
      </c>
      <c r="C229" s="26">
        <f>' 3 цк'!C228</f>
        <v>128.26</v>
      </c>
      <c r="D229" s="26">
        <f>' 3 цк'!D228</f>
        <v>128.26</v>
      </c>
      <c r="E229" s="26">
        <f>' 3 цк'!E228</f>
        <v>128.26</v>
      </c>
      <c r="F229" s="26">
        <f>' 3 цк'!F228</f>
        <v>128.26</v>
      </c>
      <c r="G229" s="26">
        <f>' 3 цк'!G228</f>
        <v>128.26</v>
      </c>
      <c r="H229" s="26">
        <f>' 3 цк'!H228</f>
        <v>128.26</v>
      </c>
      <c r="I229" s="26">
        <f>' 3 цк'!I228</f>
        <v>128.26</v>
      </c>
      <c r="J229" s="26">
        <f>' 3 цк'!J228</f>
        <v>128.26</v>
      </c>
      <c r="K229" s="26">
        <f>' 3 цк'!K228</f>
        <v>128.26</v>
      </c>
      <c r="L229" s="26">
        <f>' 3 цк'!L228</f>
        <v>128.26</v>
      </c>
      <c r="M229" s="26">
        <f>' 3 цк'!M228</f>
        <v>128.26</v>
      </c>
      <c r="N229" s="26">
        <f>' 3 цк'!N228</f>
        <v>128.26</v>
      </c>
      <c r="O229" s="26">
        <f>' 3 цк'!O228</f>
        <v>128.26</v>
      </c>
      <c r="P229" s="26">
        <f>' 3 цк'!P228</f>
        <v>128.26</v>
      </c>
      <c r="Q229" s="26">
        <f>' 3 цк'!Q228</f>
        <v>128.26</v>
      </c>
      <c r="R229" s="26">
        <f>' 3 цк'!R228</f>
        <v>128.26</v>
      </c>
      <c r="S229" s="26">
        <f>' 3 цк'!S228</f>
        <v>128.26</v>
      </c>
      <c r="T229" s="26">
        <f>' 3 цк'!T228</f>
        <v>128.26</v>
      </c>
      <c r="U229" s="26">
        <f>' 3 цк'!U228</f>
        <v>128.26</v>
      </c>
      <c r="V229" s="26">
        <f>' 3 цк'!V228</f>
        <v>128.26</v>
      </c>
      <c r="W229" s="26">
        <f>' 3 цк'!W228</f>
        <v>128.26</v>
      </c>
      <c r="X229" s="26">
        <f>' 3 цк'!X228</f>
        <v>128.26</v>
      </c>
      <c r="Y229" s="26">
        <f>' 3 цк'!Y228</f>
        <v>128.26</v>
      </c>
    </row>
    <row r="230" spans="1:25" ht="15" outlineLevel="1" thickBot="1" x14ac:dyDescent="0.25">
      <c r="A230" s="22" t="s">
        <v>64</v>
      </c>
      <c r="B230" s="26">
        <f>' 3 цк'!B229</f>
        <v>3.0852256800000002</v>
      </c>
      <c r="C230" s="26">
        <f>' 3 цк'!C229</f>
        <v>3.0852256800000002</v>
      </c>
      <c r="D230" s="26">
        <f>' 3 цк'!D229</f>
        <v>3.0852256800000002</v>
      </c>
      <c r="E230" s="26">
        <f>' 3 цк'!E229</f>
        <v>3.0852256800000002</v>
      </c>
      <c r="F230" s="26">
        <f>' 3 цк'!F229</f>
        <v>3.0852256800000002</v>
      </c>
      <c r="G230" s="26">
        <f>' 3 цк'!G229</f>
        <v>3.0852256800000002</v>
      </c>
      <c r="H230" s="26">
        <f>' 3 цк'!H229</f>
        <v>3.0852256800000002</v>
      </c>
      <c r="I230" s="26">
        <f>' 3 цк'!I229</f>
        <v>3.0852256800000002</v>
      </c>
      <c r="J230" s="26">
        <f>' 3 цк'!J229</f>
        <v>3.0852256800000002</v>
      </c>
      <c r="K230" s="26">
        <f>' 3 цк'!K229</f>
        <v>3.0852256800000002</v>
      </c>
      <c r="L230" s="26">
        <f>' 3 цк'!L229</f>
        <v>3.0852256800000002</v>
      </c>
      <c r="M230" s="26">
        <f>' 3 цк'!M229</f>
        <v>3.0852256800000002</v>
      </c>
      <c r="N230" s="26">
        <f>' 3 цк'!N229</f>
        <v>3.0852256800000002</v>
      </c>
      <c r="O230" s="26">
        <f>' 3 цк'!O229</f>
        <v>3.0852256800000002</v>
      </c>
      <c r="P230" s="26">
        <f>' 3 цк'!P229</f>
        <v>3.0852256800000002</v>
      </c>
      <c r="Q230" s="26">
        <f>' 3 цк'!Q229</f>
        <v>3.0852256800000002</v>
      </c>
      <c r="R230" s="26">
        <f>' 3 цк'!R229</f>
        <v>3.0852256800000002</v>
      </c>
      <c r="S230" s="26">
        <f>' 3 цк'!S229</f>
        <v>3.0852256800000002</v>
      </c>
      <c r="T230" s="26">
        <f>' 3 цк'!T229</f>
        <v>3.0852256800000002</v>
      </c>
      <c r="U230" s="26">
        <f>' 3 цк'!U229</f>
        <v>3.0852256800000002</v>
      </c>
      <c r="V230" s="26">
        <f>' 3 цк'!V229</f>
        <v>3.0852256800000002</v>
      </c>
      <c r="W230" s="26">
        <f>' 3 цк'!W229</f>
        <v>3.0852256800000002</v>
      </c>
      <c r="X230" s="26">
        <f>' 3 цк'!X229</f>
        <v>3.0852256800000002</v>
      </c>
      <c r="Y230" s="26">
        <f>' 3 цк'!Y229</f>
        <v>3.0852256800000002</v>
      </c>
    </row>
    <row r="231" spans="1:25" ht="15" thickBot="1" x14ac:dyDescent="0.25">
      <c r="A231" s="14">
        <v>6</v>
      </c>
      <c r="B231" s="25">
        <f ca="1">ROUND(SUM(B232:B236),2)</f>
        <v>3527.07</v>
      </c>
      <c r="C231" s="25">
        <f t="shared" ref="C231" ca="1" si="811">ROUND(SUM(C232:C236),2)</f>
        <v>3663.29</v>
      </c>
      <c r="D231" s="25">
        <f t="shared" ref="D231" ca="1" si="812">ROUND(SUM(D232:D236),2)</f>
        <v>3719.02</v>
      </c>
      <c r="E231" s="25">
        <f t="shared" ref="E231" ca="1" si="813">ROUND(SUM(E232:E236),2)</f>
        <v>3786.32</v>
      </c>
      <c r="F231" s="25">
        <f t="shared" ref="F231" ca="1" si="814">ROUND(SUM(F232:F236),2)</f>
        <v>3538.99</v>
      </c>
      <c r="G231" s="25">
        <f t="shared" ref="G231" ca="1" si="815">ROUND(SUM(G232:G236),2)</f>
        <v>3381.45</v>
      </c>
      <c r="H231" s="25">
        <f t="shared" ref="H231" ca="1" si="816">ROUND(SUM(H232:H236),2)</f>
        <v>3290.01</v>
      </c>
      <c r="I231" s="25">
        <f t="shared" ref="I231" ca="1" si="817">ROUND(SUM(I232:I236),2)</f>
        <v>3253.88</v>
      </c>
      <c r="J231" s="25">
        <f t="shared" ref="J231" ca="1" si="818">ROUND(SUM(J232:J236),2)</f>
        <v>3165.44</v>
      </c>
      <c r="K231" s="25">
        <f t="shared" ref="K231" ca="1" si="819">ROUND(SUM(K232:K236),2)</f>
        <v>3176.85</v>
      </c>
      <c r="L231" s="25">
        <f t="shared" ref="L231" ca="1" si="820">ROUND(SUM(L232:L236),2)</f>
        <v>3165.73</v>
      </c>
      <c r="M231" s="25">
        <f t="shared" ref="M231" ca="1" si="821">ROUND(SUM(M232:M236),2)</f>
        <v>3234.94</v>
      </c>
      <c r="N231" s="25">
        <f t="shared" ref="N231" ca="1" si="822">ROUND(SUM(N232:N236),2)</f>
        <v>3173.13</v>
      </c>
      <c r="O231" s="25">
        <f t="shared" ref="O231" ca="1" si="823">ROUND(SUM(O232:O236),2)</f>
        <v>3209.89</v>
      </c>
      <c r="P231" s="25">
        <f t="shared" ref="P231" ca="1" si="824">ROUND(SUM(P232:P236),2)</f>
        <v>3198.23</v>
      </c>
      <c r="Q231" s="25">
        <f t="shared" ref="Q231" ca="1" si="825">ROUND(SUM(Q232:Q236),2)</f>
        <v>3270.78</v>
      </c>
      <c r="R231" s="25">
        <f t="shared" ref="R231" ca="1" si="826">ROUND(SUM(R232:R236),2)</f>
        <v>3264.98</v>
      </c>
      <c r="S231" s="25">
        <f t="shared" ref="S231" ca="1" si="827">ROUND(SUM(S232:S236),2)</f>
        <v>3262.7</v>
      </c>
      <c r="T231" s="25">
        <f t="shared" ref="T231" ca="1" si="828">ROUND(SUM(T232:T236),2)</f>
        <v>3254.32</v>
      </c>
      <c r="U231" s="25">
        <f t="shared" ref="U231" ca="1" si="829">ROUND(SUM(U232:U236),2)</f>
        <v>3237.63</v>
      </c>
      <c r="V231" s="25">
        <f t="shared" ref="V231" ca="1" si="830">ROUND(SUM(V232:V236),2)</f>
        <v>3358.93</v>
      </c>
      <c r="W231" s="25">
        <f t="shared" ref="W231" ca="1" si="831">ROUND(SUM(W232:W236),2)</f>
        <v>3332.36</v>
      </c>
      <c r="X231" s="25">
        <f t="shared" ref="X231" ca="1" si="832">ROUND(SUM(X232:X236),2)</f>
        <v>3267.03</v>
      </c>
      <c r="Y231" s="25">
        <f t="shared" ref="Y231" ca="1" si="833">ROUND(SUM(Y232:Y236),2)</f>
        <v>3402.38</v>
      </c>
    </row>
    <row r="232" spans="1:25" ht="38.25" outlineLevel="1" x14ac:dyDescent="0.2">
      <c r="A232" s="54" t="s">
        <v>38</v>
      </c>
      <c r="B232" s="26">
        <f ca="1">B43</f>
        <v>999.89753746999997</v>
      </c>
      <c r="C232" s="26">
        <f t="shared" ref="C232:Y232" ca="1" si="834">C43</f>
        <v>1136.1098757499999</v>
      </c>
      <c r="D232" s="26">
        <f t="shared" ca="1" si="834"/>
        <v>1191.84344446</v>
      </c>
      <c r="E232" s="26">
        <f t="shared" ca="1" si="834"/>
        <v>1259.1410770299999</v>
      </c>
      <c r="F232" s="26">
        <f t="shared" ca="1" si="834"/>
        <v>1011.81006168</v>
      </c>
      <c r="G232" s="26">
        <f t="shared" ca="1" si="834"/>
        <v>854.27699178</v>
      </c>
      <c r="H232" s="26">
        <f t="shared" ca="1" si="834"/>
        <v>762.83206051000002</v>
      </c>
      <c r="I232" s="26">
        <f t="shared" ca="1" si="834"/>
        <v>726.70657850999999</v>
      </c>
      <c r="J232" s="26">
        <f t="shared" ca="1" si="834"/>
        <v>638.26077178000003</v>
      </c>
      <c r="K232" s="26">
        <f t="shared" ca="1" si="834"/>
        <v>649.67018511000003</v>
      </c>
      <c r="L232" s="26">
        <f t="shared" ca="1" si="834"/>
        <v>638.55305189000001</v>
      </c>
      <c r="M232" s="26">
        <f t="shared" ca="1" si="834"/>
        <v>707.76958831000002</v>
      </c>
      <c r="N232" s="26">
        <f t="shared" ca="1" si="834"/>
        <v>645.95880966000004</v>
      </c>
      <c r="O232" s="26">
        <f t="shared" ca="1" si="834"/>
        <v>682.71931323000001</v>
      </c>
      <c r="P232" s="26">
        <f t="shared" ca="1" si="834"/>
        <v>671.05066746</v>
      </c>
      <c r="Q232" s="26">
        <f t="shared" ca="1" si="834"/>
        <v>743.60440514000004</v>
      </c>
      <c r="R232" s="26">
        <f t="shared" ca="1" si="834"/>
        <v>737.80855131999999</v>
      </c>
      <c r="S232" s="26">
        <f t="shared" ca="1" si="834"/>
        <v>735.52762081000003</v>
      </c>
      <c r="T232" s="26">
        <f t="shared" ca="1" si="834"/>
        <v>727.14050498999995</v>
      </c>
      <c r="U232" s="26">
        <f t="shared" ca="1" si="834"/>
        <v>710.45563417000005</v>
      </c>
      <c r="V232" s="26">
        <f t="shared" ca="1" si="834"/>
        <v>831.75204728999995</v>
      </c>
      <c r="W232" s="26">
        <f t="shared" ca="1" si="834"/>
        <v>805.18127428000003</v>
      </c>
      <c r="X232" s="26">
        <f t="shared" ca="1" si="834"/>
        <v>739.85290266000004</v>
      </c>
      <c r="Y232" s="26">
        <f t="shared" ca="1" si="834"/>
        <v>875.20319494</v>
      </c>
    </row>
    <row r="233" spans="1:25" ht="38.25" outlineLevel="1" x14ac:dyDescent="0.2">
      <c r="A233" s="3" t="s">
        <v>39</v>
      </c>
      <c r="B233" s="26">
        <f>' 3 цк'!B232</f>
        <v>0</v>
      </c>
      <c r="C233" s="26">
        <f>' 3 цк'!C232</f>
        <v>0</v>
      </c>
      <c r="D233" s="26">
        <f>' 3 цк'!D232</f>
        <v>0</v>
      </c>
      <c r="E233" s="26">
        <f>' 3 цк'!E232</f>
        <v>0</v>
      </c>
      <c r="F233" s="26">
        <f>' 3 цк'!F232</f>
        <v>0</v>
      </c>
      <c r="G233" s="26">
        <f>' 3 цк'!G232</f>
        <v>0</v>
      </c>
      <c r="H233" s="26">
        <f>' 3 цк'!H232</f>
        <v>0</v>
      </c>
      <c r="I233" s="26">
        <f>' 3 цк'!I232</f>
        <v>0</v>
      </c>
      <c r="J233" s="26">
        <f>' 3 цк'!J232</f>
        <v>0</v>
      </c>
      <c r="K233" s="26">
        <f>' 3 цк'!K232</f>
        <v>0</v>
      </c>
      <c r="L233" s="26">
        <f>' 3 цк'!L232</f>
        <v>0</v>
      </c>
      <c r="M233" s="26">
        <f>' 3 цк'!M232</f>
        <v>0</v>
      </c>
      <c r="N233" s="26">
        <f>' 3 цк'!N232</f>
        <v>0</v>
      </c>
      <c r="O233" s="26">
        <f>' 3 цк'!O232</f>
        <v>0</v>
      </c>
      <c r="P233" s="26">
        <f>' 3 цк'!P232</f>
        <v>0</v>
      </c>
      <c r="Q233" s="26">
        <f>' 3 цк'!Q232</f>
        <v>0</v>
      </c>
      <c r="R233" s="26">
        <f>' 3 цк'!R232</f>
        <v>0</v>
      </c>
      <c r="S233" s="26">
        <f>' 3 цк'!S232</f>
        <v>0</v>
      </c>
      <c r="T233" s="26">
        <f>' 3 цк'!T232</f>
        <v>0</v>
      </c>
      <c r="U233" s="26">
        <f>' 3 цк'!U232</f>
        <v>0</v>
      </c>
      <c r="V233" s="26">
        <f>' 3 цк'!V232</f>
        <v>0</v>
      </c>
      <c r="W233" s="26">
        <f>' 3 цк'!W232</f>
        <v>0</v>
      </c>
      <c r="X233" s="26">
        <f>' 3 цк'!X232</f>
        <v>0</v>
      </c>
      <c r="Y233" s="26">
        <f>' 3 цк'!Y232</f>
        <v>0</v>
      </c>
    </row>
    <row r="234" spans="1:25" outlineLevel="1" x14ac:dyDescent="0.2">
      <c r="A234" s="3" t="s">
        <v>2</v>
      </c>
      <c r="B234" s="26">
        <f>' 3 цк'!B233</f>
        <v>2395.83</v>
      </c>
      <c r="C234" s="26">
        <f>' 3 цк'!C233</f>
        <v>2395.83</v>
      </c>
      <c r="D234" s="26">
        <f>' 3 цк'!D233</f>
        <v>2395.83</v>
      </c>
      <c r="E234" s="26">
        <f>' 3 цк'!E233</f>
        <v>2395.83</v>
      </c>
      <c r="F234" s="26">
        <f>' 3 цк'!F233</f>
        <v>2395.83</v>
      </c>
      <c r="G234" s="26">
        <f>' 3 цк'!G233</f>
        <v>2395.83</v>
      </c>
      <c r="H234" s="26">
        <f>' 3 цк'!H233</f>
        <v>2395.83</v>
      </c>
      <c r="I234" s="26">
        <f>' 3 цк'!I233</f>
        <v>2395.83</v>
      </c>
      <c r="J234" s="26">
        <f>' 3 цк'!J233</f>
        <v>2395.83</v>
      </c>
      <c r="K234" s="26">
        <f>' 3 цк'!K233</f>
        <v>2395.83</v>
      </c>
      <c r="L234" s="26">
        <f>' 3 цк'!L233</f>
        <v>2395.83</v>
      </c>
      <c r="M234" s="26">
        <f>' 3 цк'!M233</f>
        <v>2395.83</v>
      </c>
      <c r="N234" s="26">
        <f>' 3 цк'!N233</f>
        <v>2395.83</v>
      </c>
      <c r="O234" s="26">
        <f>' 3 цк'!O233</f>
        <v>2395.83</v>
      </c>
      <c r="P234" s="26">
        <f>' 3 цк'!P233</f>
        <v>2395.83</v>
      </c>
      <c r="Q234" s="26">
        <f>' 3 цк'!Q233</f>
        <v>2395.83</v>
      </c>
      <c r="R234" s="26">
        <f>' 3 цк'!R233</f>
        <v>2395.83</v>
      </c>
      <c r="S234" s="26">
        <f>' 3 цк'!S233</f>
        <v>2395.83</v>
      </c>
      <c r="T234" s="26">
        <f>' 3 цк'!T233</f>
        <v>2395.83</v>
      </c>
      <c r="U234" s="26">
        <f>' 3 цк'!U233</f>
        <v>2395.83</v>
      </c>
      <c r="V234" s="26">
        <f>' 3 цк'!V233</f>
        <v>2395.83</v>
      </c>
      <c r="W234" s="26">
        <f>' 3 цк'!W233</f>
        <v>2395.83</v>
      </c>
      <c r="X234" s="26">
        <f>' 3 цк'!X233</f>
        <v>2395.83</v>
      </c>
      <c r="Y234" s="26">
        <f>' 3 цк'!Y233</f>
        <v>2395.83</v>
      </c>
    </row>
    <row r="235" spans="1:25" outlineLevel="1" x14ac:dyDescent="0.2">
      <c r="A235" s="4" t="s">
        <v>3</v>
      </c>
      <c r="B235" s="26">
        <f>' 3 цк'!B234</f>
        <v>128.26</v>
      </c>
      <c r="C235" s="26">
        <f>' 3 цк'!C234</f>
        <v>128.26</v>
      </c>
      <c r="D235" s="26">
        <f>' 3 цк'!D234</f>
        <v>128.26</v>
      </c>
      <c r="E235" s="26">
        <f>' 3 цк'!E234</f>
        <v>128.26</v>
      </c>
      <c r="F235" s="26">
        <f>' 3 цк'!F234</f>
        <v>128.26</v>
      </c>
      <c r="G235" s="26">
        <f>' 3 цк'!G234</f>
        <v>128.26</v>
      </c>
      <c r="H235" s="26">
        <f>' 3 цк'!H234</f>
        <v>128.26</v>
      </c>
      <c r="I235" s="26">
        <f>' 3 цк'!I234</f>
        <v>128.26</v>
      </c>
      <c r="J235" s="26">
        <f>' 3 цк'!J234</f>
        <v>128.26</v>
      </c>
      <c r="K235" s="26">
        <f>' 3 цк'!K234</f>
        <v>128.26</v>
      </c>
      <c r="L235" s="26">
        <f>' 3 цк'!L234</f>
        <v>128.26</v>
      </c>
      <c r="M235" s="26">
        <f>' 3 цк'!M234</f>
        <v>128.26</v>
      </c>
      <c r="N235" s="26">
        <f>' 3 цк'!N234</f>
        <v>128.26</v>
      </c>
      <c r="O235" s="26">
        <f>' 3 цк'!O234</f>
        <v>128.26</v>
      </c>
      <c r="P235" s="26">
        <f>' 3 цк'!P234</f>
        <v>128.26</v>
      </c>
      <c r="Q235" s="26">
        <f>' 3 цк'!Q234</f>
        <v>128.26</v>
      </c>
      <c r="R235" s="26">
        <f>' 3 цк'!R234</f>
        <v>128.26</v>
      </c>
      <c r="S235" s="26">
        <f>' 3 цк'!S234</f>
        <v>128.26</v>
      </c>
      <c r="T235" s="26">
        <f>' 3 цк'!T234</f>
        <v>128.26</v>
      </c>
      <c r="U235" s="26">
        <f>' 3 цк'!U234</f>
        <v>128.26</v>
      </c>
      <c r="V235" s="26">
        <f>' 3 цк'!V234</f>
        <v>128.26</v>
      </c>
      <c r="W235" s="26">
        <f>' 3 цк'!W234</f>
        <v>128.26</v>
      </c>
      <c r="X235" s="26">
        <f>' 3 цк'!X234</f>
        <v>128.26</v>
      </c>
      <c r="Y235" s="26">
        <f>' 3 цк'!Y234</f>
        <v>128.26</v>
      </c>
    </row>
    <row r="236" spans="1:25" ht="15" outlineLevel="1" thickBot="1" x14ac:dyDescent="0.25">
      <c r="A236" s="22" t="s">
        <v>64</v>
      </c>
      <c r="B236" s="26">
        <f>' 3 цк'!B235</f>
        <v>3.0852256800000002</v>
      </c>
      <c r="C236" s="26">
        <f>' 3 цк'!C235</f>
        <v>3.0852256800000002</v>
      </c>
      <c r="D236" s="26">
        <f>' 3 цк'!D235</f>
        <v>3.0852256800000002</v>
      </c>
      <c r="E236" s="26">
        <f>' 3 цк'!E235</f>
        <v>3.0852256800000002</v>
      </c>
      <c r="F236" s="26">
        <f>' 3 цк'!F235</f>
        <v>3.0852256800000002</v>
      </c>
      <c r="G236" s="26">
        <f>' 3 цк'!G235</f>
        <v>3.0852256800000002</v>
      </c>
      <c r="H236" s="26">
        <f>' 3 цк'!H235</f>
        <v>3.0852256800000002</v>
      </c>
      <c r="I236" s="26">
        <f>' 3 цк'!I235</f>
        <v>3.0852256800000002</v>
      </c>
      <c r="J236" s="26">
        <f>' 3 цк'!J235</f>
        <v>3.0852256800000002</v>
      </c>
      <c r="K236" s="26">
        <f>' 3 цк'!K235</f>
        <v>3.0852256800000002</v>
      </c>
      <c r="L236" s="26">
        <f>' 3 цк'!L235</f>
        <v>3.0852256800000002</v>
      </c>
      <c r="M236" s="26">
        <f>' 3 цк'!M235</f>
        <v>3.0852256800000002</v>
      </c>
      <c r="N236" s="26">
        <f>' 3 цк'!N235</f>
        <v>3.0852256800000002</v>
      </c>
      <c r="O236" s="26">
        <f>' 3 цк'!O235</f>
        <v>3.0852256800000002</v>
      </c>
      <c r="P236" s="26">
        <f>' 3 цк'!P235</f>
        <v>3.0852256800000002</v>
      </c>
      <c r="Q236" s="26">
        <f>' 3 цк'!Q235</f>
        <v>3.0852256800000002</v>
      </c>
      <c r="R236" s="26">
        <f>' 3 цк'!R235</f>
        <v>3.0852256800000002</v>
      </c>
      <c r="S236" s="26">
        <f>' 3 цк'!S235</f>
        <v>3.0852256800000002</v>
      </c>
      <c r="T236" s="26">
        <f>' 3 цк'!T235</f>
        <v>3.0852256800000002</v>
      </c>
      <c r="U236" s="26">
        <f>' 3 цк'!U235</f>
        <v>3.0852256800000002</v>
      </c>
      <c r="V236" s="26">
        <f>' 3 цк'!V235</f>
        <v>3.0852256800000002</v>
      </c>
      <c r="W236" s="26">
        <f>' 3 цк'!W235</f>
        <v>3.0852256800000002</v>
      </c>
      <c r="X236" s="26">
        <f>' 3 цк'!X235</f>
        <v>3.0852256800000002</v>
      </c>
      <c r="Y236" s="26">
        <f>' 3 цк'!Y235</f>
        <v>3.0852256800000002</v>
      </c>
    </row>
    <row r="237" spans="1:25" ht="15" thickBot="1" x14ac:dyDescent="0.25">
      <c r="A237" s="14">
        <v>7</v>
      </c>
      <c r="B237" s="25">
        <f ca="1">ROUND(SUM(B238:B242),2)</f>
        <v>3457.63</v>
      </c>
      <c r="C237" s="25">
        <f t="shared" ref="C237" ca="1" si="835">ROUND(SUM(C238:C242),2)</f>
        <v>3444.86</v>
      </c>
      <c r="D237" s="25">
        <f t="shared" ref="D237" ca="1" si="836">ROUND(SUM(D238:D242),2)</f>
        <v>3475.65</v>
      </c>
      <c r="E237" s="25">
        <f t="shared" ref="E237" ca="1" si="837">ROUND(SUM(E238:E242),2)</f>
        <v>3479.98</v>
      </c>
      <c r="F237" s="25">
        <f t="shared" ref="F237" ca="1" si="838">ROUND(SUM(F238:F242),2)</f>
        <v>3355.75</v>
      </c>
      <c r="G237" s="25">
        <f t="shared" ref="G237" ca="1" si="839">ROUND(SUM(G238:G242),2)</f>
        <v>3326.87</v>
      </c>
      <c r="H237" s="25">
        <f t="shared" ref="H237" ca="1" si="840">ROUND(SUM(H238:H242),2)</f>
        <v>3211.18</v>
      </c>
      <c r="I237" s="25">
        <f t="shared" ref="I237" ca="1" si="841">ROUND(SUM(I238:I242),2)</f>
        <v>3168.21</v>
      </c>
      <c r="J237" s="25">
        <f t="shared" ref="J237" ca="1" si="842">ROUND(SUM(J238:J242),2)</f>
        <v>3250.31</v>
      </c>
      <c r="K237" s="25">
        <f t="shared" ref="K237" ca="1" si="843">ROUND(SUM(K238:K242),2)</f>
        <v>3249.92</v>
      </c>
      <c r="L237" s="25">
        <f t="shared" ref="L237" ca="1" si="844">ROUND(SUM(L238:L242),2)</f>
        <v>3203.15</v>
      </c>
      <c r="M237" s="25">
        <f t="shared" ref="M237" ca="1" si="845">ROUND(SUM(M238:M242),2)</f>
        <v>3229.64</v>
      </c>
      <c r="N237" s="25">
        <f t="shared" ref="N237" ca="1" si="846">ROUND(SUM(N238:N242),2)</f>
        <v>3216.23</v>
      </c>
      <c r="O237" s="25">
        <f t="shared" ref="O237" ca="1" si="847">ROUND(SUM(O238:O242),2)</f>
        <v>3217.42</v>
      </c>
      <c r="P237" s="25">
        <f t="shared" ref="P237" ca="1" si="848">ROUND(SUM(P238:P242),2)</f>
        <v>3144.92</v>
      </c>
      <c r="Q237" s="25">
        <f t="shared" ref="Q237" ca="1" si="849">ROUND(SUM(Q238:Q242),2)</f>
        <v>3122.21</v>
      </c>
      <c r="R237" s="25">
        <f t="shared" ref="R237" ca="1" si="850">ROUND(SUM(R238:R242),2)</f>
        <v>3194.74</v>
      </c>
      <c r="S237" s="25">
        <f t="shared" ref="S237" ca="1" si="851">ROUND(SUM(S238:S242),2)</f>
        <v>3145.63</v>
      </c>
      <c r="T237" s="25">
        <f t="shared" ref="T237" ca="1" si="852">ROUND(SUM(T238:T242),2)</f>
        <v>3371.29</v>
      </c>
      <c r="U237" s="25">
        <f t="shared" ref="U237" ca="1" si="853">ROUND(SUM(U238:U242),2)</f>
        <v>3234.7</v>
      </c>
      <c r="V237" s="25">
        <f t="shared" ref="V237" ca="1" si="854">ROUND(SUM(V238:V242),2)</f>
        <v>3293.04</v>
      </c>
      <c r="W237" s="25">
        <f t="shared" ref="W237" ca="1" si="855">ROUND(SUM(W238:W242),2)</f>
        <v>3226.7</v>
      </c>
      <c r="X237" s="25">
        <f t="shared" ref="X237" ca="1" si="856">ROUND(SUM(X238:X242),2)</f>
        <v>3180.38</v>
      </c>
      <c r="Y237" s="25">
        <f t="shared" ref="Y237" ca="1" si="857">ROUND(SUM(Y238:Y242),2)</f>
        <v>3202.75</v>
      </c>
    </row>
    <row r="238" spans="1:25" ht="38.25" outlineLevel="1" x14ac:dyDescent="0.2">
      <c r="A238" s="3" t="s">
        <v>38</v>
      </c>
      <c r="B238" s="26">
        <f ca="1">B49</f>
        <v>930.45828931000005</v>
      </c>
      <c r="C238" s="26">
        <f t="shared" ref="C238:Y238" ca="1" si="858">C49</f>
        <v>917.68900767000002</v>
      </c>
      <c r="D238" s="26">
        <f t="shared" ca="1" si="858"/>
        <v>948.47129808</v>
      </c>
      <c r="E238" s="26">
        <f t="shared" ca="1" si="858"/>
        <v>952.80846294000003</v>
      </c>
      <c r="F238" s="26">
        <f t="shared" ca="1" si="858"/>
        <v>828.57405793999999</v>
      </c>
      <c r="G238" s="26">
        <f t="shared" ca="1" si="858"/>
        <v>799.69462366000005</v>
      </c>
      <c r="H238" s="26">
        <f t="shared" ca="1" si="858"/>
        <v>684.00715410999999</v>
      </c>
      <c r="I238" s="26">
        <f t="shared" ca="1" si="858"/>
        <v>641.03606322999997</v>
      </c>
      <c r="J238" s="26">
        <f t="shared" ca="1" si="858"/>
        <v>723.13576601</v>
      </c>
      <c r="K238" s="26">
        <f t="shared" ca="1" si="858"/>
        <v>722.74394025000004</v>
      </c>
      <c r="L238" s="26">
        <f t="shared" ca="1" si="858"/>
        <v>675.97816981000005</v>
      </c>
      <c r="M238" s="26">
        <f t="shared" ca="1" si="858"/>
        <v>702.46820284</v>
      </c>
      <c r="N238" s="26">
        <f t="shared" ca="1" si="858"/>
        <v>689.05473515000006</v>
      </c>
      <c r="O238" s="26">
        <f t="shared" ca="1" si="858"/>
        <v>690.24805661000005</v>
      </c>
      <c r="P238" s="26">
        <f t="shared" ca="1" si="858"/>
        <v>617.74045560000002</v>
      </c>
      <c r="Q238" s="26">
        <f t="shared" ca="1" si="858"/>
        <v>595.03584196999998</v>
      </c>
      <c r="R238" s="26">
        <f t="shared" ca="1" si="858"/>
        <v>667.56948102000001</v>
      </c>
      <c r="S238" s="26">
        <f t="shared" ca="1" si="858"/>
        <v>618.45065848000002</v>
      </c>
      <c r="T238" s="26">
        <f t="shared" ca="1" si="858"/>
        <v>844.11763215999997</v>
      </c>
      <c r="U238" s="26">
        <f t="shared" ca="1" si="858"/>
        <v>707.52611463999995</v>
      </c>
      <c r="V238" s="26">
        <f t="shared" ca="1" si="858"/>
        <v>765.86906110999996</v>
      </c>
      <c r="W238" s="26">
        <f t="shared" ca="1" si="858"/>
        <v>699.51987460999999</v>
      </c>
      <c r="X238" s="26">
        <f t="shared" ca="1" si="858"/>
        <v>653.20668756999999</v>
      </c>
      <c r="Y238" s="26">
        <f t="shared" ca="1" si="858"/>
        <v>675.57524240999999</v>
      </c>
    </row>
    <row r="239" spans="1:25" ht="38.25" outlineLevel="1" x14ac:dyDescent="0.2">
      <c r="A239" s="3" t="s">
        <v>39</v>
      </c>
      <c r="B239" s="26">
        <f>' 3 цк'!B238</f>
        <v>0</v>
      </c>
      <c r="C239" s="26">
        <f>' 3 цк'!C238</f>
        <v>0</v>
      </c>
      <c r="D239" s="26">
        <f>' 3 цк'!D238</f>
        <v>0</v>
      </c>
      <c r="E239" s="26">
        <f>' 3 цк'!E238</f>
        <v>0</v>
      </c>
      <c r="F239" s="26">
        <f>' 3 цк'!F238</f>
        <v>0</v>
      </c>
      <c r="G239" s="26">
        <f>' 3 цк'!G238</f>
        <v>0</v>
      </c>
      <c r="H239" s="26">
        <f>' 3 цк'!H238</f>
        <v>0</v>
      </c>
      <c r="I239" s="26">
        <f>' 3 цк'!I238</f>
        <v>0</v>
      </c>
      <c r="J239" s="26">
        <f>' 3 цк'!J238</f>
        <v>0</v>
      </c>
      <c r="K239" s="26">
        <f>' 3 цк'!K238</f>
        <v>0</v>
      </c>
      <c r="L239" s="26">
        <f>' 3 цк'!L238</f>
        <v>0</v>
      </c>
      <c r="M239" s="26">
        <f>' 3 цк'!M238</f>
        <v>0</v>
      </c>
      <c r="N239" s="26">
        <f>' 3 цк'!N238</f>
        <v>0</v>
      </c>
      <c r="O239" s="26">
        <f>' 3 цк'!O238</f>
        <v>0</v>
      </c>
      <c r="P239" s="26">
        <f>' 3 цк'!P238</f>
        <v>0</v>
      </c>
      <c r="Q239" s="26">
        <f>' 3 цк'!Q238</f>
        <v>0</v>
      </c>
      <c r="R239" s="26">
        <f>' 3 цк'!R238</f>
        <v>0</v>
      </c>
      <c r="S239" s="26">
        <f>' 3 цк'!S238</f>
        <v>0</v>
      </c>
      <c r="T239" s="26">
        <f>' 3 цк'!T238</f>
        <v>0</v>
      </c>
      <c r="U239" s="26">
        <f>' 3 цк'!U238</f>
        <v>0</v>
      </c>
      <c r="V239" s="26">
        <f>' 3 цк'!V238</f>
        <v>0</v>
      </c>
      <c r="W239" s="26">
        <f>' 3 цк'!W238</f>
        <v>0</v>
      </c>
      <c r="X239" s="26">
        <f>' 3 цк'!X238</f>
        <v>0</v>
      </c>
      <c r="Y239" s="26">
        <f>' 3 цк'!Y238</f>
        <v>0</v>
      </c>
    </row>
    <row r="240" spans="1:25" outlineLevel="1" x14ac:dyDescent="0.2">
      <c r="A240" s="3" t="s">
        <v>2</v>
      </c>
      <c r="B240" s="26">
        <f>' 3 цк'!B239</f>
        <v>2395.83</v>
      </c>
      <c r="C240" s="26">
        <f>' 3 цк'!C239</f>
        <v>2395.83</v>
      </c>
      <c r="D240" s="26">
        <f>' 3 цк'!D239</f>
        <v>2395.83</v>
      </c>
      <c r="E240" s="26">
        <f>' 3 цк'!E239</f>
        <v>2395.83</v>
      </c>
      <c r="F240" s="26">
        <f>' 3 цк'!F239</f>
        <v>2395.83</v>
      </c>
      <c r="G240" s="26">
        <f>' 3 цк'!G239</f>
        <v>2395.83</v>
      </c>
      <c r="H240" s="26">
        <f>' 3 цк'!H239</f>
        <v>2395.83</v>
      </c>
      <c r="I240" s="26">
        <f>' 3 цк'!I239</f>
        <v>2395.83</v>
      </c>
      <c r="J240" s="26">
        <f>' 3 цк'!J239</f>
        <v>2395.83</v>
      </c>
      <c r="K240" s="26">
        <f>' 3 цк'!K239</f>
        <v>2395.83</v>
      </c>
      <c r="L240" s="26">
        <f>' 3 цк'!L239</f>
        <v>2395.83</v>
      </c>
      <c r="M240" s="26">
        <f>' 3 цк'!M239</f>
        <v>2395.83</v>
      </c>
      <c r="N240" s="26">
        <f>' 3 цк'!N239</f>
        <v>2395.83</v>
      </c>
      <c r="O240" s="26">
        <f>' 3 цк'!O239</f>
        <v>2395.83</v>
      </c>
      <c r="P240" s="26">
        <f>' 3 цк'!P239</f>
        <v>2395.83</v>
      </c>
      <c r="Q240" s="26">
        <f>' 3 цк'!Q239</f>
        <v>2395.83</v>
      </c>
      <c r="R240" s="26">
        <f>' 3 цк'!R239</f>
        <v>2395.83</v>
      </c>
      <c r="S240" s="26">
        <f>' 3 цк'!S239</f>
        <v>2395.83</v>
      </c>
      <c r="T240" s="26">
        <f>' 3 цк'!T239</f>
        <v>2395.83</v>
      </c>
      <c r="U240" s="26">
        <f>' 3 цк'!U239</f>
        <v>2395.83</v>
      </c>
      <c r="V240" s="26">
        <f>' 3 цк'!V239</f>
        <v>2395.83</v>
      </c>
      <c r="W240" s="26">
        <f>' 3 цк'!W239</f>
        <v>2395.83</v>
      </c>
      <c r="X240" s="26">
        <f>' 3 цк'!X239</f>
        <v>2395.83</v>
      </c>
      <c r="Y240" s="26">
        <f>' 3 цк'!Y239</f>
        <v>2395.83</v>
      </c>
    </row>
    <row r="241" spans="1:25" outlineLevel="1" x14ac:dyDescent="0.2">
      <c r="A241" s="4" t="s">
        <v>3</v>
      </c>
      <c r="B241" s="26">
        <f>' 3 цк'!B240</f>
        <v>128.26</v>
      </c>
      <c r="C241" s="26">
        <f>' 3 цк'!C240</f>
        <v>128.26</v>
      </c>
      <c r="D241" s="26">
        <f>' 3 цк'!D240</f>
        <v>128.26</v>
      </c>
      <c r="E241" s="26">
        <f>' 3 цк'!E240</f>
        <v>128.26</v>
      </c>
      <c r="F241" s="26">
        <f>' 3 цк'!F240</f>
        <v>128.26</v>
      </c>
      <c r="G241" s="26">
        <f>' 3 цк'!G240</f>
        <v>128.26</v>
      </c>
      <c r="H241" s="26">
        <f>' 3 цк'!H240</f>
        <v>128.26</v>
      </c>
      <c r="I241" s="26">
        <f>' 3 цк'!I240</f>
        <v>128.26</v>
      </c>
      <c r="J241" s="26">
        <f>' 3 цк'!J240</f>
        <v>128.26</v>
      </c>
      <c r="K241" s="26">
        <f>' 3 цк'!K240</f>
        <v>128.26</v>
      </c>
      <c r="L241" s="26">
        <f>' 3 цк'!L240</f>
        <v>128.26</v>
      </c>
      <c r="M241" s="26">
        <f>' 3 цк'!M240</f>
        <v>128.26</v>
      </c>
      <c r="N241" s="26">
        <f>' 3 цк'!N240</f>
        <v>128.26</v>
      </c>
      <c r="O241" s="26">
        <f>' 3 цк'!O240</f>
        <v>128.26</v>
      </c>
      <c r="P241" s="26">
        <f>' 3 цк'!P240</f>
        <v>128.26</v>
      </c>
      <c r="Q241" s="26">
        <f>' 3 цк'!Q240</f>
        <v>128.26</v>
      </c>
      <c r="R241" s="26">
        <f>' 3 цк'!R240</f>
        <v>128.26</v>
      </c>
      <c r="S241" s="26">
        <f>' 3 цк'!S240</f>
        <v>128.26</v>
      </c>
      <c r="T241" s="26">
        <f>' 3 цк'!T240</f>
        <v>128.26</v>
      </c>
      <c r="U241" s="26">
        <f>' 3 цк'!U240</f>
        <v>128.26</v>
      </c>
      <c r="V241" s="26">
        <f>' 3 цк'!V240</f>
        <v>128.26</v>
      </c>
      <c r="W241" s="26">
        <f>' 3 цк'!W240</f>
        <v>128.26</v>
      </c>
      <c r="X241" s="26">
        <f>' 3 цк'!X240</f>
        <v>128.26</v>
      </c>
      <c r="Y241" s="26">
        <f>' 3 цк'!Y240</f>
        <v>128.26</v>
      </c>
    </row>
    <row r="242" spans="1:25" ht="15" outlineLevel="1" thickBot="1" x14ac:dyDescent="0.25">
      <c r="A242" s="22" t="s">
        <v>64</v>
      </c>
      <c r="B242" s="26">
        <f>' 3 цк'!B241</f>
        <v>3.0852256800000002</v>
      </c>
      <c r="C242" s="26">
        <f>' 3 цк'!C241</f>
        <v>3.0852256800000002</v>
      </c>
      <c r="D242" s="26">
        <f>' 3 цк'!D241</f>
        <v>3.0852256800000002</v>
      </c>
      <c r="E242" s="26">
        <f>' 3 цк'!E241</f>
        <v>3.0852256800000002</v>
      </c>
      <c r="F242" s="26">
        <f>' 3 цк'!F241</f>
        <v>3.0852256800000002</v>
      </c>
      <c r="G242" s="26">
        <f>' 3 цк'!G241</f>
        <v>3.0852256800000002</v>
      </c>
      <c r="H242" s="26">
        <f>' 3 цк'!H241</f>
        <v>3.0852256800000002</v>
      </c>
      <c r="I242" s="26">
        <f>' 3 цк'!I241</f>
        <v>3.0852256800000002</v>
      </c>
      <c r="J242" s="26">
        <f>' 3 цк'!J241</f>
        <v>3.0852256800000002</v>
      </c>
      <c r="K242" s="26">
        <f>' 3 цк'!K241</f>
        <v>3.0852256800000002</v>
      </c>
      <c r="L242" s="26">
        <f>' 3 цк'!L241</f>
        <v>3.0852256800000002</v>
      </c>
      <c r="M242" s="26">
        <f>' 3 цк'!M241</f>
        <v>3.0852256800000002</v>
      </c>
      <c r="N242" s="26">
        <f>' 3 цк'!N241</f>
        <v>3.0852256800000002</v>
      </c>
      <c r="O242" s="26">
        <f>' 3 цк'!O241</f>
        <v>3.0852256800000002</v>
      </c>
      <c r="P242" s="26">
        <f>' 3 цк'!P241</f>
        <v>3.0852256800000002</v>
      </c>
      <c r="Q242" s="26">
        <f>' 3 цк'!Q241</f>
        <v>3.0852256800000002</v>
      </c>
      <c r="R242" s="26">
        <f>' 3 цк'!R241</f>
        <v>3.0852256800000002</v>
      </c>
      <c r="S242" s="26">
        <f>' 3 цк'!S241</f>
        <v>3.0852256800000002</v>
      </c>
      <c r="T242" s="26">
        <f>' 3 цк'!T241</f>
        <v>3.0852256800000002</v>
      </c>
      <c r="U242" s="26">
        <f>' 3 цк'!U241</f>
        <v>3.0852256800000002</v>
      </c>
      <c r="V242" s="26">
        <f>' 3 цк'!V241</f>
        <v>3.0852256800000002</v>
      </c>
      <c r="W242" s="26">
        <f>' 3 цк'!W241</f>
        <v>3.0852256800000002</v>
      </c>
      <c r="X242" s="26">
        <f>' 3 цк'!X241</f>
        <v>3.0852256800000002</v>
      </c>
      <c r="Y242" s="26">
        <f>' 3 цк'!Y241</f>
        <v>3.0852256800000002</v>
      </c>
    </row>
    <row r="243" spans="1:25" ht="15" thickBot="1" x14ac:dyDescent="0.25">
      <c r="A243" s="14">
        <v>8</v>
      </c>
      <c r="B243" s="25">
        <f ca="1">ROUND(SUM(B244:B248),2)</f>
        <v>3207.73</v>
      </c>
      <c r="C243" s="25">
        <f t="shared" ref="C243" ca="1" si="859">ROUND(SUM(C244:C248),2)</f>
        <v>3295.18</v>
      </c>
      <c r="D243" s="25">
        <f t="shared" ref="D243" ca="1" si="860">ROUND(SUM(D244:D248),2)</f>
        <v>3273.93</v>
      </c>
      <c r="E243" s="25">
        <f t="shared" ref="E243" ca="1" si="861">ROUND(SUM(E244:E248),2)</f>
        <v>3345.15</v>
      </c>
      <c r="F243" s="25">
        <f t="shared" ref="F243" ca="1" si="862">ROUND(SUM(F244:F248),2)</f>
        <v>3420.76</v>
      </c>
      <c r="G243" s="25">
        <f t="shared" ref="G243" ca="1" si="863">ROUND(SUM(G244:G248),2)</f>
        <v>3451.33</v>
      </c>
      <c r="H243" s="25">
        <f t="shared" ref="H243" ca="1" si="864">ROUND(SUM(H244:H248),2)</f>
        <v>3364.28</v>
      </c>
      <c r="I243" s="25">
        <f t="shared" ref="I243" ca="1" si="865">ROUND(SUM(I244:I248),2)</f>
        <v>3313.83</v>
      </c>
      <c r="J243" s="25">
        <f t="shared" ref="J243" ca="1" si="866">ROUND(SUM(J244:J248),2)</f>
        <v>3243.96</v>
      </c>
      <c r="K243" s="25">
        <f t="shared" ref="K243" ca="1" si="867">ROUND(SUM(K244:K248),2)</f>
        <v>3206.99</v>
      </c>
      <c r="L243" s="25">
        <f t="shared" ref="L243" ca="1" si="868">ROUND(SUM(L244:L248),2)</f>
        <v>3121.47</v>
      </c>
      <c r="M243" s="25">
        <f t="shared" ref="M243" ca="1" si="869">ROUND(SUM(M244:M248),2)</f>
        <v>3119.41</v>
      </c>
      <c r="N243" s="25">
        <f t="shared" ref="N243" ca="1" si="870">ROUND(SUM(N244:N248),2)</f>
        <v>3145.55</v>
      </c>
      <c r="O243" s="25">
        <f t="shared" ref="O243" ca="1" si="871">ROUND(SUM(O244:O248),2)</f>
        <v>3151.22</v>
      </c>
      <c r="P243" s="25">
        <f t="shared" ref="P243" ca="1" si="872">ROUND(SUM(P244:P248),2)</f>
        <v>3118.73</v>
      </c>
      <c r="Q243" s="25">
        <f t="shared" ref="Q243" ca="1" si="873">ROUND(SUM(Q244:Q248),2)</f>
        <v>3131.92</v>
      </c>
      <c r="R243" s="25">
        <f t="shared" ref="R243" ca="1" si="874">ROUND(SUM(R244:R248),2)</f>
        <v>3093.76</v>
      </c>
      <c r="S243" s="25">
        <f t="shared" ref="S243" ca="1" si="875">ROUND(SUM(S244:S248),2)</f>
        <v>3007.88</v>
      </c>
      <c r="T243" s="25">
        <f t="shared" ref="T243" ca="1" si="876">ROUND(SUM(T244:T248),2)</f>
        <v>3075.69</v>
      </c>
      <c r="U243" s="25">
        <f t="shared" ref="U243" ca="1" si="877">ROUND(SUM(U244:U248),2)</f>
        <v>3119.93</v>
      </c>
      <c r="V243" s="25">
        <f t="shared" ref="V243" ca="1" si="878">ROUND(SUM(V244:V248),2)</f>
        <v>3127.9</v>
      </c>
      <c r="W243" s="25">
        <f t="shared" ref="W243" ca="1" si="879">ROUND(SUM(W244:W248),2)</f>
        <v>3074.29</v>
      </c>
      <c r="X243" s="25">
        <f t="shared" ref="X243" ca="1" si="880">ROUND(SUM(X244:X248),2)</f>
        <v>3058.6</v>
      </c>
      <c r="Y243" s="25">
        <f t="shared" ref="Y243" ca="1" si="881">ROUND(SUM(Y244:Y248),2)</f>
        <v>3149.31</v>
      </c>
    </row>
    <row r="244" spans="1:25" ht="38.25" outlineLevel="1" x14ac:dyDescent="0.2">
      <c r="A244" s="54" t="s">
        <v>38</v>
      </c>
      <c r="B244" s="26">
        <f ca="1">B55</f>
        <v>680.55481830999997</v>
      </c>
      <c r="C244" s="26">
        <f t="shared" ref="C244:Y244" ca="1" si="882">C55</f>
        <v>768.00641781000002</v>
      </c>
      <c r="D244" s="26">
        <f t="shared" ca="1" si="882"/>
        <v>746.75709728000004</v>
      </c>
      <c r="E244" s="26">
        <f t="shared" ca="1" si="882"/>
        <v>817.97705400999996</v>
      </c>
      <c r="F244" s="26">
        <f t="shared" ca="1" si="882"/>
        <v>893.58368254000004</v>
      </c>
      <c r="G244" s="26">
        <f t="shared" ca="1" si="882"/>
        <v>924.15379565000001</v>
      </c>
      <c r="H244" s="26">
        <f t="shared" ca="1" si="882"/>
        <v>837.10763170999996</v>
      </c>
      <c r="I244" s="26">
        <f t="shared" ca="1" si="882"/>
        <v>786.65804089999995</v>
      </c>
      <c r="J244" s="26">
        <f t="shared" ca="1" si="882"/>
        <v>716.78815540999994</v>
      </c>
      <c r="K244" s="26">
        <f t="shared" ca="1" si="882"/>
        <v>679.81398425999998</v>
      </c>
      <c r="L244" s="26">
        <f t="shared" ca="1" si="882"/>
        <v>594.29470045999994</v>
      </c>
      <c r="M244" s="26">
        <f t="shared" ca="1" si="882"/>
        <v>592.23865876000002</v>
      </c>
      <c r="N244" s="26">
        <f t="shared" ca="1" si="882"/>
        <v>618.37638158000004</v>
      </c>
      <c r="O244" s="26">
        <f t="shared" ca="1" si="882"/>
        <v>624.04931237999995</v>
      </c>
      <c r="P244" s="26">
        <f t="shared" ca="1" si="882"/>
        <v>591.55130265000003</v>
      </c>
      <c r="Q244" s="26">
        <f t="shared" ca="1" si="882"/>
        <v>604.74743122999996</v>
      </c>
      <c r="R244" s="26">
        <f t="shared" ca="1" si="882"/>
        <v>566.58257521999997</v>
      </c>
      <c r="S244" s="26">
        <f t="shared" ca="1" si="882"/>
        <v>480.70771589999998</v>
      </c>
      <c r="T244" s="26">
        <f t="shared" ca="1" si="882"/>
        <v>548.51521334999995</v>
      </c>
      <c r="U244" s="26">
        <f t="shared" ca="1" si="882"/>
        <v>592.75089400000002</v>
      </c>
      <c r="V244" s="26">
        <f t="shared" ca="1" si="882"/>
        <v>600.72359080000001</v>
      </c>
      <c r="W244" s="26">
        <f t="shared" ca="1" si="882"/>
        <v>547.11852777000001</v>
      </c>
      <c r="X244" s="26">
        <f t="shared" ca="1" si="882"/>
        <v>531.42304410999998</v>
      </c>
      <c r="Y244" s="26">
        <f t="shared" ca="1" si="882"/>
        <v>622.13729636000005</v>
      </c>
    </row>
    <row r="245" spans="1:25" ht="38.25" outlineLevel="1" x14ac:dyDescent="0.2">
      <c r="A245" s="3" t="s">
        <v>39</v>
      </c>
      <c r="B245" s="26">
        <f>' 3 цк'!B244</f>
        <v>0</v>
      </c>
      <c r="C245" s="26">
        <f>' 3 цк'!C244</f>
        <v>0</v>
      </c>
      <c r="D245" s="26">
        <f>' 3 цк'!D244</f>
        <v>0</v>
      </c>
      <c r="E245" s="26">
        <f>' 3 цк'!E244</f>
        <v>0</v>
      </c>
      <c r="F245" s="26">
        <f>' 3 цк'!F244</f>
        <v>0</v>
      </c>
      <c r="G245" s="26">
        <f>' 3 цк'!G244</f>
        <v>0</v>
      </c>
      <c r="H245" s="26">
        <f>' 3 цк'!H244</f>
        <v>0</v>
      </c>
      <c r="I245" s="26">
        <f>' 3 цк'!I244</f>
        <v>0</v>
      </c>
      <c r="J245" s="26">
        <f>' 3 цк'!J244</f>
        <v>0</v>
      </c>
      <c r="K245" s="26">
        <f>' 3 цк'!K244</f>
        <v>0</v>
      </c>
      <c r="L245" s="26">
        <f>' 3 цк'!L244</f>
        <v>0</v>
      </c>
      <c r="M245" s="26">
        <f>' 3 цк'!M244</f>
        <v>0</v>
      </c>
      <c r="N245" s="26">
        <f>' 3 цк'!N244</f>
        <v>0</v>
      </c>
      <c r="O245" s="26">
        <f>' 3 цк'!O244</f>
        <v>0</v>
      </c>
      <c r="P245" s="26">
        <f>' 3 цк'!P244</f>
        <v>0</v>
      </c>
      <c r="Q245" s="26">
        <f>' 3 цк'!Q244</f>
        <v>0</v>
      </c>
      <c r="R245" s="26">
        <f>' 3 цк'!R244</f>
        <v>0</v>
      </c>
      <c r="S245" s="26">
        <f>' 3 цк'!S244</f>
        <v>0</v>
      </c>
      <c r="T245" s="26">
        <f>' 3 цк'!T244</f>
        <v>0</v>
      </c>
      <c r="U245" s="26">
        <f>' 3 цк'!U244</f>
        <v>0</v>
      </c>
      <c r="V245" s="26">
        <f>' 3 цк'!V244</f>
        <v>0</v>
      </c>
      <c r="W245" s="26">
        <f>' 3 цк'!W244</f>
        <v>0</v>
      </c>
      <c r="X245" s="26">
        <f>' 3 цк'!X244</f>
        <v>0</v>
      </c>
      <c r="Y245" s="26">
        <f>' 3 цк'!Y244</f>
        <v>0</v>
      </c>
    </row>
    <row r="246" spans="1:25" outlineLevel="1" x14ac:dyDescent="0.2">
      <c r="A246" s="3" t="s">
        <v>2</v>
      </c>
      <c r="B246" s="26">
        <f>' 3 цк'!B245</f>
        <v>2395.83</v>
      </c>
      <c r="C246" s="26">
        <f>' 3 цк'!C245</f>
        <v>2395.83</v>
      </c>
      <c r="D246" s="26">
        <f>' 3 цк'!D245</f>
        <v>2395.83</v>
      </c>
      <c r="E246" s="26">
        <f>' 3 цк'!E245</f>
        <v>2395.83</v>
      </c>
      <c r="F246" s="26">
        <f>' 3 цк'!F245</f>
        <v>2395.83</v>
      </c>
      <c r="G246" s="26">
        <f>' 3 цк'!G245</f>
        <v>2395.83</v>
      </c>
      <c r="H246" s="26">
        <f>' 3 цк'!H245</f>
        <v>2395.83</v>
      </c>
      <c r="I246" s="26">
        <f>' 3 цк'!I245</f>
        <v>2395.83</v>
      </c>
      <c r="J246" s="26">
        <f>' 3 цк'!J245</f>
        <v>2395.83</v>
      </c>
      <c r="K246" s="26">
        <f>' 3 цк'!K245</f>
        <v>2395.83</v>
      </c>
      <c r="L246" s="26">
        <f>' 3 цк'!L245</f>
        <v>2395.83</v>
      </c>
      <c r="M246" s="26">
        <f>' 3 цк'!M245</f>
        <v>2395.83</v>
      </c>
      <c r="N246" s="26">
        <f>' 3 цк'!N245</f>
        <v>2395.83</v>
      </c>
      <c r="O246" s="26">
        <f>' 3 цк'!O245</f>
        <v>2395.83</v>
      </c>
      <c r="P246" s="26">
        <f>' 3 цк'!P245</f>
        <v>2395.83</v>
      </c>
      <c r="Q246" s="26">
        <f>' 3 цк'!Q245</f>
        <v>2395.83</v>
      </c>
      <c r="R246" s="26">
        <f>' 3 цк'!R245</f>
        <v>2395.83</v>
      </c>
      <c r="S246" s="26">
        <f>' 3 цк'!S245</f>
        <v>2395.83</v>
      </c>
      <c r="T246" s="26">
        <f>' 3 цк'!T245</f>
        <v>2395.83</v>
      </c>
      <c r="U246" s="26">
        <f>' 3 цк'!U245</f>
        <v>2395.83</v>
      </c>
      <c r="V246" s="26">
        <f>' 3 цк'!V245</f>
        <v>2395.83</v>
      </c>
      <c r="W246" s="26">
        <f>' 3 цк'!W245</f>
        <v>2395.83</v>
      </c>
      <c r="X246" s="26">
        <f>' 3 цк'!X245</f>
        <v>2395.83</v>
      </c>
      <c r="Y246" s="26">
        <f>' 3 цк'!Y245</f>
        <v>2395.83</v>
      </c>
    </row>
    <row r="247" spans="1:25" outlineLevel="1" x14ac:dyDescent="0.2">
      <c r="A247" s="4" t="s">
        <v>3</v>
      </c>
      <c r="B247" s="26">
        <f>' 3 цк'!B246</f>
        <v>128.26</v>
      </c>
      <c r="C247" s="26">
        <f>' 3 цк'!C246</f>
        <v>128.26</v>
      </c>
      <c r="D247" s="26">
        <f>' 3 цк'!D246</f>
        <v>128.26</v>
      </c>
      <c r="E247" s="26">
        <f>' 3 цк'!E246</f>
        <v>128.26</v>
      </c>
      <c r="F247" s="26">
        <f>' 3 цк'!F246</f>
        <v>128.26</v>
      </c>
      <c r="G247" s="26">
        <f>' 3 цк'!G246</f>
        <v>128.26</v>
      </c>
      <c r="H247" s="26">
        <f>' 3 цк'!H246</f>
        <v>128.26</v>
      </c>
      <c r="I247" s="26">
        <f>' 3 цк'!I246</f>
        <v>128.26</v>
      </c>
      <c r="J247" s="26">
        <f>' 3 цк'!J246</f>
        <v>128.26</v>
      </c>
      <c r="K247" s="26">
        <f>' 3 цк'!K246</f>
        <v>128.26</v>
      </c>
      <c r="L247" s="26">
        <f>' 3 цк'!L246</f>
        <v>128.26</v>
      </c>
      <c r="M247" s="26">
        <f>' 3 цк'!M246</f>
        <v>128.26</v>
      </c>
      <c r="N247" s="26">
        <f>' 3 цк'!N246</f>
        <v>128.26</v>
      </c>
      <c r="O247" s="26">
        <f>' 3 цк'!O246</f>
        <v>128.26</v>
      </c>
      <c r="P247" s="26">
        <f>' 3 цк'!P246</f>
        <v>128.26</v>
      </c>
      <c r="Q247" s="26">
        <f>' 3 цк'!Q246</f>
        <v>128.26</v>
      </c>
      <c r="R247" s="26">
        <f>' 3 цк'!R246</f>
        <v>128.26</v>
      </c>
      <c r="S247" s="26">
        <f>' 3 цк'!S246</f>
        <v>128.26</v>
      </c>
      <c r="T247" s="26">
        <f>' 3 цк'!T246</f>
        <v>128.26</v>
      </c>
      <c r="U247" s="26">
        <f>' 3 цк'!U246</f>
        <v>128.26</v>
      </c>
      <c r="V247" s="26">
        <f>' 3 цк'!V246</f>
        <v>128.26</v>
      </c>
      <c r="W247" s="26">
        <f>' 3 цк'!W246</f>
        <v>128.26</v>
      </c>
      <c r="X247" s="26">
        <f>' 3 цк'!X246</f>
        <v>128.26</v>
      </c>
      <c r="Y247" s="26">
        <f>' 3 цк'!Y246</f>
        <v>128.26</v>
      </c>
    </row>
    <row r="248" spans="1:25" ht="15" outlineLevel="1" thickBot="1" x14ac:dyDescent="0.25">
      <c r="A248" s="22" t="s">
        <v>64</v>
      </c>
      <c r="B248" s="26">
        <f>' 3 цк'!B247</f>
        <v>3.0852256800000002</v>
      </c>
      <c r="C248" s="26">
        <f>' 3 цк'!C247</f>
        <v>3.0852256800000002</v>
      </c>
      <c r="D248" s="26">
        <f>' 3 цк'!D247</f>
        <v>3.0852256800000002</v>
      </c>
      <c r="E248" s="26">
        <f>' 3 цк'!E247</f>
        <v>3.0852256800000002</v>
      </c>
      <c r="F248" s="26">
        <f>' 3 цк'!F247</f>
        <v>3.0852256800000002</v>
      </c>
      <c r="G248" s="26">
        <f>' 3 цк'!G247</f>
        <v>3.0852256800000002</v>
      </c>
      <c r="H248" s="26">
        <f>' 3 цк'!H247</f>
        <v>3.0852256800000002</v>
      </c>
      <c r="I248" s="26">
        <f>' 3 цк'!I247</f>
        <v>3.0852256800000002</v>
      </c>
      <c r="J248" s="26">
        <f>' 3 цк'!J247</f>
        <v>3.0852256800000002</v>
      </c>
      <c r="K248" s="26">
        <f>' 3 цк'!K247</f>
        <v>3.0852256800000002</v>
      </c>
      <c r="L248" s="26">
        <f>' 3 цк'!L247</f>
        <v>3.0852256800000002</v>
      </c>
      <c r="M248" s="26">
        <f>' 3 цк'!M247</f>
        <v>3.0852256800000002</v>
      </c>
      <c r="N248" s="26">
        <f>' 3 цк'!N247</f>
        <v>3.0852256800000002</v>
      </c>
      <c r="O248" s="26">
        <f>' 3 цк'!O247</f>
        <v>3.0852256800000002</v>
      </c>
      <c r="P248" s="26">
        <f>' 3 цк'!P247</f>
        <v>3.0852256800000002</v>
      </c>
      <c r="Q248" s="26">
        <f>' 3 цк'!Q247</f>
        <v>3.0852256800000002</v>
      </c>
      <c r="R248" s="26">
        <f>' 3 цк'!R247</f>
        <v>3.0852256800000002</v>
      </c>
      <c r="S248" s="26">
        <f>' 3 цк'!S247</f>
        <v>3.0852256800000002</v>
      </c>
      <c r="T248" s="26">
        <f>' 3 цк'!T247</f>
        <v>3.0852256800000002</v>
      </c>
      <c r="U248" s="26">
        <f>' 3 цк'!U247</f>
        <v>3.0852256800000002</v>
      </c>
      <c r="V248" s="26">
        <f>' 3 цк'!V247</f>
        <v>3.0852256800000002</v>
      </c>
      <c r="W248" s="26">
        <f>' 3 цк'!W247</f>
        <v>3.0852256800000002</v>
      </c>
      <c r="X248" s="26">
        <f>' 3 цк'!X247</f>
        <v>3.0852256800000002</v>
      </c>
      <c r="Y248" s="26">
        <f>' 3 цк'!Y247</f>
        <v>3.0852256800000002</v>
      </c>
    </row>
    <row r="249" spans="1:25" ht="15" thickBot="1" x14ac:dyDescent="0.25">
      <c r="A249" s="14">
        <v>9</v>
      </c>
      <c r="B249" s="25">
        <f ca="1">ROUND(SUM(B250:B254),2)</f>
        <v>3218.42</v>
      </c>
      <c r="C249" s="25">
        <f t="shared" ref="C249" ca="1" si="883">ROUND(SUM(C250:C254),2)</f>
        <v>3343.02</v>
      </c>
      <c r="D249" s="25">
        <f t="shared" ref="D249" ca="1" si="884">ROUND(SUM(D250:D254),2)</f>
        <v>3310.83</v>
      </c>
      <c r="E249" s="25">
        <f t="shared" ref="E249" ca="1" si="885">ROUND(SUM(E250:E254),2)</f>
        <v>3273.65</v>
      </c>
      <c r="F249" s="25">
        <f t="shared" ref="F249" ca="1" si="886">ROUND(SUM(F250:F254),2)</f>
        <v>3293.03</v>
      </c>
      <c r="G249" s="25">
        <f t="shared" ref="G249" ca="1" si="887">ROUND(SUM(G250:G254),2)</f>
        <v>3354.88</v>
      </c>
      <c r="H249" s="25">
        <f t="shared" ref="H249" ca="1" si="888">ROUND(SUM(H250:H254),2)</f>
        <v>3411.63</v>
      </c>
      <c r="I249" s="25">
        <f t="shared" ref="I249" ca="1" si="889">ROUND(SUM(I250:I254),2)</f>
        <v>3277.45</v>
      </c>
      <c r="J249" s="25">
        <f t="shared" ref="J249" ca="1" si="890">ROUND(SUM(J250:J254),2)</f>
        <v>3143.23</v>
      </c>
      <c r="K249" s="25">
        <f t="shared" ref="K249" ca="1" si="891">ROUND(SUM(K250:K254),2)</f>
        <v>3082.18</v>
      </c>
      <c r="L249" s="25">
        <f t="shared" ref="L249" ca="1" si="892">ROUND(SUM(L250:L254),2)</f>
        <v>3090.89</v>
      </c>
      <c r="M249" s="25">
        <f t="shared" ref="M249" ca="1" si="893">ROUND(SUM(M250:M254),2)</f>
        <v>3060.63</v>
      </c>
      <c r="N249" s="25">
        <f t="shared" ref="N249" ca="1" si="894">ROUND(SUM(N250:N254),2)</f>
        <v>3068.97</v>
      </c>
      <c r="O249" s="25">
        <f t="shared" ref="O249" ca="1" si="895">ROUND(SUM(O250:O254),2)</f>
        <v>3052.13</v>
      </c>
      <c r="P249" s="25">
        <f t="shared" ref="P249" ca="1" si="896">ROUND(SUM(P250:P254),2)</f>
        <v>3012.5</v>
      </c>
      <c r="Q249" s="25">
        <f t="shared" ref="Q249" ca="1" si="897">ROUND(SUM(Q250:Q254),2)</f>
        <v>3062.04</v>
      </c>
      <c r="R249" s="25">
        <f t="shared" ref="R249" ca="1" si="898">ROUND(SUM(R250:R254),2)</f>
        <v>3129.51</v>
      </c>
      <c r="S249" s="25">
        <f t="shared" ref="S249" ca="1" si="899">ROUND(SUM(S250:S254),2)</f>
        <v>3113.63</v>
      </c>
      <c r="T249" s="25">
        <f t="shared" ref="T249" ca="1" si="900">ROUND(SUM(T250:T254),2)</f>
        <v>3109.6</v>
      </c>
      <c r="U249" s="25">
        <f t="shared" ref="U249" ca="1" si="901">ROUND(SUM(U250:U254),2)</f>
        <v>3055.08</v>
      </c>
      <c r="V249" s="25">
        <f t="shared" ref="V249" ca="1" si="902">ROUND(SUM(V250:V254),2)</f>
        <v>3013.32</v>
      </c>
      <c r="W249" s="25">
        <f t="shared" ref="W249" ca="1" si="903">ROUND(SUM(W250:W254),2)</f>
        <v>3059.05</v>
      </c>
      <c r="X249" s="25">
        <f t="shared" ref="X249" ca="1" si="904">ROUND(SUM(X250:X254),2)</f>
        <v>3078.15</v>
      </c>
      <c r="Y249" s="25">
        <f t="shared" ref="Y249" ca="1" si="905">ROUND(SUM(Y250:Y254),2)</f>
        <v>3124.58</v>
      </c>
    </row>
    <row r="250" spans="1:25" ht="38.25" outlineLevel="1" x14ac:dyDescent="0.2">
      <c r="A250" s="3" t="s">
        <v>38</v>
      </c>
      <c r="B250" s="26">
        <f ca="1">B61</f>
        <v>691.23988405</v>
      </c>
      <c r="C250" s="26">
        <f t="shared" ref="C250:Y250" ca="1" si="906">C61</f>
        <v>815.84807703000001</v>
      </c>
      <c r="D250" s="26">
        <f t="shared" ca="1" si="906"/>
        <v>783.65255758000001</v>
      </c>
      <c r="E250" s="26">
        <f t="shared" ca="1" si="906"/>
        <v>746.47950117000005</v>
      </c>
      <c r="F250" s="26">
        <f t="shared" ca="1" si="906"/>
        <v>765.85637885000006</v>
      </c>
      <c r="G250" s="26">
        <f t="shared" ca="1" si="906"/>
        <v>827.70491273000005</v>
      </c>
      <c r="H250" s="26">
        <f t="shared" ca="1" si="906"/>
        <v>884.45623676000002</v>
      </c>
      <c r="I250" s="26">
        <f t="shared" ca="1" si="906"/>
        <v>750.27093105999995</v>
      </c>
      <c r="J250" s="26">
        <f t="shared" ca="1" si="906"/>
        <v>616.05074017000004</v>
      </c>
      <c r="K250" s="26">
        <f t="shared" ca="1" si="906"/>
        <v>555.00726175</v>
      </c>
      <c r="L250" s="26">
        <f t="shared" ca="1" si="906"/>
        <v>563.71022339000001</v>
      </c>
      <c r="M250" s="26">
        <f t="shared" ca="1" si="906"/>
        <v>533.45120172999998</v>
      </c>
      <c r="N250" s="26">
        <f t="shared" ca="1" si="906"/>
        <v>541.79419143999996</v>
      </c>
      <c r="O250" s="26">
        <f t="shared" ca="1" si="906"/>
        <v>524.95066889999998</v>
      </c>
      <c r="P250" s="26">
        <f t="shared" ca="1" si="906"/>
        <v>485.32581806000002</v>
      </c>
      <c r="Q250" s="26">
        <f t="shared" ca="1" si="906"/>
        <v>534.86449812000001</v>
      </c>
      <c r="R250" s="26">
        <f t="shared" ca="1" si="906"/>
        <v>602.33318846999998</v>
      </c>
      <c r="S250" s="26">
        <f t="shared" ca="1" si="906"/>
        <v>586.45513545999995</v>
      </c>
      <c r="T250" s="26">
        <f t="shared" ca="1" si="906"/>
        <v>582.42615108999996</v>
      </c>
      <c r="U250" s="26">
        <f t="shared" ca="1" si="906"/>
        <v>527.90678180999998</v>
      </c>
      <c r="V250" s="26">
        <f t="shared" ca="1" si="906"/>
        <v>486.14780517000003</v>
      </c>
      <c r="W250" s="26">
        <f t="shared" ca="1" si="906"/>
        <v>531.87928799999997</v>
      </c>
      <c r="X250" s="26">
        <f t="shared" ca="1" si="906"/>
        <v>550.97498168000004</v>
      </c>
      <c r="Y250" s="26">
        <f t="shared" ca="1" si="906"/>
        <v>597.40920229000005</v>
      </c>
    </row>
    <row r="251" spans="1:25" ht="38.25" outlineLevel="1" x14ac:dyDescent="0.2">
      <c r="A251" s="3" t="s">
        <v>39</v>
      </c>
      <c r="B251" s="26">
        <f>' 3 цк'!B250</f>
        <v>0</v>
      </c>
      <c r="C251" s="26">
        <f>' 3 цк'!C250</f>
        <v>0</v>
      </c>
      <c r="D251" s="26">
        <f>' 3 цк'!D250</f>
        <v>0</v>
      </c>
      <c r="E251" s="26">
        <f>' 3 цк'!E250</f>
        <v>0</v>
      </c>
      <c r="F251" s="26">
        <f>' 3 цк'!F250</f>
        <v>0</v>
      </c>
      <c r="G251" s="26">
        <f>' 3 цк'!G250</f>
        <v>0</v>
      </c>
      <c r="H251" s="26">
        <f>' 3 цк'!H250</f>
        <v>0</v>
      </c>
      <c r="I251" s="26">
        <f>' 3 цк'!I250</f>
        <v>0</v>
      </c>
      <c r="J251" s="26">
        <f>' 3 цк'!J250</f>
        <v>0</v>
      </c>
      <c r="K251" s="26">
        <f>' 3 цк'!K250</f>
        <v>0</v>
      </c>
      <c r="L251" s="26">
        <f>' 3 цк'!L250</f>
        <v>0</v>
      </c>
      <c r="M251" s="26">
        <f>' 3 цк'!M250</f>
        <v>0</v>
      </c>
      <c r="N251" s="26">
        <f>' 3 цк'!N250</f>
        <v>0</v>
      </c>
      <c r="O251" s="26">
        <f>' 3 цк'!O250</f>
        <v>0</v>
      </c>
      <c r="P251" s="26">
        <f>' 3 цк'!P250</f>
        <v>0</v>
      </c>
      <c r="Q251" s="26">
        <f>' 3 цк'!Q250</f>
        <v>0</v>
      </c>
      <c r="R251" s="26">
        <f>' 3 цк'!R250</f>
        <v>0</v>
      </c>
      <c r="S251" s="26">
        <f>' 3 цк'!S250</f>
        <v>0</v>
      </c>
      <c r="T251" s="26">
        <f>' 3 цк'!T250</f>
        <v>0</v>
      </c>
      <c r="U251" s="26">
        <f>' 3 цк'!U250</f>
        <v>0</v>
      </c>
      <c r="V251" s="26">
        <f>' 3 цк'!V250</f>
        <v>0</v>
      </c>
      <c r="W251" s="26">
        <f>' 3 цк'!W250</f>
        <v>0</v>
      </c>
      <c r="X251" s="26">
        <f>' 3 цк'!X250</f>
        <v>0</v>
      </c>
      <c r="Y251" s="26">
        <f>' 3 цк'!Y250</f>
        <v>0</v>
      </c>
    </row>
    <row r="252" spans="1:25" outlineLevel="1" x14ac:dyDescent="0.2">
      <c r="A252" s="3" t="s">
        <v>2</v>
      </c>
      <c r="B252" s="26">
        <f>' 3 цк'!B251</f>
        <v>2395.83</v>
      </c>
      <c r="C252" s="26">
        <f>' 3 цк'!C251</f>
        <v>2395.83</v>
      </c>
      <c r="D252" s="26">
        <f>' 3 цк'!D251</f>
        <v>2395.83</v>
      </c>
      <c r="E252" s="26">
        <f>' 3 цк'!E251</f>
        <v>2395.83</v>
      </c>
      <c r="F252" s="26">
        <f>' 3 цк'!F251</f>
        <v>2395.83</v>
      </c>
      <c r="G252" s="26">
        <f>' 3 цк'!G251</f>
        <v>2395.83</v>
      </c>
      <c r="H252" s="26">
        <f>' 3 цк'!H251</f>
        <v>2395.83</v>
      </c>
      <c r="I252" s="26">
        <f>' 3 цк'!I251</f>
        <v>2395.83</v>
      </c>
      <c r="J252" s="26">
        <f>' 3 цк'!J251</f>
        <v>2395.83</v>
      </c>
      <c r="K252" s="26">
        <f>' 3 цк'!K251</f>
        <v>2395.83</v>
      </c>
      <c r="L252" s="26">
        <f>' 3 цк'!L251</f>
        <v>2395.83</v>
      </c>
      <c r="M252" s="26">
        <f>' 3 цк'!M251</f>
        <v>2395.83</v>
      </c>
      <c r="N252" s="26">
        <f>' 3 цк'!N251</f>
        <v>2395.83</v>
      </c>
      <c r="O252" s="26">
        <f>' 3 цк'!O251</f>
        <v>2395.83</v>
      </c>
      <c r="P252" s="26">
        <f>' 3 цк'!P251</f>
        <v>2395.83</v>
      </c>
      <c r="Q252" s="26">
        <f>' 3 цк'!Q251</f>
        <v>2395.83</v>
      </c>
      <c r="R252" s="26">
        <f>' 3 цк'!R251</f>
        <v>2395.83</v>
      </c>
      <c r="S252" s="26">
        <f>' 3 цк'!S251</f>
        <v>2395.83</v>
      </c>
      <c r="T252" s="26">
        <f>' 3 цк'!T251</f>
        <v>2395.83</v>
      </c>
      <c r="U252" s="26">
        <f>' 3 цк'!U251</f>
        <v>2395.83</v>
      </c>
      <c r="V252" s="26">
        <f>' 3 цк'!V251</f>
        <v>2395.83</v>
      </c>
      <c r="W252" s="26">
        <f>' 3 цк'!W251</f>
        <v>2395.83</v>
      </c>
      <c r="X252" s="26">
        <f>' 3 цк'!X251</f>
        <v>2395.83</v>
      </c>
      <c r="Y252" s="26">
        <f>' 3 цк'!Y251</f>
        <v>2395.83</v>
      </c>
    </row>
    <row r="253" spans="1:25" outlineLevel="1" x14ac:dyDescent="0.2">
      <c r="A253" s="4" t="s">
        <v>3</v>
      </c>
      <c r="B253" s="26">
        <f>' 3 цк'!B252</f>
        <v>128.26</v>
      </c>
      <c r="C253" s="26">
        <f>' 3 цк'!C252</f>
        <v>128.26</v>
      </c>
      <c r="D253" s="26">
        <f>' 3 цк'!D252</f>
        <v>128.26</v>
      </c>
      <c r="E253" s="26">
        <f>' 3 цк'!E252</f>
        <v>128.26</v>
      </c>
      <c r="F253" s="26">
        <f>' 3 цк'!F252</f>
        <v>128.26</v>
      </c>
      <c r="G253" s="26">
        <f>' 3 цк'!G252</f>
        <v>128.26</v>
      </c>
      <c r="H253" s="26">
        <f>' 3 цк'!H252</f>
        <v>128.26</v>
      </c>
      <c r="I253" s="26">
        <f>' 3 цк'!I252</f>
        <v>128.26</v>
      </c>
      <c r="J253" s="26">
        <f>' 3 цк'!J252</f>
        <v>128.26</v>
      </c>
      <c r="K253" s="26">
        <f>' 3 цк'!K252</f>
        <v>128.26</v>
      </c>
      <c r="L253" s="26">
        <f>' 3 цк'!L252</f>
        <v>128.26</v>
      </c>
      <c r="M253" s="26">
        <f>' 3 цк'!M252</f>
        <v>128.26</v>
      </c>
      <c r="N253" s="26">
        <f>' 3 цк'!N252</f>
        <v>128.26</v>
      </c>
      <c r="O253" s="26">
        <f>' 3 цк'!O252</f>
        <v>128.26</v>
      </c>
      <c r="P253" s="26">
        <f>' 3 цк'!P252</f>
        <v>128.26</v>
      </c>
      <c r="Q253" s="26">
        <f>' 3 цк'!Q252</f>
        <v>128.26</v>
      </c>
      <c r="R253" s="26">
        <f>' 3 цк'!R252</f>
        <v>128.26</v>
      </c>
      <c r="S253" s="26">
        <f>' 3 цк'!S252</f>
        <v>128.26</v>
      </c>
      <c r="T253" s="26">
        <f>' 3 цк'!T252</f>
        <v>128.26</v>
      </c>
      <c r="U253" s="26">
        <f>' 3 цк'!U252</f>
        <v>128.26</v>
      </c>
      <c r="V253" s="26">
        <f>' 3 цк'!V252</f>
        <v>128.26</v>
      </c>
      <c r="W253" s="26">
        <f>' 3 цк'!W252</f>
        <v>128.26</v>
      </c>
      <c r="X253" s="26">
        <f>' 3 цк'!X252</f>
        <v>128.26</v>
      </c>
      <c r="Y253" s="26">
        <f>' 3 цк'!Y252</f>
        <v>128.26</v>
      </c>
    </row>
    <row r="254" spans="1:25" ht="15" outlineLevel="1" thickBot="1" x14ac:dyDescent="0.25">
      <c r="A254" s="22" t="s">
        <v>64</v>
      </c>
      <c r="B254" s="26">
        <f>' 3 цк'!B253</f>
        <v>3.0852256800000002</v>
      </c>
      <c r="C254" s="26">
        <f>' 3 цк'!C253</f>
        <v>3.0852256800000002</v>
      </c>
      <c r="D254" s="26">
        <f>' 3 цк'!D253</f>
        <v>3.0852256800000002</v>
      </c>
      <c r="E254" s="26">
        <f>' 3 цк'!E253</f>
        <v>3.0852256800000002</v>
      </c>
      <c r="F254" s="26">
        <f>' 3 цк'!F253</f>
        <v>3.0852256800000002</v>
      </c>
      <c r="G254" s="26">
        <f>' 3 цк'!G253</f>
        <v>3.0852256800000002</v>
      </c>
      <c r="H254" s="26">
        <f>' 3 цк'!H253</f>
        <v>3.0852256800000002</v>
      </c>
      <c r="I254" s="26">
        <f>' 3 цк'!I253</f>
        <v>3.0852256800000002</v>
      </c>
      <c r="J254" s="26">
        <f>' 3 цк'!J253</f>
        <v>3.0852256800000002</v>
      </c>
      <c r="K254" s="26">
        <f>' 3 цк'!K253</f>
        <v>3.0852256800000002</v>
      </c>
      <c r="L254" s="26">
        <f>' 3 цк'!L253</f>
        <v>3.0852256800000002</v>
      </c>
      <c r="M254" s="26">
        <f>' 3 цк'!M253</f>
        <v>3.0852256800000002</v>
      </c>
      <c r="N254" s="26">
        <f>' 3 цк'!N253</f>
        <v>3.0852256800000002</v>
      </c>
      <c r="O254" s="26">
        <f>' 3 цк'!O253</f>
        <v>3.0852256800000002</v>
      </c>
      <c r="P254" s="26">
        <f>' 3 цк'!P253</f>
        <v>3.0852256800000002</v>
      </c>
      <c r="Q254" s="26">
        <f>' 3 цк'!Q253</f>
        <v>3.0852256800000002</v>
      </c>
      <c r="R254" s="26">
        <f>' 3 цк'!R253</f>
        <v>3.0852256800000002</v>
      </c>
      <c r="S254" s="26">
        <f>' 3 цк'!S253</f>
        <v>3.0852256800000002</v>
      </c>
      <c r="T254" s="26">
        <f>' 3 цк'!T253</f>
        <v>3.0852256800000002</v>
      </c>
      <c r="U254" s="26">
        <f>' 3 цк'!U253</f>
        <v>3.0852256800000002</v>
      </c>
      <c r="V254" s="26">
        <f>' 3 цк'!V253</f>
        <v>3.0852256800000002</v>
      </c>
      <c r="W254" s="26">
        <f>' 3 цк'!W253</f>
        <v>3.0852256800000002</v>
      </c>
      <c r="X254" s="26">
        <f>' 3 цк'!X253</f>
        <v>3.0852256800000002</v>
      </c>
      <c r="Y254" s="26">
        <f>' 3 цк'!Y253</f>
        <v>3.0852256800000002</v>
      </c>
    </row>
    <row r="255" spans="1:25" ht="15" thickBot="1" x14ac:dyDescent="0.25">
      <c r="A255" s="14">
        <v>10</v>
      </c>
      <c r="B255" s="25">
        <f ca="1">ROUND(SUM(B256:B260),2)</f>
        <v>3185.71</v>
      </c>
      <c r="C255" s="25">
        <f t="shared" ref="C255" ca="1" si="907">ROUND(SUM(C256:C260),2)</f>
        <v>3167.6</v>
      </c>
      <c r="D255" s="25">
        <f t="shared" ref="D255" ca="1" si="908">ROUND(SUM(D256:D260),2)</f>
        <v>3205.88</v>
      </c>
      <c r="E255" s="25">
        <f t="shared" ref="E255" ca="1" si="909">ROUND(SUM(E256:E260),2)</f>
        <v>3269.56</v>
      </c>
      <c r="F255" s="25">
        <f t="shared" ref="F255" ca="1" si="910">ROUND(SUM(F256:F260),2)</f>
        <v>3218.27</v>
      </c>
      <c r="G255" s="25">
        <f t="shared" ref="G255" ca="1" si="911">ROUND(SUM(G256:G260),2)</f>
        <v>3231.44</v>
      </c>
      <c r="H255" s="25">
        <f t="shared" ref="H255" ca="1" si="912">ROUND(SUM(H256:H260),2)</f>
        <v>3220.46</v>
      </c>
      <c r="I255" s="25">
        <f t="shared" ref="I255" ca="1" si="913">ROUND(SUM(I256:I260),2)</f>
        <v>3226.94</v>
      </c>
      <c r="J255" s="25">
        <f t="shared" ref="J255" ca="1" si="914">ROUND(SUM(J256:J260),2)</f>
        <v>3164.87</v>
      </c>
      <c r="K255" s="25">
        <f t="shared" ref="K255" ca="1" si="915">ROUND(SUM(K256:K260),2)</f>
        <v>3066.04</v>
      </c>
      <c r="L255" s="25">
        <f t="shared" ref="L255" ca="1" si="916">ROUND(SUM(L256:L260),2)</f>
        <v>3094.4</v>
      </c>
      <c r="M255" s="25">
        <f t="shared" ref="M255" ca="1" si="917">ROUND(SUM(M256:M260),2)</f>
        <v>3060.11</v>
      </c>
      <c r="N255" s="25">
        <f t="shared" ref="N255" ca="1" si="918">ROUND(SUM(N256:N260),2)</f>
        <v>3092.66</v>
      </c>
      <c r="O255" s="25">
        <f t="shared" ref="O255" ca="1" si="919">ROUND(SUM(O256:O260),2)</f>
        <v>3159.68</v>
      </c>
      <c r="P255" s="25">
        <f t="shared" ref="P255" ca="1" si="920">ROUND(SUM(P256:P260),2)</f>
        <v>3174.51</v>
      </c>
      <c r="Q255" s="25">
        <f t="shared" ref="Q255" ca="1" si="921">ROUND(SUM(Q256:Q260),2)</f>
        <v>3188.24</v>
      </c>
      <c r="R255" s="25">
        <f t="shared" ref="R255" ca="1" si="922">ROUND(SUM(R256:R260),2)</f>
        <v>3070.87</v>
      </c>
      <c r="S255" s="25">
        <f t="shared" ref="S255" ca="1" si="923">ROUND(SUM(S256:S260),2)</f>
        <v>3083.86</v>
      </c>
      <c r="T255" s="25">
        <f t="shared" ref="T255" ca="1" si="924">ROUND(SUM(T256:T260),2)</f>
        <v>3085.17</v>
      </c>
      <c r="U255" s="25">
        <f t="shared" ref="U255" ca="1" si="925">ROUND(SUM(U256:U260),2)</f>
        <v>3054.21</v>
      </c>
      <c r="V255" s="25">
        <f t="shared" ref="V255" ca="1" si="926">ROUND(SUM(V256:V260),2)</f>
        <v>3060.06</v>
      </c>
      <c r="W255" s="25">
        <f t="shared" ref="W255" ca="1" si="927">ROUND(SUM(W256:W260),2)</f>
        <v>3014.91</v>
      </c>
      <c r="X255" s="25">
        <f t="shared" ref="X255" ca="1" si="928">ROUND(SUM(X256:X260),2)</f>
        <v>3047.79</v>
      </c>
      <c r="Y255" s="25">
        <f t="shared" ref="Y255" ca="1" si="929">ROUND(SUM(Y256:Y260),2)</f>
        <v>3118.73</v>
      </c>
    </row>
    <row r="256" spans="1:25" ht="38.25" outlineLevel="1" x14ac:dyDescent="0.2">
      <c r="A256" s="54" t="s">
        <v>38</v>
      </c>
      <c r="B256" s="26">
        <f ca="1">B67</f>
        <v>658.53430362999995</v>
      </c>
      <c r="C256" s="26">
        <f t="shared" ref="C256:Y256" ca="1" si="930">C67</f>
        <v>640.42713304999995</v>
      </c>
      <c r="D256" s="26">
        <f t="shared" ca="1" si="930"/>
        <v>678.70310330999996</v>
      </c>
      <c r="E256" s="26">
        <f t="shared" ca="1" si="930"/>
        <v>742.38301670999999</v>
      </c>
      <c r="F256" s="26">
        <f t="shared" ca="1" si="930"/>
        <v>691.09570037000003</v>
      </c>
      <c r="G256" s="26">
        <f t="shared" ca="1" si="930"/>
        <v>704.26227322</v>
      </c>
      <c r="H256" s="26">
        <f t="shared" ca="1" si="930"/>
        <v>693.28386770999998</v>
      </c>
      <c r="I256" s="26">
        <f t="shared" ca="1" si="930"/>
        <v>699.76665886000001</v>
      </c>
      <c r="J256" s="26">
        <f t="shared" ca="1" si="930"/>
        <v>637.69923504999997</v>
      </c>
      <c r="K256" s="26">
        <f t="shared" ca="1" si="930"/>
        <v>538.86752665999995</v>
      </c>
      <c r="L256" s="26">
        <f t="shared" ca="1" si="930"/>
        <v>567.22425712999996</v>
      </c>
      <c r="M256" s="26">
        <f t="shared" ca="1" si="930"/>
        <v>532.92997747000004</v>
      </c>
      <c r="N256" s="26">
        <f t="shared" ca="1" si="930"/>
        <v>565.48373647999995</v>
      </c>
      <c r="O256" s="26">
        <f t="shared" ca="1" si="930"/>
        <v>632.49998389999996</v>
      </c>
      <c r="P256" s="26">
        <f t="shared" ca="1" si="930"/>
        <v>647.32999095000002</v>
      </c>
      <c r="Q256" s="26">
        <f t="shared" ca="1" si="930"/>
        <v>661.06155664000005</v>
      </c>
      <c r="R256" s="26">
        <f t="shared" ca="1" si="930"/>
        <v>543.69864321</v>
      </c>
      <c r="S256" s="26">
        <f t="shared" ca="1" si="930"/>
        <v>556.68474114000003</v>
      </c>
      <c r="T256" s="26">
        <f t="shared" ca="1" si="930"/>
        <v>557.99472327000001</v>
      </c>
      <c r="U256" s="26">
        <f t="shared" ca="1" si="930"/>
        <v>527.03383771999995</v>
      </c>
      <c r="V256" s="26">
        <f t="shared" ca="1" si="930"/>
        <v>532.88494270000001</v>
      </c>
      <c r="W256" s="26">
        <f t="shared" ca="1" si="930"/>
        <v>487.73699601999999</v>
      </c>
      <c r="X256" s="26">
        <f t="shared" ca="1" si="930"/>
        <v>520.6162362</v>
      </c>
      <c r="Y256" s="26">
        <f t="shared" ca="1" si="930"/>
        <v>591.55659424999999</v>
      </c>
    </row>
    <row r="257" spans="1:25" ht="38.25" outlineLevel="1" x14ac:dyDescent="0.2">
      <c r="A257" s="3" t="s">
        <v>39</v>
      </c>
      <c r="B257" s="26">
        <f>' 3 цк'!B256</f>
        <v>0</v>
      </c>
      <c r="C257" s="26">
        <f>' 3 цк'!C256</f>
        <v>0</v>
      </c>
      <c r="D257" s="26">
        <f>' 3 цк'!D256</f>
        <v>0</v>
      </c>
      <c r="E257" s="26">
        <f>' 3 цк'!E256</f>
        <v>0</v>
      </c>
      <c r="F257" s="26">
        <f>' 3 цк'!F256</f>
        <v>0</v>
      </c>
      <c r="G257" s="26">
        <f>' 3 цк'!G256</f>
        <v>0</v>
      </c>
      <c r="H257" s="26">
        <f>' 3 цк'!H256</f>
        <v>0</v>
      </c>
      <c r="I257" s="26">
        <f>' 3 цк'!I256</f>
        <v>0</v>
      </c>
      <c r="J257" s="26">
        <f>' 3 цк'!J256</f>
        <v>0</v>
      </c>
      <c r="K257" s="26">
        <f>' 3 цк'!K256</f>
        <v>0</v>
      </c>
      <c r="L257" s="26">
        <f>' 3 цк'!L256</f>
        <v>0</v>
      </c>
      <c r="M257" s="26">
        <f>' 3 цк'!M256</f>
        <v>0</v>
      </c>
      <c r="N257" s="26">
        <f>' 3 цк'!N256</f>
        <v>0</v>
      </c>
      <c r="O257" s="26">
        <f>' 3 цк'!O256</f>
        <v>0</v>
      </c>
      <c r="P257" s="26">
        <f>' 3 цк'!P256</f>
        <v>0</v>
      </c>
      <c r="Q257" s="26">
        <f>' 3 цк'!Q256</f>
        <v>0</v>
      </c>
      <c r="R257" s="26">
        <f>' 3 цк'!R256</f>
        <v>0</v>
      </c>
      <c r="S257" s="26">
        <f>' 3 цк'!S256</f>
        <v>0</v>
      </c>
      <c r="T257" s="26">
        <f>' 3 цк'!T256</f>
        <v>0</v>
      </c>
      <c r="U257" s="26">
        <f>' 3 цк'!U256</f>
        <v>0</v>
      </c>
      <c r="V257" s="26">
        <f>' 3 цк'!V256</f>
        <v>0</v>
      </c>
      <c r="W257" s="26">
        <f>' 3 цк'!W256</f>
        <v>0</v>
      </c>
      <c r="X257" s="26">
        <f>' 3 цк'!X256</f>
        <v>0</v>
      </c>
      <c r="Y257" s="26">
        <f>' 3 цк'!Y256</f>
        <v>0</v>
      </c>
    </row>
    <row r="258" spans="1:25" outlineLevel="1" x14ac:dyDescent="0.2">
      <c r="A258" s="3" t="s">
        <v>2</v>
      </c>
      <c r="B258" s="26">
        <f>' 3 цк'!B257</f>
        <v>2395.83</v>
      </c>
      <c r="C258" s="26">
        <f>' 3 цк'!C257</f>
        <v>2395.83</v>
      </c>
      <c r="D258" s="26">
        <f>' 3 цк'!D257</f>
        <v>2395.83</v>
      </c>
      <c r="E258" s="26">
        <f>' 3 цк'!E257</f>
        <v>2395.83</v>
      </c>
      <c r="F258" s="26">
        <f>' 3 цк'!F257</f>
        <v>2395.83</v>
      </c>
      <c r="G258" s="26">
        <f>' 3 цк'!G257</f>
        <v>2395.83</v>
      </c>
      <c r="H258" s="26">
        <f>' 3 цк'!H257</f>
        <v>2395.83</v>
      </c>
      <c r="I258" s="26">
        <f>' 3 цк'!I257</f>
        <v>2395.83</v>
      </c>
      <c r="J258" s="26">
        <f>' 3 цк'!J257</f>
        <v>2395.83</v>
      </c>
      <c r="K258" s="26">
        <f>' 3 цк'!K257</f>
        <v>2395.83</v>
      </c>
      <c r="L258" s="26">
        <f>' 3 цк'!L257</f>
        <v>2395.83</v>
      </c>
      <c r="M258" s="26">
        <f>' 3 цк'!M257</f>
        <v>2395.83</v>
      </c>
      <c r="N258" s="26">
        <f>' 3 цк'!N257</f>
        <v>2395.83</v>
      </c>
      <c r="O258" s="26">
        <f>' 3 цк'!O257</f>
        <v>2395.83</v>
      </c>
      <c r="P258" s="26">
        <f>' 3 цк'!P257</f>
        <v>2395.83</v>
      </c>
      <c r="Q258" s="26">
        <f>' 3 цк'!Q257</f>
        <v>2395.83</v>
      </c>
      <c r="R258" s="26">
        <f>' 3 цк'!R257</f>
        <v>2395.83</v>
      </c>
      <c r="S258" s="26">
        <f>' 3 цк'!S257</f>
        <v>2395.83</v>
      </c>
      <c r="T258" s="26">
        <f>' 3 цк'!T257</f>
        <v>2395.83</v>
      </c>
      <c r="U258" s="26">
        <f>' 3 цк'!U257</f>
        <v>2395.83</v>
      </c>
      <c r="V258" s="26">
        <f>' 3 цк'!V257</f>
        <v>2395.83</v>
      </c>
      <c r="W258" s="26">
        <f>' 3 цк'!W257</f>
        <v>2395.83</v>
      </c>
      <c r="X258" s="26">
        <f>' 3 цк'!X257</f>
        <v>2395.83</v>
      </c>
      <c r="Y258" s="26">
        <f>' 3 цк'!Y257</f>
        <v>2395.83</v>
      </c>
    </row>
    <row r="259" spans="1:25" outlineLevel="1" x14ac:dyDescent="0.2">
      <c r="A259" s="4" t="s">
        <v>3</v>
      </c>
      <c r="B259" s="26">
        <f>' 3 цк'!B258</f>
        <v>128.26</v>
      </c>
      <c r="C259" s="26">
        <f>' 3 цк'!C258</f>
        <v>128.26</v>
      </c>
      <c r="D259" s="26">
        <f>' 3 цк'!D258</f>
        <v>128.26</v>
      </c>
      <c r="E259" s="26">
        <f>' 3 цк'!E258</f>
        <v>128.26</v>
      </c>
      <c r="F259" s="26">
        <f>' 3 цк'!F258</f>
        <v>128.26</v>
      </c>
      <c r="G259" s="26">
        <f>' 3 цк'!G258</f>
        <v>128.26</v>
      </c>
      <c r="H259" s="26">
        <f>' 3 цк'!H258</f>
        <v>128.26</v>
      </c>
      <c r="I259" s="26">
        <f>' 3 цк'!I258</f>
        <v>128.26</v>
      </c>
      <c r="J259" s="26">
        <f>' 3 цк'!J258</f>
        <v>128.26</v>
      </c>
      <c r="K259" s="26">
        <f>' 3 цк'!K258</f>
        <v>128.26</v>
      </c>
      <c r="L259" s="26">
        <f>' 3 цк'!L258</f>
        <v>128.26</v>
      </c>
      <c r="M259" s="26">
        <f>' 3 цк'!M258</f>
        <v>128.26</v>
      </c>
      <c r="N259" s="26">
        <f>' 3 цк'!N258</f>
        <v>128.26</v>
      </c>
      <c r="O259" s="26">
        <f>' 3 цк'!O258</f>
        <v>128.26</v>
      </c>
      <c r="P259" s="26">
        <f>' 3 цк'!P258</f>
        <v>128.26</v>
      </c>
      <c r="Q259" s="26">
        <f>' 3 цк'!Q258</f>
        <v>128.26</v>
      </c>
      <c r="R259" s="26">
        <f>' 3 цк'!R258</f>
        <v>128.26</v>
      </c>
      <c r="S259" s="26">
        <f>' 3 цк'!S258</f>
        <v>128.26</v>
      </c>
      <c r="T259" s="26">
        <f>' 3 цк'!T258</f>
        <v>128.26</v>
      </c>
      <c r="U259" s="26">
        <f>' 3 цк'!U258</f>
        <v>128.26</v>
      </c>
      <c r="V259" s="26">
        <f>' 3 цк'!V258</f>
        <v>128.26</v>
      </c>
      <c r="W259" s="26">
        <f>' 3 цк'!W258</f>
        <v>128.26</v>
      </c>
      <c r="X259" s="26">
        <f>' 3 цк'!X258</f>
        <v>128.26</v>
      </c>
      <c r="Y259" s="26">
        <f>' 3 цк'!Y258</f>
        <v>128.26</v>
      </c>
    </row>
    <row r="260" spans="1:25" ht="15" outlineLevel="1" thickBot="1" x14ac:dyDescent="0.25">
      <c r="A260" s="22" t="s">
        <v>64</v>
      </c>
      <c r="B260" s="26">
        <f>' 3 цк'!B259</f>
        <v>3.0852256800000002</v>
      </c>
      <c r="C260" s="26">
        <f>' 3 цк'!C259</f>
        <v>3.0852256800000002</v>
      </c>
      <c r="D260" s="26">
        <f>' 3 цк'!D259</f>
        <v>3.0852256800000002</v>
      </c>
      <c r="E260" s="26">
        <f>' 3 цк'!E259</f>
        <v>3.0852256800000002</v>
      </c>
      <c r="F260" s="26">
        <f>' 3 цк'!F259</f>
        <v>3.0852256800000002</v>
      </c>
      <c r="G260" s="26">
        <f>' 3 цк'!G259</f>
        <v>3.0852256800000002</v>
      </c>
      <c r="H260" s="26">
        <f>' 3 цк'!H259</f>
        <v>3.0852256800000002</v>
      </c>
      <c r="I260" s="26">
        <f>' 3 цк'!I259</f>
        <v>3.0852256800000002</v>
      </c>
      <c r="J260" s="26">
        <f>' 3 цк'!J259</f>
        <v>3.0852256800000002</v>
      </c>
      <c r="K260" s="26">
        <f>' 3 цк'!K259</f>
        <v>3.0852256800000002</v>
      </c>
      <c r="L260" s="26">
        <f>' 3 цк'!L259</f>
        <v>3.0852256800000002</v>
      </c>
      <c r="M260" s="26">
        <f>' 3 цк'!M259</f>
        <v>3.0852256800000002</v>
      </c>
      <c r="N260" s="26">
        <f>' 3 цк'!N259</f>
        <v>3.0852256800000002</v>
      </c>
      <c r="O260" s="26">
        <f>' 3 цк'!O259</f>
        <v>3.0852256800000002</v>
      </c>
      <c r="P260" s="26">
        <f>' 3 цк'!P259</f>
        <v>3.0852256800000002</v>
      </c>
      <c r="Q260" s="26">
        <f>' 3 цк'!Q259</f>
        <v>3.0852256800000002</v>
      </c>
      <c r="R260" s="26">
        <f>' 3 цк'!R259</f>
        <v>3.0852256800000002</v>
      </c>
      <c r="S260" s="26">
        <f>' 3 цк'!S259</f>
        <v>3.0852256800000002</v>
      </c>
      <c r="T260" s="26">
        <f>' 3 цк'!T259</f>
        <v>3.0852256800000002</v>
      </c>
      <c r="U260" s="26">
        <f>' 3 цк'!U259</f>
        <v>3.0852256800000002</v>
      </c>
      <c r="V260" s="26">
        <f>' 3 цк'!V259</f>
        <v>3.0852256800000002</v>
      </c>
      <c r="W260" s="26">
        <f>' 3 цк'!W259</f>
        <v>3.0852256800000002</v>
      </c>
      <c r="X260" s="26">
        <f>' 3 цк'!X259</f>
        <v>3.0852256800000002</v>
      </c>
      <c r="Y260" s="26">
        <f>' 3 цк'!Y259</f>
        <v>3.0852256800000002</v>
      </c>
    </row>
    <row r="261" spans="1:25" ht="15" thickBot="1" x14ac:dyDescent="0.25">
      <c r="A261" s="14">
        <v>11</v>
      </c>
      <c r="B261" s="25">
        <f ca="1">ROUND(SUM(B262:B266),2)</f>
        <v>3101.43</v>
      </c>
      <c r="C261" s="25">
        <f t="shared" ref="C261" ca="1" si="931">ROUND(SUM(C262:C266),2)</f>
        <v>3165.67</v>
      </c>
      <c r="D261" s="25">
        <f t="shared" ref="D261" ca="1" si="932">ROUND(SUM(D262:D266),2)</f>
        <v>3247.33</v>
      </c>
      <c r="E261" s="25">
        <f t="shared" ref="E261" ca="1" si="933">ROUND(SUM(E262:E266),2)</f>
        <v>3285.33</v>
      </c>
      <c r="F261" s="25">
        <f t="shared" ref="F261" ca="1" si="934">ROUND(SUM(F262:F266),2)</f>
        <v>3311.7</v>
      </c>
      <c r="G261" s="25">
        <f t="shared" ref="G261" ca="1" si="935">ROUND(SUM(G262:G266),2)</f>
        <v>3304.62</v>
      </c>
      <c r="H261" s="25">
        <f t="shared" ref="H261" ca="1" si="936">ROUND(SUM(H262:H266),2)</f>
        <v>3340.45</v>
      </c>
      <c r="I261" s="25">
        <f t="shared" ref="I261" ca="1" si="937">ROUND(SUM(I262:I266),2)</f>
        <v>3360.33</v>
      </c>
      <c r="J261" s="25">
        <f t="shared" ref="J261" ca="1" si="938">ROUND(SUM(J262:J266),2)</f>
        <v>3276.62</v>
      </c>
      <c r="K261" s="25">
        <f t="shared" ref="K261" ca="1" si="939">ROUND(SUM(K262:K266),2)</f>
        <v>3203.93</v>
      </c>
      <c r="L261" s="25">
        <f t="shared" ref="L261" ca="1" si="940">ROUND(SUM(L262:L266),2)</f>
        <v>3160.22</v>
      </c>
      <c r="M261" s="25">
        <f t="shared" ref="M261" ca="1" si="941">ROUND(SUM(M262:M266),2)</f>
        <v>3154.13</v>
      </c>
      <c r="N261" s="25">
        <f t="shared" ref="N261" ca="1" si="942">ROUND(SUM(N262:N266),2)</f>
        <v>3121.75</v>
      </c>
      <c r="O261" s="25">
        <f t="shared" ref="O261" ca="1" si="943">ROUND(SUM(O262:O266),2)</f>
        <v>3133.04</v>
      </c>
      <c r="P261" s="25">
        <f t="shared" ref="P261" ca="1" si="944">ROUND(SUM(P262:P266),2)</f>
        <v>3188.65</v>
      </c>
      <c r="Q261" s="25">
        <f t="shared" ref="Q261" ca="1" si="945">ROUND(SUM(Q262:Q266),2)</f>
        <v>3261.46</v>
      </c>
      <c r="R261" s="25">
        <f t="shared" ref="R261" ca="1" si="946">ROUND(SUM(R262:R266),2)</f>
        <v>3254.63</v>
      </c>
      <c r="S261" s="25">
        <f t="shared" ref="S261" ca="1" si="947">ROUND(SUM(S262:S266),2)</f>
        <v>3284.4</v>
      </c>
      <c r="T261" s="25">
        <f t="shared" ref="T261" ca="1" si="948">ROUND(SUM(T262:T266),2)</f>
        <v>3204.73</v>
      </c>
      <c r="U261" s="25">
        <f t="shared" ref="U261" ca="1" si="949">ROUND(SUM(U262:U266),2)</f>
        <v>3114.68</v>
      </c>
      <c r="V261" s="25">
        <f t="shared" ref="V261" ca="1" si="950">ROUND(SUM(V262:V266),2)</f>
        <v>3073.87</v>
      </c>
      <c r="W261" s="25">
        <f t="shared" ref="W261" ca="1" si="951">ROUND(SUM(W262:W266),2)</f>
        <v>3079.19</v>
      </c>
      <c r="X261" s="25">
        <f t="shared" ref="X261" ca="1" si="952">ROUND(SUM(X262:X266),2)</f>
        <v>3011.26</v>
      </c>
      <c r="Y261" s="25">
        <f t="shared" ref="Y261" ca="1" si="953">ROUND(SUM(Y262:Y266),2)</f>
        <v>3024.71</v>
      </c>
    </row>
    <row r="262" spans="1:25" ht="38.25" outlineLevel="1" x14ac:dyDescent="0.2">
      <c r="A262" s="3" t="s">
        <v>38</v>
      </c>
      <c r="B262" s="26">
        <f ca="1">B73</f>
        <v>574.25403549999999</v>
      </c>
      <c r="C262" s="26">
        <f t="shared" ref="C262:Y262" ca="1" si="954">C73</f>
        <v>638.49480835999998</v>
      </c>
      <c r="D262" s="26">
        <f t="shared" ca="1" si="954"/>
        <v>720.15819919</v>
      </c>
      <c r="E262" s="26">
        <f t="shared" ca="1" si="954"/>
        <v>758.15902490999997</v>
      </c>
      <c r="F262" s="26">
        <f t="shared" ca="1" si="954"/>
        <v>784.52821625000001</v>
      </c>
      <c r="G262" s="26">
        <f t="shared" ca="1" si="954"/>
        <v>777.44756808</v>
      </c>
      <c r="H262" s="26">
        <f t="shared" ca="1" si="954"/>
        <v>813.27330496000002</v>
      </c>
      <c r="I262" s="26">
        <f t="shared" ca="1" si="954"/>
        <v>833.15670995000005</v>
      </c>
      <c r="J262" s="26">
        <f t="shared" ca="1" si="954"/>
        <v>749.44533430000001</v>
      </c>
      <c r="K262" s="26">
        <f t="shared" ca="1" si="954"/>
        <v>676.75549713999999</v>
      </c>
      <c r="L262" s="26">
        <f t="shared" ca="1" si="954"/>
        <v>633.04226931000005</v>
      </c>
      <c r="M262" s="26">
        <f t="shared" ca="1" si="954"/>
        <v>626.95436498000004</v>
      </c>
      <c r="N262" s="26">
        <f t="shared" ca="1" si="954"/>
        <v>594.57521107000002</v>
      </c>
      <c r="O262" s="26">
        <f t="shared" ca="1" si="954"/>
        <v>605.86083068000005</v>
      </c>
      <c r="P262" s="26">
        <f t="shared" ca="1" si="954"/>
        <v>661.47427531999995</v>
      </c>
      <c r="Q262" s="26">
        <f t="shared" ca="1" si="954"/>
        <v>734.2893292</v>
      </c>
      <c r="R262" s="26">
        <f t="shared" ca="1" si="954"/>
        <v>727.45450490999997</v>
      </c>
      <c r="S262" s="26">
        <f t="shared" ca="1" si="954"/>
        <v>757.22054160000005</v>
      </c>
      <c r="T262" s="26">
        <f t="shared" ca="1" si="954"/>
        <v>677.55463162000001</v>
      </c>
      <c r="U262" s="26">
        <f t="shared" ca="1" si="954"/>
        <v>587.50916242000005</v>
      </c>
      <c r="V262" s="26">
        <f t="shared" ca="1" si="954"/>
        <v>546.69871720000003</v>
      </c>
      <c r="W262" s="26">
        <f t="shared" ca="1" si="954"/>
        <v>552.01128729000004</v>
      </c>
      <c r="X262" s="26">
        <f t="shared" ca="1" si="954"/>
        <v>484.08755951000001</v>
      </c>
      <c r="Y262" s="26">
        <f t="shared" ca="1" si="954"/>
        <v>497.53610348000001</v>
      </c>
    </row>
    <row r="263" spans="1:25" ht="38.25" outlineLevel="1" x14ac:dyDescent="0.2">
      <c r="A263" s="3" t="s">
        <v>39</v>
      </c>
      <c r="B263" s="26">
        <f>' 3 цк'!B262</f>
        <v>0</v>
      </c>
      <c r="C263" s="26">
        <f>' 3 цк'!C262</f>
        <v>0</v>
      </c>
      <c r="D263" s="26">
        <f>' 3 цк'!D262</f>
        <v>0</v>
      </c>
      <c r="E263" s="26">
        <f>' 3 цк'!E262</f>
        <v>0</v>
      </c>
      <c r="F263" s="26">
        <f>' 3 цк'!F262</f>
        <v>0</v>
      </c>
      <c r="G263" s="26">
        <f>' 3 цк'!G262</f>
        <v>0</v>
      </c>
      <c r="H263" s="26">
        <f>' 3 цк'!H262</f>
        <v>0</v>
      </c>
      <c r="I263" s="26">
        <f>' 3 цк'!I262</f>
        <v>0</v>
      </c>
      <c r="J263" s="26">
        <f>' 3 цк'!J262</f>
        <v>0</v>
      </c>
      <c r="K263" s="26">
        <f>' 3 цк'!K262</f>
        <v>0</v>
      </c>
      <c r="L263" s="26">
        <f>' 3 цк'!L262</f>
        <v>0</v>
      </c>
      <c r="M263" s="26">
        <f>' 3 цк'!M262</f>
        <v>0</v>
      </c>
      <c r="N263" s="26">
        <f>' 3 цк'!N262</f>
        <v>0</v>
      </c>
      <c r="O263" s="26">
        <f>' 3 цк'!O262</f>
        <v>0</v>
      </c>
      <c r="P263" s="26">
        <f>' 3 цк'!P262</f>
        <v>0</v>
      </c>
      <c r="Q263" s="26">
        <f>' 3 цк'!Q262</f>
        <v>0</v>
      </c>
      <c r="R263" s="26">
        <f>' 3 цк'!R262</f>
        <v>0</v>
      </c>
      <c r="S263" s="26">
        <f>' 3 цк'!S262</f>
        <v>0</v>
      </c>
      <c r="T263" s="26">
        <f>' 3 цк'!T262</f>
        <v>0</v>
      </c>
      <c r="U263" s="26">
        <f>' 3 цк'!U262</f>
        <v>0</v>
      </c>
      <c r="V263" s="26">
        <f>' 3 цк'!V262</f>
        <v>0</v>
      </c>
      <c r="W263" s="26">
        <f>' 3 цк'!W262</f>
        <v>0</v>
      </c>
      <c r="X263" s="26">
        <f>' 3 цк'!X262</f>
        <v>0</v>
      </c>
      <c r="Y263" s="26">
        <f>' 3 цк'!Y262</f>
        <v>0</v>
      </c>
    </row>
    <row r="264" spans="1:25" outlineLevel="1" x14ac:dyDescent="0.2">
      <c r="A264" s="3" t="s">
        <v>2</v>
      </c>
      <c r="B264" s="26">
        <f>' 3 цк'!B263</f>
        <v>2395.83</v>
      </c>
      <c r="C264" s="26">
        <f>' 3 цк'!C263</f>
        <v>2395.83</v>
      </c>
      <c r="D264" s="26">
        <f>' 3 цк'!D263</f>
        <v>2395.83</v>
      </c>
      <c r="E264" s="26">
        <f>' 3 цк'!E263</f>
        <v>2395.83</v>
      </c>
      <c r="F264" s="26">
        <f>' 3 цк'!F263</f>
        <v>2395.83</v>
      </c>
      <c r="G264" s="26">
        <f>' 3 цк'!G263</f>
        <v>2395.83</v>
      </c>
      <c r="H264" s="26">
        <f>' 3 цк'!H263</f>
        <v>2395.83</v>
      </c>
      <c r="I264" s="26">
        <f>' 3 цк'!I263</f>
        <v>2395.83</v>
      </c>
      <c r="J264" s="26">
        <f>' 3 цк'!J263</f>
        <v>2395.83</v>
      </c>
      <c r="K264" s="26">
        <f>' 3 цк'!K263</f>
        <v>2395.83</v>
      </c>
      <c r="L264" s="26">
        <f>' 3 цк'!L263</f>
        <v>2395.83</v>
      </c>
      <c r="M264" s="26">
        <f>' 3 цк'!M263</f>
        <v>2395.83</v>
      </c>
      <c r="N264" s="26">
        <f>' 3 цк'!N263</f>
        <v>2395.83</v>
      </c>
      <c r="O264" s="26">
        <f>' 3 цк'!O263</f>
        <v>2395.83</v>
      </c>
      <c r="P264" s="26">
        <f>' 3 цк'!P263</f>
        <v>2395.83</v>
      </c>
      <c r="Q264" s="26">
        <f>' 3 цк'!Q263</f>
        <v>2395.83</v>
      </c>
      <c r="R264" s="26">
        <f>' 3 цк'!R263</f>
        <v>2395.83</v>
      </c>
      <c r="S264" s="26">
        <f>' 3 цк'!S263</f>
        <v>2395.83</v>
      </c>
      <c r="T264" s="26">
        <f>' 3 цк'!T263</f>
        <v>2395.83</v>
      </c>
      <c r="U264" s="26">
        <f>' 3 цк'!U263</f>
        <v>2395.83</v>
      </c>
      <c r="V264" s="26">
        <f>' 3 цк'!V263</f>
        <v>2395.83</v>
      </c>
      <c r="W264" s="26">
        <f>' 3 цк'!W263</f>
        <v>2395.83</v>
      </c>
      <c r="X264" s="26">
        <f>' 3 цк'!X263</f>
        <v>2395.83</v>
      </c>
      <c r="Y264" s="26">
        <f>' 3 цк'!Y263</f>
        <v>2395.83</v>
      </c>
    </row>
    <row r="265" spans="1:25" outlineLevel="1" x14ac:dyDescent="0.2">
      <c r="A265" s="4" t="s">
        <v>3</v>
      </c>
      <c r="B265" s="26">
        <f>' 3 цк'!B264</f>
        <v>128.26</v>
      </c>
      <c r="C265" s="26">
        <f>' 3 цк'!C264</f>
        <v>128.26</v>
      </c>
      <c r="D265" s="26">
        <f>' 3 цк'!D264</f>
        <v>128.26</v>
      </c>
      <c r="E265" s="26">
        <f>' 3 цк'!E264</f>
        <v>128.26</v>
      </c>
      <c r="F265" s="26">
        <f>' 3 цк'!F264</f>
        <v>128.26</v>
      </c>
      <c r="G265" s="26">
        <f>' 3 цк'!G264</f>
        <v>128.26</v>
      </c>
      <c r="H265" s="26">
        <f>' 3 цк'!H264</f>
        <v>128.26</v>
      </c>
      <c r="I265" s="26">
        <f>' 3 цк'!I264</f>
        <v>128.26</v>
      </c>
      <c r="J265" s="26">
        <f>' 3 цк'!J264</f>
        <v>128.26</v>
      </c>
      <c r="K265" s="26">
        <f>' 3 цк'!K264</f>
        <v>128.26</v>
      </c>
      <c r="L265" s="26">
        <f>' 3 цк'!L264</f>
        <v>128.26</v>
      </c>
      <c r="M265" s="26">
        <f>' 3 цк'!M264</f>
        <v>128.26</v>
      </c>
      <c r="N265" s="26">
        <f>' 3 цк'!N264</f>
        <v>128.26</v>
      </c>
      <c r="O265" s="26">
        <f>' 3 цк'!O264</f>
        <v>128.26</v>
      </c>
      <c r="P265" s="26">
        <f>' 3 цк'!P264</f>
        <v>128.26</v>
      </c>
      <c r="Q265" s="26">
        <f>' 3 цк'!Q264</f>
        <v>128.26</v>
      </c>
      <c r="R265" s="26">
        <f>' 3 цк'!R264</f>
        <v>128.26</v>
      </c>
      <c r="S265" s="26">
        <f>' 3 цк'!S264</f>
        <v>128.26</v>
      </c>
      <c r="T265" s="26">
        <f>' 3 цк'!T264</f>
        <v>128.26</v>
      </c>
      <c r="U265" s="26">
        <f>' 3 цк'!U264</f>
        <v>128.26</v>
      </c>
      <c r="V265" s="26">
        <f>' 3 цк'!V264</f>
        <v>128.26</v>
      </c>
      <c r="W265" s="26">
        <f>' 3 цк'!W264</f>
        <v>128.26</v>
      </c>
      <c r="X265" s="26">
        <f>' 3 цк'!X264</f>
        <v>128.26</v>
      </c>
      <c r="Y265" s="26">
        <f>' 3 цк'!Y264</f>
        <v>128.26</v>
      </c>
    </row>
    <row r="266" spans="1:25" ht="15" outlineLevel="1" thickBot="1" x14ac:dyDescent="0.25">
      <c r="A266" s="22" t="s">
        <v>64</v>
      </c>
      <c r="B266" s="26">
        <f>' 3 цк'!B265</f>
        <v>3.0852256800000002</v>
      </c>
      <c r="C266" s="26">
        <f>' 3 цк'!C265</f>
        <v>3.0852256800000002</v>
      </c>
      <c r="D266" s="26">
        <f>' 3 цк'!D265</f>
        <v>3.0852256800000002</v>
      </c>
      <c r="E266" s="26">
        <f>' 3 цк'!E265</f>
        <v>3.0852256800000002</v>
      </c>
      <c r="F266" s="26">
        <f>' 3 цк'!F265</f>
        <v>3.0852256800000002</v>
      </c>
      <c r="G266" s="26">
        <f>' 3 цк'!G265</f>
        <v>3.0852256800000002</v>
      </c>
      <c r="H266" s="26">
        <f>' 3 цк'!H265</f>
        <v>3.0852256800000002</v>
      </c>
      <c r="I266" s="26">
        <f>' 3 цк'!I265</f>
        <v>3.0852256800000002</v>
      </c>
      <c r="J266" s="26">
        <f>' 3 цк'!J265</f>
        <v>3.0852256800000002</v>
      </c>
      <c r="K266" s="26">
        <f>' 3 цк'!K265</f>
        <v>3.0852256800000002</v>
      </c>
      <c r="L266" s="26">
        <f>' 3 цк'!L265</f>
        <v>3.0852256800000002</v>
      </c>
      <c r="M266" s="26">
        <f>' 3 цк'!M265</f>
        <v>3.0852256800000002</v>
      </c>
      <c r="N266" s="26">
        <f>' 3 цк'!N265</f>
        <v>3.0852256800000002</v>
      </c>
      <c r="O266" s="26">
        <f>' 3 цк'!O265</f>
        <v>3.0852256800000002</v>
      </c>
      <c r="P266" s="26">
        <f>' 3 цк'!P265</f>
        <v>3.0852256800000002</v>
      </c>
      <c r="Q266" s="26">
        <f>' 3 цк'!Q265</f>
        <v>3.0852256800000002</v>
      </c>
      <c r="R266" s="26">
        <f>' 3 цк'!R265</f>
        <v>3.0852256800000002</v>
      </c>
      <c r="S266" s="26">
        <f>' 3 цк'!S265</f>
        <v>3.0852256800000002</v>
      </c>
      <c r="T266" s="26">
        <f>' 3 цк'!T265</f>
        <v>3.0852256800000002</v>
      </c>
      <c r="U266" s="26">
        <f>' 3 цк'!U265</f>
        <v>3.0852256800000002</v>
      </c>
      <c r="V266" s="26">
        <f>' 3 цк'!V265</f>
        <v>3.0852256800000002</v>
      </c>
      <c r="W266" s="26">
        <f>' 3 цк'!W265</f>
        <v>3.0852256800000002</v>
      </c>
      <c r="X266" s="26">
        <f>' 3 цк'!X265</f>
        <v>3.0852256800000002</v>
      </c>
      <c r="Y266" s="26">
        <f>' 3 цк'!Y265</f>
        <v>3.0852256800000002</v>
      </c>
    </row>
    <row r="267" spans="1:25" ht="15" thickBot="1" x14ac:dyDescent="0.25">
      <c r="A267" s="14">
        <v>12</v>
      </c>
      <c r="B267" s="25">
        <f ca="1">ROUND(SUM(B268:B272),2)</f>
        <v>3072.39</v>
      </c>
      <c r="C267" s="25">
        <f t="shared" ref="C267" ca="1" si="955">ROUND(SUM(C268:C272),2)</f>
        <v>3150.13</v>
      </c>
      <c r="D267" s="25">
        <f t="shared" ref="D267" ca="1" si="956">ROUND(SUM(D268:D272),2)</f>
        <v>3253.42</v>
      </c>
      <c r="E267" s="25">
        <f t="shared" ref="E267" ca="1" si="957">ROUND(SUM(E268:E272),2)</f>
        <v>3262.67</v>
      </c>
      <c r="F267" s="25">
        <f t="shared" ref="F267" ca="1" si="958">ROUND(SUM(F268:F272),2)</f>
        <v>3268.7</v>
      </c>
      <c r="G267" s="25">
        <f t="shared" ref="G267" ca="1" si="959">ROUND(SUM(G268:G272),2)</f>
        <v>3288.26</v>
      </c>
      <c r="H267" s="25">
        <f t="shared" ref="H267" ca="1" si="960">ROUND(SUM(H268:H272),2)</f>
        <v>3257.81</v>
      </c>
      <c r="I267" s="25">
        <f t="shared" ref="I267" ca="1" si="961">ROUND(SUM(I268:I272),2)</f>
        <v>3118.06</v>
      </c>
      <c r="J267" s="25">
        <f t="shared" ref="J267" ca="1" si="962">ROUND(SUM(J268:J272),2)</f>
        <v>3120.42</v>
      </c>
      <c r="K267" s="25">
        <f t="shared" ref="K267" ca="1" si="963">ROUND(SUM(K268:K272),2)</f>
        <v>3158.27</v>
      </c>
      <c r="L267" s="25">
        <f t="shared" ref="L267" ca="1" si="964">ROUND(SUM(L268:L272),2)</f>
        <v>3136.48</v>
      </c>
      <c r="M267" s="25">
        <f t="shared" ref="M267" ca="1" si="965">ROUND(SUM(M268:M272),2)</f>
        <v>3007.77</v>
      </c>
      <c r="N267" s="25">
        <f t="shared" ref="N267" ca="1" si="966">ROUND(SUM(N268:N272),2)</f>
        <v>3064.79</v>
      </c>
      <c r="O267" s="25">
        <f t="shared" ref="O267" ca="1" si="967">ROUND(SUM(O268:O272),2)</f>
        <v>3142.94</v>
      </c>
      <c r="P267" s="25">
        <f t="shared" ref="P267" ca="1" si="968">ROUND(SUM(P268:P272),2)</f>
        <v>3080.14</v>
      </c>
      <c r="Q267" s="25">
        <f t="shared" ref="Q267" ca="1" si="969">ROUND(SUM(Q268:Q272),2)</f>
        <v>3047.91</v>
      </c>
      <c r="R267" s="25">
        <f t="shared" ref="R267" ca="1" si="970">ROUND(SUM(R268:R272),2)</f>
        <v>3076.57</v>
      </c>
      <c r="S267" s="25">
        <f t="shared" ref="S267" ca="1" si="971">ROUND(SUM(S268:S272),2)</f>
        <v>3144.77</v>
      </c>
      <c r="T267" s="25">
        <f t="shared" ref="T267" ca="1" si="972">ROUND(SUM(T268:T272),2)</f>
        <v>3070.05</v>
      </c>
      <c r="U267" s="25">
        <f t="shared" ref="U267" ca="1" si="973">ROUND(SUM(U268:U272),2)</f>
        <v>3069.57</v>
      </c>
      <c r="V267" s="25">
        <f t="shared" ref="V267" ca="1" si="974">ROUND(SUM(V268:V272),2)</f>
        <v>3044.37</v>
      </c>
      <c r="W267" s="25">
        <f t="shared" ref="W267" ca="1" si="975">ROUND(SUM(W268:W272),2)</f>
        <v>2979.22</v>
      </c>
      <c r="X267" s="25">
        <f t="shared" ref="X267" ca="1" si="976">ROUND(SUM(X268:X272),2)</f>
        <v>2959.32</v>
      </c>
      <c r="Y267" s="25">
        <f t="shared" ref="Y267" ca="1" si="977">ROUND(SUM(Y268:Y272),2)</f>
        <v>3053.02</v>
      </c>
    </row>
    <row r="268" spans="1:25" ht="38.25" outlineLevel="1" x14ac:dyDescent="0.2">
      <c r="A268" s="54" t="s">
        <v>38</v>
      </c>
      <c r="B268" s="26">
        <f ca="1">B79</f>
        <v>545.21266834000005</v>
      </c>
      <c r="C268" s="26">
        <f t="shared" ref="C268:Y268" ca="1" si="978">C79</f>
        <v>622.95844470999998</v>
      </c>
      <c r="D268" s="26">
        <f t="shared" ca="1" si="978"/>
        <v>726.24803369999995</v>
      </c>
      <c r="E268" s="26">
        <f t="shared" ca="1" si="978"/>
        <v>735.49562516000003</v>
      </c>
      <c r="F268" s="26">
        <f t="shared" ca="1" si="978"/>
        <v>741.52568855000004</v>
      </c>
      <c r="G268" s="26">
        <f t="shared" ca="1" si="978"/>
        <v>761.08385319000001</v>
      </c>
      <c r="H268" s="26">
        <f t="shared" ca="1" si="978"/>
        <v>730.63217613999996</v>
      </c>
      <c r="I268" s="26">
        <f t="shared" ca="1" si="978"/>
        <v>590.88967929</v>
      </c>
      <c r="J268" s="26">
        <f t="shared" ca="1" si="978"/>
        <v>593.24316949000001</v>
      </c>
      <c r="K268" s="26">
        <f t="shared" ca="1" si="978"/>
        <v>631.09654364999994</v>
      </c>
      <c r="L268" s="26">
        <f t="shared" ca="1" si="978"/>
        <v>609.30680514999995</v>
      </c>
      <c r="M268" s="26">
        <f t="shared" ca="1" si="978"/>
        <v>480.59452171999999</v>
      </c>
      <c r="N268" s="26">
        <f t="shared" ca="1" si="978"/>
        <v>537.61179466999999</v>
      </c>
      <c r="O268" s="26">
        <f t="shared" ca="1" si="978"/>
        <v>615.76724076999994</v>
      </c>
      <c r="P268" s="26">
        <f t="shared" ca="1" si="978"/>
        <v>552.96542079000005</v>
      </c>
      <c r="Q268" s="26">
        <f t="shared" ca="1" si="978"/>
        <v>520.73005193999995</v>
      </c>
      <c r="R268" s="26">
        <f t="shared" ca="1" si="978"/>
        <v>549.39217670000005</v>
      </c>
      <c r="S268" s="26">
        <f t="shared" ca="1" si="978"/>
        <v>617.59281346</v>
      </c>
      <c r="T268" s="26">
        <f t="shared" ca="1" si="978"/>
        <v>542.87815178000005</v>
      </c>
      <c r="U268" s="26">
        <f t="shared" ca="1" si="978"/>
        <v>542.39284724000004</v>
      </c>
      <c r="V268" s="26">
        <f t="shared" ca="1" si="978"/>
        <v>517.1939175</v>
      </c>
      <c r="W268" s="26">
        <f t="shared" ca="1" si="978"/>
        <v>452.04166321999998</v>
      </c>
      <c r="X268" s="26">
        <f t="shared" ca="1" si="978"/>
        <v>432.1440331</v>
      </c>
      <c r="Y268" s="26">
        <f t="shared" ca="1" si="978"/>
        <v>525.84869835999996</v>
      </c>
    </row>
    <row r="269" spans="1:25" ht="38.25" outlineLevel="1" x14ac:dyDescent="0.2">
      <c r="A269" s="3" t="s">
        <v>39</v>
      </c>
      <c r="B269" s="26">
        <f>' 3 цк'!B268</f>
        <v>0</v>
      </c>
      <c r="C269" s="26">
        <f>' 3 цк'!C268</f>
        <v>0</v>
      </c>
      <c r="D269" s="26">
        <f>' 3 цк'!D268</f>
        <v>0</v>
      </c>
      <c r="E269" s="26">
        <f>' 3 цк'!E268</f>
        <v>0</v>
      </c>
      <c r="F269" s="26">
        <f>' 3 цк'!F268</f>
        <v>0</v>
      </c>
      <c r="G269" s="26">
        <f>' 3 цк'!G268</f>
        <v>0</v>
      </c>
      <c r="H269" s="26">
        <f>' 3 цк'!H268</f>
        <v>0</v>
      </c>
      <c r="I269" s="26">
        <f>' 3 цк'!I268</f>
        <v>0</v>
      </c>
      <c r="J269" s="26">
        <f>' 3 цк'!J268</f>
        <v>0</v>
      </c>
      <c r="K269" s="26">
        <f>' 3 цк'!K268</f>
        <v>0</v>
      </c>
      <c r="L269" s="26">
        <f>' 3 цк'!L268</f>
        <v>0</v>
      </c>
      <c r="M269" s="26">
        <f>' 3 цк'!M268</f>
        <v>0</v>
      </c>
      <c r="N269" s="26">
        <f>' 3 цк'!N268</f>
        <v>0</v>
      </c>
      <c r="O269" s="26">
        <f>' 3 цк'!O268</f>
        <v>0</v>
      </c>
      <c r="P269" s="26">
        <f>' 3 цк'!P268</f>
        <v>0</v>
      </c>
      <c r="Q269" s="26">
        <f>' 3 цк'!Q268</f>
        <v>0</v>
      </c>
      <c r="R269" s="26">
        <f>' 3 цк'!R268</f>
        <v>0</v>
      </c>
      <c r="S269" s="26">
        <f>' 3 цк'!S268</f>
        <v>0</v>
      </c>
      <c r="T269" s="26">
        <f>' 3 цк'!T268</f>
        <v>0</v>
      </c>
      <c r="U269" s="26">
        <f>' 3 цк'!U268</f>
        <v>0</v>
      </c>
      <c r="V269" s="26">
        <f>' 3 цк'!V268</f>
        <v>0</v>
      </c>
      <c r="W269" s="26">
        <f>' 3 цк'!W268</f>
        <v>0</v>
      </c>
      <c r="X269" s="26">
        <f>' 3 цк'!X268</f>
        <v>0</v>
      </c>
      <c r="Y269" s="26">
        <f>' 3 цк'!Y268</f>
        <v>0</v>
      </c>
    </row>
    <row r="270" spans="1:25" outlineLevel="1" x14ac:dyDescent="0.2">
      <c r="A270" s="3" t="s">
        <v>2</v>
      </c>
      <c r="B270" s="26">
        <f>' 3 цк'!B269</f>
        <v>2395.83</v>
      </c>
      <c r="C270" s="26">
        <f>' 3 цк'!C269</f>
        <v>2395.83</v>
      </c>
      <c r="D270" s="26">
        <f>' 3 цк'!D269</f>
        <v>2395.83</v>
      </c>
      <c r="E270" s="26">
        <f>' 3 цк'!E269</f>
        <v>2395.83</v>
      </c>
      <c r="F270" s="26">
        <f>' 3 цк'!F269</f>
        <v>2395.83</v>
      </c>
      <c r="G270" s="26">
        <f>' 3 цк'!G269</f>
        <v>2395.83</v>
      </c>
      <c r="H270" s="26">
        <f>' 3 цк'!H269</f>
        <v>2395.83</v>
      </c>
      <c r="I270" s="26">
        <f>' 3 цк'!I269</f>
        <v>2395.83</v>
      </c>
      <c r="J270" s="26">
        <f>' 3 цк'!J269</f>
        <v>2395.83</v>
      </c>
      <c r="K270" s="26">
        <f>' 3 цк'!K269</f>
        <v>2395.83</v>
      </c>
      <c r="L270" s="26">
        <f>' 3 цк'!L269</f>
        <v>2395.83</v>
      </c>
      <c r="M270" s="26">
        <f>' 3 цк'!M269</f>
        <v>2395.83</v>
      </c>
      <c r="N270" s="26">
        <f>' 3 цк'!N269</f>
        <v>2395.83</v>
      </c>
      <c r="O270" s="26">
        <f>' 3 цк'!O269</f>
        <v>2395.83</v>
      </c>
      <c r="P270" s="26">
        <f>' 3 цк'!P269</f>
        <v>2395.83</v>
      </c>
      <c r="Q270" s="26">
        <f>' 3 цк'!Q269</f>
        <v>2395.83</v>
      </c>
      <c r="R270" s="26">
        <f>' 3 цк'!R269</f>
        <v>2395.83</v>
      </c>
      <c r="S270" s="26">
        <f>' 3 цк'!S269</f>
        <v>2395.83</v>
      </c>
      <c r="T270" s="26">
        <f>' 3 цк'!T269</f>
        <v>2395.83</v>
      </c>
      <c r="U270" s="26">
        <f>' 3 цк'!U269</f>
        <v>2395.83</v>
      </c>
      <c r="V270" s="26">
        <f>' 3 цк'!V269</f>
        <v>2395.83</v>
      </c>
      <c r="W270" s="26">
        <f>' 3 цк'!W269</f>
        <v>2395.83</v>
      </c>
      <c r="X270" s="26">
        <f>' 3 цк'!X269</f>
        <v>2395.83</v>
      </c>
      <c r="Y270" s="26">
        <f>' 3 цк'!Y269</f>
        <v>2395.83</v>
      </c>
    </row>
    <row r="271" spans="1:25" outlineLevel="1" x14ac:dyDescent="0.2">
      <c r="A271" s="4" t="s">
        <v>3</v>
      </c>
      <c r="B271" s="26">
        <f>' 3 цк'!B270</f>
        <v>128.26</v>
      </c>
      <c r="C271" s="26">
        <f>' 3 цк'!C270</f>
        <v>128.26</v>
      </c>
      <c r="D271" s="26">
        <f>' 3 цк'!D270</f>
        <v>128.26</v>
      </c>
      <c r="E271" s="26">
        <f>' 3 цк'!E270</f>
        <v>128.26</v>
      </c>
      <c r="F271" s="26">
        <f>' 3 цк'!F270</f>
        <v>128.26</v>
      </c>
      <c r="G271" s="26">
        <f>' 3 цк'!G270</f>
        <v>128.26</v>
      </c>
      <c r="H271" s="26">
        <f>' 3 цк'!H270</f>
        <v>128.26</v>
      </c>
      <c r="I271" s="26">
        <f>' 3 цк'!I270</f>
        <v>128.26</v>
      </c>
      <c r="J271" s="26">
        <f>' 3 цк'!J270</f>
        <v>128.26</v>
      </c>
      <c r="K271" s="26">
        <f>' 3 цк'!K270</f>
        <v>128.26</v>
      </c>
      <c r="L271" s="26">
        <f>' 3 цк'!L270</f>
        <v>128.26</v>
      </c>
      <c r="M271" s="26">
        <f>' 3 цк'!M270</f>
        <v>128.26</v>
      </c>
      <c r="N271" s="26">
        <f>' 3 цк'!N270</f>
        <v>128.26</v>
      </c>
      <c r="O271" s="26">
        <f>' 3 цк'!O270</f>
        <v>128.26</v>
      </c>
      <c r="P271" s="26">
        <f>' 3 цк'!P270</f>
        <v>128.26</v>
      </c>
      <c r="Q271" s="26">
        <f>' 3 цк'!Q270</f>
        <v>128.26</v>
      </c>
      <c r="R271" s="26">
        <f>' 3 цк'!R270</f>
        <v>128.26</v>
      </c>
      <c r="S271" s="26">
        <f>' 3 цк'!S270</f>
        <v>128.26</v>
      </c>
      <c r="T271" s="26">
        <f>' 3 цк'!T270</f>
        <v>128.26</v>
      </c>
      <c r="U271" s="26">
        <f>' 3 цк'!U270</f>
        <v>128.26</v>
      </c>
      <c r="V271" s="26">
        <f>' 3 цк'!V270</f>
        <v>128.26</v>
      </c>
      <c r="W271" s="26">
        <f>' 3 цк'!W270</f>
        <v>128.26</v>
      </c>
      <c r="X271" s="26">
        <f>' 3 цк'!X270</f>
        <v>128.26</v>
      </c>
      <c r="Y271" s="26">
        <f>' 3 цк'!Y270</f>
        <v>128.26</v>
      </c>
    </row>
    <row r="272" spans="1:25" ht="15" outlineLevel="1" thickBot="1" x14ac:dyDescent="0.25">
      <c r="A272" s="22" t="s">
        <v>64</v>
      </c>
      <c r="B272" s="26">
        <f>' 3 цк'!B271</f>
        <v>3.0852256800000002</v>
      </c>
      <c r="C272" s="26">
        <f>' 3 цк'!C271</f>
        <v>3.0852256800000002</v>
      </c>
      <c r="D272" s="26">
        <f>' 3 цк'!D271</f>
        <v>3.0852256800000002</v>
      </c>
      <c r="E272" s="26">
        <f>' 3 цк'!E271</f>
        <v>3.0852256800000002</v>
      </c>
      <c r="F272" s="26">
        <f>' 3 цк'!F271</f>
        <v>3.0852256800000002</v>
      </c>
      <c r="G272" s="26">
        <f>' 3 цк'!G271</f>
        <v>3.0852256800000002</v>
      </c>
      <c r="H272" s="26">
        <f>' 3 цк'!H271</f>
        <v>3.0852256800000002</v>
      </c>
      <c r="I272" s="26">
        <f>' 3 цк'!I271</f>
        <v>3.0852256800000002</v>
      </c>
      <c r="J272" s="26">
        <f>' 3 цк'!J271</f>
        <v>3.0852256800000002</v>
      </c>
      <c r="K272" s="26">
        <f>' 3 цк'!K271</f>
        <v>3.0852256800000002</v>
      </c>
      <c r="L272" s="26">
        <f>' 3 цк'!L271</f>
        <v>3.0852256800000002</v>
      </c>
      <c r="M272" s="26">
        <f>' 3 цк'!M271</f>
        <v>3.0852256800000002</v>
      </c>
      <c r="N272" s="26">
        <f>' 3 цк'!N271</f>
        <v>3.0852256800000002</v>
      </c>
      <c r="O272" s="26">
        <f>' 3 цк'!O271</f>
        <v>3.0852256800000002</v>
      </c>
      <c r="P272" s="26">
        <f>' 3 цк'!P271</f>
        <v>3.0852256800000002</v>
      </c>
      <c r="Q272" s="26">
        <f>' 3 цк'!Q271</f>
        <v>3.0852256800000002</v>
      </c>
      <c r="R272" s="26">
        <f>' 3 цк'!R271</f>
        <v>3.0852256800000002</v>
      </c>
      <c r="S272" s="26">
        <f>' 3 цк'!S271</f>
        <v>3.0852256800000002</v>
      </c>
      <c r="T272" s="26">
        <f>' 3 цк'!T271</f>
        <v>3.0852256800000002</v>
      </c>
      <c r="U272" s="26">
        <f>' 3 цк'!U271</f>
        <v>3.0852256800000002</v>
      </c>
      <c r="V272" s="26">
        <f>' 3 цк'!V271</f>
        <v>3.0852256800000002</v>
      </c>
      <c r="W272" s="26">
        <f>' 3 цк'!W271</f>
        <v>3.0852256800000002</v>
      </c>
      <c r="X272" s="26">
        <f>' 3 цк'!X271</f>
        <v>3.0852256800000002</v>
      </c>
      <c r="Y272" s="26">
        <f>' 3 цк'!Y271</f>
        <v>3.0852256800000002</v>
      </c>
    </row>
    <row r="273" spans="1:25" ht="15" thickBot="1" x14ac:dyDescent="0.25">
      <c r="A273" s="14">
        <v>13</v>
      </c>
      <c r="B273" s="25">
        <f ca="1">ROUND(SUM(B274:B278),2)</f>
        <v>3181.25</v>
      </c>
      <c r="C273" s="25">
        <f t="shared" ref="C273" ca="1" si="979">ROUND(SUM(C274:C278),2)</f>
        <v>3261.83</v>
      </c>
      <c r="D273" s="25">
        <f t="shared" ref="D273" ca="1" si="980">ROUND(SUM(D274:D278),2)</f>
        <v>3268.34</v>
      </c>
      <c r="E273" s="25">
        <f t="shared" ref="E273" ca="1" si="981">ROUND(SUM(E274:E278),2)</f>
        <v>3334.31</v>
      </c>
      <c r="F273" s="25">
        <f t="shared" ref="F273" ca="1" si="982">ROUND(SUM(F274:F278),2)</f>
        <v>3381.73</v>
      </c>
      <c r="G273" s="25">
        <f t="shared" ref="G273" ca="1" si="983">ROUND(SUM(G274:G278),2)</f>
        <v>3319.59</v>
      </c>
      <c r="H273" s="25">
        <f t="shared" ref="H273" ca="1" si="984">ROUND(SUM(H274:H278),2)</f>
        <v>3245.98</v>
      </c>
      <c r="I273" s="25">
        <f t="shared" ref="I273" ca="1" si="985">ROUND(SUM(I274:I278),2)</f>
        <v>3244.29</v>
      </c>
      <c r="J273" s="25">
        <f t="shared" ref="J273" ca="1" si="986">ROUND(SUM(J274:J278),2)</f>
        <v>3220.64</v>
      </c>
      <c r="K273" s="25">
        <f t="shared" ref="K273" ca="1" si="987">ROUND(SUM(K274:K278),2)</f>
        <v>3157.66</v>
      </c>
      <c r="L273" s="25">
        <f t="shared" ref="L273" ca="1" si="988">ROUND(SUM(L274:L278),2)</f>
        <v>3126.4</v>
      </c>
      <c r="M273" s="25">
        <f t="shared" ref="M273" ca="1" si="989">ROUND(SUM(M274:M278),2)</f>
        <v>3205.75</v>
      </c>
      <c r="N273" s="25">
        <f t="shared" ref="N273" ca="1" si="990">ROUND(SUM(N274:N278),2)</f>
        <v>3156.69</v>
      </c>
      <c r="O273" s="25">
        <f t="shared" ref="O273" ca="1" si="991">ROUND(SUM(O274:O278),2)</f>
        <v>3146.49</v>
      </c>
      <c r="P273" s="25">
        <f t="shared" ref="P273" ca="1" si="992">ROUND(SUM(P274:P278),2)</f>
        <v>3144.84</v>
      </c>
      <c r="Q273" s="25">
        <f t="shared" ref="Q273" ca="1" si="993">ROUND(SUM(Q274:Q278),2)</f>
        <v>3180.44</v>
      </c>
      <c r="R273" s="25">
        <f t="shared" ref="R273" ca="1" si="994">ROUND(SUM(R274:R278),2)</f>
        <v>3164.48</v>
      </c>
      <c r="S273" s="25">
        <f t="shared" ref="S273" ca="1" si="995">ROUND(SUM(S274:S278),2)</f>
        <v>3168.2</v>
      </c>
      <c r="T273" s="25">
        <f t="shared" ref="T273" ca="1" si="996">ROUND(SUM(T274:T278),2)</f>
        <v>3148.31</v>
      </c>
      <c r="U273" s="25">
        <f t="shared" ref="U273" ca="1" si="997">ROUND(SUM(U274:U278),2)</f>
        <v>3198.03</v>
      </c>
      <c r="V273" s="25">
        <f t="shared" ref="V273" ca="1" si="998">ROUND(SUM(V274:V278),2)</f>
        <v>3187.98</v>
      </c>
      <c r="W273" s="25">
        <f t="shared" ref="W273" ca="1" si="999">ROUND(SUM(W274:W278),2)</f>
        <v>3134.7</v>
      </c>
      <c r="X273" s="25">
        <f t="shared" ref="X273" ca="1" si="1000">ROUND(SUM(X274:X278),2)</f>
        <v>3164.28</v>
      </c>
      <c r="Y273" s="25">
        <f t="shared" ref="Y273" ca="1" si="1001">ROUND(SUM(Y274:Y278),2)</f>
        <v>3162.87</v>
      </c>
    </row>
    <row r="274" spans="1:25" ht="38.25" outlineLevel="1" x14ac:dyDescent="0.2">
      <c r="A274" s="3" t="s">
        <v>38</v>
      </c>
      <c r="B274" s="26">
        <f ca="1">B85</f>
        <v>654.06990722</v>
      </c>
      <c r="C274" s="26">
        <f t="shared" ref="C274:Y274" ca="1" si="1002">C85</f>
        <v>734.65641228000004</v>
      </c>
      <c r="D274" s="26">
        <f t="shared" ca="1" si="1002"/>
        <v>741.16207258999998</v>
      </c>
      <c r="E274" s="26">
        <f t="shared" ca="1" si="1002"/>
        <v>807.13548129000003</v>
      </c>
      <c r="F274" s="26">
        <f t="shared" ca="1" si="1002"/>
        <v>854.55003203000001</v>
      </c>
      <c r="G274" s="26">
        <f t="shared" ca="1" si="1002"/>
        <v>792.41179618000001</v>
      </c>
      <c r="H274" s="26">
        <f t="shared" ca="1" si="1002"/>
        <v>718.80463019000001</v>
      </c>
      <c r="I274" s="26">
        <f t="shared" ca="1" si="1002"/>
        <v>717.11808043999997</v>
      </c>
      <c r="J274" s="26">
        <f t="shared" ca="1" si="1002"/>
        <v>693.46590222999998</v>
      </c>
      <c r="K274" s="26">
        <f t="shared" ca="1" si="1002"/>
        <v>630.48634562999996</v>
      </c>
      <c r="L274" s="26">
        <f t="shared" ca="1" si="1002"/>
        <v>599.22442339999998</v>
      </c>
      <c r="M274" s="26">
        <f t="shared" ca="1" si="1002"/>
        <v>678.57425764000004</v>
      </c>
      <c r="N274" s="26">
        <f t="shared" ca="1" si="1002"/>
        <v>629.51751538999997</v>
      </c>
      <c r="O274" s="26">
        <f t="shared" ca="1" si="1002"/>
        <v>619.31574086000001</v>
      </c>
      <c r="P274" s="26">
        <f t="shared" ca="1" si="1002"/>
        <v>617.66279253000005</v>
      </c>
      <c r="Q274" s="26">
        <f t="shared" ca="1" si="1002"/>
        <v>653.26311776</v>
      </c>
      <c r="R274" s="26">
        <f t="shared" ca="1" si="1002"/>
        <v>637.30949937000003</v>
      </c>
      <c r="S274" s="26">
        <f t="shared" ca="1" si="1002"/>
        <v>641.01985500000001</v>
      </c>
      <c r="T274" s="26">
        <f t="shared" ca="1" si="1002"/>
        <v>621.13824675000001</v>
      </c>
      <c r="U274" s="26">
        <f t="shared" ca="1" si="1002"/>
        <v>670.85712592000004</v>
      </c>
      <c r="V274" s="26">
        <f t="shared" ca="1" si="1002"/>
        <v>660.80406095000001</v>
      </c>
      <c r="W274" s="26">
        <f t="shared" ca="1" si="1002"/>
        <v>607.52839917999995</v>
      </c>
      <c r="X274" s="26">
        <f t="shared" ca="1" si="1002"/>
        <v>637.10062581</v>
      </c>
      <c r="Y274" s="26">
        <f t="shared" ca="1" si="1002"/>
        <v>635.69509944000004</v>
      </c>
    </row>
    <row r="275" spans="1:25" ht="38.25" outlineLevel="1" x14ac:dyDescent="0.2">
      <c r="A275" s="3" t="s">
        <v>39</v>
      </c>
      <c r="B275" s="26">
        <f>' 3 цк'!B274</f>
        <v>0</v>
      </c>
      <c r="C275" s="26">
        <f>' 3 цк'!C274</f>
        <v>0</v>
      </c>
      <c r="D275" s="26">
        <f>' 3 цк'!D274</f>
        <v>0</v>
      </c>
      <c r="E275" s="26">
        <f>' 3 цк'!E274</f>
        <v>0</v>
      </c>
      <c r="F275" s="26">
        <f>' 3 цк'!F274</f>
        <v>0</v>
      </c>
      <c r="G275" s="26">
        <f>' 3 цк'!G274</f>
        <v>0</v>
      </c>
      <c r="H275" s="26">
        <f>' 3 цк'!H274</f>
        <v>0</v>
      </c>
      <c r="I275" s="26">
        <f>' 3 цк'!I274</f>
        <v>0</v>
      </c>
      <c r="J275" s="26">
        <f>' 3 цк'!J274</f>
        <v>0</v>
      </c>
      <c r="K275" s="26">
        <f>' 3 цк'!K274</f>
        <v>0</v>
      </c>
      <c r="L275" s="26">
        <f>' 3 цк'!L274</f>
        <v>0</v>
      </c>
      <c r="M275" s="26">
        <f>' 3 цк'!M274</f>
        <v>0</v>
      </c>
      <c r="N275" s="26">
        <f>' 3 цк'!N274</f>
        <v>0</v>
      </c>
      <c r="O275" s="26">
        <f>' 3 цк'!O274</f>
        <v>0</v>
      </c>
      <c r="P275" s="26">
        <f>' 3 цк'!P274</f>
        <v>0</v>
      </c>
      <c r="Q275" s="26">
        <f>' 3 цк'!Q274</f>
        <v>0</v>
      </c>
      <c r="R275" s="26">
        <f>' 3 цк'!R274</f>
        <v>0</v>
      </c>
      <c r="S275" s="26">
        <f>' 3 цк'!S274</f>
        <v>0</v>
      </c>
      <c r="T275" s="26">
        <f>' 3 цк'!T274</f>
        <v>0</v>
      </c>
      <c r="U275" s="26">
        <f>' 3 цк'!U274</f>
        <v>0</v>
      </c>
      <c r="V275" s="26">
        <f>' 3 цк'!V274</f>
        <v>0</v>
      </c>
      <c r="W275" s="26">
        <f>' 3 цк'!W274</f>
        <v>0</v>
      </c>
      <c r="X275" s="26">
        <f>' 3 цк'!X274</f>
        <v>0</v>
      </c>
      <c r="Y275" s="26">
        <f>' 3 цк'!Y274</f>
        <v>0</v>
      </c>
    </row>
    <row r="276" spans="1:25" outlineLevel="1" x14ac:dyDescent="0.2">
      <c r="A276" s="3" t="s">
        <v>2</v>
      </c>
      <c r="B276" s="26">
        <f>' 3 цк'!B275</f>
        <v>2395.83</v>
      </c>
      <c r="C276" s="26">
        <f>' 3 цк'!C275</f>
        <v>2395.83</v>
      </c>
      <c r="D276" s="26">
        <f>' 3 цк'!D275</f>
        <v>2395.83</v>
      </c>
      <c r="E276" s="26">
        <f>' 3 цк'!E275</f>
        <v>2395.83</v>
      </c>
      <c r="F276" s="26">
        <f>' 3 цк'!F275</f>
        <v>2395.83</v>
      </c>
      <c r="G276" s="26">
        <f>' 3 цк'!G275</f>
        <v>2395.83</v>
      </c>
      <c r="H276" s="26">
        <f>' 3 цк'!H275</f>
        <v>2395.83</v>
      </c>
      <c r="I276" s="26">
        <f>' 3 цк'!I275</f>
        <v>2395.83</v>
      </c>
      <c r="J276" s="26">
        <f>' 3 цк'!J275</f>
        <v>2395.83</v>
      </c>
      <c r="K276" s="26">
        <f>' 3 цк'!K275</f>
        <v>2395.83</v>
      </c>
      <c r="L276" s="26">
        <f>' 3 цк'!L275</f>
        <v>2395.83</v>
      </c>
      <c r="M276" s="26">
        <f>' 3 цк'!M275</f>
        <v>2395.83</v>
      </c>
      <c r="N276" s="26">
        <f>' 3 цк'!N275</f>
        <v>2395.83</v>
      </c>
      <c r="O276" s="26">
        <f>' 3 цк'!O275</f>
        <v>2395.83</v>
      </c>
      <c r="P276" s="26">
        <f>' 3 цк'!P275</f>
        <v>2395.83</v>
      </c>
      <c r="Q276" s="26">
        <f>' 3 цк'!Q275</f>
        <v>2395.83</v>
      </c>
      <c r="R276" s="26">
        <f>' 3 цк'!R275</f>
        <v>2395.83</v>
      </c>
      <c r="S276" s="26">
        <f>' 3 цк'!S275</f>
        <v>2395.83</v>
      </c>
      <c r="T276" s="26">
        <f>' 3 цк'!T275</f>
        <v>2395.83</v>
      </c>
      <c r="U276" s="26">
        <f>' 3 цк'!U275</f>
        <v>2395.83</v>
      </c>
      <c r="V276" s="26">
        <f>' 3 цк'!V275</f>
        <v>2395.83</v>
      </c>
      <c r="W276" s="26">
        <f>' 3 цк'!W275</f>
        <v>2395.83</v>
      </c>
      <c r="X276" s="26">
        <f>' 3 цк'!X275</f>
        <v>2395.83</v>
      </c>
      <c r="Y276" s="26">
        <f>' 3 цк'!Y275</f>
        <v>2395.83</v>
      </c>
    </row>
    <row r="277" spans="1:25" outlineLevel="1" x14ac:dyDescent="0.2">
      <c r="A277" s="4" t="s">
        <v>3</v>
      </c>
      <c r="B277" s="26">
        <f>' 3 цк'!B276</f>
        <v>128.26</v>
      </c>
      <c r="C277" s="26">
        <f>' 3 цк'!C276</f>
        <v>128.26</v>
      </c>
      <c r="D277" s="26">
        <f>' 3 цк'!D276</f>
        <v>128.26</v>
      </c>
      <c r="E277" s="26">
        <f>' 3 цк'!E276</f>
        <v>128.26</v>
      </c>
      <c r="F277" s="26">
        <f>' 3 цк'!F276</f>
        <v>128.26</v>
      </c>
      <c r="G277" s="26">
        <f>' 3 цк'!G276</f>
        <v>128.26</v>
      </c>
      <c r="H277" s="26">
        <f>' 3 цк'!H276</f>
        <v>128.26</v>
      </c>
      <c r="I277" s="26">
        <f>' 3 цк'!I276</f>
        <v>128.26</v>
      </c>
      <c r="J277" s="26">
        <f>' 3 цк'!J276</f>
        <v>128.26</v>
      </c>
      <c r="K277" s="26">
        <f>' 3 цк'!K276</f>
        <v>128.26</v>
      </c>
      <c r="L277" s="26">
        <f>' 3 цк'!L276</f>
        <v>128.26</v>
      </c>
      <c r="M277" s="26">
        <f>' 3 цк'!M276</f>
        <v>128.26</v>
      </c>
      <c r="N277" s="26">
        <f>' 3 цк'!N276</f>
        <v>128.26</v>
      </c>
      <c r="O277" s="26">
        <f>' 3 цк'!O276</f>
        <v>128.26</v>
      </c>
      <c r="P277" s="26">
        <f>' 3 цк'!P276</f>
        <v>128.26</v>
      </c>
      <c r="Q277" s="26">
        <f>' 3 цк'!Q276</f>
        <v>128.26</v>
      </c>
      <c r="R277" s="26">
        <f>' 3 цк'!R276</f>
        <v>128.26</v>
      </c>
      <c r="S277" s="26">
        <f>' 3 цк'!S276</f>
        <v>128.26</v>
      </c>
      <c r="T277" s="26">
        <f>' 3 цк'!T276</f>
        <v>128.26</v>
      </c>
      <c r="U277" s="26">
        <f>' 3 цк'!U276</f>
        <v>128.26</v>
      </c>
      <c r="V277" s="26">
        <f>' 3 цк'!V276</f>
        <v>128.26</v>
      </c>
      <c r="W277" s="26">
        <f>' 3 цк'!W276</f>
        <v>128.26</v>
      </c>
      <c r="X277" s="26">
        <f>' 3 цк'!X276</f>
        <v>128.26</v>
      </c>
      <c r="Y277" s="26">
        <f>' 3 цк'!Y276</f>
        <v>128.26</v>
      </c>
    </row>
    <row r="278" spans="1:25" ht="15" outlineLevel="1" thickBot="1" x14ac:dyDescent="0.25">
      <c r="A278" s="22" t="s">
        <v>64</v>
      </c>
      <c r="B278" s="26">
        <f>' 3 цк'!B277</f>
        <v>3.0852256800000002</v>
      </c>
      <c r="C278" s="26">
        <f>' 3 цк'!C277</f>
        <v>3.0852256800000002</v>
      </c>
      <c r="D278" s="26">
        <f>' 3 цк'!D277</f>
        <v>3.0852256800000002</v>
      </c>
      <c r="E278" s="26">
        <f>' 3 цк'!E277</f>
        <v>3.0852256800000002</v>
      </c>
      <c r="F278" s="26">
        <f>' 3 цк'!F277</f>
        <v>3.0852256800000002</v>
      </c>
      <c r="G278" s="26">
        <f>' 3 цк'!G277</f>
        <v>3.0852256800000002</v>
      </c>
      <c r="H278" s="26">
        <f>' 3 цк'!H277</f>
        <v>3.0852256800000002</v>
      </c>
      <c r="I278" s="26">
        <f>' 3 цк'!I277</f>
        <v>3.0852256800000002</v>
      </c>
      <c r="J278" s="26">
        <f>' 3 цк'!J277</f>
        <v>3.0852256800000002</v>
      </c>
      <c r="K278" s="26">
        <f>' 3 цк'!K277</f>
        <v>3.0852256800000002</v>
      </c>
      <c r="L278" s="26">
        <f>' 3 цк'!L277</f>
        <v>3.0852256800000002</v>
      </c>
      <c r="M278" s="26">
        <f>' 3 цк'!M277</f>
        <v>3.0852256800000002</v>
      </c>
      <c r="N278" s="26">
        <f>' 3 цк'!N277</f>
        <v>3.0852256800000002</v>
      </c>
      <c r="O278" s="26">
        <f>' 3 цк'!O277</f>
        <v>3.0852256800000002</v>
      </c>
      <c r="P278" s="26">
        <f>' 3 цк'!P277</f>
        <v>3.0852256800000002</v>
      </c>
      <c r="Q278" s="26">
        <f>' 3 цк'!Q277</f>
        <v>3.0852256800000002</v>
      </c>
      <c r="R278" s="26">
        <f>' 3 цк'!R277</f>
        <v>3.0852256800000002</v>
      </c>
      <c r="S278" s="26">
        <f>' 3 цк'!S277</f>
        <v>3.0852256800000002</v>
      </c>
      <c r="T278" s="26">
        <f>' 3 цк'!T277</f>
        <v>3.0852256800000002</v>
      </c>
      <c r="U278" s="26">
        <f>' 3 цк'!U277</f>
        <v>3.0852256800000002</v>
      </c>
      <c r="V278" s="26">
        <f>' 3 цк'!V277</f>
        <v>3.0852256800000002</v>
      </c>
      <c r="W278" s="26">
        <f>' 3 цк'!W277</f>
        <v>3.0852256800000002</v>
      </c>
      <c r="X278" s="26">
        <f>' 3 цк'!X277</f>
        <v>3.0852256800000002</v>
      </c>
      <c r="Y278" s="26">
        <f>' 3 цк'!Y277</f>
        <v>3.0852256800000002</v>
      </c>
    </row>
    <row r="279" spans="1:25" ht="15" thickBot="1" x14ac:dyDescent="0.25">
      <c r="A279" s="14">
        <v>14</v>
      </c>
      <c r="B279" s="25">
        <f ca="1">ROUND(SUM(B280:B284),2)</f>
        <v>3185.43</v>
      </c>
      <c r="C279" s="25">
        <f t="shared" ref="C279" ca="1" si="1003">ROUND(SUM(C280:C284),2)</f>
        <v>3222.85</v>
      </c>
      <c r="D279" s="25">
        <f t="shared" ref="D279" ca="1" si="1004">ROUND(SUM(D280:D284),2)</f>
        <v>3243.38</v>
      </c>
      <c r="E279" s="25">
        <f t="shared" ref="E279" ca="1" si="1005">ROUND(SUM(E280:E284),2)</f>
        <v>3264.43</v>
      </c>
      <c r="F279" s="25">
        <f t="shared" ref="F279" ca="1" si="1006">ROUND(SUM(F280:F284),2)</f>
        <v>3316.65</v>
      </c>
      <c r="G279" s="25">
        <f t="shared" ref="G279" ca="1" si="1007">ROUND(SUM(G280:G284),2)</f>
        <v>3453.31</v>
      </c>
      <c r="H279" s="25">
        <f t="shared" ref="H279" ca="1" si="1008">ROUND(SUM(H280:H284),2)</f>
        <v>3237.59</v>
      </c>
      <c r="I279" s="25">
        <f t="shared" ref="I279" ca="1" si="1009">ROUND(SUM(I280:I284),2)</f>
        <v>3120.62</v>
      </c>
      <c r="J279" s="25">
        <f t="shared" ref="J279" ca="1" si="1010">ROUND(SUM(J280:J284),2)</f>
        <v>3135.54</v>
      </c>
      <c r="K279" s="25">
        <f t="shared" ref="K279" ca="1" si="1011">ROUND(SUM(K280:K284),2)</f>
        <v>3069.5</v>
      </c>
      <c r="L279" s="25">
        <f t="shared" ref="L279" ca="1" si="1012">ROUND(SUM(L280:L284),2)</f>
        <v>3103.17</v>
      </c>
      <c r="M279" s="25">
        <f t="shared" ref="M279" ca="1" si="1013">ROUND(SUM(M280:M284),2)</f>
        <v>3123.11</v>
      </c>
      <c r="N279" s="25">
        <f t="shared" ref="N279" ca="1" si="1014">ROUND(SUM(N280:N284),2)</f>
        <v>3095.32</v>
      </c>
      <c r="O279" s="25">
        <f t="shared" ref="O279" ca="1" si="1015">ROUND(SUM(O280:O284),2)</f>
        <v>3088.95</v>
      </c>
      <c r="P279" s="25">
        <f t="shared" ref="P279" ca="1" si="1016">ROUND(SUM(P280:P284),2)</f>
        <v>3083.86</v>
      </c>
      <c r="Q279" s="25">
        <f t="shared" ref="Q279" ca="1" si="1017">ROUND(SUM(Q280:Q284),2)</f>
        <v>3097.77</v>
      </c>
      <c r="R279" s="25">
        <f t="shared" ref="R279" ca="1" si="1018">ROUND(SUM(R280:R284),2)</f>
        <v>3070.06</v>
      </c>
      <c r="S279" s="25">
        <f t="shared" ref="S279" ca="1" si="1019">ROUND(SUM(S280:S284),2)</f>
        <v>3017.77</v>
      </c>
      <c r="T279" s="25">
        <f t="shared" ref="T279" ca="1" si="1020">ROUND(SUM(T280:T284),2)</f>
        <v>3037.12</v>
      </c>
      <c r="U279" s="25">
        <f t="shared" ref="U279" ca="1" si="1021">ROUND(SUM(U280:U284),2)</f>
        <v>3062.52</v>
      </c>
      <c r="V279" s="25">
        <f t="shared" ref="V279" ca="1" si="1022">ROUND(SUM(V280:V284),2)</f>
        <v>3064.03</v>
      </c>
      <c r="W279" s="25">
        <f t="shared" ref="W279" ca="1" si="1023">ROUND(SUM(W280:W284),2)</f>
        <v>3047.53</v>
      </c>
      <c r="X279" s="25">
        <f t="shared" ref="X279" ca="1" si="1024">ROUND(SUM(X280:X284),2)</f>
        <v>3070.04</v>
      </c>
      <c r="Y279" s="25">
        <f t="shared" ref="Y279" ca="1" si="1025">ROUND(SUM(Y280:Y284),2)</f>
        <v>3136.03</v>
      </c>
    </row>
    <row r="280" spans="1:25" ht="38.25" outlineLevel="1" x14ac:dyDescent="0.2">
      <c r="A280" s="54" t="s">
        <v>38</v>
      </c>
      <c r="B280" s="26">
        <f ca="1">B91</f>
        <v>658.25879323000004</v>
      </c>
      <c r="C280" s="26">
        <f t="shared" ref="C280:Y280" ca="1" si="1026">C91</f>
        <v>695.67676166000001</v>
      </c>
      <c r="D280" s="26">
        <f t="shared" ca="1" si="1026"/>
        <v>716.20057866000002</v>
      </c>
      <c r="E280" s="26">
        <f t="shared" ca="1" si="1026"/>
        <v>737.25692117999995</v>
      </c>
      <c r="F280" s="26">
        <f t="shared" ca="1" si="1026"/>
        <v>789.47900771000002</v>
      </c>
      <c r="G280" s="26">
        <f t="shared" ca="1" si="1026"/>
        <v>926.13864493000005</v>
      </c>
      <c r="H280" s="26">
        <f t="shared" ca="1" si="1026"/>
        <v>710.41265637000004</v>
      </c>
      <c r="I280" s="26">
        <f t="shared" ca="1" si="1026"/>
        <v>593.44713231000003</v>
      </c>
      <c r="J280" s="26">
        <f t="shared" ca="1" si="1026"/>
        <v>608.36635633000003</v>
      </c>
      <c r="K280" s="26">
        <f t="shared" ca="1" si="1026"/>
        <v>542.32449569000005</v>
      </c>
      <c r="L280" s="26">
        <f t="shared" ca="1" si="1026"/>
        <v>575.99618641999996</v>
      </c>
      <c r="M280" s="26">
        <f t="shared" ca="1" si="1026"/>
        <v>595.93697612000005</v>
      </c>
      <c r="N280" s="26">
        <f t="shared" ca="1" si="1026"/>
        <v>568.14971533000005</v>
      </c>
      <c r="O280" s="26">
        <f t="shared" ca="1" si="1026"/>
        <v>561.77365687999998</v>
      </c>
      <c r="P280" s="26">
        <f t="shared" ca="1" si="1026"/>
        <v>556.68076107000002</v>
      </c>
      <c r="Q280" s="26">
        <f t="shared" ca="1" si="1026"/>
        <v>570.59443983000006</v>
      </c>
      <c r="R280" s="26">
        <f t="shared" ca="1" si="1026"/>
        <v>542.88537796000003</v>
      </c>
      <c r="S280" s="26">
        <f t="shared" ca="1" si="1026"/>
        <v>490.59861661000002</v>
      </c>
      <c r="T280" s="26">
        <f t="shared" ca="1" si="1026"/>
        <v>509.94648114</v>
      </c>
      <c r="U280" s="26">
        <f t="shared" ca="1" si="1026"/>
        <v>535.34968904000004</v>
      </c>
      <c r="V280" s="26">
        <f t="shared" ca="1" si="1026"/>
        <v>536.85129877999998</v>
      </c>
      <c r="W280" s="26">
        <f t="shared" ca="1" si="1026"/>
        <v>520.35807675000001</v>
      </c>
      <c r="X280" s="26">
        <f t="shared" ca="1" si="1026"/>
        <v>542.86053522999998</v>
      </c>
      <c r="Y280" s="26">
        <f t="shared" ca="1" si="1026"/>
        <v>608.85423084000001</v>
      </c>
    </row>
    <row r="281" spans="1:25" ht="38.25" outlineLevel="1" x14ac:dyDescent="0.2">
      <c r="A281" s="3" t="s">
        <v>39</v>
      </c>
      <c r="B281" s="26">
        <f>' 3 цк'!B280</f>
        <v>0</v>
      </c>
      <c r="C281" s="26">
        <f>' 3 цк'!C280</f>
        <v>0</v>
      </c>
      <c r="D281" s="26">
        <f>' 3 цк'!D280</f>
        <v>0</v>
      </c>
      <c r="E281" s="26">
        <f>' 3 цк'!E280</f>
        <v>0</v>
      </c>
      <c r="F281" s="26">
        <f>' 3 цк'!F280</f>
        <v>0</v>
      </c>
      <c r="G281" s="26">
        <f>' 3 цк'!G280</f>
        <v>0</v>
      </c>
      <c r="H281" s="26">
        <f>' 3 цк'!H280</f>
        <v>0</v>
      </c>
      <c r="I281" s="26">
        <f>' 3 цк'!I280</f>
        <v>0</v>
      </c>
      <c r="J281" s="26">
        <f>' 3 цк'!J280</f>
        <v>0</v>
      </c>
      <c r="K281" s="26">
        <f>' 3 цк'!K280</f>
        <v>0</v>
      </c>
      <c r="L281" s="26">
        <f>' 3 цк'!L280</f>
        <v>0</v>
      </c>
      <c r="M281" s="26">
        <f>' 3 цк'!M280</f>
        <v>0</v>
      </c>
      <c r="N281" s="26">
        <f>' 3 цк'!N280</f>
        <v>0</v>
      </c>
      <c r="O281" s="26">
        <f>' 3 цк'!O280</f>
        <v>0</v>
      </c>
      <c r="P281" s="26">
        <f>' 3 цк'!P280</f>
        <v>0</v>
      </c>
      <c r="Q281" s="26">
        <f>' 3 цк'!Q280</f>
        <v>0</v>
      </c>
      <c r="R281" s="26">
        <f>' 3 цк'!R280</f>
        <v>0</v>
      </c>
      <c r="S281" s="26">
        <f>' 3 цк'!S280</f>
        <v>0</v>
      </c>
      <c r="T281" s="26">
        <f>' 3 цк'!T280</f>
        <v>0</v>
      </c>
      <c r="U281" s="26">
        <f>' 3 цк'!U280</f>
        <v>0</v>
      </c>
      <c r="V281" s="26">
        <f>' 3 цк'!V280</f>
        <v>0</v>
      </c>
      <c r="W281" s="26">
        <f>' 3 цк'!W280</f>
        <v>0</v>
      </c>
      <c r="X281" s="26">
        <f>' 3 цк'!X280</f>
        <v>0</v>
      </c>
      <c r="Y281" s="26">
        <f>' 3 цк'!Y280</f>
        <v>0</v>
      </c>
    </row>
    <row r="282" spans="1:25" outlineLevel="1" x14ac:dyDescent="0.2">
      <c r="A282" s="3" t="s">
        <v>2</v>
      </c>
      <c r="B282" s="26">
        <f>' 3 цк'!B281</f>
        <v>2395.83</v>
      </c>
      <c r="C282" s="26">
        <f>' 3 цк'!C281</f>
        <v>2395.83</v>
      </c>
      <c r="D282" s="26">
        <f>' 3 цк'!D281</f>
        <v>2395.83</v>
      </c>
      <c r="E282" s="26">
        <f>' 3 цк'!E281</f>
        <v>2395.83</v>
      </c>
      <c r="F282" s="26">
        <f>' 3 цк'!F281</f>
        <v>2395.83</v>
      </c>
      <c r="G282" s="26">
        <f>' 3 цк'!G281</f>
        <v>2395.83</v>
      </c>
      <c r="H282" s="26">
        <f>' 3 цк'!H281</f>
        <v>2395.83</v>
      </c>
      <c r="I282" s="26">
        <f>' 3 цк'!I281</f>
        <v>2395.83</v>
      </c>
      <c r="J282" s="26">
        <f>' 3 цк'!J281</f>
        <v>2395.83</v>
      </c>
      <c r="K282" s="26">
        <f>' 3 цк'!K281</f>
        <v>2395.83</v>
      </c>
      <c r="L282" s="26">
        <f>' 3 цк'!L281</f>
        <v>2395.83</v>
      </c>
      <c r="M282" s="26">
        <f>' 3 цк'!M281</f>
        <v>2395.83</v>
      </c>
      <c r="N282" s="26">
        <f>' 3 цк'!N281</f>
        <v>2395.83</v>
      </c>
      <c r="O282" s="26">
        <f>' 3 цк'!O281</f>
        <v>2395.83</v>
      </c>
      <c r="P282" s="26">
        <f>' 3 цк'!P281</f>
        <v>2395.83</v>
      </c>
      <c r="Q282" s="26">
        <f>' 3 цк'!Q281</f>
        <v>2395.83</v>
      </c>
      <c r="R282" s="26">
        <f>' 3 цк'!R281</f>
        <v>2395.83</v>
      </c>
      <c r="S282" s="26">
        <f>' 3 цк'!S281</f>
        <v>2395.83</v>
      </c>
      <c r="T282" s="26">
        <f>' 3 цк'!T281</f>
        <v>2395.83</v>
      </c>
      <c r="U282" s="26">
        <f>' 3 цк'!U281</f>
        <v>2395.83</v>
      </c>
      <c r="V282" s="26">
        <f>' 3 цк'!V281</f>
        <v>2395.83</v>
      </c>
      <c r="W282" s="26">
        <f>' 3 цк'!W281</f>
        <v>2395.83</v>
      </c>
      <c r="X282" s="26">
        <f>' 3 цк'!X281</f>
        <v>2395.83</v>
      </c>
      <c r="Y282" s="26">
        <f>' 3 цк'!Y281</f>
        <v>2395.83</v>
      </c>
    </row>
    <row r="283" spans="1:25" outlineLevel="1" x14ac:dyDescent="0.2">
      <c r="A283" s="4" t="s">
        <v>3</v>
      </c>
      <c r="B283" s="26">
        <f>' 3 цк'!B282</f>
        <v>128.26</v>
      </c>
      <c r="C283" s="26">
        <f>' 3 цк'!C282</f>
        <v>128.26</v>
      </c>
      <c r="D283" s="26">
        <f>' 3 цк'!D282</f>
        <v>128.26</v>
      </c>
      <c r="E283" s="26">
        <f>' 3 цк'!E282</f>
        <v>128.26</v>
      </c>
      <c r="F283" s="26">
        <f>' 3 цк'!F282</f>
        <v>128.26</v>
      </c>
      <c r="G283" s="26">
        <f>' 3 цк'!G282</f>
        <v>128.26</v>
      </c>
      <c r="H283" s="26">
        <f>' 3 цк'!H282</f>
        <v>128.26</v>
      </c>
      <c r="I283" s="26">
        <f>' 3 цк'!I282</f>
        <v>128.26</v>
      </c>
      <c r="J283" s="26">
        <f>' 3 цк'!J282</f>
        <v>128.26</v>
      </c>
      <c r="K283" s="26">
        <f>' 3 цк'!K282</f>
        <v>128.26</v>
      </c>
      <c r="L283" s="26">
        <f>' 3 цк'!L282</f>
        <v>128.26</v>
      </c>
      <c r="M283" s="26">
        <f>' 3 цк'!M282</f>
        <v>128.26</v>
      </c>
      <c r="N283" s="26">
        <f>' 3 цк'!N282</f>
        <v>128.26</v>
      </c>
      <c r="O283" s="26">
        <f>' 3 цк'!O282</f>
        <v>128.26</v>
      </c>
      <c r="P283" s="26">
        <f>' 3 цк'!P282</f>
        <v>128.26</v>
      </c>
      <c r="Q283" s="26">
        <f>' 3 цк'!Q282</f>
        <v>128.26</v>
      </c>
      <c r="R283" s="26">
        <f>' 3 цк'!R282</f>
        <v>128.26</v>
      </c>
      <c r="S283" s="26">
        <f>' 3 цк'!S282</f>
        <v>128.26</v>
      </c>
      <c r="T283" s="26">
        <f>' 3 цк'!T282</f>
        <v>128.26</v>
      </c>
      <c r="U283" s="26">
        <f>' 3 цк'!U282</f>
        <v>128.26</v>
      </c>
      <c r="V283" s="26">
        <f>' 3 цк'!V282</f>
        <v>128.26</v>
      </c>
      <c r="W283" s="26">
        <f>' 3 цк'!W282</f>
        <v>128.26</v>
      </c>
      <c r="X283" s="26">
        <f>' 3 цк'!X282</f>
        <v>128.26</v>
      </c>
      <c r="Y283" s="26">
        <f>' 3 цк'!Y282</f>
        <v>128.26</v>
      </c>
    </row>
    <row r="284" spans="1:25" ht="15" outlineLevel="1" thickBot="1" x14ac:dyDescent="0.25">
      <c r="A284" s="22" t="s">
        <v>64</v>
      </c>
      <c r="B284" s="26">
        <f>' 3 цк'!B283</f>
        <v>3.0852256800000002</v>
      </c>
      <c r="C284" s="26">
        <f>' 3 цк'!C283</f>
        <v>3.0852256800000002</v>
      </c>
      <c r="D284" s="26">
        <f>' 3 цк'!D283</f>
        <v>3.0852256800000002</v>
      </c>
      <c r="E284" s="26">
        <f>' 3 цк'!E283</f>
        <v>3.0852256800000002</v>
      </c>
      <c r="F284" s="26">
        <f>' 3 цк'!F283</f>
        <v>3.0852256800000002</v>
      </c>
      <c r="G284" s="26">
        <f>' 3 цк'!G283</f>
        <v>3.0852256800000002</v>
      </c>
      <c r="H284" s="26">
        <f>' 3 цк'!H283</f>
        <v>3.0852256800000002</v>
      </c>
      <c r="I284" s="26">
        <f>' 3 цк'!I283</f>
        <v>3.0852256800000002</v>
      </c>
      <c r="J284" s="26">
        <f>' 3 цк'!J283</f>
        <v>3.0852256800000002</v>
      </c>
      <c r="K284" s="26">
        <f>' 3 цк'!K283</f>
        <v>3.0852256800000002</v>
      </c>
      <c r="L284" s="26">
        <f>' 3 цк'!L283</f>
        <v>3.0852256800000002</v>
      </c>
      <c r="M284" s="26">
        <f>' 3 цк'!M283</f>
        <v>3.0852256800000002</v>
      </c>
      <c r="N284" s="26">
        <f>' 3 цк'!N283</f>
        <v>3.0852256800000002</v>
      </c>
      <c r="O284" s="26">
        <f>' 3 цк'!O283</f>
        <v>3.0852256800000002</v>
      </c>
      <c r="P284" s="26">
        <f>' 3 цк'!P283</f>
        <v>3.0852256800000002</v>
      </c>
      <c r="Q284" s="26">
        <f>' 3 цк'!Q283</f>
        <v>3.0852256800000002</v>
      </c>
      <c r="R284" s="26">
        <f>' 3 цк'!R283</f>
        <v>3.0852256800000002</v>
      </c>
      <c r="S284" s="26">
        <f>' 3 цк'!S283</f>
        <v>3.0852256800000002</v>
      </c>
      <c r="T284" s="26">
        <f>' 3 цк'!T283</f>
        <v>3.0852256800000002</v>
      </c>
      <c r="U284" s="26">
        <f>' 3 цк'!U283</f>
        <v>3.0852256800000002</v>
      </c>
      <c r="V284" s="26">
        <f>' 3 цк'!V283</f>
        <v>3.0852256800000002</v>
      </c>
      <c r="W284" s="26">
        <f>' 3 цк'!W283</f>
        <v>3.0852256800000002</v>
      </c>
      <c r="X284" s="26">
        <f>' 3 цк'!X283</f>
        <v>3.0852256800000002</v>
      </c>
      <c r="Y284" s="26">
        <f>' 3 цк'!Y283</f>
        <v>3.0852256800000002</v>
      </c>
    </row>
    <row r="285" spans="1:25" ht="15" thickBot="1" x14ac:dyDescent="0.25">
      <c r="A285" s="14">
        <v>15</v>
      </c>
      <c r="B285" s="25">
        <f ca="1">ROUND(SUM(B286:B290),2)</f>
        <v>3193.43</v>
      </c>
      <c r="C285" s="25">
        <f t="shared" ref="C285" ca="1" si="1027">ROUND(SUM(C286:C290),2)</f>
        <v>3264.23</v>
      </c>
      <c r="D285" s="25">
        <f t="shared" ref="D285" ca="1" si="1028">ROUND(SUM(D286:D290),2)</f>
        <v>3294</v>
      </c>
      <c r="E285" s="25">
        <f t="shared" ref="E285" ca="1" si="1029">ROUND(SUM(E286:E290),2)</f>
        <v>3367.22</v>
      </c>
      <c r="F285" s="25">
        <f t="shared" ref="F285" ca="1" si="1030">ROUND(SUM(F286:F290),2)</f>
        <v>3331.66</v>
      </c>
      <c r="G285" s="25">
        <f t="shared" ref="G285" ca="1" si="1031">ROUND(SUM(G286:G290),2)</f>
        <v>3251.46</v>
      </c>
      <c r="H285" s="25">
        <f t="shared" ref="H285" ca="1" si="1032">ROUND(SUM(H286:H290),2)</f>
        <v>3213.48</v>
      </c>
      <c r="I285" s="25">
        <f t="shared" ref="I285" ca="1" si="1033">ROUND(SUM(I286:I290),2)</f>
        <v>3119.3</v>
      </c>
      <c r="J285" s="25">
        <f t="shared" ref="J285" ca="1" si="1034">ROUND(SUM(J286:J290),2)</f>
        <v>3082.1</v>
      </c>
      <c r="K285" s="25">
        <f t="shared" ref="K285" ca="1" si="1035">ROUND(SUM(K286:K290),2)</f>
        <v>3026.37</v>
      </c>
      <c r="L285" s="25">
        <f t="shared" ref="L285" ca="1" si="1036">ROUND(SUM(L286:L290),2)</f>
        <v>2981.54</v>
      </c>
      <c r="M285" s="25">
        <f t="shared" ref="M285" ca="1" si="1037">ROUND(SUM(M286:M290),2)</f>
        <v>2978.66</v>
      </c>
      <c r="N285" s="25">
        <f t="shared" ref="N285" ca="1" si="1038">ROUND(SUM(N286:N290),2)</f>
        <v>3169.65</v>
      </c>
      <c r="O285" s="25">
        <f t="shared" ref="O285" ca="1" si="1039">ROUND(SUM(O286:O290),2)</f>
        <v>3207.28</v>
      </c>
      <c r="P285" s="25">
        <f t="shared" ref="P285" ca="1" si="1040">ROUND(SUM(P286:P290),2)</f>
        <v>3106.71</v>
      </c>
      <c r="Q285" s="25">
        <f t="shared" ref="Q285" ca="1" si="1041">ROUND(SUM(Q286:Q290),2)</f>
        <v>3121.35</v>
      </c>
      <c r="R285" s="25">
        <f t="shared" ref="R285" ca="1" si="1042">ROUND(SUM(R286:R290),2)</f>
        <v>3115.81</v>
      </c>
      <c r="S285" s="25">
        <f t="shared" ref="S285" ca="1" si="1043">ROUND(SUM(S286:S290),2)</f>
        <v>3150.09</v>
      </c>
      <c r="T285" s="25">
        <f t="shared" ref="T285" ca="1" si="1044">ROUND(SUM(T286:T290),2)</f>
        <v>3174.44</v>
      </c>
      <c r="U285" s="25">
        <f t="shared" ref="U285" ca="1" si="1045">ROUND(SUM(U286:U290),2)</f>
        <v>3074.67</v>
      </c>
      <c r="V285" s="25">
        <f t="shared" ref="V285" ca="1" si="1046">ROUND(SUM(V286:V290),2)</f>
        <v>3060.05</v>
      </c>
      <c r="W285" s="25">
        <f t="shared" ref="W285" ca="1" si="1047">ROUND(SUM(W286:W290),2)</f>
        <v>3068.81</v>
      </c>
      <c r="X285" s="25">
        <f t="shared" ref="X285" ca="1" si="1048">ROUND(SUM(X286:X290),2)</f>
        <v>3094.82</v>
      </c>
      <c r="Y285" s="25">
        <f t="shared" ref="Y285" ca="1" si="1049">ROUND(SUM(Y286:Y290),2)</f>
        <v>3171.91</v>
      </c>
    </row>
    <row r="286" spans="1:25" ht="38.25" outlineLevel="1" x14ac:dyDescent="0.2">
      <c r="A286" s="3" t="s">
        <v>38</v>
      </c>
      <c r="B286" s="26">
        <f ca="1">B97</f>
        <v>666.25907752000001</v>
      </c>
      <c r="C286" s="26">
        <f t="shared" ref="C286:Y286" ca="1" si="1050">C97</f>
        <v>737.04984423999997</v>
      </c>
      <c r="D286" s="26">
        <f t="shared" ca="1" si="1050"/>
        <v>766.82564944000001</v>
      </c>
      <c r="E286" s="26">
        <f t="shared" ca="1" si="1050"/>
        <v>840.04792457999997</v>
      </c>
      <c r="F286" s="26">
        <f t="shared" ca="1" si="1050"/>
        <v>804.48503472000004</v>
      </c>
      <c r="G286" s="26">
        <f t="shared" ca="1" si="1050"/>
        <v>724.28012408999996</v>
      </c>
      <c r="H286" s="26">
        <f t="shared" ca="1" si="1050"/>
        <v>686.30225200999996</v>
      </c>
      <c r="I286" s="26">
        <f t="shared" ca="1" si="1050"/>
        <v>592.12395070000002</v>
      </c>
      <c r="J286" s="26">
        <f t="shared" ca="1" si="1050"/>
        <v>554.92611949000002</v>
      </c>
      <c r="K286" s="26">
        <f t="shared" ca="1" si="1050"/>
        <v>499.1981318</v>
      </c>
      <c r="L286" s="26">
        <f t="shared" ca="1" si="1050"/>
        <v>454.36494384000002</v>
      </c>
      <c r="M286" s="26">
        <f t="shared" ca="1" si="1050"/>
        <v>451.48074165000003</v>
      </c>
      <c r="N286" s="26">
        <f t="shared" ca="1" si="1050"/>
        <v>642.47884899999997</v>
      </c>
      <c r="O286" s="26">
        <f t="shared" ca="1" si="1050"/>
        <v>680.10969426999998</v>
      </c>
      <c r="P286" s="26">
        <f t="shared" ca="1" si="1050"/>
        <v>579.53910910000002</v>
      </c>
      <c r="Q286" s="26">
        <f t="shared" ca="1" si="1050"/>
        <v>594.17299558000002</v>
      </c>
      <c r="R286" s="26">
        <f t="shared" ca="1" si="1050"/>
        <v>588.63956384999994</v>
      </c>
      <c r="S286" s="26">
        <f t="shared" ca="1" si="1050"/>
        <v>622.91121800999997</v>
      </c>
      <c r="T286" s="26">
        <f t="shared" ca="1" si="1050"/>
        <v>647.26790140000003</v>
      </c>
      <c r="U286" s="26">
        <f t="shared" ca="1" si="1050"/>
        <v>547.49540823999996</v>
      </c>
      <c r="V286" s="26">
        <f t="shared" ca="1" si="1050"/>
        <v>532.87456155999996</v>
      </c>
      <c r="W286" s="26">
        <f t="shared" ca="1" si="1050"/>
        <v>541.63188733000004</v>
      </c>
      <c r="X286" s="26">
        <f t="shared" ca="1" si="1050"/>
        <v>567.64558123999996</v>
      </c>
      <c r="Y286" s="26">
        <f t="shared" ca="1" si="1050"/>
        <v>644.73942302</v>
      </c>
    </row>
    <row r="287" spans="1:25" ht="38.25" outlineLevel="1" x14ac:dyDescent="0.2">
      <c r="A287" s="3" t="s">
        <v>39</v>
      </c>
      <c r="B287" s="26">
        <f>' 3 цк'!B286</f>
        <v>0</v>
      </c>
      <c r="C287" s="26">
        <f>' 3 цк'!C286</f>
        <v>0</v>
      </c>
      <c r="D287" s="26">
        <f>' 3 цк'!D286</f>
        <v>0</v>
      </c>
      <c r="E287" s="26">
        <f>' 3 цк'!E286</f>
        <v>0</v>
      </c>
      <c r="F287" s="26">
        <f>' 3 цк'!F286</f>
        <v>0</v>
      </c>
      <c r="G287" s="26">
        <f>' 3 цк'!G286</f>
        <v>0</v>
      </c>
      <c r="H287" s="26">
        <f>' 3 цк'!H286</f>
        <v>0</v>
      </c>
      <c r="I287" s="26">
        <f>' 3 цк'!I286</f>
        <v>0</v>
      </c>
      <c r="J287" s="26">
        <f>' 3 цк'!J286</f>
        <v>0</v>
      </c>
      <c r="K287" s="26">
        <f>' 3 цк'!K286</f>
        <v>0</v>
      </c>
      <c r="L287" s="26">
        <f>' 3 цк'!L286</f>
        <v>0</v>
      </c>
      <c r="M287" s="26">
        <f>' 3 цк'!M286</f>
        <v>0</v>
      </c>
      <c r="N287" s="26">
        <f>' 3 цк'!N286</f>
        <v>0</v>
      </c>
      <c r="O287" s="26">
        <f>' 3 цк'!O286</f>
        <v>0</v>
      </c>
      <c r="P287" s="26">
        <f>' 3 цк'!P286</f>
        <v>0</v>
      </c>
      <c r="Q287" s="26">
        <f>' 3 цк'!Q286</f>
        <v>0</v>
      </c>
      <c r="R287" s="26">
        <f>' 3 цк'!R286</f>
        <v>0</v>
      </c>
      <c r="S287" s="26">
        <f>' 3 цк'!S286</f>
        <v>0</v>
      </c>
      <c r="T287" s="26">
        <f>' 3 цк'!T286</f>
        <v>0</v>
      </c>
      <c r="U287" s="26">
        <f>' 3 цк'!U286</f>
        <v>0</v>
      </c>
      <c r="V287" s="26">
        <f>' 3 цк'!V286</f>
        <v>0</v>
      </c>
      <c r="W287" s="26">
        <f>' 3 цк'!W286</f>
        <v>0</v>
      </c>
      <c r="X287" s="26">
        <f>' 3 цк'!X286</f>
        <v>0</v>
      </c>
      <c r="Y287" s="26">
        <f>' 3 цк'!Y286</f>
        <v>0</v>
      </c>
    </row>
    <row r="288" spans="1:25" outlineLevel="1" x14ac:dyDescent="0.2">
      <c r="A288" s="3" t="s">
        <v>2</v>
      </c>
      <c r="B288" s="26">
        <f>' 3 цк'!B287</f>
        <v>2395.83</v>
      </c>
      <c r="C288" s="26">
        <f>' 3 цк'!C287</f>
        <v>2395.83</v>
      </c>
      <c r="D288" s="26">
        <f>' 3 цк'!D287</f>
        <v>2395.83</v>
      </c>
      <c r="E288" s="26">
        <f>' 3 цк'!E287</f>
        <v>2395.83</v>
      </c>
      <c r="F288" s="26">
        <f>' 3 цк'!F287</f>
        <v>2395.83</v>
      </c>
      <c r="G288" s="26">
        <f>' 3 цк'!G287</f>
        <v>2395.83</v>
      </c>
      <c r="H288" s="26">
        <f>' 3 цк'!H287</f>
        <v>2395.83</v>
      </c>
      <c r="I288" s="26">
        <f>' 3 цк'!I287</f>
        <v>2395.83</v>
      </c>
      <c r="J288" s="26">
        <f>' 3 цк'!J287</f>
        <v>2395.83</v>
      </c>
      <c r="K288" s="26">
        <f>' 3 цк'!K287</f>
        <v>2395.83</v>
      </c>
      <c r="L288" s="26">
        <f>' 3 цк'!L287</f>
        <v>2395.83</v>
      </c>
      <c r="M288" s="26">
        <f>' 3 цк'!M287</f>
        <v>2395.83</v>
      </c>
      <c r="N288" s="26">
        <f>' 3 цк'!N287</f>
        <v>2395.83</v>
      </c>
      <c r="O288" s="26">
        <f>' 3 цк'!O287</f>
        <v>2395.83</v>
      </c>
      <c r="P288" s="26">
        <f>' 3 цк'!P287</f>
        <v>2395.83</v>
      </c>
      <c r="Q288" s="26">
        <f>' 3 цк'!Q287</f>
        <v>2395.83</v>
      </c>
      <c r="R288" s="26">
        <f>' 3 цк'!R287</f>
        <v>2395.83</v>
      </c>
      <c r="S288" s="26">
        <f>' 3 цк'!S287</f>
        <v>2395.83</v>
      </c>
      <c r="T288" s="26">
        <f>' 3 цк'!T287</f>
        <v>2395.83</v>
      </c>
      <c r="U288" s="26">
        <f>' 3 цк'!U287</f>
        <v>2395.83</v>
      </c>
      <c r="V288" s="26">
        <f>' 3 цк'!V287</f>
        <v>2395.83</v>
      </c>
      <c r="W288" s="26">
        <f>' 3 цк'!W287</f>
        <v>2395.83</v>
      </c>
      <c r="X288" s="26">
        <f>' 3 цк'!X287</f>
        <v>2395.83</v>
      </c>
      <c r="Y288" s="26">
        <f>' 3 цк'!Y287</f>
        <v>2395.83</v>
      </c>
    </row>
    <row r="289" spans="1:25" outlineLevel="1" x14ac:dyDescent="0.2">
      <c r="A289" s="4" t="s">
        <v>3</v>
      </c>
      <c r="B289" s="26">
        <f>' 3 цк'!B288</f>
        <v>128.26</v>
      </c>
      <c r="C289" s="26">
        <f>' 3 цк'!C288</f>
        <v>128.26</v>
      </c>
      <c r="D289" s="26">
        <f>' 3 цк'!D288</f>
        <v>128.26</v>
      </c>
      <c r="E289" s="26">
        <f>' 3 цк'!E288</f>
        <v>128.26</v>
      </c>
      <c r="F289" s="26">
        <f>' 3 цк'!F288</f>
        <v>128.26</v>
      </c>
      <c r="G289" s="26">
        <f>' 3 цк'!G288</f>
        <v>128.26</v>
      </c>
      <c r="H289" s="26">
        <f>' 3 цк'!H288</f>
        <v>128.26</v>
      </c>
      <c r="I289" s="26">
        <f>' 3 цк'!I288</f>
        <v>128.26</v>
      </c>
      <c r="J289" s="26">
        <f>' 3 цк'!J288</f>
        <v>128.26</v>
      </c>
      <c r="K289" s="26">
        <f>' 3 цк'!K288</f>
        <v>128.26</v>
      </c>
      <c r="L289" s="26">
        <f>' 3 цк'!L288</f>
        <v>128.26</v>
      </c>
      <c r="M289" s="26">
        <f>' 3 цк'!M288</f>
        <v>128.26</v>
      </c>
      <c r="N289" s="26">
        <f>' 3 цк'!N288</f>
        <v>128.26</v>
      </c>
      <c r="O289" s="26">
        <f>' 3 цк'!O288</f>
        <v>128.26</v>
      </c>
      <c r="P289" s="26">
        <f>' 3 цк'!P288</f>
        <v>128.26</v>
      </c>
      <c r="Q289" s="26">
        <f>' 3 цк'!Q288</f>
        <v>128.26</v>
      </c>
      <c r="R289" s="26">
        <f>' 3 цк'!R288</f>
        <v>128.26</v>
      </c>
      <c r="S289" s="26">
        <f>' 3 цк'!S288</f>
        <v>128.26</v>
      </c>
      <c r="T289" s="26">
        <f>' 3 цк'!T288</f>
        <v>128.26</v>
      </c>
      <c r="U289" s="26">
        <f>' 3 цк'!U288</f>
        <v>128.26</v>
      </c>
      <c r="V289" s="26">
        <f>' 3 цк'!V288</f>
        <v>128.26</v>
      </c>
      <c r="W289" s="26">
        <f>' 3 цк'!W288</f>
        <v>128.26</v>
      </c>
      <c r="X289" s="26">
        <f>' 3 цк'!X288</f>
        <v>128.26</v>
      </c>
      <c r="Y289" s="26">
        <f>' 3 цк'!Y288</f>
        <v>128.26</v>
      </c>
    </row>
    <row r="290" spans="1:25" ht="15" outlineLevel="1" thickBot="1" x14ac:dyDescent="0.25">
      <c r="A290" s="22" t="s">
        <v>64</v>
      </c>
      <c r="B290" s="26">
        <f>' 3 цк'!B289</f>
        <v>3.0852256800000002</v>
      </c>
      <c r="C290" s="26">
        <f>' 3 цк'!C289</f>
        <v>3.0852256800000002</v>
      </c>
      <c r="D290" s="26">
        <f>' 3 цк'!D289</f>
        <v>3.0852256800000002</v>
      </c>
      <c r="E290" s="26">
        <f>' 3 цк'!E289</f>
        <v>3.0852256800000002</v>
      </c>
      <c r="F290" s="26">
        <f>' 3 цк'!F289</f>
        <v>3.0852256800000002</v>
      </c>
      <c r="G290" s="26">
        <f>' 3 цк'!G289</f>
        <v>3.0852256800000002</v>
      </c>
      <c r="H290" s="26">
        <f>' 3 цк'!H289</f>
        <v>3.0852256800000002</v>
      </c>
      <c r="I290" s="26">
        <f>' 3 цк'!I289</f>
        <v>3.0852256800000002</v>
      </c>
      <c r="J290" s="26">
        <f>' 3 цк'!J289</f>
        <v>3.0852256800000002</v>
      </c>
      <c r="K290" s="26">
        <f>' 3 цк'!K289</f>
        <v>3.0852256800000002</v>
      </c>
      <c r="L290" s="26">
        <f>' 3 цк'!L289</f>
        <v>3.0852256800000002</v>
      </c>
      <c r="M290" s="26">
        <f>' 3 цк'!M289</f>
        <v>3.0852256800000002</v>
      </c>
      <c r="N290" s="26">
        <f>' 3 цк'!N289</f>
        <v>3.0852256800000002</v>
      </c>
      <c r="O290" s="26">
        <f>' 3 цк'!O289</f>
        <v>3.0852256800000002</v>
      </c>
      <c r="P290" s="26">
        <f>' 3 цк'!P289</f>
        <v>3.0852256800000002</v>
      </c>
      <c r="Q290" s="26">
        <f>' 3 цк'!Q289</f>
        <v>3.0852256800000002</v>
      </c>
      <c r="R290" s="26">
        <f>' 3 цк'!R289</f>
        <v>3.0852256800000002</v>
      </c>
      <c r="S290" s="26">
        <f>' 3 цк'!S289</f>
        <v>3.0852256800000002</v>
      </c>
      <c r="T290" s="26">
        <f>' 3 цк'!T289</f>
        <v>3.0852256800000002</v>
      </c>
      <c r="U290" s="26">
        <f>' 3 цк'!U289</f>
        <v>3.0852256800000002</v>
      </c>
      <c r="V290" s="26">
        <f>' 3 цк'!V289</f>
        <v>3.0852256800000002</v>
      </c>
      <c r="W290" s="26">
        <f>' 3 цк'!W289</f>
        <v>3.0852256800000002</v>
      </c>
      <c r="X290" s="26">
        <f>' 3 цк'!X289</f>
        <v>3.0852256800000002</v>
      </c>
      <c r="Y290" s="26">
        <f>' 3 цк'!Y289</f>
        <v>3.0852256800000002</v>
      </c>
    </row>
    <row r="291" spans="1:25" ht="15" thickBot="1" x14ac:dyDescent="0.25">
      <c r="A291" s="14">
        <v>16</v>
      </c>
      <c r="B291" s="25">
        <f ca="1">ROUND(SUM(B292:B296),2)</f>
        <v>3115.58</v>
      </c>
      <c r="C291" s="25">
        <f t="shared" ref="C291" ca="1" si="1051">ROUND(SUM(C292:C296),2)</f>
        <v>3117.11</v>
      </c>
      <c r="D291" s="25">
        <f t="shared" ref="D291" ca="1" si="1052">ROUND(SUM(D292:D296),2)</f>
        <v>3195.07</v>
      </c>
      <c r="E291" s="25">
        <f t="shared" ref="E291" ca="1" si="1053">ROUND(SUM(E292:E296),2)</f>
        <v>3232.4</v>
      </c>
      <c r="F291" s="25">
        <f t="shared" ref="F291" ca="1" si="1054">ROUND(SUM(F292:F296),2)</f>
        <v>3341.57</v>
      </c>
      <c r="G291" s="25">
        <f t="shared" ref="G291" ca="1" si="1055">ROUND(SUM(G292:G296),2)</f>
        <v>3263.6</v>
      </c>
      <c r="H291" s="25">
        <f t="shared" ref="H291" ca="1" si="1056">ROUND(SUM(H292:H296),2)</f>
        <v>3244.48</v>
      </c>
      <c r="I291" s="25">
        <f t="shared" ref="I291" ca="1" si="1057">ROUND(SUM(I292:I296),2)</f>
        <v>3172.39</v>
      </c>
      <c r="J291" s="25">
        <f t="shared" ref="J291" ca="1" si="1058">ROUND(SUM(J292:J296),2)</f>
        <v>3124.43</v>
      </c>
      <c r="K291" s="25">
        <f t="shared" ref="K291" ca="1" si="1059">ROUND(SUM(K292:K296),2)</f>
        <v>3108.03</v>
      </c>
      <c r="L291" s="25">
        <f t="shared" ref="L291" ca="1" si="1060">ROUND(SUM(L292:L296),2)</f>
        <v>3108.29</v>
      </c>
      <c r="M291" s="25">
        <f t="shared" ref="M291" ca="1" si="1061">ROUND(SUM(M292:M296),2)</f>
        <v>3123.78</v>
      </c>
      <c r="N291" s="25">
        <f t="shared" ref="N291" ca="1" si="1062">ROUND(SUM(N292:N296),2)</f>
        <v>3145.84</v>
      </c>
      <c r="O291" s="25">
        <f t="shared" ref="O291" ca="1" si="1063">ROUND(SUM(O292:O296),2)</f>
        <v>3138.91</v>
      </c>
      <c r="P291" s="25">
        <f t="shared" ref="P291" ca="1" si="1064">ROUND(SUM(P292:P296),2)</f>
        <v>3092.79</v>
      </c>
      <c r="Q291" s="25">
        <f t="shared" ref="Q291" ca="1" si="1065">ROUND(SUM(Q292:Q296),2)</f>
        <v>3086.37</v>
      </c>
      <c r="R291" s="25">
        <f t="shared" ref="R291" ca="1" si="1066">ROUND(SUM(R292:R296),2)</f>
        <v>3064.49</v>
      </c>
      <c r="S291" s="25">
        <f t="shared" ref="S291" ca="1" si="1067">ROUND(SUM(S292:S296),2)</f>
        <v>3145.06</v>
      </c>
      <c r="T291" s="25">
        <f t="shared" ref="T291" ca="1" si="1068">ROUND(SUM(T292:T296),2)</f>
        <v>3125.98</v>
      </c>
      <c r="U291" s="25">
        <f t="shared" ref="U291" ca="1" si="1069">ROUND(SUM(U292:U296),2)</f>
        <v>3012.44</v>
      </c>
      <c r="V291" s="25">
        <f t="shared" ref="V291" ca="1" si="1070">ROUND(SUM(V292:V296),2)</f>
        <v>3041.67</v>
      </c>
      <c r="W291" s="25">
        <f t="shared" ref="W291" ca="1" si="1071">ROUND(SUM(W292:W296),2)</f>
        <v>3033.82</v>
      </c>
      <c r="X291" s="25">
        <f t="shared" ref="X291" ca="1" si="1072">ROUND(SUM(X292:X296),2)</f>
        <v>3068.57</v>
      </c>
      <c r="Y291" s="25">
        <f t="shared" ref="Y291" ca="1" si="1073">ROUND(SUM(Y292:Y296),2)</f>
        <v>3115.52</v>
      </c>
    </row>
    <row r="292" spans="1:25" ht="38.25" outlineLevel="1" x14ac:dyDescent="0.2">
      <c r="A292" s="54" t="s">
        <v>38</v>
      </c>
      <c r="B292" s="26">
        <f ca="1">B103</f>
        <v>588.4008192</v>
      </c>
      <c r="C292" s="26">
        <f t="shared" ref="C292:Y292" ca="1" si="1074">C103</f>
        <v>589.93061482999997</v>
      </c>
      <c r="D292" s="26">
        <f t="shared" ca="1" si="1074"/>
        <v>667.89739409000003</v>
      </c>
      <c r="E292" s="26">
        <f t="shared" ca="1" si="1074"/>
        <v>705.22639949999996</v>
      </c>
      <c r="F292" s="26">
        <f t="shared" ca="1" si="1074"/>
        <v>814.39172344999997</v>
      </c>
      <c r="G292" s="26">
        <f t="shared" ca="1" si="1074"/>
        <v>736.42476514999998</v>
      </c>
      <c r="H292" s="26">
        <f t="shared" ca="1" si="1074"/>
        <v>717.30138306000003</v>
      </c>
      <c r="I292" s="26">
        <f t="shared" ca="1" si="1074"/>
        <v>645.21905511</v>
      </c>
      <c r="J292" s="26">
        <f t="shared" ca="1" si="1074"/>
        <v>597.25406509000004</v>
      </c>
      <c r="K292" s="26">
        <f t="shared" ca="1" si="1074"/>
        <v>580.85760975000005</v>
      </c>
      <c r="L292" s="26">
        <f t="shared" ca="1" si="1074"/>
        <v>581.11479259999999</v>
      </c>
      <c r="M292" s="26">
        <f t="shared" ca="1" si="1074"/>
        <v>596.60338258000002</v>
      </c>
      <c r="N292" s="26">
        <f t="shared" ca="1" si="1074"/>
        <v>618.66739464</v>
      </c>
      <c r="O292" s="26">
        <f t="shared" ca="1" si="1074"/>
        <v>611.73553276999996</v>
      </c>
      <c r="P292" s="26">
        <f t="shared" ca="1" si="1074"/>
        <v>565.61565287999997</v>
      </c>
      <c r="Q292" s="26">
        <f t="shared" ca="1" si="1074"/>
        <v>559.19603662999998</v>
      </c>
      <c r="R292" s="26">
        <f t="shared" ca="1" si="1074"/>
        <v>537.31855860999997</v>
      </c>
      <c r="S292" s="26">
        <f t="shared" ca="1" si="1074"/>
        <v>617.88408862999995</v>
      </c>
      <c r="T292" s="26">
        <f t="shared" ca="1" si="1074"/>
        <v>598.80761759999996</v>
      </c>
      <c r="U292" s="26">
        <f t="shared" ca="1" si="1074"/>
        <v>485.26139941000002</v>
      </c>
      <c r="V292" s="26">
        <f t="shared" ca="1" si="1074"/>
        <v>514.49717535000002</v>
      </c>
      <c r="W292" s="26">
        <f t="shared" ca="1" si="1074"/>
        <v>506.64547872000003</v>
      </c>
      <c r="X292" s="26">
        <f t="shared" ca="1" si="1074"/>
        <v>541.39839849999998</v>
      </c>
      <c r="Y292" s="26">
        <f t="shared" ca="1" si="1074"/>
        <v>588.34730113000001</v>
      </c>
    </row>
    <row r="293" spans="1:25" ht="38.25" outlineLevel="1" x14ac:dyDescent="0.2">
      <c r="A293" s="3" t="s">
        <v>39</v>
      </c>
      <c r="B293" s="26">
        <f>' 3 цк'!B292</f>
        <v>0</v>
      </c>
      <c r="C293" s="26">
        <f>' 3 цк'!C292</f>
        <v>0</v>
      </c>
      <c r="D293" s="26">
        <f>' 3 цк'!D292</f>
        <v>0</v>
      </c>
      <c r="E293" s="26">
        <f>' 3 цк'!E292</f>
        <v>0</v>
      </c>
      <c r="F293" s="26">
        <f>' 3 цк'!F292</f>
        <v>0</v>
      </c>
      <c r="G293" s="26">
        <f>' 3 цк'!G292</f>
        <v>0</v>
      </c>
      <c r="H293" s="26">
        <f>' 3 цк'!H292</f>
        <v>0</v>
      </c>
      <c r="I293" s="26">
        <f>' 3 цк'!I292</f>
        <v>0</v>
      </c>
      <c r="J293" s="26">
        <f>' 3 цк'!J292</f>
        <v>0</v>
      </c>
      <c r="K293" s="26">
        <f>' 3 цк'!K292</f>
        <v>0</v>
      </c>
      <c r="L293" s="26">
        <f>' 3 цк'!L292</f>
        <v>0</v>
      </c>
      <c r="M293" s="26">
        <f>' 3 цк'!M292</f>
        <v>0</v>
      </c>
      <c r="N293" s="26">
        <f>' 3 цк'!N292</f>
        <v>0</v>
      </c>
      <c r="O293" s="26">
        <f>' 3 цк'!O292</f>
        <v>0</v>
      </c>
      <c r="P293" s="26">
        <f>' 3 цк'!P292</f>
        <v>0</v>
      </c>
      <c r="Q293" s="26">
        <f>' 3 цк'!Q292</f>
        <v>0</v>
      </c>
      <c r="R293" s="26">
        <f>' 3 цк'!R292</f>
        <v>0</v>
      </c>
      <c r="S293" s="26">
        <f>' 3 цк'!S292</f>
        <v>0</v>
      </c>
      <c r="T293" s="26">
        <f>' 3 цк'!T292</f>
        <v>0</v>
      </c>
      <c r="U293" s="26">
        <f>' 3 цк'!U292</f>
        <v>0</v>
      </c>
      <c r="V293" s="26">
        <f>' 3 цк'!V292</f>
        <v>0</v>
      </c>
      <c r="W293" s="26">
        <f>' 3 цк'!W292</f>
        <v>0</v>
      </c>
      <c r="X293" s="26">
        <f>' 3 цк'!X292</f>
        <v>0</v>
      </c>
      <c r="Y293" s="26">
        <f>' 3 цк'!Y292</f>
        <v>0</v>
      </c>
    </row>
    <row r="294" spans="1:25" outlineLevel="1" x14ac:dyDescent="0.2">
      <c r="A294" s="3" t="s">
        <v>2</v>
      </c>
      <c r="B294" s="26">
        <f>' 3 цк'!B293</f>
        <v>2395.83</v>
      </c>
      <c r="C294" s="26">
        <f>' 3 цк'!C293</f>
        <v>2395.83</v>
      </c>
      <c r="D294" s="26">
        <f>' 3 цк'!D293</f>
        <v>2395.83</v>
      </c>
      <c r="E294" s="26">
        <f>' 3 цк'!E293</f>
        <v>2395.83</v>
      </c>
      <c r="F294" s="26">
        <f>' 3 цк'!F293</f>
        <v>2395.83</v>
      </c>
      <c r="G294" s="26">
        <f>' 3 цк'!G293</f>
        <v>2395.83</v>
      </c>
      <c r="H294" s="26">
        <f>' 3 цк'!H293</f>
        <v>2395.83</v>
      </c>
      <c r="I294" s="26">
        <f>' 3 цк'!I293</f>
        <v>2395.83</v>
      </c>
      <c r="J294" s="26">
        <f>' 3 цк'!J293</f>
        <v>2395.83</v>
      </c>
      <c r="K294" s="26">
        <f>' 3 цк'!K293</f>
        <v>2395.83</v>
      </c>
      <c r="L294" s="26">
        <f>' 3 цк'!L293</f>
        <v>2395.83</v>
      </c>
      <c r="M294" s="26">
        <f>' 3 цк'!M293</f>
        <v>2395.83</v>
      </c>
      <c r="N294" s="26">
        <f>' 3 цк'!N293</f>
        <v>2395.83</v>
      </c>
      <c r="O294" s="26">
        <f>' 3 цк'!O293</f>
        <v>2395.83</v>
      </c>
      <c r="P294" s="26">
        <f>' 3 цк'!P293</f>
        <v>2395.83</v>
      </c>
      <c r="Q294" s="26">
        <f>' 3 цк'!Q293</f>
        <v>2395.83</v>
      </c>
      <c r="R294" s="26">
        <f>' 3 цк'!R293</f>
        <v>2395.83</v>
      </c>
      <c r="S294" s="26">
        <f>' 3 цк'!S293</f>
        <v>2395.83</v>
      </c>
      <c r="T294" s="26">
        <f>' 3 цк'!T293</f>
        <v>2395.83</v>
      </c>
      <c r="U294" s="26">
        <f>' 3 цк'!U293</f>
        <v>2395.83</v>
      </c>
      <c r="V294" s="26">
        <f>' 3 цк'!V293</f>
        <v>2395.83</v>
      </c>
      <c r="W294" s="26">
        <f>' 3 цк'!W293</f>
        <v>2395.83</v>
      </c>
      <c r="X294" s="26">
        <f>' 3 цк'!X293</f>
        <v>2395.83</v>
      </c>
      <c r="Y294" s="26">
        <f>' 3 цк'!Y293</f>
        <v>2395.83</v>
      </c>
    </row>
    <row r="295" spans="1:25" outlineLevel="1" x14ac:dyDescent="0.2">
      <c r="A295" s="4" t="s">
        <v>3</v>
      </c>
      <c r="B295" s="26">
        <f>' 3 цк'!B294</f>
        <v>128.26</v>
      </c>
      <c r="C295" s="26">
        <f>' 3 цк'!C294</f>
        <v>128.26</v>
      </c>
      <c r="D295" s="26">
        <f>' 3 цк'!D294</f>
        <v>128.26</v>
      </c>
      <c r="E295" s="26">
        <f>' 3 цк'!E294</f>
        <v>128.26</v>
      </c>
      <c r="F295" s="26">
        <f>' 3 цк'!F294</f>
        <v>128.26</v>
      </c>
      <c r="G295" s="26">
        <f>' 3 цк'!G294</f>
        <v>128.26</v>
      </c>
      <c r="H295" s="26">
        <f>' 3 цк'!H294</f>
        <v>128.26</v>
      </c>
      <c r="I295" s="26">
        <f>' 3 цк'!I294</f>
        <v>128.26</v>
      </c>
      <c r="J295" s="26">
        <f>' 3 цк'!J294</f>
        <v>128.26</v>
      </c>
      <c r="K295" s="26">
        <f>' 3 цк'!K294</f>
        <v>128.26</v>
      </c>
      <c r="L295" s="26">
        <f>' 3 цк'!L294</f>
        <v>128.26</v>
      </c>
      <c r="M295" s="26">
        <f>' 3 цк'!M294</f>
        <v>128.26</v>
      </c>
      <c r="N295" s="26">
        <f>' 3 цк'!N294</f>
        <v>128.26</v>
      </c>
      <c r="O295" s="26">
        <f>' 3 цк'!O294</f>
        <v>128.26</v>
      </c>
      <c r="P295" s="26">
        <f>' 3 цк'!P294</f>
        <v>128.26</v>
      </c>
      <c r="Q295" s="26">
        <f>' 3 цк'!Q294</f>
        <v>128.26</v>
      </c>
      <c r="R295" s="26">
        <f>' 3 цк'!R294</f>
        <v>128.26</v>
      </c>
      <c r="S295" s="26">
        <f>' 3 цк'!S294</f>
        <v>128.26</v>
      </c>
      <c r="T295" s="26">
        <f>' 3 цк'!T294</f>
        <v>128.26</v>
      </c>
      <c r="U295" s="26">
        <f>' 3 цк'!U294</f>
        <v>128.26</v>
      </c>
      <c r="V295" s="26">
        <f>' 3 цк'!V294</f>
        <v>128.26</v>
      </c>
      <c r="W295" s="26">
        <f>' 3 цк'!W294</f>
        <v>128.26</v>
      </c>
      <c r="X295" s="26">
        <f>' 3 цк'!X294</f>
        <v>128.26</v>
      </c>
      <c r="Y295" s="26">
        <f>' 3 цк'!Y294</f>
        <v>128.26</v>
      </c>
    </row>
    <row r="296" spans="1:25" ht="15" outlineLevel="1" thickBot="1" x14ac:dyDescent="0.25">
      <c r="A296" s="22" t="s">
        <v>64</v>
      </c>
      <c r="B296" s="26">
        <f>' 3 цк'!B295</f>
        <v>3.0852256800000002</v>
      </c>
      <c r="C296" s="26">
        <f>' 3 цк'!C295</f>
        <v>3.0852256800000002</v>
      </c>
      <c r="D296" s="26">
        <f>' 3 цк'!D295</f>
        <v>3.0852256800000002</v>
      </c>
      <c r="E296" s="26">
        <f>' 3 цк'!E295</f>
        <v>3.0852256800000002</v>
      </c>
      <c r="F296" s="26">
        <f>' 3 цк'!F295</f>
        <v>3.0852256800000002</v>
      </c>
      <c r="G296" s="26">
        <f>' 3 цк'!G295</f>
        <v>3.0852256800000002</v>
      </c>
      <c r="H296" s="26">
        <f>' 3 цк'!H295</f>
        <v>3.0852256800000002</v>
      </c>
      <c r="I296" s="26">
        <f>' 3 цк'!I295</f>
        <v>3.0852256800000002</v>
      </c>
      <c r="J296" s="26">
        <f>' 3 цк'!J295</f>
        <v>3.0852256800000002</v>
      </c>
      <c r="K296" s="26">
        <f>' 3 цк'!K295</f>
        <v>3.0852256800000002</v>
      </c>
      <c r="L296" s="26">
        <f>' 3 цк'!L295</f>
        <v>3.0852256800000002</v>
      </c>
      <c r="M296" s="26">
        <f>' 3 цк'!M295</f>
        <v>3.0852256800000002</v>
      </c>
      <c r="N296" s="26">
        <f>' 3 цк'!N295</f>
        <v>3.0852256800000002</v>
      </c>
      <c r="O296" s="26">
        <f>' 3 цк'!O295</f>
        <v>3.0852256800000002</v>
      </c>
      <c r="P296" s="26">
        <f>' 3 цк'!P295</f>
        <v>3.0852256800000002</v>
      </c>
      <c r="Q296" s="26">
        <f>' 3 цк'!Q295</f>
        <v>3.0852256800000002</v>
      </c>
      <c r="R296" s="26">
        <f>' 3 цк'!R295</f>
        <v>3.0852256800000002</v>
      </c>
      <c r="S296" s="26">
        <f>' 3 цк'!S295</f>
        <v>3.0852256800000002</v>
      </c>
      <c r="T296" s="26">
        <f>' 3 цк'!T295</f>
        <v>3.0852256800000002</v>
      </c>
      <c r="U296" s="26">
        <f>' 3 цк'!U295</f>
        <v>3.0852256800000002</v>
      </c>
      <c r="V296" s="26">
        <f>' 3 цк'!V295</f>
        <v>3.0852256800000002</v>
      </c>
      <c r="W296" s="26">
        <f>' 3 цк'!W295</f>
        <v>3.0852256800000002</v>
      </c>
      <c r="X296" s="26">
        <f>' 3 цк'!X295</f>
        <v>3.0852256800000002</v>
      </c>
      <c r="Y296" s="26">
        <f>' 3 цк'!Y295</f>
        <v>3.0852256800000002</v>
      </c>
    </row>
    <row r="297" spans="1:25" ht="15" thickBot="1" x14ac:dyDescent="0.25">
      <c r="A297" s="14">
        <v>17</v>
      </c>
      <c r="B297" s="25">
        <f ca="1">ROUND(SUM(B298:B302),2)</f>
        <v>3164.14</v>
      </c>
      <c r="C297" s="25">
        <f t="shared" ref="C297" ca="1" si="1075">ROUND(SUM(C298:C302),2)</f>
        <v>3183.38</v>
      </c>
      <c r="D297" s="25">
        <f t="shared" ref="D297" ca="1" si="1076">ROUND(SUM(D298:D302),2)</f>
        <v>3272.97</v>
      </c>
      <c r="E297" s="25">
        <f t="shared" ref="E297" ca="1" si="1077">ROUND(SUM(E298:E302),2)</f>
        <v>3322.33</v>
      </c>
      <c r="F297" s="25">
        <f t="shared" ref="F297" ca="1" si="1078">ROUND(SUM(F298:F302),2)</f>
        <v>3286.71</v>
      </c>
      <c r="G297" s="25">
        <f t="shared" ref="G297" ca="1" si="1079">ROUND(SUM(G298:G302),2)</f>
        <v>3315.05</v>
      </c>
      <c r="H297" s="25">
        <f t="shared" ref="H297" ca="1" si="1080">ROUND(SUM(H298:H302),2)</f>
        <v>3427.38</v>
      </c>
      <c r="I297" s="25">
        <f t="shared" ref="I297" ca="1" si="1081">ROUND(SUM(I298:I302),2)</f>
        <v>3220.32</v>
      </c>
      <c r="J297" s="25">
        <f t="shared" ref="J297" ca="1" si="1082">ROUND(SUM(J298:J302),2)</f>
        <v>3115.09</v>
      </c>
      <c r="K297" s="25">
        <f t="shared" ref="K297" ca="1" si="1083">ROUND(SUM(K298:K302),2)</f>
        <v>3043.28</v>
      </c>
      <c r="L297" s="25">
        <f t="shared" ref="L297" ca="1" si="1084">ROUND(SUM(L298:L302),2)</f>
        <v>3007.97</v>
      </c>
      <c r="M297" s="25">
        <f t="shared" ref="M297" ca="1" si="1085">ROUND(SUM(M298:M302),2)</f>
        <v>3067.48</v>
      </c>
      <c r="N297" s="25">
        <f t="shared" ref="N297" ca="1" si="1086">ROUND(SUM(N298:N302),2)</f>
        <v>3123.99</v>
      </c>
      <c r="O297" s="25">
        <f t="shared" ref="O297" ca="1" si="1087">ROUND(SUM(O298:O302),2)</f>
        <v>3141.53</v>
      </c>
      <c r="P297" s="25">
        <f t="shared" ref="P297" ca="1" si="1088">ROUND(SUM(P298:P302),2)</f>
        <v>3095.12</v>
      </c>
      <c r="Q297" s="25">
        <f t="shared" ref="Q297" ca="1" si="1089">ROUND(SUM(Q298:Q302),2)</f>
        <v>3087.19</v>
      </c>
      <c r="R297" s="25">
        <f t="shared" ref="R297" ca="1" si="1090">ROUND(SUM(R298:R302),2)</f>
        <v>3094.22</v>
      </c>
      <c r="S297" s="25">
        <f t="shared" ref="S297" ca="1" si="1091">ROUND(SUM(S298:S302),2)</f>
        <v>3122.22</v>
      </c>
      <c r="T297" s="25">
        <f t="shared" ref="T297" ca="1" si="1092">ROUND(SUM(T298:T302),2)</f>
        <v>3129.81</v>
      </c>
      <c r="U297" s="25">
        <f t="shared" ref="U297" ca="1" si="1093">ROUND(SUM(U298:U302),2)</f>
        <v>3026.4</v>
      </c>
      <c r="V297" s="25">
        <f t="shared" ref="V297" ca="1" si="1094">ROUND(SUM(V298:V302),2)</f>
        <v>3033.81</v>
      </c>
      <c r="W297" s="25">
        <f t="shared" ref="W297" ca="1" si="1095">ROUND(SUM(W298:W302),2)</f>
        <v>3046.28</v>
      </c>
      <c r="X297" s="25">
        <f t="shared" ref="X297" ca="1" si="1096">ROUND(SUM(X298:X302),2)</f>
        <v>3119.06</v>
      </c>
      <c r="Y297" s="25">
        <f t="shared" ref="Y297" ca="1" si="1097">ROUND(SUM(Y298:Y302),2)</f>
        <v>3138.97</v>
      </c>
    </row>
    <row r="298" spans="1:25" ht="38.25" outlineLevel="1" x14ac:dyDescent="0.2">
      <c r="A298" s="3" t="s">
        <v>38</v>
      </c>
      <c r="B298" s="26">
        <f ca="1">B109</f>
        <v>636.96433956999999</v>
      </c>
      <c r="C298" s="26">
        <f t="shared" ref="C298:Y298" ca="1" si="1098">C109</f>
        <v>656.20733853000002</v>
      </c>
      <c r="D298" s="26">
        <f t="shared" ca="1" si="1098"/>
        <v>745.79653202999998</v>
      </c>
      <c r="E298" s="26">
        <f t="shared" ca="1" si="1098"/>
        <v>795.15357988999995</v>
      </c>
      <c r="F298" s="26">
        <f t="shared" ca="1" si="1098"/>
        <v>759.53201863000004</v>
      </c>
      <c r="G298" s="26">
        <f t="shared" ca="1" si="1098"/>
        <v>787.87588473000005</v>
      </c>
      <c r="H298" s="26">
        <f t="shared" ca="1" si="1098"/>
        <v>900.20760052000003</v>
      </c>
      <c r="I298" s="26">
        <f t="shared" ca="1" si="1098"/>
        <v>693.14277263999998</v>
      </c>
      <c r="J298" s="26">
        <f t="shared" ca="1" si="1098"/>
        <v>587.91902678999998</v>
      </c>
      <c r="K298" s="26">
        <f t="shared" ca="1" si="1098"/>
        <v>516.10782670000003</v>
      </c>
      <c r="L298" s="26">
        <f t="shared" ca="1" si="1098"/>
        <v>480.79044503</v>
      </c>
      <c r="M298" s="26">
        <f t="shared" ca="1" si="1098"/>
        <v>540.30519231000005</v>
      </c>
      <c r="N298" s="26">
        <f t="shared" ca="1" si="1098"/>
        <v>596.81746143999999</v>
      </c>
      <c r="O298" s="26">
        <f t="shared" ca="1" si="1098"/>
        <v>614.35576470000001</v>
      </c>
      <c r="P298" s="26">
        <f t="shared" ca="1" si="1098"/>
        <v>567.94666321</v>
      </c>
      <c r="Q298" s="26">
        <f t="shared" ca="1" si="1098"/>
        <v>560.01154072999998</v>
      </c>
      <c r="R298" s="26">
        <f t="shared" ca="1" si="1098"/>
        <v>567.04206569999997</v>
      </c>
      <c r="S298" s="26">
        <f t="shared" ca="1" si="1098"/>
        <v>595.04023066000002</v>
      </c>
      <c r="T298" s="26">
        <f t="shared" ca="1" si="1098"/>
        <v>602.63583288999996</v>
      </c>
      <c r="U298" s="26">
        <f t="shared" ca="1" si="1098"/>
        <v>499.22102617000002</v>
      </c>
      <c r="V298" s="26">
        <f t="shared" ca="1" si="1098"/>
        <v>506.63817869000002</v>
      </c>
      <c r="W298" s="26">
        <f t="shared" ca="1" si="1098"/>
        <v>519.10915991000002</v>
      </c>
      <c r="X298" s="26">
        <f t="shared" ca="1" si="1098"/>
        <v>591.88059814999997</v>
      </c>
      <c r="Y298" s="26">
        <f t="shared" ca="1" si="1098"/>
        <v>611.79003307000005</v>
      </c>
    </row>
    <row r="299" spans="1:25" ht="38.25" outlineLevel="1" x14ac:dyDescent="0.2">
      <c r="A299" s="3" t="s">
        <v>39</v>
      </c>
      <c r="B299" s="26">
        <f>' 3 цк'!B298</f>
        <v>0</v>
      </c>
      <c r="C299" s="26">
        <f>' 3 цк'!C298</f>
        <v>0</v>
      </c>
      <c r="D299" s="26">
        <f>' 3 цк'!D298</f>
        <v>0</v>
      </c>
      <c r="E299" s="26">
        <f>' 3 цк'!E298</f>
        <v>0</v>
      </c>
      <c r="F299" s="26">
        <f>' 3 цк'!F298</f>
        <v>0</v>
      </c>
      <c r="G299" s="26">
        <f>' 3 цк'!G298</f>
        <v>0</v>
      </c>
      <c r="H299" s="26">
        <f>' 3 цк'!H298</f>
        <v>0</v>
      </c>
      <c r="I299" s="26">
        <f>' 3 цк'!I298</f>
        <v>0</v>
      </c>
      <c r="J299" s="26">
        <f>' 3 цк'!J298</f>
        <v>0</v>
      </c>
      <c r="K299" s="26">
        <f>' 3 цк'!K298</f>
        <v>0</v>
      </c>
      <c r="L299" s="26">
        <f>' 3 цк'!L298</f>
        <v>0</v>
      </c>
      <c r="M299" s="26">
        <f>' 3 цк'!M298</f>
        <v>0</v>
      </c>
      <c r="N299" s="26">
        <f>' 3 цк'!N298</f>
        <v>0</v>
      </c>
      <c r="O299" s="26">
        <f>' 3 цк'!O298</f>
        <v>0</v>
      </c>
      <c r="P299" s="26">
        <f>' 3 цк'!P298</f>
        <v>0</v>
      </c>
      <c r="Q299" s="26">
        <f>' 3 цк'!Q298</f>
        <v>0</v>
      </c>
      <c r="R299" s="26">
        <f>' 3 цк'!R298</f>
        <v>0</v>
      </c>
      <c r="S299" s="26">
        <f>' 3 цк'!S298</f>
        <v>0</v>
      </c>
      <c r="T299" s="26">
        <f>' 3 цк'!T298</f>
        <v>0</v>
      </c>
      <c r="U299" s="26">
        <f>' 3 цк'!U298</f>
        <v>0</v>
      </c>
      <c r="V299" s="26">
        <f>' 3 цк'!V298</f>
        <v>0</v>
      </c>
      <c r="W299" s="26">
        <f>' 3 цк'!W298</f>
        <v>0</v>
      </c>
      <c r="X299" s="26">
        <f>' 3 цк'!X298</f>
        <v>0</v>
      </c>
      <c r="Y299" s="26">
        <f>' 3 цк'!Y298</f>
        <v>0</v>
      </c>
    </row>
    <row r="300" spans="1:25" outlineLevel="1" x14ac:dyDescent="0.2">
      <c r="A300" s="3" t="s">
        <v>2</v>
      </c>
      <c r="B300" s="26">
        <f>' 3 цк'!B299</f>
        <v>2395.83</v>
      </c>
      <c r="C300" s="26">
        <f>' 3 цк'!C299</f>
        <v>2395.83</v>
      </c>
      <c r="D300" s="26">
        <f>' 3 цк'!D299</f>
        <v>2395.83</v>
      </c>
      <c r="E300" s="26">
        <f>' 3 цк'!E299</f>
        <v>2395.83</v>
      </c>
      <c r="F300" s="26">
        <f>' 3 цк'!F299</f>
        <v>2395.83</v>
      </c>
      <c r="G300" s="26">
        <f>' 3 цк'!G299</f>
        <v>2395.83</v>
      </c>
      <c r="H300" s="26">
        <f>' 3 цк'!H299</f>
        <v>2395.83</v>
      </c>
      <c r="I300" s="26">
        <f>' 3 цк'!I299</f>
        <v>2395.83</v>
      </c>
      <c r="J300" s="26">
        <f>' 3 цк'!J299</f>
        <v>2395.83</v>
      </c>
      <c r="K300" s="26">
        <f>' 3 цк'!K299</f>
        <v>2395.83</v>
      </c>
      <c r="L300" s="26">
        <f>' 3 цк'!L299</f>
        <v>2395.83</v>
      </c>
      <c r="M300" s="26">
        <f>' 3 цк'!M299</f>
        <v>2395.83</v>
      </c>
      <c r="N300" s="26">
        <f>' 3 цк'!N299</f>
        <v>2395.83</v>
      </c>
      <c r="O300" s="26">
        <f>' 3 цк'!O299</f>
        <v>2395.83</v>
      </c>
      <c r="P300" s="26">
        <f>' 3 цк'!P299</f>
        <v>2395.83</v>
      </c>
      <c r="Q300" s="26">
        <f>' 3 цк'!Q299</f>
        <v>2395.83</v>
      </c>
      <c r="R300" s="26">
        <f>' 3 цк'!R299</f>
        <v>2395.83</v>
      </c>
      <c r="S300" s="26">
        <f>' 3 цк'!S299</f>
        <v>2395.83</v>
      </c>
      <c r="T300" s="26">
        <f>' 3 цк'!T299</f>
        <v>2395.83</v>
      </c>
      <c r="U300" s="26">
        <f>' 3 цк'!U299</f>
        <v>2395.83</v>
      </c>
      <c r="V300" s="26">
        <f>' 3 цк'!V299</f>
        <v>2395.83</v>
      </c>
      <c r="W300" s="26">
        <f>' 3 цк'!W299</f>
        <v>2395.83</v>
      </c>
      <c r="X300" s="26">
        <f>' 3 цк'!X299</f>
        <v>2395.83</v>
      </c>
      <c r="Y300" s="26">
        <f>' 3 цк'!Y299</f>
        <v>2395.83</v>
      </c>
    </row>
    <row r="301" spans="1:25" outlineLevel="1" x14ac:dyDescent="0.2">
      <c r="A301" s="4" t="s">
        <v>3</v>
      </c>
      <c r="B301" s="26">
        <f>' 3 цк'!B300</f>
        <v>128.26</v>
      </c>
      <c r="C301" s="26">
        <f>' 3 цк'!C300</f>
        <v>128.26</v>
      </c>
      <c r="D301" s="26">
        <f>' 3 цк'!D300</f>
        <v>128.26</v>
      </c>
      <c r="E301" s="26">
        <f>' 3 цк'!E300</f>
        <v>128.26</v>
      </c>
      <c r="F301" s="26">
        <f>' 3 цк'!F300</f>
        <v>128.26</v>
      </c>
      <c r="G301" s="26">
        <f>' 3 цк'!G300</f>
        <v>128.26</v>
      </c>
      <c r="H301" s="26">
        <f>' 3 цк'!H300</f>
        <v>128.26</v>
      </c>
      <c r="I301" s="26">
        <f>' 3 цк'!I300</f>
        <v>128.26</v>
      </c>
      <c r="J301" s="26">
        <f>' 3 цк'!J300</f>
        <v>128.26</v>
      </c>
      <c r="K301" s="26">
        <f>' 3 цк'!K300</f>
        <v>128.26</v>
      </c>
      <c r="L301" s="26">
        <f>' 3 цк'!L300</f>
        <v>128.26</v>
      </c>
      <c r="M301" s="26">
        <f>' 3 цк'!M300</f>
        <v>128.26</v>
      </c>
      <c r="N301" s="26">
        <f>' 3 цк'!N300</f>
        <v>128.26</v>
      </c>
      <c r="O301" s="26">
        <f>' 3 цк'!O300</f>
        <v>128.26</v>
      </c>
      <c r="P301" s="26">
        <f>' 3 цк'!P300</f>
        <v>128.26</v>
      </c>
      <c r="Q301" s="26">
        <f>' 3 цк'!Q300</f>
        <v>128.26</v>
      </c>
      <c r="R301" s="26">
        <f>' 3 цк'!R300</f>
        <v>128.26</v>
      </c>
      <c r="S301" s="26">
        <f>' 3 цк'!S300</f>
        <v>128.26</v>
      </c>
      <c r="T301" s="26">
        <f>' 3 цк'!T300</f>
        <v>128.26</v>
      </c>
      <c r="U301" s="26">
        <f>' 3 цк'!U300</f>
        <v>128.26</v>
      </c>
      <c r="V301" s="26">
        <f>' 3 цк'!V300</f>
        <v>128.26</v>
      </c>
      <c r="W301" s="26">
        <f>' 3 цк'!W300</f>
        <v>128.26</v>
      </c>
      <c r="X301" s="26">
        <f>' 3 цк'!X300</f>
        <v>128.26</v>
      </c>
      <c r="Y301" s="26">
        <f>' 3 цк'!Y300</f>
        <v>128.26</v>
      </c>
    </row>
    <row r="302" spans="1:25" ht="15" outlineLevel="1" thickBot="1" x14ac:dyDescent="0.25">
      <c r="A302" s="22" t="s">
        <v>64</v>
      </c>
      <c r="B302" s="26">
        <f>' 3 цк'!B301</f>
        <v>3.0852256800000002</v>
      </c>
      <c r="C302" s="26">
        <f>' 3 цк'!C301</f>
        <v>3.0852256800000002</v>
      </c>
      <c r="D302" s="26">
        <f>' 3 цк'!D301</f>
        <v>3.0852256800000002</v>
      </c>
      <c r="E302" s="26">
        <f>' 3 цк'!E301</f>
        <v>3.0852256800000002</v>
      </c>
      <c r="F302" s="26">
        <f>' 3 цк'!F301</f>
        <v>3.0852256800000002</v>
      </c>
      <c r="G302" s="26">
        <f>' 3 цк'!G301</f>
        <v>3.0852256800000002</v>
      </c>
      <c r="H302" s="26">
        <f>' 3 цк'!H301</f>
        <v>3.0852256800000002</v>
      </c>
      <c r="I302" s="26">
        <f>' 3 цк'!I301</f>
        <v>3.0852256800000002</v>
      </c>
      <c r="J302" s="26">
        <f>' 3 цк'!J301</f>
        <v>3.0852256800000002</v>
      </c>
      <c r="K302" s="26">
        <f>' 3 цк'!K301</f>
        <v>3.0852256800000002</v>
      </c>
      <c r="L302" s="26">
        <f>' 3 цк'!L301</f>
        <v>3.0852256800000002</v>
      </c>
      <c r="M302" s="26">
        <f>' 3 цк'!M301</f>
        <v>3.0852256800000002</v>
      </c>
      <c r="N302" s="26">
        <f>' 3 цк'!N301</f>
        <v>3.0852256800000002</v>
      </c>
      <c r="O302" s="26">
        <f>' 3 цк'!O301</f>
        <v>3.0852256800000002</v>
      </c>
      <c r="P302" s="26">
        <f>' 3 цк'!P301</f>
        <v>3.0852256800000002</v>
      </c>
      <c r="Q302" s="26">
        <f>' 3 цк'!Q301</f>
        <v>3.0852256800000002</v>
      </c>
      <c r="R302" s="26">
        <f>' 3 цк'!R301</f>
        <v>3.0852256800000002</v>
      </c>
      <c r="S302" s="26">
        <f>' 3 цк'!S301</f>
        <v>3.0852256800000002</v>
      </c>
      <c r="T302" s="26">
        <f>' 3 цк'!T301</f>
        <v>3.0852256800000002</v>
      </c>
      <c r="U302" s="26">
        <f>' 3 цк'!U301</f>
        <v>3.0852256800000002</v>
      </c>
      <c r="V302" s="26">
        <f>' 3 цк'!V301</f>
        <v>3.0852256800000002</v>
      </c>
      <c r="W302" s="26">
        <f>' 3 цк'!W301</f>
        <v>3.0852256800000002</v>
      </c>
      <c r="X302" s="26">
        <f>' 3 цк'!X301</f>
        <v>3.0852256800000002</v>
      </c>
      <c r="Y302" s="26">
        <f>' 3 цк'!Y301</f>
        <v>3.0852256800000002</v>
      </c>
    </row>
    <row r="303" spans="1:25" ht="15" thickBot="1" x14ac:dyDescent="0.25">
      <c r="A303" s="15">
        <v>18</v>
      </c>
      <c r="B303" s="25">
        <f ca="1">ROUND(SUM(B304:B308),2)</f>
        <v>3183.81</v>
      </c>
      <c r="C303" s="25">
        <f t="shared" ref="C303" ca="1" si="1099">ROUND(SUM(C304:C308),2)</f>
        <v>3221.74</v>
      </c>
      <c r="D303" s="25">
        <f t="shared" ref="D303" ca="1" si="1100">ROUND(SUM(D304:D308),2)</f>
        <v>3260.22</v>
      </c>
      <c r="E303" s="25">
        <f t="shared" ref="E303" ca="1" si="1101">ROUND(SUM(E304:E308),2)</f>
        <v>3250.15</v>
      </c>
      <c r="F303" s="25">
        <f t="shared" ref="F303" ca="1" si="1102">ROUND(SUM(F304:F308),2)</f>
        <v>3219.26</v>
      </c>
      <c r="G303" s="25">
        <f t="shared" ref="G303" ca="1" si="1103">ROUND(SUM(G304:G308),2)</f>
        <v>3295.52</v>
      </c>
      <c r="H303" s="25">
        <f t="shared" ref="H303" ca="1" si="1104">ROUND(SUM(H304:H308),2)</f>
        <v>3281.35</v>
      </c>
      <c r="I303" s="25">
        <f t="shared" ref="I303" ca="1" si="1105">ROUND(SUM(I304:I308),2)</f>
        <v>3204.46</v>
      </c>
      <c r="J303" s="25">
        <f t="shared" ref="J303" ca="1" si="1106">ROUND(SUM(J304:J308),2)</f>
        <v>3225.57</v>
      </c>
      <c r="K303" s="25">
        <f t="shared" ref="K303" ca="1" si="1107">ROUND(SUM(K304:K308),2)</f>
        <v>3026.08</v>
      </c>
      <c r="L303" s="25">
        <f t="shared" ref="L303" ca="1" si="1108">ROUND(SUM(L304:L308),2)</f>
        <v>2977.06</v>
      </c>
      <c r="M303" s="25">
        <f t="shared" ref="M303" ca="1" si="1109">ROUND(SUM(M304:M308),2)</f>
        <v>3032.27</v>
      </c>
      <c r="N303" s="25">
        <f t="shared" ref="N303" ca="1" si="1110">ROUND(SUM(N304:N308),2)</f>
        <v>3027.82</v>
      </c>
      <c r="O303" s="25">
        <f t="shared" ref="O303" ca="1" si="1111">ROUND(SUM(O304:O308),2)</f>
        <v>3082.37</v>
      </c>
      <c r="P303" s="25">
        <f t="shared" ref="P303" ca="1" si="1112">ROUND(SUM(P304:P308),2)</f>
        <v>3047.91</v>
      </c>
      <c r="Q303" s="25">
        <f t="shared" ref="Q303" ca="1" si="1113">ROUND(SUM(Q304:Q308),2)</f>
        <v>3120.17</v>
      </c>
      <c r="R303" s="25">
        <f t="shared" ref="R303" ca="1" si="1114">ROUND(SUM(R304:R308),2)</f>
        <v>3131.27</v>
      </c>
      <c r="S303" s="25">
        <f t="shared" ref="S303" ca="1" si="1115">ROUND(SUM(S304:S308),2)</f>
        <v>3083.75</v>
      </c>
      <c r="T303" s="25">
        <f t="shared" ref="T303" ca="1" si="1116">ROUND(SUM(T304:T308),2)</f>
        <v>3104.08</v>
      </c>
      <c r="U303" s="25">
        <f t="shared" ref="U303" ca="1" si="1117">ROUND(SUM(U304:U308),2)</f>
        <v>3086.97</v>
      </c>
      <c r="V303" s="25">
        <f t="shared" ref="V303" ca="1" si="1118">ROUND(SUM(V304:V308),2)</f>
        <v>3152.31</v>
      </c>
      <c r="W303" s="25">
        <f t="shared" ref="W303" ca="1" si="1119">ROUND(SUM(W304:W308),2)</f>
        <v>3169.75</v>
      </c>
      <c r="X303" s="25">
        <f t="shared" ref="X303" ca="1" si="1120">ROUND(SUM(X304:X308),2)</f>
        <v>3245.33</v>
      </c>
      <c r="Y303" s="25">
        <f t="shared" ref="Y303" ca="1" si="1121">ROUND(SUM(Y304:Y308),2)</f>
        <v>3254.22</v>
      </c>
    </row>
    <row r="304" spans="1:25" ht="38.25" outlineLevel="1" x14ac:dyDescent="0.2">
      <c r="A304" s="3" t="s">
        <v>38</v>
      </c>
      <c r="B304" s="26">
        <f ca="1">B115</f>
        <v>656.63042251000002</v>
      </c>
      <c r="C304" s="26">
        <f t="shared" ref="C304:Y304" ca="1" si="1122">C115</f>
        <v>694.56160547000002</v>
      </c>
      <c r="D304" s="26">
        <f t="shared" ca="1" si="1122"/>
        <v>733.04418943999997</v>
      </c>
      <c r="E304" s="26">
        <f t="shared" ca="1" si="1122"/>
        <v>722.97308839000004</v>
      </c>
      <c r="F304" s="26">
        <f t="shared" ca="1" si="1122"/>
        <v>692.08561883000004</v>
      </c>
      <c r="G304" s="26">
        <f t="shared" ca="1" si="1122"/>
        <v>768.34932572000002</v>
      </c>
      <c r="H304" s="26">
        <f t="shared" ca="1" si="1122"/>
        <v>754.17539107000005</v>
      </c>
      <c r="I304" s="26">
        <f t="shared" ca="1" si="1122"/>
        <v>677.28580015</v>
      </c>
      <c r="J304" s="26">
        <f t="shared" ca="1" si="1122"/>
        <v>698.39012889000003</v>
      </c>
      <c r="K304" s="26">
        <f t="shared" ca="1" si="1122"/>
        <v>498.90223650000001</v>
      </c>
      <c r="L304" s="26">
        <f t="shared" ca="1" si="1122"/>
        <v>449.88307146</v>
      </c>
      <c r="M304" s="26">
        <f t="shared" ca="1" si="1122"/>
        <v>505.09195081000001</v>
      </c>
      <c r="N304" s="26">
        <f t="shared" ca="1" si="1122"/>
        <v>500.6436898</v>
      </c>
      <c r="O304" s="26">
        <f t="shared" ca="1" si="1122"/>
        <v>555.19246799999996</v>
      </c>
      <c r="P304" s="26">
        <f t="shared" ca="1" si="1122"/>
        <v>520.73732258999996</v>
      </c>
      <c r="Q304" s="26">
        <f t="shared" ca="1" si="1122"/>
        <v>592.99271466000005</v>
      </c>
      <c r="R304" s="26">
        <f t="shared" ca="1" si="1122"/>
        <v>604.09343299</v>
      </c>
      <c r="S304" s="26">
        <f t="shared" ca="1" si="1122"/>
        <v>556.57409144999997</v>
      </c>
      <c r="T304" s="26">
        <f t="shared" ca="1" si="1122"/>
        <v>576.90019404999998</v>
      </c>
      <c r="U304" s="26">
        <f t="shared" ca="1" si="1122"/>
        <v>559.79801397000006</v>
      </c>
      <c r="V304" s="26">
        <f t="shared" ca="1" si="1122"/>
        <v>625.12992286999997</v>
      </c>
      <c r="W304" s="26">
        <f t="shared" ca="1" si="1122"/>
        <v>642.57264367000005</v>
      </c>
      <c r="X304" s="26">
        <f t="shared" ca="1" si="1122"/>
        <v>718.15696434999995</v>
      </c>
      <c r="Y304" s="26">
        <f t="shared" ca="1" si="1122"/>
        <v>727.04004793000001</v>
      </c>
    </row>
    <row r="305" spans="1:25" ht="38.25" outlineLevel="1" x14ac:dyDescent="0.2">
      <c r="A305" s="3" t="s">
        <v>39</v>
      </c>
      <c r="B305" s="26">
        <f>' 3 цк'!B304</f>
        <v>0</v>
      </c>
      <c r="C305" s="26">
        <f>' 3 цк'!C304</f>
        <v>0</v>
      </c>
      <c r="D305" s="26">
        <f>' 3 цк'!D304</f>
        <v>0</v>
      </c>
      <c r="E305" s="26">
        <f>' 3 цк'!E304</f>
        <v>0</v>
      </c>
      <c r="F305" s="26">
        <f>' 3 цк'!F304</f>
        <v>0</v>
      </c>
      <c r="G305" s="26">
        <f>' 3 цк'!G304</f>
        <v>0</v>
      </c>
      <c r="H305" s="26">
        <f>' 3 цк'!H304</f>
        <v>0</v>
      </c>
      <c r="I305" s="26">
        <f>' 3 цк'!I304</f>
        <v>0</v>
      </c>
      <c r="J305" s="26">
        <f>' 3 цк'!J304</f>
        <v>0</v>
      </c>
      <c r="K305" s="26">
        <f>' 3 цк'!K304</f>
        <v>0</v>
      </c>
      <c r="L305" s="26">
        <f>' 3 цк'!L304</f>
        <v>0</v>
      </c>
      <c r="M305" s="26">
        <f>' 3 цк'!M304</f>
        <v>0</v>
      </c>
      <c r="N305" s="26">
        <f>' 3 цк'!N304</f>
        <v>0</v>
      </c>
      <c r="O305" s="26">
        <f>' 3 цк'!O304</f>
        <v>0</v>
      </c>
      <c r="P305" s="26">
        <f>' 3 цк'!P304</f>
        <v>0</v>
      </c>
      <c r="Q305" s="26">
        <f>' 3 цк'!Q304</f>
        <v>0</v>
      </c>
      <c r="R305" s="26">
        <f>' 3 цк'!R304</f>
        <v>0</v>
      </c>
      <c r="S305" s="26">
        <f>' 3 цк'!S304</f>
        <v>0</v>
      </c>
      <c r="T305" s="26">
        <f>' 3 цк'!T304</f>
        <v>0</v>
      </c>
      <c r="U305" s="26">
        <f>' 3 цк'!U304</f>
        <v>0</v>
      </c>
      <c r="V305" s="26">
        <f>' 3 цк'!V304</f>
        <v>0</v>
      </c>
      <c r="W305" s="26">
        <f>' 3 цк'!W304</f>
        <v>0</v>
      </c>
      <c r="X305" s="26">
        <f>' 3 цк'!X304</f>
        <v>0</v>
      </c>
      <c r="Y305" s="26">
        <f>' 3 цк'!Y304</f>
        <v>0</v>
      </c>
    </row>
    <row r="306" spans="1:25" outlineLevel="1" x14ac:dyDescent="0.2">
      <c r="A306" s="3" t="s">
        <v>2</v>
      </c>
      <c r="B306" s="26">
        <f>' 3 цк'!B305</f>
        <v>2395.83</v>
      </c>
      <c r="C306" s="26">
        <f>' 3 цк'!C305</f>
        <v>2395.83</v>
      </c>
      <c r="D306" s="26">
        <f>' 3 цк'!D305</f>
        <v>2395.83</v>
      </c>
      <c r="E306" s="26">
        <f>' 3 цк'!E305</f>
        <v>2395.83</v>
      </c>
      <c r="F306" s="26">
        <f>' 3 цк'!F305</f>
        <v>2395.83</v>
      </c>
      <c r="G306" s="26">
        <f>' 3 цк'!G305</f>
        <v>2395.83</v>
      </c>
      <c r="H306" s="26">
        <f>' 3 цк'!H305</f>
        <v>2395.83</v>
      </c>
      <c r="I306" s="26">
        <f>' 3 цк'!I305</f>
        <v>2395.83</v>
      </c>
      <c r="J306" s="26">
        <f>' 3 цк'!J305</f>
        <v>2395.83</v>
      </c>
      <c r="K306" s="26">
        <f>' 3 цк'!K305</f>
        <v>2395.83</v>
      </c>
      <c r="L306" s="26">
        <f>' 3 цк'!L305</f>
        <v>2395.83</v>
      </c>
      <c r="M306" s="26">
        <f>' 3 цк'!M305</f>
        <v>2395.83</v>
      </c>
      <c r="N306" s="26">
        <f>' 3 цк'!N305</f>
        <v>2395.83</v>
      </c>
      <c r="O306" s="26">
        <f>' 3 цк'!O305</f>
        <v>2395.83</v>
      </c>
      <c r="P306" s="26">
        <f>' 3 цк'!P305</f>
        <v>2395.83</v>
      </c>
      <c r="Q306" s="26">
        <f>' 3 цк'!Q305</f>
        <v>2395.83</v>
      </c>
      <c r="R306" s="26">
        <f>' 3 цк'!R305</f>
        <v>2395.83</v>
      </c>
      <c r="S306" s="26">
        <f>' 3 цк'!S305</f>
        <v>2395.83</v>
      </c>
      <c r="T306" s="26">
        <f>' 3 цк'!T305</f>
        <v>2395.83</v>
      </c>
      <c r="U306" s="26">
        <f>' 3 цк'!U305</f>
        <v>2395.83</v>
      </c>
      <c r="V306" s="26">
        <f>' 3 цк'!V305</f>
        <v>2395.83</v>
      </c>
      <c r="W306" s="26">
        <f>' 3 цк'!W305</f>
        <v>2395.83</v>
      </c>
      <c r="X306" s="26">
        <f>' 3 цк'!X305</f>
        <v>2395.83</v>
      </c>
      <c r="Y306" s="26">
        <f>' 3 цк'!Y305</f>
        <v>2395.83</v>
      </c>
    </row>
    <row r="307" spans="1:25" outlineLevel="1" x14ac:dyDescent="0.2">
      <c r="A307" s="4" t="s">
        <v>3</v>
      </c>
      <c r="B307" s="26">
        <f>' 3 цк'!B306</f>
        <v>128.26</v>
      </c>
      <c r="C307" s="26">
        <f>' 3 цк'!C306</f>
        <v>128.26</v>
      </c>
      <c r="D307" s="26">
        <f>' 3 цк'!D306</f>
        <v>128.26</v>
      </c>
      <c r="E307" s="26">
        <f>' 3 цк'!E306</f>
        <v>128.26</v>
      </c>
      <c r="F307" s="26">
        <f>' 3 цк'!F306</f>
        <v>128.26</v>
      </c>
      <c r="G307" s="26">
        <f>' 3 цк'!G306</f>
        <v>128.26</v>
      </c>
      <c r="H307" s="26">
        <f>' 3 цк'!H306</f>
        <v>128.26</v>
      </c>
      <c r="I307" s="26">
        <f>' 3 цк'!I306</f>
        <v>128.26</v>
      </c>
      <c r="J307" s="26">
        <f>' 3 цк'!J306</f>
        <v>128.26</v>
      </c>
      <c r="K307" s="26">
        <f>' 3 цк'!K306</f>
        <v>128.26</v>
      </c>
      <c r="L307" s="26">
        <f>' 3 цк'!L306</f>
        <v>128.26</v>
      </c>
      <c r="M307" s="26">
        <f>' 3 цк'!M306</f>
        <v>128.26</v>
      </c>
      <c r="N307" s="26">
        <f>' 3 цк'!N306</f>
        <v>128.26</v>
      </c>
      <c r="O307" s="26">
        <f>' 3 цк'!O306</f>
        <v>128.26</v>
      </c>
      <c r="P307" s="26">
        <f>' 3 цк'!P306</f>
        <v>128.26</v>
      </c>
      <c r="Q307" s="26">
        <f>' 3 цк'!Q306</f>
        <v>128.26</v>
      </c>
      <c r="R307" s="26">
        <f>' 3 цк'!R306</f>
        <v>128.26</v>
      </c>
      <c r="S307" s="26">
        <f>' 3 цк'!S306</f>
        <v>128.26</v>
      </c>
      <c r="T307" s="26">
        <f>' 3 цк'!T306</f>
        <v>128.26</v>
      </c>
      <c r="U307" s="26">
        <f>' 3 цк'!U306</f>
        <v>128.26</v>
      </c>
      <c r="V307" s="26">
        <f>' 3 цк'!V306</f>
        <v>128.26</v>
      </c>
      <c r="W307" s="26">
        <f>' 3 цк'!W306</f>
        <v>128.26</v>
      </c>
      <c r="X307" s="26">
        <f>' 3 цк'!X306</f>
        <v>128.26</v>
      </c>
      <c r="Y307" s="26">
        <f>' 3 цк'!Y306</f>
        <v>128.26</v>
      </c>
    </row>
    <row r="308" spans="1:25" ht="15" outlineLevel="1" thickBot="1" x14ac:dyDescent="0.25">
      <c r="A308" s="22" t="s">
        <v>64</v>
      </c>
      <c r="B308" s="26">
        <f>' 3 цк'!B307</f>
        <v>3.0852256800000002</v>
      </c>
      <c r="C308" s="26">
        <f>' 3 цк'!C307</f>
        <v>3.0852256800000002</v>
      </c>
      <c r="D308" s="26">
        <f>' 3 цк'!D307</f>
        <v>3.0852256800000002</v>
      </c>
      <c r="E308" s="26">
        <f>' 3 цк'!E307</f>
        <v>3.0852256800000002</v>
      </c>
      <c r="F308" s="26">
        <f>' 3 цк'!F307</f>
        <v>3.0852256800000002</v>
      </c>
      <c r="G308" s="26">
        <f>' 3 цк'!G307</f>
        <v>3.0852256800000002</v>
      </c>
      <c r="H308" s="26">
        <f>' 3 цк'!H307</f>
        <v>3.0852256800000002</v>
      </c>
      <c r="I308" s="26">
        <f>' 3 цк'!I307</f>
        <v>3.0852256800000002</v>
      </c>
      <c r="J308" s="26">
        <f>' 3 цк'!J307</f>
        <v>3.0852256800000002</v>
      </c>
      <c r="K308" s="26">
        <f>' 3 цк'!K307</f>
        <v>3.0852256800000002</v>
      </c>
      <c r="L308" s="26">
        <f>' 3 цк'!L307</f>
        <v>3.0852256800000002</v>
      </c>
      <c r="M308" s="26">
        <f>' 3 цк'!M307</f>
        <v>3.0852256800000002</v>
      </c>
      <c r="N308" s="26">
        <f>' 3 цк'!N307</f>
        <v>3.0852256800000002</v>
      </c>
      <c r="O308" s="26">
        <f>' 3 цк'!O307</f>
        <v>3.0852256800000002</v>
      </c>
      <c r="P308" s="26">
        <f>' 3 цк'!P307</f>
        <v>3.0852256800000002</v>
      </c>
      <c r="Q308" s="26">
        <f>' 3 цк'!Q307</f>
        <v>3.0852256800000002</v>
      </c>
      <c r="R308" s="26">
        <f>' 3 цк'!R307</f>
        <v>3.0852256800000002</v>
      </c>
      <c r="S308" s="26">
        <f>' 3 цк'!S307</f>
        <v>3.0852256800000002</v>
      </c>
      <c r="T308" s="26">
        <f>' 3 цк'!T307</f>
        <v>3.0852256800000002</v>
      </c>
      <c r="U308" s="26">
        <f>' 3 цк'!U307</f>
        <v>3.0852256800000002</v>
      </c>
      <c r="V308" s="26">
        <f>' 3 цк'!V307</f>
        <v>3.0852256800000002</v>
      </c>
      <c r="W308" s="26">
        <f>' 3 цк'!W307</f>
        <v>3.0852256800000002</v>
      </c>
      <c r="X308" s="26">
        <f>' 3 цк'!X307</f>
        <v>3.0852256800000002</v>
      </c>
      <c r="Y308" s="26">
        <f>' 3 цк'!Y307</f>
        <v>3.0852256800000002</v>
      </c>
    </row>
    <row r="309" spans="1:25" ht="15" thickBot="1" x14ac:dyDescent="0.25">
      <c r="A309" s="14">
        <v>19</v>
      </c>
      <c r="B309" s="25">
        <f ca="1">ROUND(SUM(B310:B314),2)</f>
        <v>3198.01</v>
      </c>
      <c r="C309" s="25">
        <f t="shared" ref="C309" ca="1" si="1123">ROUND(SUM(C310:C314),2)</f>
        <v>3166.76</v>
      </c>
      <c r="D309" s="25">
        <f t="shared" ref="D309" ca="1" si="1124">ROUND(SUM(D310:D314),2)</f>
        <v>3282.41</v>
      </c>
      <c r="E309" s="25">
        <f t="shared" ref="E309" ca="1" si="1125">ROUND(SUM(E310:E314),2)</f>
        <v>3322.67</v>
      </c>
      <c r="F309" s="25">
        <f t="shared" ref="F309" ca="1" si="1126">ROUND(SUM(F310:F314),2)</f>
        <v>3211.39</v>
      </c>
      <c r="G309" s="25">
        <f t="shared" ref="G309" ca="1" si="1127">ROUND(SUM(G310:G314),2)</f>
        <v>3100.25</v>
      </c>
      <c r="H309" s="25">
        <f t="shared" ref="H309" ca="1" si="1128">ROUND(SUM(H310:H314),2)</f>
        <v>3093.68</v>
      </c>
      <c r="I309" s="25">
        <f t="shared" ref="I309" ca="1" si="1129">ROUND(SUM(I310:I314),2)</f>
        <v>3087.82</v>
      </c>
      <c r="J309" s="25">
        <f t="shared" ref="J309" ca="1" si="1130">ROUND(SUM(J310:J314),2)</f>
        <v>3055.73</v>
      </c>
      <c r="K309" s="25">
        <f t="shared" ref="K309" ca="1" si="1131">ROUND(SUM(K310:K314),2)</f>
        <v>3065.37</v>
      </c>
      <c r="L309" s="25">
        <f t="shared" ref="L309" ca="1" si="1132">ROUND(SUM(L310:L314),2)</f>
        <v>3118.18</v>
      </c>
      <c r="M309" s="25">
        <f t="shared" ref="M309" ca="1" si="1133">ROUND(SUM(M310:M314),2)</f>
        <v>3149</v>
      </c>
      <c r="N309" s="25">
        <f t="shared" ref="N309" ca="1" si="1134">ROUND(SUM(N310:N314),2)</f>
        <v>3178.52</v>
      </c>
      <c r="O309" s="25">
        <f t="shared" ref="O309" ca="1" si="1135">ROUND(SUM(O310:O314),2)</f>
        <v>3190.42</v>
      </c>
      <c r="P309" s="25">
        <f t="shared" ref="P309" ca="1" si="1136">ROUND(SUM(P310:P314),2)</f>
        <v>3253.68</v>
      </c>
      <c r="Q309" s="25">
        <f t="shared" ref="Q309" ca="1" si="1137">ROUND(SUM(Q310:Q314),2)</f>
        <v>3221.38</v>
      </c>
      <c r="R309" s="25">
        <f t="shared" ref="R309" ca="1" si="1138">ROUND(SUM(R310:R314),2)</f>
        <v>3302.63</v>
      </c>
      <c r="S309" s="25">
        <f t="shared" ref="S309" ca="1" si="1139">ROUND(SUM(S310:S314),2)</f>
        <v>3212.96</v>
      </c>
      <c r="T309" s="25">
        <f t="shared" ref="T309" ca="1" si="1140">ROUND(SUM(T310:T314),2)</f>
        <v>3181.12</v>
      </c>
      <c r="U309" s="25">
        <f t="shared" ref="U309" ca="1" si="1141">ROUND(SUM(U310:U314),2)</f>
        <v>3155.51</v>
      </c>
      <c r="V309" s="25">
        <f t="shared" ref="V309" ca="1" si="1142">ROUND(SUM(V310:V314),2)</f>
        <v>3156.79</v>
      </c>
      <c r="W309" s="25">
        <f t="shared" ref="W309" ca="1" si="1143">ROUND(SUM(W310:W314),2)</f>
        <v>3149.37</v>
      </c>
      <c r="X309" s="25">
        <f t="shared" ref="X309" ca="1" si="1144">ROUND(SUM(X310:X314),2)</f>
        <v>3089.68</v>
      </c>
      <c r="Y309" s="25">
        <f t="shared" ref="Y309" ca="1" si="1145">ROUND(SUM(Y310:Y314),2)</f>
        <v>3116.31</v>
      </c>
    </row>
    <row r="310" spans="1:25" ht="38.25" outlineLevel="1" x14ac:dyDescent="0.2">
      <c r="A310" s="54" t="s">
        <v>38</v>
      </c>
      <c r="B310" s="26">
        <f ca="1">B121</f>
        <v>670.83461964000003</v>
      </c>
      <c r="C310" s="26">
        <f t="shared" ref="C310:Y310" ca="1" si="1146">C121</f>
        <v>639.58475729999998</v>
      </c>
      <c r="D310" s="26">
        <f t="shared" ca="1" si="1146"/>
        <v>755.23445318999995</v>
      </c>
      <c r="E310" s="26">
        <f t="shared" ca="1" si="1146"/>
        <v>795.49678877999997</v>
      </c>
      <c r="F310" s="26">
        <f t="shared" ca="1" si="1146"/>
        <v>684.21078955999997</v>
      </c>
      <c r="G310" s="26">
        <f t="shared" ca="1" si="1146"/>
        <v>573.07773138000005</v>
      </c>
      <c r="H310" s="26">
        <f t="shared" ca="1" si="1146"/>
        <v>566.50025268000002</v>
      </c>
      <c r="I310" s="26">
        <f t="shared" ca="1" si="1146"/>
        <v>560.64691129000005</v>
      </c>
      <c r="J310" s="26">
        <f t="shared" ca="1" si="1146"/>
        <v>528.55213910999998</v>
      </c>
      <c r="K310" s="26">
        <f t="shared" ca="1" si="1146"/>
        <v>538.19154186000003</v>
      </c>
      <c r="L310" s="26">
        <f t="shared" ca="1" si="1146"/>
        <v>591.00747808000006</v>
      </c>
      <c r="M310" s="26">
        <f t="shared" ca="1" si="1146"/>
        <v>621.82874349999997</v>
      </c>
      <c r="N310" s="26">
        <f t="shared" ca="1" si="1146"/>
        <v>651.34224546999997</v>
      </c>
      <c r="O310" s="26">
        <f t="shared" ca="1" si="1146"/>
        <v>663.24728184000003</v>
      </c>
      <c r="P310" s="26">
        <f t="shared" ca="1" si="1146"/>
        <v>726.50858596</v>
      </c>
      <c r="Q310" s="26">
        <f t="shared" ca="1" si="1146"/>
        <v>694.20039609000003</v>
      </c>
      <c r="R310" s="26">
        <f t="shared" ca="1" si="1146"/>
        <v>775.45149860000004</v>
      </c>
      <c r="S310" s="26">
        <f t="shared" ca="1" si="1146"/>
        <v>685.78968925000004</v>
      </c>
      <c r="T310" s="26">
        <f t="shared" ca="1" si="1146"/>
        <v>653.94804690000001</v>
      </c>
      <c r="U310" s="26">
        <f t="shared" ca="1" si="1146"/>
        <v>628.33519338999997</v>
      </c>
      <c r="V310" s="26">
        <f t="shared" ca="1" si="1146"/>
        <v>629.61076969999999</v>
      </c>
      <c r="W310" s="26">
        <f t="shared" ca="1" si="1146"/>
        <v>622.19088837000004</v>
      </c>
      <c r="X310" s="26">
        <f t="shared" ca="1" si="1146"/>
        <v>562.50820529999999</v>
      </c>
      <c r="Y310" s="26">
        <f t="shared" ca="1" si="1146"/>
        <v>589.13029635999999</v>
      </c>
    </row>
    <row r="311" spans="1:25" ht="38.25" outlineLevel="1" x14ac:dyDescent="0.2">
      <c r="A311" s="3" t="s">
        <v>39</v>
      </c>
      <c r="B311" s="26">
        <f>' 3 цк'!B310</f>
        <v>0</v>
      </c>
      <c r="C311" s="26">
        <f>' 3 цк'!C310</f>
        <v>0</v>
      </c>
      <c r="D311" s="26">
        <f>' 3 цк'!D310</f>
        <v>0</v>
      </c>
      <c r="E311" s="26">
        <f>' 3 цк'!E310</f>
        <v>0</v>
      </c>
      <c r="F311" s="26">
        <f>' 3 цк'!F310</f>
        <v>0</v>
      </c>
      <c r="G311" s="26">
        <f>' 3 цк'!G310</f>
        <v>0</v>
      </c>
      <c r="H311" s="26">
        <f>' 3 цк'!H310</f>
        <v>0</v>
      </c>
      <c r="I311" s="26">
        <f>' 3 цк'!I310</f>
        <v>0</v>
      </c>
      <c r="J311" s="26">
        <f>' 3 цк'!J310</f>
        <v>0</v>
      </c>
      <c r="K311" s="26">
        <f>' 3 цк'!K310</f>
        <v>0</v>
      </c>
      <c r="L311" s="26">
        <f>' 3 цк'!L310</f>
        <v>0</v>
      </c>
      <c r="M311" s="26">
        <f>' 3 цк'!M310</f>
        <v>0</v>
      </c>
      <c r="N311" s="26">
        <f>' 3 цк'!N310</f>
        <v>0</v>
      </c>
      <c r="O311" s="26">
        <f>' 3 цк'!O310</f>
        <v>0</v>
      </c>
      <c r="P311" s="26">
        <f>' 3 цк'!P310</f>
        <v>0</v>
      </c>
      <c r="Q311" s="26">
        <f>' 3 цк'!Q310</f>
        <v>0</v>
      </c>
      <c r="R311" s="26">
        <f>' 3 цк'!R310</f>
        <v>0</v>
      </c>
      <c r="S311" s="26">
        <f>' 3 цк'!S310</f>
        <v>0</v>
      </c>
      <c r="T311" s="26">
        <f>' 3 цк'!T310</f>
        <v>0</v>
      </c>
      <c r="U311" s="26">
        <f>' 3 цк'!U310</f>
        <v>0</v>
      </c>
      <c r="V311" s="26">
        <f>' 3 цк'!V310</f>
        <v>0</v>
      </c>
      <c r="W311" s="26">
        <f>' 3 цк'!W310</f>
        <v>0</v>
      </c>
      <c r="X311" s="26">
        <f>' 3 цк'!X310</f>
        <v>0</v>
      </c>
      <c r="Y311" s="26">
        <f>' 3 цк'!Y310</f>
        <v>0</v>
      </c>
    </row>
    <row r="312" spans="1:25" outlineLevel="1" x14ac:dyDescent="0.2">
      <c r="A312" s="3" t="s">
        <v>2</v>
      </c>
      <c r="B312" s="26">
        <f>' 3 цк'!B311</f>
        <v>2395.83</v>
      </c>
      <c r="C312" s="26">
        <f>' 3 цк'!C311</f>
        <v>2395.83</v>
      </c>
      <c r="D312" s="26">
        <f>' 3 цк'!D311</f>
        <v>2395.83</v>
      </c>
      <c r="E312" s="26">
        <f>' 3 цк'!E311</f>
        <v>2395.83</v>
      </c>
      <c r="F312" s="26">
        <f>' 3 цк'!F311</f>
        <v>2395.83</v>
      </c>
      <c r="G312" s="26">
        <f>' 3 цк'!G311</f>
        <v>2395.83</v>
      </c>
      <c r="H312" s="26">
        <f>' 3 цк'!H311</f>
        <v>2395.83</v>
      </c>
      <c r="I312" s="26">
        <f>' 3 цк'!I311</f>
        <v>2395.83</v>
      </c>
      <c r="J312" s="26">
        <f>' 3 цк'!J311</f>
        <v>2395.83</v>
      </c>
      <c r="K312" s="26">
        <f>' 3 цк'!K311</f>
        <v>2395.83</v>
      </c>
      <c r="L312" s="26">
        <f>' 3 цк'!L311</f>
        <v>2395.83</v>
      </c>
      <c r="M312" s="26">
        <f>' 3 цк'!M311</f>
        <v>2395.83</v>
      </c>
      <c r="N312" s="26">
        <f>' 3 цк'!N311</f>
        <v>2395.83</v>
      </c>
      <c r="O312" s="26">
        <f>' 3 цк'!O311</f>
        <v>2395.83</v>
      </c>
      <c r="P312" s="26">
        <f>' 3 цк'!P311</f>
        <v>2395.83</v>
      </c>
      <c r="Q312" s="26">
        <f>' 3 цк'!Q311</f>
        <v>2395.83</v>
      </c>
      <c r="R312" s="26">
        <f>' 3 цк'!R311</f>
        <v>2395.83</v>
      </c>
      <c r="S312" s="26">
        <f>' 3 цк'!S311</f>
        <v>2395.83</v>
      </c>
      <c r="T312" s="26">
        <f>' 3 цк'!T311</f>
        <v>2395.83</v>
      </c>
      <c r="U312" s="26">
        <f>' 3 цк'!U311</f>
        <v>2395.83</v>
      </c>
      <c r="V312" s="26">
        <f>' 3 цк'!V311</f>
        <v>2395.83</v>
      </c>
      <c r="W312" s="26">
        <f>' 3 цк'!W311</f>
        <v>2395.83</v>
      </c>
      <c r="X312" s="26">
        <f>' 3 цк'!X311</f>
        <v>2395.83</v>
      </c>
      <c r="Y312" s="26">
        <f>' 3 цк'!Y311</f>
        <v>2395.83</v>
      </c>
    </row>
    <row r="313" spans="1:25" outlineLevel="1" x14ac:dyDescent="0.2">
      <c r="A313" s="4" t="s">
        <v>3</v>
      </c>
      <c r="B313" s="26">
        <f>' 3 цк'!B312</f>
        <v>128.26</v>
      </c>
      <c r="C313" s="26">
        <f>' 3 цк'!C312</f>
        <v>128.26</v>
      </c>
      <c r="D313" s="26">
        <f>' 3 цк'!D312</f>
        <v>128.26</v>
      </c>
      <c r="E313" s="26">
        <f>' 3 цк'!E312</f>
        <v>128.26</v>
      </c>
      <c r="F313" s="26">
        <f>' 3 цк'!F312</f>
        <v>128.26</v>
      </c>
      <c r="G313" s="26">
        <f>' 3 цк'!G312</f>
        <v>128.26</v>
      </c>
      <c r="H313" s="26">
        <f>' 3 цк'!H312</f>
        <v>128.26</v>
      </c>
      <c r="I313" s="26">
        <f>' 3 цк'!I312</f>
        <v>128.26</v>
      </c>
      <c r="J313" s="26">
        <f>' 3 цк'!J312</f>
        <v>128.26</v>
      </c>
      <c r="K313" s="26">
        <f>' 3 цк'!K312</f>
        <v>128.26</v>
      </c>
      <c r="L313" s="26">
        <f>' 3 цк'!L312</f>
        <v>128.26</v>
      </c>
      <c r="M313" s="26">
        <f>' 3 цк'!M312</f>
        <v>128.26</v>
      </c>
      <c r="N313" s="26">
        <f>' 3 цк'!N312</f>
        <v>128.26</v>
      </c>
      <c r="O313" s="26">
        <f>' 3 цк'!O312</f>
        <v>128.26</v>
      </c>
      <c r="P313" s="26">
        <f>' 3 цк'!P312</f>
        <v>128.26</v>
      </c>
      <c r="Q313" s="26">
        <f>' 3 цк'!Q312</f>
        <v>128.26</v>
      </c>
      <c r="R313" s="26">
        <f>' 3 цк'!R312</f>
        <v>128.26</v>
      </c>
      <c r="S313" s="26">
        <f>' 3 цк'!S312</f>
        <v>128.26</v>
      </c>
      <c r="T313" s="26">
        <f>' 3 цк'!T312</f>
        <v>128.26</v>
      </c>
      <c r="U313" s="26">
        <f>' 3 цк'!U312</f>
        <v>128.26</v>
      </c>
      <c r="V313" s="26">
        <f>' 3 цк'!V312</f>
        <v>128.26</v>
      </c>
      <c r="W313" s="26">
        <f>' 3 цк'!W312</f>
        <v>128.26</v>
      </c>
      <c r="X313" s="26">
        <f>' 3 цк'!X312</f>
        <v>128.26</v>
      </c>
      <c r="Y313" s="26">
        <f>' 3 цк'!Y312</f>
        <v>128.26</v>
      </c>
    </row>
    <row r="314" spans="1:25" ht="15" outlineLevel="1" thickBot="1" x14ac:dyDescent="0.25">
      <c r="A314" s="22" t="s">
        <v>64</v>
      </c>
      <c r="B314" s="26">
        <f>' 3 цк'!B313</f>
        <v>3.0852256800000002</v>
      </c>
      <c r="C314" s="26">
        <f>' 3 цк'!C313</f>
        <v>3.0852256800000002</v>
      </c>
      <c r="D314" s="26">
        <f>' 3 цк'!D313</f>
        <v>3.0852256800000002</v>
      </c>
      <c r="E314" s="26">
        <f>' 3 цк'!E313</f>
        <v>3.0852256800000002</v>
      </c>
      <c r="F314" s="26">
        <f>' 3 цк'!F313</f>
        <v>3.0852256800000002</v>
      </c>
      <c r="G314" s="26">
        <f>' 3 цк'!G313</f>
        <v>3.0852256800000002</v>
      </c>
      <c r="H314" s="26">
        <f>' 3 цк'!H313</f>
        <v>3.0852256800000002</v>
      </c>
      <c r="I314" s="26">
        <f>' 3 цк'!I313</f>
        <v>3.0852256800000002</v>
      </c>
      <c r="J314" s="26">
        <f>' 3 цк'!J313</f>
        <v>3.0852256800000002</v>
      </c>
      <c r="K314" s="26">
        <f>' 3 цк'!K313</f>
        <v>3.0852256800000002</v>
      </c>
      <c r="L314" s="26">
        <f>' 3 цк'!L313</f>
        <v>3.0852256800000002</v>
      </c>
      <c r="M314" s="26">
        <f>' 3 цк'!M313</f>
        <v>3.0852256800000002</v>
      </c>
      <c r="N314" s="26">
        <f>' 3 цк'!N313</f>
        <v>3.0852256800000002</v>
      </c>
      <c r="O314" s="26">
        <f>' 3 цк'!O313</f>
        <v>3.0852256800000002</v>
      </c>
      <c r="P314" s="26">
        <f>' 3 цк'!P313</f>
        <v>3.0852256800000002</v>
      </c>
      <c r="Q314" s="26">
        <f>' 3 цк'!Q313</f>
        <v>3.0852256800000002</v>
      </c>
      <c r="R314" s="26">
        <f>' 3 цк'!R313</f>
        <v>3.0852256800000002</v>
      </c>
      <c r="S314" s="26">
        <f>' 3 цк'!S313</f>
        <v>3.0852256800000002</v>
      </c>
      <c r="T314" s="26">
        <f>' 3 цк'!T313</f>
        <v>3.0852256800000002</v>
      </c>
      <c r="U314" s="26">
        <f>' 3 цк'!U313</f>
        <v>3.0852256800000002</v>
      </c>
      <c r="V314" s="26">
        <f>' 3 цк'!V313</f>
        <v>3.0852256800000002</v>
      </c>
      <c r="W314" s="26">
        <f>' 3 цк'!W313</f>
        <v>3.0852256800000002</v>
      </c>
      <c r="X314" s="26">
        <f>' 3 цк'!X313</f>
        <v>3.0852256800000002</v>
      </c>
      <c r="Y314" s="26">
        <f>' 3 цк'!Y313</f>
        <v>3.0852256800000002</v>
      </c>
    </row>
    <row r="315" spans="1:25" ht="15" thickBot="1" x14ac:dyDescent="0.25">
      <c r="A315" s="14">
        <v>20</v>
      </c>
      <c r="B315" s="25">
        <f ca="1">ROUND(SUM(B316:B320),2)</f>
        <v>3113.95</v>
      </c>
      <c r="C315" s="25">
        <f t="shared" ref="C315" ca="1" si="1147">ROUND(SUM(C316:C320),2)</f>
        <v>3194.25</v>
      </c>
      <c r="D315" s="25">
        <f t="shared" ref="D315" ca="1" si="1148">ROUND(SUM(D316:D320),2)</f>
        <v>3105.48</v>
      </c>
      <c r="E315" s="25">
        <f t="shared" ref="E315" ca="1" si="1149">ROUND(SUM(E316:E320),2)</f>
        <v>3135.02</v>
      </c>
      <c r="F315" s="25">
        <f t="shared" ref="F315" ca="1" si="1150">ROUND(SUM(F316:F320),2)</f>
        <v>3134.53</v>
      </c>
      <c r="G315" s="25">
        <f t="shared" ref="G315" ca="1" si="1151">ROUND(SUM(G316:G320),2)</f>
        <v>3199.89</v>
      </c>
      <c r="H315" s="25">
        <f t="shared" ref="H315" ca="1" si="1152">ROUND(SUM(H316:H320),2)</f>
        <v>3174.65</v>
      </c>
      <c r="I315" s="25">
        <f t="shared" ref="I315" ca="1" si="1153">ROUND(SUM(I316:I320),2)</f>
        <v>3086.28</v>
      </c>
      <c r="J315" s="25">
        <f t="shared" ref="J315" ca="1" si="1154">ROUND(SUM(J316:J320),2)</f>
        <v>3096.72</v>
      </c>
      <c r="K315" s="25">
        <f t="shared" ref="K315" ca="1" si="1155">ROUND(SUM(K316:K320),2)</f>
        <v>3102.6</v>
      </c>
      <c r="L315" s="25">
        <f t="shared" ref="L315" ca="1" si="1156">ROUND(SUM(L316:L320),2)</f>
        <v>3152.74</v>
      </c>
      <c r="M315" s="25">
        <f t="shared" ref="M315" ca="1" si="1157">ROUND(SUM(M316:M320),2)</f>
        <v>3100.65</v>
      </c>
      <c r="N315" s="25">
        <f t="shared" ref="N315" ca="1" si="1158">ROUND(SUM(N316:N320),2)</f>
        <v>3117.82</v>
      </c>
      <c r="O315" s="25">
        <f t="shared" ref="O315" ca="1" si="1159">ROUND(SUM(O316:O320),2)</f>
        <v>3162.74</v>
      </c>
      <c r="P315" s="25">
        <f t="shared" ref="P315" ca="1" si="1160">ROUND(SUM(P316:P320),2)</f>
        <v>3140.8</v>
      </c>
      <c r="Q315" s="25">
        <f t="shared" ref="Q315" ca="1" si="1161">ROUND(SUM(Q316:Q320),2)</f>
        <v>3150.28</v>
      </c>
      <c r="R315" s="25">
        <f t="shared" ref="R315" ca="1" si="1162">ROUND(SUM(R316:R320),2)</f>
        <v>3039.74</v>
      </c>
      <c r="S315" s="25">
        <f t="shared" ref="S315" ca="1" si="1163">ROUND(SUM(S316:S320),2)</f>
        <v>3077.68</v>
      </c>
      <c r="T315" s="25">
        <f t="shared" ref="T315" ca="1" si="1164">ROUND(SUM(T316:T320),2)</f>
        <v>3188.35</v>
      </c>
      <c r="U315" s="25">
        <f t="shared" ref="U315" ca="1" si="1165">ROUND(SUM(U316:U320),2)</f>
        <v>3179.97</v>
      </c>
      <c r="V315" s="25">
        <f t="shared" ref="V315" ca="1" si="1166">ROUND(SUM(V316:V320),2)</f>
        <v>3179.85</v>
      </c>
      <c r="W315" s="25">
        <f t="shared" ref="W315" ca="1" si="1167">ROUND(SUM(W316:W320),2)</f>
        <v>3155.4</v>
      </c>
      <c r="X315" s="25">
        <f t="shared" ref="X315" ca="1" si="1168">ROUND(SUM(X316:X320),2)</f>
        <v>3077.2</v>
      </c>
      <c r="Y315" s="25">
        <f t="shared" ref="Y315" ca="1" si="1169">ROUND(SUM(Y316:Y320),2)</f>
        <v>3192.05</v>
      </c>
    </row>
    <row r="316" spans="1:25" ht="38.25" outlineLevel="1" x14ac:dyDescent="0.2">
      <c r="A316" s="3" t="s">
        <v>38</v>
      </c>
      <c r="B316" s="26">
        <f ca="1">B127</f>
        <v>586.77217349</v>
      </c>
      <c r="C316" s="26">
        <f t="shared" ref="C316:Y316" ca="1" si="1170">C127</f>
        <v>667.07947379999996</v>
      </c>
      <c r="D316" s="26">
        <f t="shared" ca="1" si="1170"/>
        <v>578.30866519999995</v>
      </c>
      <c r="E316" s="26">
        <f t="shared" ca="1" si="1170"/>
        <v>607.84541820000004</v>
      </c>
      <c r="F316" s="26">
        <f t="shared" ca="1" si="1170"/>
        <v>607.35557999000002</v>
      </c>
      <c r="G316" s="26">
        <f t="shared" ca="1" si="1170"/>
        <v>672.71753546000002</v>
      </c>
      <c r="H316" s="26">
        <f t="shared" ca="1" si="1170"/>
        <v>647.47805543000004</v>
      </c>
      <c r="I316" s="26">
        <f t="shared" ca="1" si="1170"/>
        <v>559.10645731</v>
      </c>
      <c r="J316" s="26">
        <f t="shared" ca="1" si="1170"/>
        <v>569.54059770000003</v>
      </c>
      <c r="K316" s="26">
        <f t="shared" ca="1" si="1170"/>
        <v>575.42738249000001</v>
      </c>
      <c r="L316" s="26">
        <f t="shared" ca="1" si="1170"/>
        <v>625.56168620999995</v>
      </c>
      <c r="M316" s="26">
        <f t="shared" ca="1" si="1170"/>
        <v>573.47014548000004</v>
      </c>
      <c r="N316" s="26">
        <f t="shared" ca="1" si="1170"/>
        <v>590.64790587000005</v>
      </c>
      <c r="O316" s="26">
        <f t="shared" ca="1" si="1170"/>
        <v>635.56855373999997</v>
      </c>
      <c r="P316" s="26">
        <f t="shared" ca="1" si="1170"/>
        <v>613.62057285000003</v>
      </c>
      <c r="Q316" s="26">
        <f t="shared" ca="1" si="1170"/>
        <v>623.10509821000005</v>
      </c>
      <c r="R316" s="26">
        <f t="shared" ca="1" si="1170"/>
        <v>512.56368311999995</v>
      </c>
      <c r="S316" s="26">
        <f t="shared" ca="1" si="1170"/>
        <v>550.50028399999997</v>
      </c>
      <c r="T316" s="26">
        <f t="shared" ca="1" si="1170"/>
        <v>661.17143265000004</v>
      </c>
      <c r="U316" s="26">
        <f t="shared" ca="1" si="1170"/>
        <v>652.79313090999995</v>
      </c>
      <c r="V316" s="26">
        <f t="shared" ca="1" si="1170"/>
        <v>652.67046184000003</v>
      </c>
      <c r="W316" s="26">
        <f t="shared" ca="1" si="1170"/>
        <v>628.22039113999995</v>
      </c>
      <c r="X316" s="26">
        <f t="shared" ca="1" si="1170"/>
        <v>550.02651060000005</v>
      </c>
      <c r="Y316" s="26">
        <f t="shared" ca="1" si="1170"/>
        <v>664.87458963999995</v>
      </c>
    </row>
    <row r="317" spans="1:25" ht="38.25" outlineLevel="1" x14ac:dyDescent="0.2">
      <c r="A317" s="3" t="s">
        <v>39</v>
      </c>
      <c r="B317" s="26">
        <f>' 3 цк'!B316</f>
        <v>0</v>
      </c>
      <c r="C317" s="26">
        <f>' 3 цк'!C316</f>
        <v>0</v>
      </c>
      <c r="D317" s="26">
        <f>' 3 цк'!D316</f>
        <v>0</v>
      </c>
      <c r="E317" s="26">
        <f>' 3 цк'!E316</f>
        <v>0</v>
      </c>
      <c r="F317" s="26">
        <f>' 3 цк'!F316</f>
        <v>0</v>
      </c>
      <c r="G317" s="26">
        <f>' 3 цк'!G316</f>
        <v>0</v>
      </c>
      <c r="H317" s="26">
        <f>' 3 цк'!H316</f>
        <v>0</v>
      </c>
      <c r="I317" s="26">
        <f>' 3 цк'!I316</f>
        <v>0</v>
      </c>
      <c r="J317" s="26">
        <f>' 3 цк'!J316</f>
        <v>0</v>
      </c>
      <c r="K317" s="26">
        <f>' 3 цк'!K316</f>
        <v>0</v>
      </c>
      <c r="L317" s="26">
        <f>' 3 цк'!L316</f>
        <v>0</v>
      </c>
      <c r="M317" s="26">
        <f>' 3 цк'!M316</f>
        <v>0</v>
      </c>
      <c r="N317" s="26">
        <f>' 3 цк'!N316</f>
        <v>0</v>
      </c>
      <c r="O317" s="26">
        <f>' 3 цк'!O316</f>
        <v>0</v>
      </c>
      <c r="P317" s="26">
        <f>' 3 цк'!P316</f>
        <v>0</v>
      </c>
      <c r="Q317" s="26">
        <f>' 3 цк'!Q316</f>
        <v>0</v>
      </c>
      <c r="R317" s="26">
        <f>' 3 цк'!R316</f>
        <v>0</v>
      </c>
      <c r="S317" s="26">
        <f>' 3 цк'!S316</f>
        <v>0</v>
      </c>
      <c r="T317" s="26">
        <f>' 3 цк'!T316</f>
        <v>0</v>
      </c>
      <c r="U317" s="26">
        <f>' 3 цк'!U316</f>
        <v>0</v>
      </c>
      <c r="V317" s="26">
        <f>' 3 цк'!V316</f>
        <v>0</v>
      </c>
      <c r="W317" s="26">
        <f>' 3 цк'!W316</f>
        <v>0</v>
      </c>
      <c r="X317" s="26">
        <f>' 3 цк'!X316</f>
        <v>0</v>
      </c>
      <c r="Y317" s="26">
        <f>' 3 цк'!Y316</f>
        <v>0</v>
      </c>
    </row>
    <row r="318" spans="1:25" outlineLevel="1" x14ac:dyDescent="0.2">
      <c r="A318" s="3" t="s">
        <v>2</v>
      </c>
      <c r="B318" s="26">
        <f>' 3 цк'!B317</f>
        <v>2395.83</v>
      </c>
      <c r="C318" s="26">
        <f>' 3 цк'!C317</f>
        <v>2395.83</v>
      </c>
      <c r="D318" s="26">
        <f>' 3 цк'!D317</f>
        <v>2395.83</v>
      </c>
      <c r="E318" s="26">
        <f>' 3 цк'!E317</f>
        <v>2395.83</v>
      </c>
      <c r="F318" s="26">
        <f>' 3 цк'!F317</f>
        <v>2395.83</v>
      </c>
      <c r="G318" s="26">
        <f>' 3 цк'!G317</f>
        <v>2395.83</v>
      </c>
      <c r="H318" s="26">
        <f>' 3 цк'!H317</f>
        <v>2395.83</v>
      </c>
      <c r="I318" s="26">
        <f>' 3 цк'!I317</f>
        <v>2395.83</v>
      </c>
      <c r="J318" s="26">
        <f>' 3 цк'!J317</f>
        <v>2395.83</v>
      </c>
      <c r="K318" s="26">
        <f>' 3 цк'!K317</f>
        <v>2395.83</v>
      </c>
      <c r="L318" s="26">
        <f>' 3 цк'!L317</f>
        <v>2395.83</v>
      </c>
      <c r="M318" s="26">
        <f>' 3 цк'!M317</f>
        <v>2395.83</v>
      </c>
      <c r="N318" s="26">
        <f>' 3 цк'!N317</f>
        <v>2395.83</v>
      </c>
      <c r="O318" s="26">
        <f>' 3 цк'!O317</f>
        <v>2395.83</v>
      </c>
      <c r="P318" s="26">
        <f>' 3 цк'!P317</f>
        <v>2395.83</v>
      </c>
      <c r="Q318" s="26">
        <f>' 3 цк'!Q317</f>
        <v>2395.83</v>
      </c>
      <c r="R318" s="26">
        <f>' 3 цк'!R317</f>
        <v>2395.83</v>
      </c>
      <c r="S318" s="26">
        <f>' 3 цк'!S317</f>
        <v>2395.83</v>
      </c>
      <c r="T318" s="26">
        <f>' 3 цк'!T317</f>
        <v>2395.83</v>
      </c>
      <c r="U318" s="26">
        <f>' 3 цк'!U317</f>
        <v>2395.83</v>
      </c>
      <c r="V318" s="26">
        <f>' 3 цк'!V317</f>
        <v>2395.83</v>
      </c>
      <c r="W318" s="26">
        <f>' 3 цк'!W317</f>
        <v>2395.83</v>
      </c>
      <c r="X318" s="26">
        <f>' 3 цк'!X317</f>
        <v>2395.83</v>
      </c>
      <c r="Y318" s="26">
        <f>' 3 цк'!Y317</f>
        <v>2395.83</v>
      </c>
    </row>
    <row r="319" spans="1:25" outlineLevel="1" x14ac:dyDescent="0.2">
      <c r="A319" s="4" t="s">
        <v>3</v>
      </c>
      <c r="B319" s="26">
        <f>' 3 цк'!B318</f>
        <v>128.26</v>
      </c>
      <c r="C319" s="26">
        <f>' 3 цк'!C318</f>
        <v>128.26</v>
      </c>
      <c r="D319" s="26">
        <f>' 3 цк'!D318</f>
        <v>128.26</v>
      </c>
      <c r="E319" s="26">
        <f>' 3 цк'!E318</f>
        <v>128.26</v>
      </c>
      <c r="F319" s="26">
        <f>' 3 цк'!F318</f>
        <v>128.26</v>
      </c>
      <c r="G319" s="26">
        <f>' 3 цк'!G318</f>
        <v>128.26</v>
      </c>
      <c r="H319" s="26">
        <f>' 3 цк'!H318</f>
        <v>128.26</v>
      </c>
      <c r="I319" s="26">
        <f>' 3 цк'!I318</f>
        <v>128.26</v>
      </c>
      <c r="J319" s="26">
        <f>' 3 цк'!J318</f>
        <v>128.26</v>
      </c>
      <c r="K319" s="26">
        <f>' 3 цк'!K318</f>
        <v>128.26</v>
      </c>
      <c r="L319" s="26">
        <f>' 3 цк'!L318</f>
        <v>128.26</v>
      </c>
      <c r="M319" s="26">
        <f>' 3 цк'!M318</f>
        <v>128.26</v>
      </c>
      <c r="N319" s="26">
        <f>' 3 цк'!N318</f>
        <v>128.26</v>
      </c>
      <c r="O319" s="26">
        <f>' 3 цк'!O318</f>
        <v>128.26</v>
      </c>
      <c r="P319" s="26">
        <f>' 3 цк'!P318</f>
        <v>128.26</v>
      </c>
      <c r="Q319" s="26">
        <f>' 3 цк'!Q318</f>
        <v>128.26</v>
      </c>
      <c r="R319" s="26">
        <f>' 3 цк'!R318</f>
        <v>128.26</v>
      </c>
      <c r="S319" s="26">
        <f>' 3 цк'!S318</f>
        <v>128.26</v>
      </c>
      <c r="T319" s="26">
        <f>' 3 цк'!T318</f>
        <v>128.26</v>
      </c>
      <c r="U319" s="26">
        <f>' 3 цк'!U318</f>
        <v>128.26</v>
      </c>
      <c r="V319" s="26">
        <f>' 3 цк'!V318</f>
        <v>128.26</v>
      </c>
      <c r="W319" s="26">
        <f>' 3 цк'!W318</f>
        <v>128.26</v>
      </c>
      <c r="X319" s="26">
        <f>' 3 цк'!X318</f>
        <v>128.26</v>
      </c>
      <c r="Y319" s="26">
        <f>' 3 цк'!Y318</f>
        <v>128.26</v>
      </c>
    </row>
    <row r="320" spans="1:25" ht="15" outlineLevel="1" thickBot="1" x14ac:dyDescent="0.25">
      <c r="A320" s="22" t="s">
        <v>64</v>
      </c>
      <c r="B320" s="26">
        <f>' 3 цк'!B319</f>
        <v>3.0852256800000002</v>
      </c>
      <c r="C320" s="26">
        <f>' 3 цк'!C319</f>
        <v>3.0852256800000002</v>
      </c>
      <c r="D320" s="26">
        <f>' 3 цк'!D319</f>
        <v>3.0852256800000002</v>
      </c>
      <c r="E320" s="26">
        <f>' 3 цк'!E319</f>
        <v>3.0852256800000002</v>
      </c>
      <c r="F320" s="26">
        <f>' 3 цк'!F319</f>
        <v>3.0852256800000002</v>
      </c>
      <c r="G320" s="26">
        <f>' 3 цк'!G319</f>
        <v>3.0852256800000002</v>
      </c>
      <c r="H320" s="26">
        <f>' 3 цк'!H319</f>
        <v>3.0852256800000002</v>
      </c>
      <c r="I320" s="26">
        <f>' 3 цк'!I319</f>
        <v>3.0852256800000002</v>
      </c>
      <c r="J320" s="26">
        <f>' 3 цк'!J319</f>
        <v>3.0852256800000002</v>
      </c>
      <c r="K320" s="26">
        <f>' 3 цк'!K319</f>
        <v>3.0852256800000002</v>
      </c>
      <c r="L320" s="26">
        <f>' 3 цк'!L319</f>
        <v>3.0852256800000002</v>
      </c>
      <c r="M320" s="26">
        <f>' 3 цк'!M319</f>
        <v>3.0852256800000002</v>
      </c>
      <c r="N320" s="26">
        <f>' 3 цк'!N319</f>
        <v>3.0852256800000002</v>
      </c>
      <c r="O320" s="26">
        <f>' 3 цк'!O319</f>
        <v>3.0852256800000002</v>
      </c>
      <c r="P320" s="26">
        <f>' 3 цк'!P319</f>
        <v>3.0852256800000002</v>
      </c>
      <c r="Q320" s="26">
        <f>' 3 цк'!Q319</f>
        <v>3.0852256800000002</v>
      </c>
      <c r="R320" s="26">
        <f>' 3 цк'!R319</f>
        <v>3.0852256800000002</v>
      </c>
      <c r="S320" s="26">
        <f>' 3 цк'!S319</f>
        <v>3.0852256800000002</v>
      </c>
      <c r="T320" s="26">
        <f>' 3 цк'!T319</f>
        <v>3.0852256800000002</v>
      </c>
      <c r="U320" s="26">
        <f>' 3 цк'!U319</f>
        <v>3.0852256800000002</v>
      </c>
      <c r="V320" s="26">
        <f>' 3 цк'!V319</f>
        <v>3.0852256800000002</v>
      </c>
      <c r="W320" s="26">
        <f>' 3 цк'!W319</f>
        <v>3.0852256800000002</v>
      </c>
      <c r="X320" s="26">
        <f>' 3 цк'!X319</f>
        <v>3.0852256800000002</v>
      </c>
      <c r="Y320" s="26">
        <f>' 3 цк'!Y319</f>
        <v>3.0852256800000002</v>
      </c>
    </row>
    <row r="321" spans="1:25" ht="15" thickBot="1" x14ac:dyDescent="0.25">
      <c r="A321" s="12">
        <v>21</v>
      </c>
      <c r="B321" s="25">
        <f ca="1">ROUND(SUM(B322:B326),2)</f>
        <v>3173.23</v>
      </c>
      <c r="C321" s="25">
        <f t="shared" ref="C321" ca="1" si="1171">ROUND(SUM(C322:C326),2)</f>
        <v>3261.25</v>
      </c>
      <c r="D321" s="25">
        <f t="shared" ref="D321" ca="1" si="1172">ROUND(SUM(D322:D326),2)</f>
        <v>3127.54</v>
      </c>
      <c r="E321" s="25">
        <f t="shared" ref="E321" ca="1" si="1173">ROUND(SUM(E322:E326),2)</f>
        <v>3065.17</v>
      </c>
      <c r="F321" s="25">
        <f t="shared" ref="F321" ca="1" si="1174">ROUND(SUM(F322:F326),2)</f>
        <v>3085.4</v>
      </c>
      <c r="G321" s="25">
        <f t="shared" ref="G321" ca="1" si="1175">ROUND(SUM(G322:G326),2)</f>
        <v>3201.9</v>
      </c>
      <c r="H321" s="25">
        <f t="shared" ref="H321" ca="1" si="1176">ROUND(SUM(H322:H326),2)</f>
        <v>3124.51</v>
      </c>
      <c r="I321" s="25">
        <f t="shared" ref="I321" ca="1" si="1177">ROUND(SUM(I322:I326),2)</f>
        <v>3037.99</v>
      </c>
      <c r="J321" s="25">
        <f t="shared" ref="J321" ca="1" si="1178">ROUND(SUM(J322:J326),2)</f>
        <v>3099.44</v>
      </c>
      <c r="K321" s="25">
        <f t="shared" ref="K321" ca="1" si="1179">ROUND(SUM(K322:K326),2)</f>
        <v>3071.25</v>
      </c>
      <c r="L321" s="25">
        <f t="shared" ref="L321" ca="1" si="1180">ROUND(SUM(L322:L326),2)</f>
        <v>3073.76</v>
      </c>
      <c r="M321" s="25">
        <f t="shared" ref="M321" ca="1" si="1181">ROUND(SUM(M322:M326),2)</f>
        <v>3080.92</v>
      </c>
      <c r="N321" s="25">
        <f t="shared" ref="N321" ca="1" si="1182">ROUND(SUM(N322:N326),2)</f>
        <v>3098.31</v>
      </c>
      <c r="O321" s="25">
        <f t="shared" ref="O321" ca="1" si="1183">ROUND(SUM(O322:O326),2)</f>
        <v>3112.55</v>
      </c>
      <c r="P321" s="25">
        <f t="shared" ref="P321" ca="1" si="1184">ROUND(SUM(P322:P326),2)</f>
        <v>3058.53</v>
      </c>
      <c r="Q321" s="25">
        <f t="shared" ref="Q321" ca="1" si="1185">ROUND(SUM(Q322:Q326),2)</f>
        <v>3105.71</v>
      </c>
      <c r="R321" s="25">
        <f t="shared" ref="R321" ca="1" si="1186">ROUND(SUM(R322:R326),2)</f>
        <v>3106.09</v>
      </c>
      <c r="S321" s="25">
        <f t="shared" ref="S321" ca="1" si="1187">ROUND(SUM(S322:S326),2)</f>
        <v>3090.72</v>
      </c>
      <c r="T321" s="25">
        <f t="shared" ref="T321" ca="1" si="1188">ROUND(SUM(T322:T326),2)</f>
        <v>3079.58</v>
      </c>
      <c r="U321" s="25">
        <f t="shared" ref="U321" ca="1" si="1189">ROUND(SUM(U322:U326),2)</f>
        <v>3154.47</v>
      </c>
      <c r="V321" s="25">
        <f t="shared" ref="V321" ca="1" si="1190">ROUND(SUM(V322:V326),2)</f>
        <v>3141.25</v>
      </c>
      <c r="W321" s="25">
        <f t="shared" ref="W321" ca="1" si="1191">ROUND(SUM(W322:W326),2)</f>
        <v>3178.36</v>
      </c>
      <c r="X321" s="25">
        <f t="shared" ref="X321" ca="1" si="1192">ROUND(SUM(X322:X326),2)</f>
        <v>3144.79</v>
      </c>
      <c r="Y321" s="25">
        <f t="shared" ref="Y321" ca="1" si="1193">ROUND(SUM(Y322:Y326),2)</f>
        <v>3247.6</v>
      </c>
    </row>
    <row r="322" spans="1:25" ht="38.25" outlineLevel="1" x14ac:dyDescent="0.2">
      <c r="A322" s="3" t="s">
        <v>38</v>
      </c>
      <c r="B322" s="26">
        <f ca="1">B133</f>
        <v>646.05063213999995</v>
      </c>
      <c r="C322" s="26">
        <f t="shared" ref="C322:Y322" ca="1" si="1194">C133</f>
        <v>734.07336353999995</v>
      </c>
      <c r="D322" s="26">
        <f t="shared" ca="1" si="1194"/>
        <v>600.36676794000005</v>
      </c>
      <c r="E322" s="26">
        <f t="shared" ca="1" si="1194"/>
        <v>537.99583087999997</v>
      </c>
      <c r="F322" s="26">
        <f t="shared" ca="1" si="1194"/>
        <v>558.22058216000005</v>
      </c>
      <c r="G322" s="26">
        <f t="shared" ca="1" si="1194"/>
        <v>674.72831377</v>
      </c>
      <c r="H322" s="26">
        <f t="shared" ca="1" si="1194"/>
        <v>597.33021792</v>
      </c>
      <c r="I322" s="26">
        <f t="shared" ca="1" si="1194"/>
        <v>510.81388385999998</v>
      </c>
      <c r="J322" s="26">
        <f t="shared" ca="1" si="1194"/>
        <v>572.26502077999999</v>
      </c>
      <c r="K322" s="26">
        <f t="shared" ca="1" si="1194"/>
        <v>544.07500764999998</v>
      </c>
      <c r="L322" s="26">
        <f t="shared" ca="1" si="1194"/>
        <v>546.58581473000004</v>
      </c>
      <c r="M322" s="26">
        <f t="shared" ca="1" si="1194"/>
        <v>553.74046666000004</v>
      </c>
      <c r="N322" s="26">
        <f t="shared" ca="1" si="1194"/>
        <v>571.13007019999998</v>
      </c>
      <c r="O322" s="26">
        <f t="shared" ca="1" si="1194"/>
        <v>585.37835991999998</v>
      </c>
      <c r="P322" s="26">
        <f t="shared" ca="1" si="1194"/>
        <v>531.35384572999999</v>
      </c>
      <c r="Q322" s="26">
        <f t="shared" ca="1" si="1194"/>
        <v>578.53305426999998</v>
      </c>
      <c r="R322" s="26">
        <f t="shared" ca="1" si="1194"/>
        <v>578.91613768000002</v>
      </c>
      <c r="S322" s="26">
        <f t="shared" ca="1" si="1194"/>
        <v>563.54644313999995</v>
      </c>
      <c r="T322" s="26">
        <f t="shared" ca="1" si="1194"/>
        <v>552.40851356999997</v>
      </c>
      <c r="U322" s="26">
        <f t="shared" ca="1" si="1194"/>
        <v>627.29234730999997</v>
      </c>
      <c r="V322" s="26">
        <f t="shared" ca="1" si="1194"/>
        <v>614.07025542999997</v>
      </c>
      <c r="W322" s="26">
        <f t="shared" ca="1" si="1194"/>
        <v>651.18516714999998</v>
      </c>
      <c r="X322" s="26">
        <f t="shared" ca="1" si="1194"/>
        <v>617.61427737999998</v>
      </c>
      <c r="Y322" s="26">
        <f t="shared" ca="1" si="1194"/>
        <v>720.42106477000004</v>
      </c>
    </row>
    <row r="323" spans="1:25" ht="38.25" outlineLevel="1" x14ac:dyDescent="0.2">
      <c r="A323" s="3" t="s">
        <v>39</v>
      </c>
      <c r="B323" s="26">
        <f>' 3 цк'!B322</f>
        <v>0</v>
      </c>
      <c r="C323" s="26">
        <f>' 3 цк'!C322</f>
        <v>0</v>
      </c>
      <c r="D323" s="26">
        <f>' 3 цк'!D322</f>
        <v>0</v>
      </c>
      <c r="E323" s="26">
        <f>' 3 цк'!E322</f>
        <v>0</v>
      </c>
      <c r="F323" s="26">
        <f>' 3 цк'!F322</f>
        <v>0</v>
      </c>
      <c r="G323" s="26">
        <f>' 3 цк'!G322</f>
        <v>0</v>
      </c>
      <c r="H323" s="26">
        <f>' 3 цк'!H322</f>
        <v>0</v>
      </c>
      <c r="I323" s="26">
        <f>' 3 цк'!I322</f>
        <v>0</v>
      </c>
      <c r="J323" s="26">
        <f>' 3 цк'!J322</f>
        <v>0</v>
      </c>
      <c r="K323" s="26">
        <f>' 3 цк'!K322</f>
        <v>0</v>
      </c>
      <c r="L323" s="26">
        <f>' 3 цк'!L322</f>
        <v>0</v>
      </c>
      <c r="M323" s="26">
        <f>' 3 цк'!M322</f>
        <v>0</v>
      </c>
      <c r="N323" s="26">
        <f>' 3 цк'!N322</f>
        <v>0</v>
      </c>
      <c r="O323" s="26">
        <f>' 3 цк'!O322</f>
        <v>0</v>
      </c>
      <c r="P323" s="26">
        <f>' 3 цк'!P322</f>
        <v>0</v>
      </c>
      <c r="Q323" s="26">
        <f>' 3 цк'!Q322</f>
        <v>0</v>
      </c>
      <c r="R323" s="26">
        <f>' 3 цк'!R322</f>
        <v>0</v>
      </c>
      <c r="S323" s="26">
        <f>' 3 цк'!S322</f>
        <v>0</v>
      </c>
      <c r="T323" s="26">
        <f>' 3 цк'!T322</f>
        <v>0</v>
      </c>
      <c r="U323" s="26">
        <f>' 3 цк'!U322</f>
        <v>0</v>
      </c>
      <c r="V323" s="26">
        <f>' 3 цк'!V322</f>
        <v>0</v>
      </c>
      <c r="W323" s="26">
        <f>' 3 цк'!W322</f>
        <v>0</v>
      </c>
      <c r="X323" s="26">
        <f>' 3 цк'!X322</f>
        <v>0</v>
      </c>
      <c r="Y323" s="26">
        <f>' 3 цк'!Y322</f>
        <v>0</v>
      </c>
    </row>
    <row r="324" spans="1:25" outlineLevel="1" x14ac:dyDescent="0.2">
      <c r="A324" s="3" t="s">
        <v>2</v>
      </c>
      <c r="B324" s="26">
        <f>' 3 цк'!B323</f>
        <v>2395.83</v>
      </c>
      <c r="C324" s="26">
        <f>' 3 цк'!C323</f>
        <v>2395.83</v>
      </c>
      <c r="D324" s="26">
        <f>' 3 цк'!D323</f>
        <v>2395.83</v>
      </c>
      <c r="E324" s="26">
        <f>' 3 цк'!E323</f>
        <v>2395.83</v>
      </c>
      <c r="F324" s="26">
        <f>' 3 цк'!F323</f>
        <v>2395.83</v>
      </c>
      <c r="G324" s="26">
        <f>' 3 цк'!G323</f>
        <v>2395.83</v>
      </c>
      <c r="H324" s="26">
        <f>' 3 цк'!H323</f>
        <v>2395.83</v>
      </c>
      <c r="I324" s="26">
        <f>' 3 цк'!I323</f>
        <v>2395.83</v>
      </c>
      <c r="J324" s="26">
        <f>' 3 цк'!J323</f>
        <v>2395.83</v>
      </c>
      <c r="K324" s="26">
        <f>' 3 цк'!K323</f>
        <v>2395.83</v>
      </c>
      <c r="L324" s="26">
        <f>' 3 цк'!L323</f>
        <v>2395.83</v>
      </c>
      <c r="M324" s="26">
        <f>' 3 цк'!M323</f>
        <v>2395.83</v>
      </c>
      <c r="N324" s="26">
        <f>' 3 цк'!N323</f>
        <v>2395.83</v>
      </c>
      <c r="O324" s="26">
        <f>' 3 цк'!O323</f>
        <v>2395.83</v>
      </c>
      <c r="P324" s="26">
        <f>' 3 цк'!P323</f>
        <v>2395.83</v>
      </c>
      <c r="Q324" s="26">
        <f>' 3 цк'!Q323</f>
        <v>2395.83</v>
      </c>
      <c r="R324" s="26">
        <f>' 3 цк'!R323</f>
        <v>2395.83</v>
      </c>
      <c r="S324" s="26">
        <f>' 3 цк'!S323</f>
        <v>2395.83</v>
      </c>
      <c r="T324" s="26">
        <f>' 3 цк'!T323</f>
        <v>2395.83</v>
      </c>
      <c r="U324" s="26">
        <f>' 3 цк'!U323</f>
        <v>2395.83</v>
      </c>
      <c r="V324" s="26">
        <f>' 3 цк'!V323</f>
        <v>2395.83</v>
      </c>
      <c r="W324" s="26">
        <f>' 3 цк'!W323</f>
        <v>2395.83</v>
      </c>
      <c r="X324" s="26">
        <f>' 3 цк'!X323</f>
        <v>2395.83</v>
      </c>
      <c r="Y324" s="26">
        <f>' 3 цк'!Y323</f>
        <v>2395.83</v>
      </c>
    </row>
    <row r="325" spans="1:25" outlineLevel="1" x14ac:dyDescent="0.2">
      <c r="A325" s="4" t="s">
        <v>3</v>
      </c>
      <c r="B325" s="26">
        <f>' 3 цк'!B324</f>
        <v>128.26</v>
      </c>
      <c r="C325" s="26">
        <f>' 3 цк'!C324</f>
        <v>128.26</v>
      </c>
      <c r="D325" s="26">
        <f>' 3 цк'!D324</f>
        <v>128.26</v>
      </c>
      <c r="E325" s="26">
        <f>' 3 цк'!E324</f>
        <v>128.26</v>
      </c>
      <c r="F325" s="26">
        <f>' 3 цк'!F324</f>
        <v>128.26</v>
      </c>
      <c r="G325" s="26">
        <f>' 3 цк'!G324</f>
        <v>128.26</v>
      </c>
      <c r="H325" s="26">
        <f>' 3 цк'!H324</f>
        <v>128.26</v>
      </c>
      <c r="I325" s="26">
        <f>' 3 цк'!I324</f>
        <v>128.26</v>
      </c>
      <c r="J325" s="26">
        <f>' 3 цк'!J324</f>
        <v>128.26</v>
      </c>
      <c r="K325" s="26">
        <f>' 3 цк'!K324</f>
        <v>128.26</v>
      </c>
      <c r="L325" s="26">
        <f>' 3 цк'!L324</f>
        <v>128.26</v>
      </c>
      <c r="M325" s="26">
        <f>' 3 цк'!M324</f>
        <v>128.26</v>
      </c>
      <c r="N325" s="26">
        <f>' 3 цк'!N324</f>
        <v>128.26</v>
      </c>
      <c r="O325" s="26">
        <f>' 3 цк'!O324</f>
        <v>128.26</v>
      </c>
      <c r="P325" s="26">
        <f>' 3 цк'!P324</f>
        <v>128.26</v>
      </c>
      <c r="Q325" s="26">
        <f>' 3 цк'!Q324</f>
        <v>128.26</v>
      </c>
      <c r="R325" s="26">
        <f>' 3 цк'!R324</f>
        <v>128.26</v>
      </c>
      <c r="S325" s="26">
        <f>' 3 цк'!S324</f>
        <v>128.26</v>
      </c>
      <c r="T325" s="26">
        <f>' 3 цк'!T324</f>
        <v>128.26</v>
      </c>
      <c r="U325" s="26">
        <f>' 3 цк'!U324</f>
        <v>128.26</v>
      </c>
      <c r="V325" s="26">
        <f>' 3 цк'!V324</f>
        <v>128.26</v>
      </c>
      <c r="W325" s="26">
        <f>' 3 цк'!W324</f>
        <v>128.26</v>
      </c>
      <c r="X325" s="26">
        <f>' 3 цк'!X324</f>
        <v>128.26</v>
      </c>
      <c r="Y325" s="26">
        <f>' 3 цк'!Y324</f>
        <v>128.26</v>
      </c>
    </row>
    <row r="326" spans="1:25" ht="15" outlineLevel="1" thickBot="1" x14ac:dyDescent="0.25">
      <c r="A326" s="22" t="s">
        <v>64</v>
      </c>
      <c r="B326" s="26">
        <f>' 3 цк'!B325</f>
        <v>3.0852256800000002</v>
      </c>
      <c r="C326" s="26">
        <f>' 3 цк'!C325</f>
        <v>3.0852256800000002</v>
      </c>
      <c r="D326" s="26">
        <f>' 3 цк'!D325</f>
        <v>3.0852256800000002</v>
      </c>
      <c r="E326" s="26">
        <f>' 3 цк'!E325</f>
        <v>3.0852256800000002</v>
      </c>
      <c r="F326" s="26">
        <f>' 3 цк'!F325</f>
        <v>3.0852256800000002</v>
      </c>
      <c r="G326" s="26">
        <f>' 3 цк'!G325</f>
        <v>3.0852256800000002</v>
      </c>
      <c r="H326" s="26">
        <f>' 3 цк'!H325</f>
        <v>3.0852256800000002</v>
      </c>
      <c r="I326" s="26">
        <f>' 3 цк'!I325</f>
        <v>3.0852256800000002</v>
      </c>
      <c r="J326" s="26">
        <f>' 3 цк'!J325</f>
        <v>3.0852256800000002</v>
      </c>
      <c r="K326" s="26">
        <f>' 3 цк'!K325</f>
        <v>3.0852256800000002</v>
      </c>
      <c r="L326" s="26">
        <f>' 3 цк'!L325</f>
        <v>3.0852256800000002</v>
      </c>
      <c r="M326" s="26">
        <f>' 3 цк'!M325</f>
        <v>3.0852256800000002</v>
      </c>
      <c r="N326" s="26">
        <f>' 3 цк'!N325</f>
        <v>3.0852256800000002</v>
      </c>
      <c r="O326" s="26">
        <f>' 3 цк'!O325</f>
        <v>3.0852256800000002</v>
      </c>
      <c r="P326" s="26">
        <f>' 3 цк'!P325</f>
        <v>3.0852256800000002</v>
      </c>
      <c r="Q326" s="26">
        <f>' 3 цк'!Q325</f>
        <v>3.0852256800000002</v>
      </c>
      <c r="R326" s="26">
        <f>' 3 цк'!R325</f>
        <v>3.0852256800000002</v>
      </c>
      <c r="S326" s="26">
        <f>' 3 цк'!S325</f>
        <v>3.0852256800000002</v>
      </c>
      <c r="T326" s="26">
        <f>' 3 цк'!T325</f>
        <v>3.0852256800000002</v>
      </c>
      <c r="U326" s="26">
        <f>' 3 цк'!U325</f>
        <v>3.0852256800000002</v>
      </c>
      <c r="V326" s="26">
        <f>' 3 цк'!V325</f>
        <v>3.0852256800000002</v>
      </c>
      <c r="W326" s="26">
        <f>' 3 цк'!W325</f>
        <v>3.0852256800000002</v>
      </c>
      <c r="X326" s="26">
        <f>' 3 цк'!X325</f>
        <v>3.0852256800000002</v>
      </c>
      <c r="Y326" s="26">
        <f>' 3 цк'!Y325</f>
        <v>3.0852256800000002</v>
      </c>
    </row>
    <row r="327" spans="1:25" ht="15" thickBot="1" x14ac:dyDescent="0.25">
      <c r="A327" s="14">
        <v>22</v>
      </c>
      <c r="B327" s="25">
        <f ca="1">ROUND(SUM(B328:B332),2)</f>
        <v>3322.71</v>
      </c>
      <c r="C327" s="25">
        <f t="shared" ref="C327" ca="1" si="1195">ROUND(SUM(C328:C332),2)</f>
        <v>3446.55</v>
      </c>
      <c r="D327" s="25">
        <f t="shared" ref="D327" ca="1" si="1196">ROUND(SUM(D328:D332),2)</f>
        <v>3233.54</v>
      </c>
      <c r="E327" s="25">
        <f t="shared" ref="E327" ca="1" si="1197">ROUND(SUM(E328:E332),2)</f>
        <v>3321.78</v>
      </c>
      <c r="F327" s="25">
        <f t="shared" ref="F327" ca="1" si="1198">ROUND(SUM(F328:F332),2)</f>
        <v>3307</v>
      </c>
      <c r="G327" s="25">
        <f t="shared" ref="G327" ca="1" si="1199">ROUND(SUM(G328:G332),2)</f>
        <v>3321.93</v>
      </c>
      <c r="H327" s="25">
        <f t="shared" ref="H327" ca="1" si="1200">ROUND(SUM(H328:H332),2)</f>
        <v>3230.06</v>
      </c>
      <c r="I327" s="25">
        <f t="shared" ref="I327" ca="1" si="1201">ROUND(SUM(I328:I332),2)</f>
        <v>3228.5</v>
      </c>
      <c r="J327" s="25">
        <f t="shared" ref="J327" ca="1" si="1202">ROUND(SUM(J328:J332),2)</f>
        <v>3242.75</v>
      </c>
      <c r="K327" s="25">
        <f t="shared" ref="K327" ca="1" si="1203">ROUND(SUM(K328:K332),2)</f>
        <v>3231.49</v>
      </c>
      <c r="L327" s="25">
        <f t="shared" ref="L327" ca="1" si="1204">ROUND(SUM(L328:L332),2)</f>
        <v>3260.28</v>
      </c>
      <c r="M327" s="25">
        <f t="shared" ref="M327" ca="1" si="1205">ROUND(SUM(M328:M332),2)</f>
        <v>3255.85</v>
      </c>
      <c r="N327" s="25">
        <f t="shared" ref="N327" ca="1" si="1206">ROUND(SUM(N328:N332),2)</f>
        <v>3266.48</v>
      </c>
      <c r="O327" s="25">
        <f t="shared" ref="O327" ca="1" si="1207">ROUND(SUM(O328:O332),2)</f>
        <v>3220.57</v>
      </c>
      <c r="P327" s="25">
        <f t="shared" ref="P327" ca="1" si="1208">ROUND(SUM(P328:P332),2)</f>
        <v>3165.04</v>
      </c>
      <c r="Q327" s="25">
        <f t="shared" ref="Q327" ca="1" si="1209">ROUND(SUM(Q328:Q332),2)</f>
        <v>3144.45</v>
      </c>
      <c r="R327" s="25">
        <f t="shared" ref="R327" ca="1" si="1210">ROUND(SUM(R328:R332),2)</f>
        <v>3142.26</v>
      </c>
      <c r="S327" s="25">
        <f t="shared" ref="S327" ca="1" si="1211">ROUND(SUM(S328:S332),2)</f>
        <v>3166.76</v>
      </c>
      <c r="T327" s="25">
        <f t="shared" ref="T327" ca="1" si="1212">ROUND(SUM(T328:T332),2)</f>
        <v>3209.41</v>
      </c>
      <c r="U327" s="25">
        <f t="shared" ref="U327" ca="1" si="1213">ROUND(SUM(U328:U332),2)</f>
        <v>3214</v>
      </c>
      <c r="V327" s="25">
        <f t="shared" ref="V327" ca="1" si="1214">ROUND(SUM(V328:V332),2)</f>
        <v>3240.4</v>
      </c>
      <c r="W327" s="25">
        <f t="shared" ref="W327" ca="1" si="1215">ROUND(SUM(W328:W332),2)</f>
        <v>3183.68</v>
      </c>
      <c r="X327" s="25">
        <f t="shared" ref="X327" ca="1" si="1216">ROUND(SUM(X328:X332),2)</f>
        <v>3164.9</v>
      </c>
      <c r="Y327" s="25">
        <f t="shared" ref="Y327" ca="1" si="1217">ROUND(SUM(Y328:Y332),2)</f>
        <v>3176.67</v>
      </c>
    </row>
    <row r="328" spans="1:25" ht="38.25" outlineLevel="1" x14ac:dyDescent="0.2">
      <c r="A328" s="3" t="s">
        <v>38</v>
      </c>
      <c r="B328" s="26">
        <f ca="1">B139</f>
        <v>795.53380719999996</v>
      </c>
      <c r="C328" s="26">
        <f t="shared" ref="C328:Y328" ca="1" si="1218">C139</f>
        <v>919.37840993999998</v>
      </c>
      <c r="D328" s="26">
        <f t="shared" ca="1" si="1218"/>
        <v>706.36853325000004</v>
      </c>
      <c r="E328" s="26">
        <f t="shared" ca="1" si="1218"/>
        <v>794.60376727000005</v>
      </c>
      <c r="F328" s="26">
        <f t="shared" ca="1" si="1218"/>
        <v>779.82615275000001</v>
      </c>
      <c r="G328" s="26">
        <f t="shared" ca="1" si="1218"/>
        <v>794.75293478000003</v>
      </c>
      <c r="H328" s="26">
        <f t="shared" ca="1" si="1218"/>
        <v>702.88882144000002</v>
      </c>
      <c r="I328" s="26">
        <f t="shared" ca="1" si="1218"/>
        <v>701.32045694999999</v>
      </c>
      <c r="J328" s="26">
        <f t="shared" ca="1" si="1218"/>
        <v>715.57243259999996</v>
      </c>
      <c r="K328" s="26">
        <f t="shared" ca="1" si="1218"/>
        <v>704.31904105000001</v>
      </c>
      <c r="L328" s="26">
        <f t="shared" ca="1" si="1218"/>
        <v>733.10589941000001</v>
      </c>
      <c r="M328" s="26">
        <f t="shared" ca="1" si="1218"/>
        <v>728.67533151999999</v>
      </c>
      <c r="N328" s="26">
        <f t="shared" ca="1" si="1218"/>
        <v>739.30172906999996</v>
      </c>
      <c r="O328" s="26">
        <f t="shared" ca="1" si="1218"/>
        <v>693.39053439999998</v>
      </c>
      <c r="P328" s="26">
        <f t="shared" ca="1" si="1218"/>
        <v>637.86136621000003</v>
      </c>
      <c r="Q328" s="26">
        <f t="shared" ca="1" si="1218"/>
        <v>617.27384117999998</v>
      </c>
      <c r="R328" s="26">
        <f t="shared" ca="1" si="1218"/>
        <v>615.08764602999997</v>
      </c>
      <c r="S328" s="26">
        <f t="shared" ca="1" si="1218"/>
        <v>639.58363041999996</v>
      </c>
      <c r="T328" s="26">
        <f t="shared" ca="1" si="1218"/>
        <v>682.23842079999997</v>
      </c>
      <c r="U328" s="26">
        <f t="shared" ca="1" si="1218"/>
        <v>686.82755936000001</v>
      </c>
      <c r="V328" s="26">
        <f t="shared" ca="1" si="1218"/>
        <v>713.22157522999998</v>
      </c>
      <c r="W328" s="26">
        <f t="shared" ca="1" si="1218"/>
        <v>656.50604700999997</v>
      </c>
      <c r="X328" s="26">
        <f t="shared" ca="1" si="1218"/>
        <v>637.72051240999997</v>
      </c>
      <c r="Y328" s="26">
        <f t="shared" ca="1" si="1218"/>
        <v>649.49090491000004</v>
      </c>
    </row>
    <row r="329" spans="1:25" ht="38.25" outlineLevel="1" x14ac:dyDescent="0.2">
      <c r="A329" s="3" t="s">
        <v>39</v>
      </c>
      <c r="B329" s="26">
        <f>' 3 цк'!B328</f>
        <v>0</v>
      </c>
      <c r="C329" s="26">
        <f>' 3 цк'!C328</f>
        <v>0</v>
      </c>
      <c r="D329" s="26">
        <f>' 3 цк'!D328</f>
        <v>0</v>
      </c>
      <c r="E329" s="26">
        <f>' 3 цк'!E328</f>
        <v>0</v>
      </c>
      <c r="F329" s="26">
        <f>' 3 цк'!F328</f>
        <v>0</v>
      </c>
      <c r="G329" s="26">
        <f>' 3 цк'!G328</f>
        <v>0</v>
      </c>
      <c r="H329" s="26">
        <f>' 3 цк'!H328</f>
        <v>0</v>
      </c>
      <c r="I329" s="26">
        <f>' 3 цк'!I328</f>
        <v>0</v>
      </c>
      <c r="J329" s="26">
        <f>' 3 цк'!J328</f>
        <v>0</v>
      </c>
      <c r="K329" s="26">
        <f>' 3 цк'!K328</f>
        <v>0</v>
      </c>
      <c r="L329" s="26">
        <f>' 3 цк'!L328</f>
        <v>0</v>
      </c>
      <c r="M329" s="26">
        <f>' 3 цк'!M328</f>
        <v>0</v>
      </c>
      <c r="N329" s="26">
        <f>' 3 цк'!N328</f>
        <v>0</v>
      </c>
      <c r="O329" s="26">
        <f>' 3 цк'!O328</f>
        <v>0</v>
      </c>
      <c r="P329" s="26">
        <f>' 3 цк'!P328</f>
        <v>0</v>
      </c>
      <c r="Q329" s="26">
        <f>' 3 цк'!Q328</f>
        <v>0</v>
      </c>
      <c r="R329" s="26">
        <f>' 3 цк'!R328</f>
        <v>0</v>
      </c>
      <c r="S329" s="26">
        <f>' 3 цк'!S328</f>
        <v>0</v>
      </c>
      <c r="T329" s="26">
        <f>' 3 цк'!T328</f>
        <v>0</v>
      </c>
      <c r="U329" s="26">
        <f>' 3 цк'!U328</f>
        <v>0</v>
      </c>
      <c r="V329" s="26">
        <f>' 3 цк'!V328</f>
        <v>0</v>
      </c>
      <c r="W329" s="26">
        <f>' 3 цк'!W328</f>
        <v>0</v>
      </c>
      <c r="X329" s="26">
        <f>' 3 цк'!X328</f>
        <v>0</v>
      </c>
      <c r="Y329" s="26">
        <f>' 3 цк'!Y328</f>
        <v>0</v>
      </c>
    </row>
    <row r="330" spans="1:25" outlineLevel="1" x14ac:dyDescent="0.2">
      <c r="A330" s="3" t="s">
        <v>2</v>
      </c>
      <c r="B330" s="26">
        <f>' 3 цк'!B329</f>
        <v>2395.83</v>
      </c>
      <c r="C330" s="26">
        <f>' 3 цк'!C329</f>
        <v>2395.83</v>
      </c>
      <c r="D330" s="26">
        <f>' 3 цк'!D329</f>
        <v>2395.83</v>
      </c>
      <c r="E330" s="26">
        <f>' 3 цк'!E329</f>
        <v>2395.83</v>
      </c>
      <c r="F330" s="26">
        <f>' 3 цк'!F329</f>
        <v>2395.83</v>
      </c>
      <c r="G330" s="26">
        <f>' 3 цк'!G329</f>
        <v>2395.83</v>
      </c>
      <c r="H330" s="26">
        <f>' 3 цк'!H329</f>
        <v>2395.83</v>
      </c>
      <c r="I330" s="26">
        <f>' 3 цк'!I329</f>
        <v>2395.83</v>
      </c>
      <c r="J330" s="26">
        <f>' 3 цк'!J329</f>
        <v>2395.83</v>
      </c>
      <c r="K330" s="26">
        <f>' 3 цк'!K329</f>
        <v>2395.83</v>
      </c>
      <c r="L330" s="26">
        <f>' 3 цк'!L329</f>
        <v>2395.83</v>
      </c>
      <c r="M330" s="26">
        <f>' 3 цк'!M329</f>
        <v>2395.83</v>
      </c>
      <c r="N330" s="26">
        <f>' 3 цк'!N329</f>
        <v>2395.83</v>
      </c>
      <c r="O330" s="26">
        <f>' 3 цк'!O329</f>
        <v>2395.83</v>
      </c>
      <c r="P330" s="26">
        <f>' 3 цк'!P329</f>
        <v>2395.83</v>
      </c>
      <c r="Q330" s="26">
        <f>' 3 цк'!Q329</f>
        <v>2395.83</v>
      </c>
      <c r="R330" s="26">
        <f>' 3 цк'!R329</f>
        <v>2395.83</v>
      </c>
      <c r="S330" s="26">
        <f>' 3 цк'!S329</f>
        <v>2395.83</v>
      </c>
      <c r="T330" s="26">
        <f>' 3 цк'!T329</f>
        <v>2395.83</v>
      </c>
      <c r="U330" s="26">
        <f>' 3 цк'!U329</f>
        <v>2395.83</v>
      </c>
      <c r="V330" s="26">
        <f>' 3 цк'!V329</f>
        <v>2395.83</v>
      </c>
      <c r="W330" s="26">
        <f>' 3 цк'!W329</f>
        <v>2395.83</v>
      </c>
      <c r="X330" s="26">
        <f>' 3 цк'!X329</f>
        <v>2395.83</v>
      </c>
      <c r="Y330" s="26">
        <f>' 3 цк'!Y329</f>
        <v>2395.83</v>
      </c>
    </row>
    <row r="331" spans="1:25" outlineLevel="1" x14ac:dyDescent="0.2">
      <c r="A331" s="4" t="s">
        <v>3</v>
      </c>
      <c r="B331" s="26">
        <f>' 3 цк'!B330</f>
        <v>128.26</v>
      </c>
      <c r="C331" s="26">
        <f>' 3 цк'!C330</f>
        <v>128.26</v>
      </c>
      <c r="D331" s="26">
        <f>' 3 цк'!D330</f>
        <v>128.26</v>
      </c>
      <c r="E331" s="26">
        <f>' 3 цк'!E330</f>
        <v>128.26</v>
      </c>
      <c r="F331" s="26">
        <f>' 3 цк'!F330</f>
        <v>128.26</v>
      </c>
      <c r="G331" s="26">
        <f>' 3 цк'!G330</f>
        <v>128.26</v>
      </c>
      <c r="H331" s="26">
        <f>' 3 цк'!H330</f>
        <v>128.26</v>
      </c>
      <c r="I331" s="26">
        <f>' 3 цк'!I330</f>
        <v>128.26</v>
      </c>
      <c r="J331" s="26">
        <f>' 3 цк'!J330</f>
        <v>128.26</v>
      </c>
      <c r="K331" s="26">
        <f>' 3 цк'!K330</f>
        <v>128.26</v>
      </c>
      <c r="L331" s="26">
        <f>' 3 цк'!L330</f>
        <v>128.26</v>
      </c>
      <c r="M331" s="26">
        <f>' 3 цк'!M330</f>
        <v>128.26</v>
      </c>
      <c r="N331" s="26">
        <f>' 3 цк'!N330</f>
        <v>128.26</v>
      </c>
      <c r="O331" s="26">
        <f>' 3 цк'!O330</f>
        <v>128.26</v>
      </c>
      <c r="P331" s="26">
        <f>' 3 цк'!P330</f>
        <v>128.26</v>
      </c>
      <c r="Q331" s="26">
        <f>' 3 цк'!Q330</f>
        <v>128.26</v>
      </c>
      <c r="R331" s="26">
        <f>' 3 цк'!R330</f>
        <v>128.26</v>
      </c>
      <c r="S331" s="26">
        <f>' 3 цк'!S330</f>
        <v>128.26</v>
      </c>
      <c r="T331" s="26">
        <f>' 3 цк'!T330</f>
        <v>128.26</v>
      </c>
      <c r="U331" s="26">
        <f>' 3 цк'!U330</f>
        <v>128.26</v>
      </c>
      <c r="V331" s="26">
        <f>' 3 цк'!V330</f>
        <v>128.26</v>
      </c>
      <c r="W331" s="26">
        <f>' 3 цк'!W330</f>
        <v>128.26</v>
      </c>
      <c r="X331" s="26">
        <f>' 3 цк'!X330</f>
        <v>128.26</v>
      </c>
      <c r="Y331" s="26">
        <f>' 3 цк'!Y330</f>
        <v>128.26</v>
      </c>
    </row>
    <row r="332" spans="1:25" ht="15" outlineLevel="1" thickBot="1" x14ac:dyDescent="0.25">
      <c r="A332" s="22" t="s">
        <v>64</v>
      </c>
      <c r="B332" s="26">
        <f>' 3 цк'!B331</f>
        <v>3.0852256800000002</v>
      </c>
      <c r="C332" s="26">
        <f>' 3 цк'!C331</f>
        <v>3.0852256800000002</v>
      </c>
      <c r="D332" s="26">
        <f>' 3 цк'!D331</f>
        <v>3.0852256800000002</v>
      </c>
      <c r="E332" s="26">
        <f>' 3 цк'!E331</f>
        <v>3.0852256800000002</v>
      </c>
      <c r="F332" s="26">
        <f>' 3 цк'!F331</f>
        <v>3.0852256800000002</v>
      </c>
      <c r="G332" s="26">
        <f>' 3 цк'!G331</f>
        <v>3.0852256800000002</v>
      </c>
      <c r="H332" s="26">
        <f>' 3 цк'!H331</f>
        <v>3.0852256800000002</v>
      </c>
      <c r="I332" s="26">
        <f>' 3 цк'!I331</f>
        <v>3.0852256800000002</v>
      </c>
      <c r="J332" s="26">
        <f>' 3 цк'!J331</f>
        <v>3.0852256800000002</v>
      </c>
      <c r="K332" s="26">
        <f>' 3 цк'!K331</f>
        <v>3.0852256800000002</v>
      </c>
      <c r="L332" s="26">
        <f>' 3 цк'!L331</f>
        <v>3.0852256800000002</v>
      </c>
      <c r="M332" s="26">
        <f>' 3 цк'!M331</f>
        <v>3.0852256800000002</v>
      </c>
      <c r="N332" s="26">
        <f>' 3 цк'!N331</f>
        <v>3.0852256800000002</v>
      </c>
      <c r="O332" s="26">
        <f>' 3 цк'!O331</f>
        <v>3.0852256800000002</v>
      </c>
      <c r="P332" s="26">
        <f>' 3 цк'!P331</f>
        <v>3.0852256800000002</v>
      </c>
      <c r="Q332" s="26">
        <f>' 3 цк'!Q331</f>
        <v>3.0852256800000002</v>
      </c>
      <c r="R332" s="26">
        <f>' 3 цк'!R331</f>
        <v>3.0852256800000002</v>
      </c>
      <c r="S332" s="26">
        <f>' 3 цк'!S331</f>
        <v>3.0852256800000002</v>
      </c>
      <c r="T332" s="26">
        <f>' 3 цк'!T331</f>
        <v>3.0852256800000002</v>
      </c>
      <c r="U332" s="26">
        <f>' 3 цк'!U331</f>
        <v>3.0852256800000002</v>
      </c>
      <c r="V332" s="26">
        <f>' 3 цк'!V331</f>
        <v>3.0852256800000002</v>
      </c>
      <c r="W332" s="26">
        <f>' 3 цк'!W331</f>
        <v>3.0852256800000002</v>
      </c>
      <c r="X332" s="26">
        <f>' 3 цк'!X331</f>
        <v>3.0852256800000002</v>
      </c>
      <c r="Y332" s="26">
        <f>' 3 цк'!Y331</f>
        <v>3.0852256800000002</v>
      </c>
    </row>
    <row r="333" spans="1:25" ht="15" thickBot="1" x14ac:dyDescent="0.25">
      <c r="A333" s="14">
        <v>23</v>
      </c>
      <c r="B333" s="25">
        <f ca="1">ROUND(SUM(B334:B338),2)</f>
        <v>3140.84</v>
      </c>
      <c r="C333" s="25">
        <f t="shared" ref="C333" ca="1" si="1219">ROUND(SUM(C334:C338),2)</f>
        <v>3143.3</v>
      </c>
      <c r="D333" s="25">
        <f t="shared" ref="D333" ca="1" si="1220">ROUND(SUM(D334:D338),2)</f>
        <v>3248.6</v>
      </c>
      <c r="E333" s="25">
        <f t="shared" ref="E333" ca="1" si="1221">ROUND(SUM(E334:E338),2)</f>
        <v>3422.69</v>
      </c>
      <c r="F333" s="25">
        <f t="shared" ref="F333" ca="1" si="1222">ROUND(SUM(F334:F338),2)</f>
        <v>3408.08</v>
      </c>
      <c r="G333" s="25">
        <f t="shared" ref="G333" ca="1" si="1223">ROUND(SUM(G334:G338),2)</f>
        <v>3314.27</v>
      </c>
      <c r="H333" s="25">
        <f t="shared" ref="H333" ca="1" si="1224">ROUND(SUM(H334:H338),2)</f>
        <v>3264.37</v>
      </c>
      <c r="I333" s="25">
        <f t="shared" ref="I333" ca="1" si="1225">ROUND(SUM(I334:I338),2)</f>
        <v>3311.97</v>
      </c>
      <c r="J333" s="25">
        <f t="shared" ref="J333" ca="1" si="1226">ROUND(SUM(J334:J338),2)</f>
        <v>3305.87</v>
      </c>
      <c r="K333" s="25">
        <f t="shared" ref="K333" ca="1" si="1227">ROUND(SUM(K334:K338),2)</f>
        <v>3286.95</v>
      </c>
      <c r="L333" s="25">
        <f t="shared" ref="L333" ca="1" si="1228">ROUND(SUM(L334:L338),2)</f>
        <v>3326.31</v>
      </c>
      <c r="M333" s="25">
        <f t="shared" ref="M333" ca="1" si="1229">ROUND(SUM(M334:M338),2)</f>
        <v>3360.4</v>
      </c>
      <c r="N333" s="25">
        <f t="shared" ref="N333" ca="1" si="1230">ROUND(SUM(N334:N338),2)</f>
        <v>3310.77</v>
      </c>
      <c r="O333" s="25">
        <f t="shared" ref="O333" ca="1" si="1231">ROUND(SUM(O334:O338),2)</f>
        <v>3320.04</v>
      </c>
      <c r="P333" s="25">
        <f t="shared" ref="P333" ca="1" si="1232">ROUND(SUM(P334:P338),2)</f>
        <v>3223.26</v>
      </c>
      <c r="Q333" s="25">
        <f t="shared" ref="Q333" ca="1" si="1233">ROUND(SUM(Q334:Q338),2)</f>
        <v>3210</v>
      </c>
      <c r="R333" s="25">
        <f t="shared" ref="R333" ca="1" si="1234">ROUND(SUM(R334:R338),2)</f>
        <v>3183.62</v>
      </c>
      <c r="S333" s="25">
        <f t="shared" ref="S333" ca="1" si="1235">ROUND(SUM(S334:S338),2)</f>
        <v>3204.06</v>
      </c>
      <c r="T333" s="25">
        <f t="shared" ref="T333" ca="1" si="1236">ROUND(SUM(T334:T338),2)</f>
        <v>3269.29</v>
      </c>
      <c r="U333" s="25">
        <f t="shared" ref="U333" ca="1" si="1237">ROUND(SUM(U334:U338),2)</f>
        <v>3195.92</v>
      </c>
      <c r="V333" s="25">
        <f t="shared" ref="V333" ca="1" si="1238">ROUND(SUM(V334:V338),2)</f>
        <v>3213.34</v>
      </c>
      <c r="W333" s="25">
        <f t="shared" ref="W333" ca="1" si="1239">ROUND(SUM(W334:W338),2)</f>
        <v>3182.05</v>
      </c>
      <c r="X333" s="25">
        <f t="shared" ref="X333" ca="1" si="1240">ROUND(SUM(X334:X338),2)</f>
        <v>3188.91</v>
      </c>
      <c r="Y333" s="25">
        <f t="shared" ref="Y333" ca="1" si="1241">ROUND(SUM(Y334:Y338),2)</f>
        <v>3171.24</v>
      </c>
    </row>
    <row r="334" spans="1:25" ht="38.25" outlineLevel="1" x14ac:dyDescent="0.2">
      <c r="A334" s="54" t="s">
        <v>38</v>
      </c>
      <c r="B334" s="26">
        <f ca="1">B145</f>
        <v>613.66794913000001</v>
      </c>
      <c r="C334" s="26">
        <f t="shared" ref="C334:Y334" ca="1" si="1242">C145</f>
        <v>616.12701188000005</v>
      </c>
      <c r="D334" s="26">
        <f t="shared" ca="1" si="1242"/>
        <v>721.42509080000002</v>
      </c>
      <c r="E334" s="26">
        <f t="shared" ca="1" si="1242"/>
        <v>895.51529729000003</v>
      </c>
      <c r="F334" s="26">
        <f t="shared" ca="1" si="1242"/>
        <v>880.90666724000005</v>
      </c>
      <c r="G334" s="26">
        <f t="shared" ca="1" si="1242"/>
        <v>787.09773920999999</v>
      </c>
      <c r="H334" s="26">
        <f t="shared" ca="1" si="1242"/>
        <v>737.19090978999998</v>
      </c>
      <c r="I334" s="26">
        <f t="shared" ca="1" si="1242"/>
        <v>784.79675510000004</v>
      </c>
      <c r="J334" s="26">
        <f t="shared" ca="1" si="1242"/>
        <v>778.69307996999999</v>
      </c>
      <c r="K334" s="26">
        <f t="shared" ca="1" si="1242"/>
        <v>759.77096274999997</v>
      </c>
      <c r="L334" s="26">
        <f t="shared" ca="1" si="1242"/>
        <v>799.13066985</v>
      </c>
      <c r="M334" s="26">
        <f t="shared" ca="1" si="1242"/>
        <v>833.22671709999997</v>
      </c>
      <c r="N334" s="26">
        <f t="shared" ca="1" si="1242"/>
        <v>783.59387888000003</v>
      </c>
      <c r="O334" s="26">
        <f t="shared" ca="1" si="1242"/>
        <v>792.86830726000005</v>
      </c>
      <c r="P334" s="26">
        <f t="shared" ca="1" si="1242"/>
        <v>696.08573810999997</v>
      </c>
      <c r="Q334" s="26">
        <f t="shared" ca="1" si="1242"/>
        <v>682.82531280000001</v>
      </c>
      <c r="R334" s="26">
        <f t="shared" ca="1" si="1242"/>
        <v>656.44161760999998</v>
      </c>
      <c r="S334" s="26">
        <f t="shared" ca="1" si="1242"/>
        <v>676.88662061000002</v>
      </c>
      <c r="T334" s="26">
        <f t="shared" ca="1" si="1242"/>
        <v>742.11603563999995</v>
      </c>
      <c r="U334" s="26">
        <f t="shared" ca="1" si="1242"/>
        <v>668.74588476999998</v>
      </c>
      <c r="V334" s="26">
        <f t="shared" ca="1" si="1242"/>
        <v>686.16434075999996</v>
      </c>
      <c r="W334" s="26">
        <f t="shared" ca="1" si="1242"/>
        <v>654.87722800999995</v>
      </c>
      <c r="X334" s="26">
        <f t="shared" ca="1" si="1242"/>
        <v>661.73021456000004</v>
      </c>
      <c r="Y334" s="26">
        <f t="shared" ca="1" si="1242"/>
        <v>644.06702705999999</v>
      </c>
    </row>
    <row r="335" spans="1:25" ht="38.25" outlineLevel="1" x14ac:dyDescent="0.2">
      <c r="A335" s="3" t="s">
        <v>39</v>
      </c>
      <c r="B335" s="26">
        <f>' 3 цк'!B334</f>
        <v>0</v>
      </c>
      <c r="C335" s="26">
        <f>' 3 цк'!C334</f>
        <v>0</v>
      </c>
      <c r="D335" s="26">
        <f>' 3 цк'!D334</f>
        <v>0</v>
      </c>
      <c r="E335" s="26">
        <f>' 3 цк'!E334</f>
        <v>0</v>
      </c>
      <c r="F335" s="26">
        <f>' 3 цк'!F334</f>
        <v>0</v>
      </c>
      <c r="G335" s="26">
        <f>' 3 цк'!G334</f>
        <v>0</v>
      </c>
      <c r="H335" s="26">
        <f>' 3 цк'!H334</f>
        <v>0</v>
      </c>
      <c r="I335" s="26">
        <f>' 3 цк'!I334</f>
        <v>0</v>
      </c>
      <c r="J335" s="26">
        <f>' 3 цк'!J334</f>
        <v>0</v>
      </c>
      <c r="K335" s="26">
        <f>' 3 цк'!K334</f>
        <v>0</v>
      </c>
      <c r="L335" s="26">
        <f>' 3 цк'!L334</f>
        <v>0</v>
      </c>
      <c r="M335" s="26">
        <f>' 3 цк'!M334</f>
        <v>0</v>
      </c>
      <c r="N335" s="26">
        <f>' 3 цк'!N334</f>
        <v>0</v>
      </c>
      <c r="O335" s="26">
        <f>' 3 цк'!O334</f>
        <v>0</v>
      </c>
      <c r="P335" s="26">
        <f>' 3 цк'!P334</f>
        <v>0</v>
      </c>
      <c r="Q335" s="26">
        <f>' 3 цк'!Q334</f>
        <v>0</v>
      </c>
      <c r="R335" s="26">
        <f>' 3 цк'!R334</f>
        <v>0</v>
      </c>
      <c r="S335" s="26">
        <f>' 3 цк'!S334</f>
        <v>0</v>
      </c>
      <c r="T335" s="26">
        <f>' 3 цк'!T334</f>
        <v>0</v>
      </c>
      <c r="U335" s="26">
        <f>' 3 цк'!U334</f>
        <v>0</v>
      </c>
      <c r="V335" s="26">
        <f>' 3 цк'!V334</f>
        <v>0</v>
      </c>
      <c r="W335" s="26">
        <f>' 3 цк'!W334</f>
        <v>0</v>
      </c>
      <c r="X335" s="26">
        <f>' 3 цк'!X334</f>
        <v>0</v>
      </c>
      <c r="Y335" s="26">
        <f>' 3 цк'!Y334</f>
        <v>0</v>
      </c>
    </row>
    <row r="336" spans="1:25" outlineLevel="1" x14ac:dyDescent="0.2">
      <c r="A336" s="3" t="s">
        <v>2</v>
      </c>
      <c r="B336" s="26">
        <f>' 3 цк'!B335</f>
        <v>2395.83</v>
      </c>
      <c r="C336" s="26">
        <f>' 3 цк'!C335</f>
        <v>2395.83</v>
      </c>
      <c r="D336" s="26">
        <f>' 3 цк'!D335</f>
        <v>2395.83</v>
      </c>
      <c r="E336" s="26">
        <f>' 3 цк'!E335</f>
        <v>2395.83</v>
      </c>
      <c r="F336" s="26">
        <f>' 3 цк'!F335</f>
        <v>2395.83</v>
      </c>
      <c r="G336" s="26">
        <f>' 3 цк'!G335</f>
        <v>2395.83</v>
      </c>
      <c r="H336" s="26">
        <f>' 3 цк'!H335</f>
        <v>2395.83</v>
      </c>
      <c r="I336" s="26">
        <f>' 3 цк'!I335</f>
        <v>2395.83</v>
      </c>
      <c r="J336" s="26">
        <f>' 3 цк'!J335</f>
        <v>2395.83</v>
      </c>
      <c r="K336" s="26">
        <f>' 3 цк'!K335</f>
        <v>2395.83</v>
      </c>
      <c r="L336" s="26">
        <f>' 3 цк'!L335</f>
        <v>2395.83</v>
      </c>
      <c r="M336" s="26">
        <f>' 3 цк'!M335</f>
        <v>2395.83</v>
      </c>
      <c r="N336" s="26">
        <f>' 3 цк'!N335</f>
        <v>2395.83</v>
      </c>
      <c r="O336" s="26">
        <f>' 3 цк'!O335</f>
        <v>2395.83</v>
      </c>
      <c r="P336" s="26">
        <f>' 3 цк'!P335</f>
        <v>2395.83</v>
      </c>
      <c r="Q336" s="26">
        <f>' 3 цк'!Q335</f>
        <v>2395.83</v>
      </c>
      <c r="R336" s="26">
        <f>' 3 цк'!R335</f>
        <v>2395.83</v>
      </c>
      <c r="S336" s="26">
        <f>' 3 цк'!S335</f>
        <v>2395.83</v>
      </c>
      <c r="T336" s="26">
        <f>' 3 цк'!T335</f>
        <v>2395.83</v>
      </c>
      <c r="U336" s="26">
        <f>' 3 цк'!U335</f>
        <v>2395.83</v>
      </c>
      <c r="V336" s="26">
        <f>' 3 цк'!V335</f>
        <v>2395.83</v>
      </c>
      <c r="W336" s="26">
        <f>' 3 цк'!W335</f>
        <v>2395.83</v>
      </c>
      <c r="X336" s="26">
        <f>' 3 цк'!X335</f>
        <v>2395.83</v>
      </c>
      <c r="Y336" s="26">
        <f>' 3 цк'!Y335</f>
        <v>2395.83</v>
      </c>
    </row>
    <row r="337" spans="1:25" outlineLevel="1" x14ac:dyDescent="0.2">
      <c r="A337" s="4" t="s">
        <v>3</v>
      </c>
      <c r="B337" s="26">
        <f>' 3 цк'!B336</f>
        <v>128.26</v>
      </c>
      <c r="C337" s="26">
        <f>' 3 цк'!C336</f>
        <v>128.26</v>
      </c>
      <c r="D337" s="26">
        <f>' 3 цк'!D336</f>
        <v>128.26</v>
      </c>
      <c r="E337" s="26">
        <f>' 3 цк'!E336</f>
        <v>128.26</v>
      </c>
      <c r="F337" s="26">
        <f>' 3 цк'!F336</f>
        <v>128.26</v>
      </c>
      <c r="G337" s="26">
        <f>' 3 цк'!G336</f>
        <v>128.26</v>
      </c>
      <c r="H337" s="26">
        <f>' 3 цк'!H336</f>
        <v>128.26</v>
      </c>
      <c r="I337" s="26">
        <f>' 3 цк'!I336</f>
        <v>128.26</v>
      </c>
      <c r="J337" s="26">
        <f>' 3 цк'!J336</f>
        <v>128.26</v>
      </c>
      <c r="K337" s="26">
        <f>' 3 цк'!K336</f>
        <v>128.26</v>
      </c>
      <c r="L337" s="26">
        <f>' 3 цк'!L336</f>
        <v>128.26</v>
      </c>
      <c r="M337" s="26">
        <f>' 3 цк'!M336</f>
        <v>128.26</v>
      </c>
      <c r="N337" s="26">
        <f>' 3 цк'!N336</f>
        <v>128.26</v>
      </c>
      <c r="O337" s="26">
        <f>' 3 цк'!O336</f>
        <v>128.26</v>
      </c>
      <c r="P337" s="26">
        <f>' 3 цк'!P336</f>
        <v>128.26</v>
      </c>
      <c r="Q337" s="26">
        <f>' 3 цк'!Q336</f>
        <v>128.26</v>
      </c>
      <c r="R337" s="26">
        <f>' 3 цк'!R336</f>
        <v>128.26</v>
      </c>
      <c r="S337" s="26">
        <f>' 3 цк'!S336</f>
        <v>128.26</v>
      </c>
      <c r="T337" s="26">
        <f>' 3 цк'!T336</f>
        <v>128.26</v>
      </c>
      <c r="U337" s="26">
        <f>' 3 цк'!U336</f>
        <v>128.26</v>
      </c>
      <c r="V337" s="26">
        <f>' 3 цк'!V336</f>
        <v>128.26</v>
      </c>
      <c r="W337" s="26">
        <f>' 3 цк'!W336</f>
        <v>128.26</v>
      </c>
      <c r="X337" s="26">
        <f>' 3 цк'!X336</f>
        <v>128.26</v>
      </c>
      <c r="Y337" s="26">
        <f>' 3 цк'!Y336</f>
        <v>128.26</v>
      </c>
    </row>
    <row r="338" spans="1:25" ht="15" outlineLevel="1" thickBot="1" x14ac:dyDescent="0.25">
      <c r="A338" s="22" t="s">
        <v>64</v>
      </c>
      <c r="B338" s="26">
        <f>' 3 цк'!B337</f>
        <v>3.0852256800000002</v>
      </c>
      <c r="C338" s="26">
        <f>' 3 цк'!C337</f>
        <v>3.0852256800000002</v>
      </c>
      <c r="D338" s="26">
        <f>' 3 цк'!D337</f>
        <v>3.0852256800000002</v>
      </c>
      <c r="E338" s="26">
        <f>' 3 цк'!E337</f>
        <v>3.0852256800000002</v>
      </c>
      <c r="F338" s="26">
        <f>' 3 цк'!F337</f>
        <v>3.0852256800000002</v>
      </c>
      <c r="G338" s="26">
        <f>' 3 цк'!G337</f>
        <v>3.0852256800000002</v>
      </c>
      <c r="H338" s="26">
        <f>' 3 цк'!H337</f>
        <v>3.0852256800000002</v>
      </c>
      <c r="I338" s="26">
        <f>' 3 цк'!I337</f>
        <v>3.0852256800000002</v>
      </c>
      <c r="J338" s="26">
        <f>' 3 цк'!J337</f>
        <v>3.0852256800000002</v>
      </c>
      <c r="K338" s="26">
        <f>' 3 цк'!K337</f>
        <v>3.0852256800000002</v>
      </c>
      <c r="L338" s="26">
        <f>' 3 цк'!L337</f>
        <v>3.0852256800000002</v>
      </c>
      <c r="M338" s="26">
        <f>' 3 цк'!M337</f>
        <v>3.0852256800000002</v>
      </c>
      <c r="N338" s="26">
        <f>' 3 цк'!N337</f>
        <v>3.0852256800000002</v>
      </c>
      <c r="O338" s="26">
        <f>' 3 цк'!O337</f>
        <v>3.0852256800000002</v>
      </c>
      <c r="P338" s="26">
        <f>' 3 цк'!P337</f>
        <v>3.0852256800000002</v>
      </c>
      <c r="Q338" s="26">
        <f>' 3 цк'!Q337</f>
        <v>3.0852256800000002</v>
      </c>
      <c r="R338" s="26">
        <f>' 3 цк'!R337</f>
        <v>3.0852256800000002</v>
      </c>
      <c r="S338" s="26">
        <f>' 3 цк'!S337</f>
        <v>3.0852256800000002</v>
      </c>
      <c r="T338" s="26">
        <f>' 3 цк'!T337</f>
        <v>3.0852256800000002</v>
      </c>
      <c r="U338" s="26">
        <f>' 3 цк'!U337</f>
        <v>3.0852256800000002</v>
      </c>
      <c r="V338" s="26">
        <f>' 3 цк'!V337</f>
        <v>3.0852256800000002</v>
      </c>
      <c r="W338" s="26">
        <f>' 3 цк'!W337</f>
        <v>3.0852256800000002</v>
      </c>
      <c r="X338" s="26">
        <f>' 3 цк'!X337</f>
        <v>3.0852256800000002</v>
      </c>
      <c r="Y338" s="26">
        <f>' 3 цк'!Y337</f>
        <v>3.0852256800000002</v>
      </c>
    </row>
    <row r="339" spans="1:25" ht="15" thickBot="1" x14ac:dyDescent="0.25">
      <c r="A339" s="14">
        <v>24</v>
      </c>
      <c r="B339" s="25">
        <f ca="1">ROUND(SUM(B340:B344),2)</f>
        <v>3144.85</v>
      </c>
      <c r="C339" s="25">
        <f t="shared" ref="C339" ca="1" si="1243">ROUND(SUM(C340:C344),2)</f>
        <v>3281.58</v>
      </c>
      <c r="D339" s="25">
        <f t="shared" ref="D339" ca="1" si="1244">ROUND(SUM(D340:D344),2)</f>
        <v>3302.01</v>
      </c>
      <c r="E339" s="25">
        <f t="shared" ref="E339" ca="1" si="1245">ROUND(SUM(E340:E344),2)</f>
        <v>3319.56</v>
      </c>
      <c r="F339" s="25">
        <f t="shared" ref="F339" ca="1" si="1246">ROUND(SUM(F340:F344),2)</f>
        <v>3329.12</v>
      </c>
      <c r="G339" s="25">
        <f t="shared" ref="G339" ca="1" si="1247">ROUND(SUM(G340:G344),2)</f>
        <v>3326.09</v>
      </c>
      <c r="H339" s="25">
        <f t="shared" ref="H339" ca="1" si="1248">ROUND(SUM(H340:H344),2)</f>
        <v>3330.68</v>
      </c>
      <c r="I339" s="25">
        <f t="shared" ref="I339" ca="1" si="1249">ROUND(SUM(I340:I344),2)</f>
        <v>3303.09</v>
      </c>
      <c r="J339" s="25">
        <f t="shared" ref="J339" ca="1" si="1250">ROUND(SUM(J340:J344),2)</f>
        <v>3180.31</v>
      </c>
      <c r="K339" s="25">
        <f t="shared" ref="K339" ca="1" si="1251">ROUND(SUM(K340:K344),2)</f>
        <v>3145.97</v>
      </c>
      <c r="L339" s="25">
        <f t="shared" ref="L339" ca="1" si="1252">ROUND(SUM(L340:L344),2)</f>
        <v>3230.82</v>
      </c>
      <c r="M339" s="25">
        <f t="shared" ref="M339" ca="1" si="1253">ROUND(SUM(M340:M344),2)</f>
        <v>3269.9</v>
      </c>
      <c r="N339" s="25">
        <f t="shared" ref="N339" ca="1" si="1254">ROUND(SUM(N340:N344),2)</f>
        <v>3221.56</v>
      </c>
      <c r="O339" s="25">
        <f t="shared" ref="O339" ca="1" si="1255">ROUND(SUM(O340:O344),2)</f>
        <v>3106.77</v>
      </c>
      <c r="P339" s="25">
        <f t="shared" ref="P339" ca="1" si="1256">ROUND(SUM(P340:P344),2)</f>
        <v>3092.23</v>
      </c>
      <c r="Q339" s="25">
        <f t="shared" ref="Q339" ca="1" si="1257">ROUND(SUM(Q340:Q344),2)</f>
        <v>3058.18</v>
      </c>
      <c r="R339" s="25">
        <f t="shared" ref="R339" ca="1" si="1258">ROUND(SUM(R340:R344),2)</f>
        <v>3037.01</v>
      </c>
      <c r="S339" s="25">
        <f t="shared" ref="S339" ca="1" si="1259">ROUND(SUM(S340:S344),2)</f>
        <v>3021.29</v>
      </c>
      <c r="T339" s="25">
        <f t="shared" ref="T339" ca="1" si="1260">ROUND(SUM(T340:T344),2)</f>
        <v>3044.74</v>
      </c>
      <c r="U339" s="25">
        <f t="shared" ref="U339" ca="1" si="1261">ROUND(SUM(U340:U344),2)</f>
        <v>3090.2</v>
      </c>
      <c r="V339" s="25">
        <f t="shared" ref="V339" ca="1" si="1262">ROUND(SUM(V340:V344),2)</f>
        <v>3141.06</v>
      </c>
      <c r="W339" s="25">
        <f t="shared" ref="W339" ca="1" si="1263">ROUND(SUM(W340:W344),2)</f>
        <v>3126.02</v>
      </c>
      <c r="X339" s="25">
        <f t="shared" ref="X339" ca="1" si="1264">ROUND(SUM(X340:X344),2)</f>
        <v>3082.53</v>
      </c>
      <c r="Y339" s="25">
        <f t="shared" ref="Y339" ca="1" si="1265">ROUND(SUM(Y340:Y344),2)</f>
        <v>3109.09</v>
      </c>
    </row>
    <row r="340" spans="1:25" ht="38.25" outlineLevel="1" x14ac:dyDescent="0.2">
      <c r="A340" s="54" t="s">
        <v>38</v>
      </c>
      <c r="B340" s="26">
        <f ca="1">B151</f>
        <v>617.67582993999997</v>
      </c>
      <c r="C340" s="26">
        <f t="shared" ref="C340:Y340" ca="1" si="1266">C151</f>
        <v>754.40058342999998</v>
      </c>
      <c r="D340" s="26">
        <f t="shared" ca="1" si="1266"/>
        <v>774.83812303000002</v>
      </c>
      <c r="E340" s="26">
        <f t="shared" ca="1" si="1266"/>
        <v>792.38209425000002</v>
      </c>
      <c r="F340" s="26">
        <f t="shared" ca="1" si="1266"/>
        <v>801.94830969999998</v>
      </c>
      <c r="G340" s="26">
        <f t="shared" ca="1" si="1266"/>
        <v>798.91193959999998</v>
      </c>
      <c r="H340" s="26">
        <f t="shared" ca="1" si="1266"/>
        <v>803.50384151000003</v>
      </c>
      <c r="I340" s="26">
        <f t="shared" ca="1" si="1266"/>
        <v>775.90981699999998</v>
      </c>
      <c r="J340" s="26">
        <f t="shared" ca="1" si="1266"/>
        <v>653.13186023000003</v>
      </c>
      <c r="K340" s="26">
        <f t="shared" ca="1" si="1266"/>
        <v>618.79454663000001</v>
      </c>
      <c r="L340" s="26">
        <f t="shared" ca="1" si="1266"/>
        <v>703.64389914000003</v>
      </c>
      <c r="M340" s="26">
        <f t="shared" ca="1" si="1266"/>
        <v>742.72579837000001</v>
      </c>
      <c r="N340" s="26">
        <f t="shared" ca="1" si="1266"/>
        <v>694.38718116999996</v>
      </c>
      <c r="O340" s="26">
        <f t="shared" ca="1" si="1266"/>
        <v>579.59238500000004</v>
      </c>
      <c r="P340" s="26">
        <f t="shared" ca="1" si="1266"/>
        <v>565.05340922000005</v>
      </c>
      <c r="Q340" s="26">
        <f t="shared" ca="1" si="1266"/>
        <v>531.00323878999995</v>
      </c>
      <c r="R340" s="26">
        <f t="shared" ca="1" si="1266"/>
        <v>509.83808040999998</v>
      </c>
      <c r="S340" s="26">
        <f t="shared" ca="1" si="1266"/>
        <v>494.11802162999999</v>
      </c>
      <c r="T340" s="26">
        <f t="shared" ca="1" si="1266"/>
        <v>517.56670128999997</v>
      </c>
      <c r="U340" s="26">
        <f t="shared" ca="1" si="1266"/>
        <v>563.02289669000004</v>
      </c>
      <c r="V340" s="26">
        <f t="shared" ca="1" si="1266"/>
        <v>613.88412646999996</v>
      </c>
      <c r="W340" s="26">
        <f t="shared" ca="1" si="1266"/>
        <v>598.84408356999995</v>
      </c>
      <c r="X340" s="26">
        <f t="shared" ca="1" si="1266"/>
        <v>555.35374157000001</v>
      </c>
      <c r="Y340" s="26">
        <f t="shared" ca="1" si="1266"/>
        <v>581.91016101000002</v>
      </c>
    </row>
    <row r="341" spans="1:25" ht="38.25" outlineLevel="1" x14ac:dyDescent="0.2">
      <c r="A341" s="3" t="s">
        <v>39</v>
      </c>
      <c r="B341" s="26">
        <f>' 3 цк'!B340</f>
        <v>0</v>
      </c>
      <c r="C341" s="26">
        <f>' 3 цк'!C340</f>
        <v>0</v>
      </c>
      <c r="D341" s="26">
        <f>' 3 цк'!D340</f>
        <v>0</v>
      </c>
      <c r="E341" s="26">
        <f>' 3 цк'!E340</f>
        <v>0</v>
      </c>
      <c r="F341" s="26">
        <f>' 3 цк'!F340</f>
        <v>0</v>
      </c>
      <c r="G341" s="26">
        <f>' 3 цк'!G340</f>
        <v>0</v>
      </c>
      <c r="H341" s="26">
        <f>' 3 цк'!H340</f>
        <v>0</v>
      </c>
      <c r="I341" s="26">
        <f>' 3 цк'!I340</f>
        <v>0</v>
      </c>
      <c r="J341" s="26">
        <f>' 3 цк'!J340</f>
        <v>0</v>
      </c>
      <c r="K341" s="26">
        <f>' 3 цк'!K340</f>
        <v>0</v>
      </c>
      <c r="L341" s="26">
        <f>' 3 цк'!L340</f>
        <v>0</v>
      </c>
      <c r="M341" s="26">
        <f>' 3 цк'!M340</f>
        <v>0</v>
      </c>
      <c r="N341" s="26">
        <f>' 3 цк'!N340</f>
        <v>0</v>
      </c>
      <c r="O341" s="26">
        <f>' 3 цк'!O340</f>
        <v>0</v>
      </c>
      <c r="P341" s="26">
        <f>' 3 цк'!P340</f>
        <v>0</v>
      </c>
      <c r="Q341" s="26">
        <f>' 3 цк'!Q340</f>
        <v>0</v>
      </c>
      <c r="R341" s="26">
        <f>' 3 цк'!R340</f>
        <v>0</v>
      </c>
      <c r="S341" s="26">
        <f>' 3 цк'!S340</f>
        <v>0</v>
      </c>
      <c r="T341" s="26">
        <f>' 3 цк'!T340</f>
        <v>0</v>
      </c>
      <c r="U341" s="26">
        <f>' 3 цк'!U340</f>
        <v>0</v>
      </c>
      <c r="V341" s="26">
        <f>' 3 цк'!V340</f>
        <v>0</v>
      </c>
      <c r="W341" s="26">
        <f>' 3 цк'!W340</f>
        <v>0</v>
      </c>
      <c r="X341" s="26">
        <f>' 3 цк'!X340</f>
        <v>0</v>
      </c>
      <c r="Y341" s="26">
        <f>' 3 цк'!Y340</f>
        <v>0</v>
      </c>
    </row>
    <row r="342" spans="1:25" outlineLevel="1" x14ac:dyDescent="0.2">
      <c r="A342" s="3" t="s">
        <v>2</v>
      </c>
      <c r="B342" s="26">
        <f>' 3 цк'!B341</f>
        <v>2395.83</v>
      </c>
      <c r="C342" s="26">
        <f>' 3 цк'!C341</f>
        <v>2395.83</v>
      </c>
      <c r="D342" s="26">
        <f>' 3 цк'!D341</f>
        <v>2395.83</v>
      </c>
      <c r="E342" s="26">
        <f>' 3 цк'!E341</f>
        <v>2395.83</v>
      </c>
      <c r="F342" s="26">
        <f>' 3 цк'!F341</f>
        <v>2395.83</v>
      </c>
      <c r="G342" s="26">
        <f>' 3 цк'!G341</f>
        <v>2395.83</v>
      </c>
      <c r="H342" s="26">
        <f>' 3 цк'!H341</f>
        <v>2395.83</v>
      </c>
      <c r="I342" s="26">
        <f>' 3 цк'!I341</f>
        <v>2395.83</v>
      </c>
      <c r="J342" s="26">
        <f>' 3 цк'!J341</f>
        <v>2395.83</v>
      </c>
      <c r="K342" s="26">
        <f>' 3 цк'!K341</f>
        <v>2395.83</v>
      </c>
      <c r="L342" s="26">
        <f>' 3 цк'!L341</f>
        <v>2395.83</v>
      </c>
      <c r="M342" s="26">
        <f>' 3 цк'!M341</f>
        <v>2395.83</v>
      </c>
      <c r="N342" s="26">
        <f>' 3 цк'!N341</f>
        <v>2395.83</v>
      </c>
      <c r="O342" s="26">
        <f>' 3 цк'!O341</f>
        <v>2395.83</v>
      </c>
      <c r="P342" s="26">
        <f>' 3 цк'!P341</f>
        <v>2395.83</v>
      </c>
      <c r="Q342" s="26">
        <f>' 3 цк'!Q341</f>
        <v>2395.83</v>
      </c>
      <c r="R342" s="26">
        <f>' 3 цк'!R341</f>
        <v>2395.83</v>
      </c>
      <c r="S342" s="26">
        <f>' 3 цк'!S341</f>
        <v>2395.83</v>
      </c>
      <c r="T342" s="26">
        <f>' 3 цк'!T341</f>
        <v>2395.83</v>
      </c>
      <c r="U342" s="26">
        <f>' 3 цк'!U341</f>
        <v>2395.83</v>
      </c>
      <c r="V342" s="26">
        <f>' 3 цк'!V341</f>
        <v>2395.83</v>
      </c>
      <c r="W342" s="26">
        <f>' 3 цк'!W341</f>
        <v>2395.83</v>
      </c>
      <c r="X342" s="26">
        <f>' 3 цк'!X341</f>
        <v>2395.83</v>
      </c>
      <c r="Y342" s="26">
        <f>' 3 цк'!Y341</f>
        <v>2395.83</v>
      </c>
    </row>
    <row r="343" spans="1:25" outlineLevel="1" x14ac:dyDescent="0.2">
      <c r="A343" s="4" t="s">
        <v>3</v>
      </c>
      <c r="B343" s="26">
        <f>' 3 цк'!B342</f>
        <v>128.26</v>
      </c>
      <c r="C343" s="26">
        <f>' 3 цк'!C342</f>
        <v>128.26</v>
      </c>
      <c r="D343" s="26">
        <f>' 3 цк'!D342</f>
        <v>128.26</v>
      </c>
      <c r="E343" s="26">
        <f>' 3 цк'!E342</f>
        <v>128.26</v>
      </c>
      <c r="F343" s="26">
        <f>' 3 цк'!F342</f>
        <v>128.26</v>
      </c>
      <c r="G343" s="26">
        <f>' 3 цк'!G342</f>
        <v>128.26</v>
      </c>
      <c r="H343" s="26">
        <f>' 3 цк'!H342</f>
        <v>128.26</v>
      </c>
      <c r="I343" s="26">
        <f>' 3 цк'!I342</f>
        <v>128.26</v>
      </c>
      <c r="J343" s="26">
        <f>' 3 цк'!J342</f>
        <v>128.26</v>
      </c>
      <c r="K343" s="26">
        <f>' 3 цк'!K342</f>
        <v>128.26</v>
      </c>
      <c r="L343" s="26">
        <f>' 3 цк'!L342</f>
        <v>128.26</v>
      </c>
      <c r="M343" s="26">
        <f>' 3 цк'!M342</f>
        <v>128.26</v>
      </c>
      <c r="N343" s="26">
        <f>' 3 цк'!N342</f>
        <v>128.26</v>
      </c>
      <c r="O343" s="26">
        <f>' 3 цк'!O342</f>
        <v>128.26</v>
      </c>
      <c r="P343" s="26">
        <f>' 3 цк'!P342</f>
        <v>128.26</v>
      </c>
      <c r="Q343" s="26">
        <f>' 3 цк'!Q342</f>
        <v>128.26</v>
      </c>
      <c r="R343" s="26">
        <f>' 3 цк'!R342</f>
        <v>128.26</v>
      </c>
      <c r="S343" s="26">
        <f>' 3 цк'!S342</f>
        <v>128.26</v>
      </c>
      <c r="T343" s="26">
        <f>' 3 цк'!T342</f>
        <v>128.26</v>
      </c>
      <c r="U343" s="26">
        <f>' 3 цк'!U342</f>
        <v>128.26</v>
      </c>
      <c r="V343" s="26">
        <f>' 3 цк'!V342</f>
        <v>128.26</v>
      </c>
      <c r="W343" s="26">
        <f>' 3 цк'!W342</f>
        <v>128.26</v>
      </c>
      <c r="X343" s="26">
        <f>' 3 цк'!X342</f>
        <v>128.26</v>
      </c>
      <c r="Y343" s="26">
        <f>' 3 цк'!Y342</f>
        <v>128.26</v>
      </c>
    </row>
    <row r="344" spans="1:25" ht="15" outlineLevel="1" thickBot="1" x14ac:dyDescent="0.25">
      <c r="A344" s="22" t="s">
        <v>64</v>
      </c>
      <c r="B344" s="26">
        <f>' 3 цк'!B343</f>
        <v>3.0852256800000002</v>
      </c>
      <c r="C344" s="26">
        <f>' 3 цк'!C343</f>
        <v>3.0852256800000002</v>
      </c>
      <c r="D344" s="26">
        <f>' 3 цк'!D343</f>
        <v>3.0852256800000002</v>
      </c>
      <c r="E344" s="26">
        <f>' 3 цк'!E343</f>
        <v>3.0852256800000002</v>
      </c>
      <c r="F344" s="26">
        <f>' 3 цк'!F343</f>
        <v>3.0852256800000002</v>
      </c>
      <c r="G344" s="26">
        <f>' 3 цк'!G343</f>
        <v>3.0852256800000002</v>
      </c>
      <c r="H344" s="26">
        <f>' 3 цк'!H343</f>
        <v>3.0852256800000002</v>
      </c>
      <c r="I344" s="26">
        <f>' 3 цк'!I343</f>
        <v>3.0852256800000002</v>
      </c>
      <c r="J344" s="26">
        <f>' 3 цк'!J343</f>
        <v>3.0852256800000002</v>
      </c>
      <c r="K344" s="26">
        <f>' 3 цк'!K343</f>
        <v>3.0852256800000002</v>
      </c>
      <c r="L344" s="26">
        <f>' 3 цк'!L343</f>
        <v>3.0852256800000002</v>
      </c>
      <c r="M344" s="26">
        <f>' 3 цк'!M343</f>
        <v>3.0852256800000002</v>
      </c>
      <c r="N344" s="26">
        <f>' 3 цк'!N343</f>
        <v>3.0852256800000002</v>
      </c>
      <c r="O344" s="26">
        <f>' 3 цк'!O343</f>
        <v>3.0852256800000002</v>
      </c>
      <c r="P344" s="26">
        <f>' 3 цк'!P343</f>
        <v>3.0852256800000002</v>
      </c>
      <c r="Q344" s="26">
        <f>' 3 цк'!Q343</f>
        <v>3.0852256800000002</v>
      </c>
      <c r="R344" s="26">
        <f>' 3 цк'!R343</f>
        <v>3.0852256800000002</v>
      </c>
      <c r="S344" s="26">
        <f>' 3 цк'!S343</f>
        <v>3.0852256800000002</v>
      </c>
      <c r="T344" s="26">
        <f>' 3 цк'!T343</f>
        <v>3.0852256800000002</v>
      </c>
      <c r="U344" s="26">
        <f>' 3 цк'!U343</f>
        <v>3.0852256800000002</v>
      </c>
      <c r="V344" s="26">
        <f>' 3 цк'!V343</f>
        <v>3.0852256800000002</v>
      </c>
      <c r="W344" s="26">
        <f>' 3 цк'!W343</f>
        <v>3.0852256800000002</v>
      </c>
      <c r="X344" s="26">
        <f>' 3 цк'!X343</f>
        <v>3.0852256800000002</v>
      </c>
      <c r="Y344" s="26">
        <f>' 3 цк'!Y343</f>
        <v>3.0852256800000002</v>
      </c>
    </row>
    <row r="345" spans="1:25" ht="15" thickBot="1" x14ac:dyDescent="0.25">
      <c r="A345" s="14">
        <v>25</v>
      </c>
      <c r="B345" s="25">
        <f ca="1">ROUND(SUM(B346:B350),2)</f>
        <v>3212.14</v>
      </c>
      <c r="C345" s="25">
        <f t="shared" ref="C345" ca="1" si="1267">ROUND(SUM(C346:C350),2)</f>
        <v>3355.71</v>
      </c>
      <c r="D345" s="25">
        <f t="shared" ref="D345" ca="1" si="1268">ROUND(SUM(D346:D350),2)</f>
        <v>3303.66</v>
      </c>
      <c r="E345" s="25">
        <f t="shared" ref="E345" ca="1" si="1269">ROUND(SUM(E346:E350),2)</f>
        <v>3259.06</v>
      </c>
      <c r="F345" s="25">
        <f t="shared" ref="F345" ca="1" si="1270">ROUND(SUM(F346:F350),2)</f>
        <v>3363.32</v>
      </c>
      <c r="G345" s="25">
        <f t="shared" ref="G345" ca="1" si="1271">ROUND(SUM(G346:G350),2)</f>
        <v>3392.67</v>
      </c>
      <c r="H345" s="25">
        <f t="shared" ref="H345" ca="1" si="1272">ROUND(SUM(H346:H350),2)</f>
        <v>3343.2</v>
      </c>
      <c r="I345" s="25">
        <f t="shared" ref="I345" ca="1" si="1273">ROUND(SUM(I346:I350),2)</f>
        <v>3263.84</v>
      </c>
      <c r="J345" s="25">
        <f t="shared" ref="J345" ca="1" si="1274">ROUND(SUM(J346:J350),2)</f>
        <v>3227.59</v>
      </c>
      <c r="K345" s="25">
        <f t="shared" ref="K345" ca="1" si="1275">ROUND(SUM(K346:K350),2)</f>
        <v>3184.34</v>
      </c>
      <c r="L345" s="25">
        <f t="shared" ref="L345" ca="1" si="1276">ROUND(SUM(L346:L350),2)</f>
        <v>3113.26</v>
      </c>
      <c r="M345" s="25">
        <f t="shared" ref="M345" ca="1" si="1277">ROUND(SUM(M346:M350),2)</f>
        <v>3043.39</v>
      </c>
      <c r="N345" s="25">
        <f t="shared" ref="N345" ca="1" si="1278">ROUND(SUM(N346:N350),2)</f>
        <v>3015.01</v>
      </c>
      <c r="O345" s="25">
        <f t="shared" ref="O345" ca="1" si="1279">ROUND(SUM(O346:O350),2)</f>
        <v>3131.26</v>
      </c>
      <c r="P345" s="25">
        <f t="shared" ref="P345" ca="1" si="1280">ROUND(SUM(P346:P350),2)</f>
        <v>3225.1</v>
      </c>
      <c r="Q345" s="25">
        <f t="shared" ref="Q345" ca="1" si="1281">ROUND(SUM(Q346:Q350),2)</f>
        <v>3094.73</v>
      </c>
      <c r="R345" s="25">
        <f t="shared" ref="R345" ca="1" si="1282">ROUND(SUM(R346:R350),2)</f>
        <v>3044.6</v>
      </c>
      <c r="S345" s="25">
        <f t="shared" ref="S345" ca="1" si="1283">ROUND(SUM(S346:S350),2)</f>
        <v>3106.51</v>
      </c>
      <c r="T345" s="25">
        <f t="shared" ref="T345" ca="1" si="1284">ROUND(SUM(T346:T350),2)</f>
        <v>3097.48</v>
      </c>
      <c r="U345" s="25">
        <f t="shared" ref="U345" ca="1" si="1285">ROUND(SUM(U346:U350),2)</f>
        <v>3141.42</v>
      </c>
      <c r="V345" s="25">
        <f t="shared" ref="V345" ca="1" si="1286">ROUND(SUM(V346:V350),2)</f>
        <v>3175.59</v>
      </c>
      <c r="W345" s="25">
        <f t="shared" ref="W345" ca="1" si="1287">ROUND(SUM(W346:W350),2)</f>
        <v>3132.29</v>
      </c>
      <c r="X345" s="25">
        <f t="shared" ref="X345" ca="1" si="1288">ROUND(SUM(X346:X350),2)</f>
        <v>3210.49</v>
      </c>
      <c r="Y345" s="25">
        <f t="shared" ref="Y345" ca="1" si="1289">ROUND(SUM(Y346:Y350),2)</f>
        <v>3220.49</v>
      </c>
    </row>
    <row r="346" spans="1:25" ht="38.25" outlineLevel="1" x14ac:dyDescent="0.2">
      <c r="A346" s="3" t="s">
        <v>38</v>
      </c>
      <c r="B346" s="26">
        <f ca="1">B157</f>
        <v>684.96281605000001</v>
      </c>
      <c r="C346" s="26">
        <f t="shared" ref="C346:Y346" ca="1" si="1290">C157</f>
        <v>828.53133677999995</v>
      </c>
      <c r="D346" s="26">
        <f t="shared" ca="1" si="1290"/>
        <v>776.48637412000005</v>
      </c>
      <c r="E346" s="26">
        <f t="shared" ca="1" si="1290"/>
        <v>731.88433527999996</v>
      </c>
      <c r="F346" s="26">
        <f t="shared" ca="1" si="1290"/>
        <v>836.14662299999998</v>
      </c>
      <c r="G346" s="26">
        <f t="shared" ca="1" si="1290"/>
        <v>865.49340757000004</v>
      </c>
      <c r="H346" s="26">
        <f t="shared" ca="1" si="1290"/>
        <v>816.02288021000004</v>
      </c>
      <c r="I346" s="26">
        <f t="shared" ca="1" si="1290"/>
        <v>736.66040401999999</v>
      </c>
      <c r="J346" s="26">
        <f t="shared" ca="1" si="1290"/>
        <v>700.40982509000003</v>
      </c>
      <c r="K346" s="26">
        <f t="shared" ca="1" si="1290"/>
        <v>657.16687352999998</v>
      </c>
      <c r="L346" s="26">
        <f t="shared" ca="1" si="1290"/>
        <v>586.08834717000002</v>
      </c>
      <c r="M346" s="26">
        <f t="shared" ca="1" si="1290"/>
        <v>516.21099522999998</v>
      </c>
      <c r="N346" s="26">
        <f t="shared" ca="1" si="1290"/>
        <v>487.83311361</v>
      </c>
      <c r="O346" s="26">
        <f t="shared" ca="1" si="1290"/>
        <v>604.08308980000004</v>
      </c>
      <c r="P346" s="26">
        <f t="shared" ca="1" si="1290"/>
        <v>697.92177901000002</v>
      </c>
      <c r="Q346" s="26">
        <f t="shared" ca="1" si="1290"/>
        <v>567.55260088</v>
      </c>
      <c r="R346" s="26">
        <f t="shared" ca="1" si="1290"/>
        <v>517.42611222999994</v>
      </c>
      <c r="S346" s="26">
        <f t="shared" ca="1" si="1290"/>
        <v>579.33156539000004</v>
      </c>
      <c r="T346" s="26">
        <f t="shared" ca="1" si="1290"/>
        <v>570.30036355000004</v>
      </c>
      <c r="U346" s="26">
        <f t="shared" ca="1" si="1290"/>
        <v>614.24960986999997</v>
      </c>
      <c r="V346" s="26">
        <f t="shared" ca="1" si="1290"/>
        <v>648.41698194000003</v>
      </c>
      <c r="W346" s="26">
        <f t="shared" ca="1" si="1290"/>
        <v>605.11315104000005</v>
      </c>
      <c r="X346" s="26">
        <f t="shared" ca="1" si="1290"/>
        <v>683.31341230999999</v>
      </c>
      <c r="Y346" s="26">
        <f t="shared" ca="1" si="1290"/>
        <v>693.31361075999996</v>
      </c>
    </row>
    <row r="347" spans="1:25" ht="38.25" outlineLevel="1" x14ac:dyDescent="0.2">
      <c r="A347" s="3" t="s">
        <v>39</v>
      </c>
      <c r="B347" s="26">
        <f>' 3 цк'!B346</f>
        <v>0</v>
      </c>
      <c r="C347" s="26">
        <f>' 3 цк'!C346</f>
        <v>0</v>
      </c>
      <c r="D347" s="26">
        <f>' 3 цк'!D346</f>
        <v>0</v>
      </c>
      <c r="E347" s="26">
        <f>' 3 цк'!E346</f>
        <v>0</v>
      </c>
      <c r="F347" s="26">
        <f>' 3 цк'!F346</f>
        <v>0</v>
      </c>
      <c r="G347" s="26">
        <f>' 3 цк'!G346</f>
        <v>0</v>
      </c>
      <c r="H347" s="26">
        <f>' 3 цк'!H346</f>
        <v>0</v>
      </c>
      <c r="I347" s="26">
        <f>' 3 цк'!I346</f>
        <v>0</v>
      </c>
      <c r="J347" s="26">
        <f>' 3 цк'!J346</f>
        <v>0</v>
      </c>
      <c r="K347" s="26">
        <f>' 3 цк'!K346</f>
        <v>0</v>
      </c>
      <c r="L347" s="26">
        <f>' 3 цк'!L346</f>
        <v>0</v>
      </c>
      <c r="M347" s="26">
        <f>' 3 цк'!M346</f>
        <v>0</v>
      </c>
      <c r="N347" s="26">
        <f>' 3 цк'!N346</f>
        <v>0</v>
      </c>
      <c r="O347" s="26">
        <f>' 3 цк'!O346</f>
        <v>0</v>
      </c>
      <c r="P347" s="26">
        <f>' 3 цк'!P346</f>
        <v>0</v>
      </c>
      <c r="Q347" s="26">
        <f>' 3 цк'!Q346</f>
        <v>0</v>
      </c>
      <c r="R347" s="26">
        <f>' 3 цк'!R346</f>
        <v>0</v>
      </c>
      <c r="S347" s="26">
        <f>' 3 цк'!S346</f>
        <v>0</v>
      </c>
      <c r="T347" s="26">
        <f>' 3 цк'!T346</f>
        <v>0</v>
      </c>
      <c r="U347" s="26">
        <f>' 3 цк'!U346</f>
        <v>0</v>
      </c>
      <c r="V347" s="26">
        <f>' 3 цк'!V346</f>
        <v>0</v>
      </c>
      <c r="W347" s="26">
        <f>' 3 цк'!W346</f>
        <v>0</v>
      </c>
      <c r="X347" s="26">
        <f>' 3 цк'!X346</f>
        <v>0</v>
      </c>
      <c r="Y347" s="26">
        <f>' 3 цк'!Y346</f>
        <v>0</v>
      </c>
    </row>
    <row r="348" spans="1:25" outlineLevel="1" x14ac:dyDescent="0.2">
      <c r="A348" s="3" t="s">
        <v>2</v>
      </c>
      <c r="B348" s="26">
        <f>' 3 цк'!B347</f>
        <v>2395.83</v>
      </c>
      <c r="C348" s="26">
        <f>' 3 цк'!C347</f>
        <v>2395.83</v>
      </c>
      <c r="D348" s="26">
        <f>' 3 цк'!D347</f>
        <v>2395.83</v>
      </c>
      <c r="E348" s="26">
        <f>' 3 цк'!E347</f>
        <v>2395.83</v>
      </c>
      <c r="F348" s="26">
        <f>' 3 цк'!F347</f>
        <v>2395.83</v>
      </c>
      <c r="G348" s="26">
        <f>' 3 цк'!G347</f>
        <v>2395.83</v>
      </c>
      <c r="H348" s="26">
        <f>' 3 цк'!H347</f>
        <v>2395.83</v>
      </c>
      <c r="I348" s="26">
        <f>' 3 цк'!I347</f>
        <v>2395.83</v>
      </c>
      <c r="J348" s="26">
        <f>' 3 цк'!J347</f>
        <v>2395.83</v>
      </c>
      <c r="K348" s="26">
        <f>' 3 цк'!K347</f>
        <v>2395.83</v>
      </c>
      <c r="L348" s="26">
        <f>' 3 цк'!L347</f>
        <v>2395.83</v>
      </c>
      <c r="M348" s="26">
        <f>' 3 цк'!M347</f>
        <v>2395.83</v>
      </c>
      <c r="N348" s="26">
        <f>' 3 цк'!N347</f>
        <v>2395.83</v>
      </c>
      <c r="O348" s="26">
        <f>' 3 цк'!O347</f>
        <v>2395.83</v>
      </c>
      <c r="P348" s="26">
        <f>' 3 цк'!P347</f>
        <v>2395.83</v>
      </c>
      <c r="Q348" s="26">
        <f>' 3 цк'!Q347</f>
        <v>2395.83</v>
      </c>
      <c r="R348" s="26">
        <f>' 3 цк'!R347</f>
        <v>2395.83</v>
      </c>
      <c r="S348" s="26">
        <f>' 3 цк'!S347</f>
        <v>2395.83</v>
      </c>
      <c r="T348" s="26">
        <f>' 3 цк'!T347</f>
        <v>2395.83</v>
      </c>
      <c r="U348" s="26">
        <f>' 3 цк'!U347</f>
        <v>2395.83</v>
      </c>
      <c r="V348" s="26">
        <f>' 3 цк'!V347</f>
        <v>2395.83</v>
      </c>
      <c r="W348" s="26">
        <f>' 3 цк'!W347</f>
        <v>2395.83</v>
      </c>
      <c r="X348" s="26">
        <f>' 3 цк'!X347</f>
        <v>2395.83</v>
      </c>
      <c r="Y348" s="26">
        <f>' 3 цк'!Y347</f>
        <v>2395.83</v>
      </c>
    </row>
    <row r="349" spans="1:25" outlineLevel="1" x14ac:dyDescent="0.2">
      <c r="A349" s="4" t="s">
        <v>3</v>
      </c>
      <c r="B349" s="26">
        <f>' 3 цк'!B348</f>
        <v>128.26</v>
      </c>
      <c r="C349" s="26">
        <f>' 3 цк'!C348</f>
        <v>128.26</v>
      </c>
      <c r="D349" s="26">
        <f>' 3 цк'!D348</f>
        <v>128.26</v>
      </c>
      <c r="E349" s="26">
        <f>' 3 цк'!E348</f>
        <v>128.26</v>
      </c>
      <c r="F349" s="26">
        <f>' 3 цк'!F348</f>
        <v>128.26</v>
      </c>
      <c r="G349" s="26">
        <f>' 3 цк'!G348</f>
        <v>128.26</v>
      </c>
      <c r="H349" s="26">
        <f>' 3 цк'!H348</f>
        <v>128.26</v>
      </c>
      <c r="I349" s="26">
        <f>' 3 цк'!I348</f>
        <v>128.26</v>
      </c>
      <c r="J349" s="26">
        <f>' 3 цк'!J348</f>
        <v>128.26</v>
      </c>
      <c r="K349" s="26">
        <f>' 3 цк'!K348</f>
        <v>128.26</v>
      </c>
      <c r="L349" s="26">
        <f>' 3 цк'!L348</f>
        <v>128.26</v>
      </c>
      <c r="M349" s="26">
        <f>' 3 цк'!M348</f>
        <v>128.26</v>
      </c>
      <c r="N349" s="26">
        <f>' 3 цк'!N348</f>
        <v>128.26</v>
      </c>
      <c r="O349" s="26">
        <f>' 3 цк'!O348</f>
        <v>128.26</v>
      </c>
      <c r="P349" s="26">
        <f>' 3 цк'!P348</f>
        <v>128.26</v>
      </c>
      <c r="Q349" s="26">
        <f>' 3 цк'!Q348</f>
        <v>128.26</v>
      </c>
      <c r="R349" s="26">
        <f>' 3 цк'!R348</f>
        <v>128.26</v>
      </c>
      <c r="S349" s="26">
        <f>' 3 цк'!S348</f>
        <v>128.26</v>
      </c>
      <c r="T349" s="26">
        <f>' 3 цк'!T348</f>
        <v>128.26</v>
      </c>
      <c r="U349" s="26">
        <f>' 3 цк'!U348</f>
        <v>128.26</v>
      </c>
      <c r="V349" s="26">
        <f>' 3 цк'!V348</f>
        <v>128.26</v>
      </c>
      <c r="W349" s="26">
        <f>' 3 цк'!W348</f>
        <v>128.26</v>
      </c>
      <c r="X349" s="26">
        <f>' 3 цк'!X348</f>
        <v>128.26</v>
      </c>
      <c r="Y349" s="26">
        <f>' 3 цк'!Y348</f>
        <v>128.26</v>
      </c>
    </row>
    <row r="350" spans="1:25" ht="15" outlineLevel="1" thickBot="1" x14ac:dyDescent="0.25">
      <c r="A350" s="22" t="s">
        <v>64</v>
      </c>
      <c r="B350" s="26">
        <f>' 3 цк'!B349</f>
        <v>3.0852256800000002</v>
      </c>
      <c r="C350" s="26">
        <f>' 3 цк'!C349</f>
        <v>3.0852256800000002</v>
      </c>
      <c r="D350" s="26">
        <f>' 3 цк'!D349</f>
        <v>3.0852256800000002</v>
      </c>
      <c r="E350" s="26">
        <f>' 3 цк'!E349</f>
        <v>3.0852256800000002</v>
      </c>
      <c r="F350" s="26">
        <f>' 3 цк'!F349</f>
        <v>3.0852256800000002</v>
      </c>
      <c r="G350" s="26">
        <f>' 3 цк'!G349</f>
        <v>3.0852256800000002</v>
      </c>
      <c r="H350" s="26">
        <f>' 3 цк'!H349</f>
        <v>3.0852256800000002</v>
      </c>
      <c r="I350" s="26">
        <f>' 3 цк'!I349</f>
        <v>3.0852256800000002</v>
      </c>
      <c r="J350" s="26">
        <f>' 3 цк'!J349</f>
        <v>3.0852256800000002</v>
      </c>
      <c r="K350" s="26">
        <f>' 3 цк'!K349</f>
        <v>3.0852256800000002</v>
      </c>
      <c r="L350" s="26">
        <f>' 3 цк'!L349</f>
        <v>3.0852256800000002</v>
      </c>
      <c r="M350" s="26">
        <f>' 3 цк'!M349</f>
        <v>3.0852256800000002</v>
      </c>
      <c r="N350" s="26">
        <f>' 3 цк'!N349</f>
        <v>3.0852256800000002</v>
      </c>
      <c r="O350" s="26">
        <f>' 3 цк'!O349</f>
        <v>3.0852256800000002</v>
      </c>
      <c r="P350" s="26">
        <f>' 3 цк'!P349</f>
        <v>3.0852256800000002</v>
      </c>
      <c r="Q350" s="26">
        <f>' 3 цк'!Q349</f>
        <v>3.0852256800000002</v>
      </c>
      <c r="R350" s="26">
        <f>' 3 цк'!R349</f>
        <v>3.0852256800000002</v>
      </c>
      <c r="S350" s="26">
        <f>' 3 цк'!S349</f>
        <v>3.0852256800000002</v>
      </c>
      <c r="T350" s="26">
        <f>' 3 цк'!T349</f>
        <v>3.0852256800000002</v>
      </c>
      <c r="U350" s="26">
        <f>' 3 цк'!U349</f>
        <v>3.0852256800000002</v>
      </c>
      <c r="V350" s="26">
        <f>' 3 цк'!V349</f>
        <v>3.0852256800000002</v>
      </c>
      <c r="W350" s="26">
        <f>' 3 цк'!W349</f>
        <v>3.0852256800000002</v>
      </c>
      <c r="X350" s="26">
        <f>' 3 цк'!X349</f>
        <v>3.0852256800000002</v>
      </c>
      <c r="Y350" s="26">
        <f>' 3 цк'!Y349</f>
        <v>3.0852256800000002</v>
      </c>
    </row>
    <row r="351" spans="1:25" ht="15" thickBot="1" x14ac:dyDescent="0.25">
      <c r="A351" s="15">
        <v>26</v>
      </c>
      <c r="B351" s="25">
        <f ca="1">ROUND(SUM(B352:B356),2)</f>
        <v>3293.72</v>
      </c>
      <c r="C351" s="25">
        <f t="shared" ref="C351" ca="1" si="1291">ROUND(SUM(C352:C356),2)</f>
        <v>3619.95</v>
      </c>
      <c r="D351" s="25">
        <f t="shared" ref="D351" ca="1" si="1292">ROUND(SUM(D352:D356),2)</f>
        <v>3626.88</v>
      </c>
      <c r="E351" s="25">
        <f t="shared" ref="E351" ca="1" si="1293">ROUND(SUM(E352:E356),2)</f>
        <v>3490.04</v>
      </c>
      <c r="F351" s="25">
        <f t="shared" ref="F351" ca="1" si="1294">ROUND(SUM(F352:F356),2)</f>
        <v>3461.61</v>
      </c>
      <c r="G351" s="25">
        <f t="shared" ref="G351" ca="1" si="1295">ROUND(SUM(G352:G356),2)</f>
        <v>3299.19</v>
      </c>
      <c r="H351" s="25">
        <f t="shared" ref="H351" ca="1" si="1296">ROUND(SUM(H352:H356),2)</f>
        <v>3255.53</v>
      </c>
      <c r="I351" s="25">
        <f t="shared" ref="I351" ca="1" si="1297">ROUND(SUM(I352:I356),2)</f>
        <v>3163.66</v>
      </c>
      <c r="J351" s="25">
        <f t="shared" ref="J351" ca="1" si="1298">ROUND(SUM(J352:J356),2)</f>
        <v>3133.53</v>
      </c>
      <c r="K351" s="25">
        <f t="shared" ref="K351" ca="1" si="1299">ROUND(SUM(K352:K356),2)</f>
        <v>3070.09</v>
      </c>
      <c r="L351" s="25">
        <f t="shared" ref="L351" ca="1" si="1300">ROUND(SUM(L352:L356),2)</f>
        <v>3100.39</v>
      </c>
      <c r="M351" s="25">
        <f t="shared" ref="M351" ca="1" si="1301">ROUND(SUM(M352:M356),2)</f>
        <v>3165.4</v>
      </c>
      <c r="N351" s="25">
        <f t="shared" ref="N351" ca="1" si="1302">ROUND(SUM(N352:N356),2)</f>
        <v>3117.93</v>
      </c>
      <c r="O351" s="25">
        <f t="shared" ref="O351" ca="1" si="1303">ROUND(SUM(O352:O356),2)</f>
        <v>3149.41</v>
      </c>
      <c r="P351" s="25">
        <f t="shared" ref="P351" ca="1" si="1304">ROUND(SUM(P352:P356),2)</f>
        <v>3200.91</v>
      </c>
      <c r="Q351" s="25">
        <f t="shared" ref="Q351" ca="1" si="1305">ROUND(SUM(Q352:Q356),2)</f>
        <v>3238.56</v>
      </c>
      <c r="R351" s="25">
        <f t="shared" ref="R351" ca="1" si="1306">ROUND(SUM(R352:R356),2)</f>
        <v>3361.13</v>
      </c>
      <c r="S351" s="25">
        <f t="shared" ref="S351" ca="1" si="1307">ROUND(SUM(S352:S356),2)</f>
        <v>3387.86</v>
      </c>
      <c r="T351" s="25">
        <f t="shared" ref="T351" ca="1" si="1308">ROUND(SUM(T352:T356),2)</f>
        <v>3259.53</v>
      </c>
      <c r="U351" s="25">
        <f t="shared" ref="U351" ca="1" si="1309">ROUND(SUM(U352:U356),2)</f>
        <v>3179.78</v>
      </c>
      <c r="V351" s="25">
        <f t="shared" ref="V351" ca="1" si="1310">ROUND(SUM(V352:V356),2)</f>
        <v>3256.91</v>
      </c>
      <c r="W351" s="25">
        <f t="shared" ref="W351" ca="1" si="1311">ROUND(SUM(W352:W356),2)</f>
        <v>3217.81</v>
      </c>
      <c r="X351" s="25">
        <f t="shared" ref="X351" ca="1" si="1312">ROUND(SUM(X352:X356),2)</f>
        <v>3248.39</v>
      </c>
      <c r="Y351" s="25">
        <f t="shared" ref="Y351" ca="1" si="1313">ROUND(SUM(Y352:Y356),2)</f>
        <v>3291.53</v>
      </c>
    </row>
    <row r="352" spans="1:25" ht="38.25" outlineLevel="1" x14ac:dyDescent="0.2">
      <c r="A352" s="3" t="s">
        <v>38</v>
      </c>
      <c r="B352" s="26">
        <f ca="1">B163</f>
        <v>766.54639070999997</v>
      </c>
      <c r="C352" s="26">
        <f t="shared" ref="C352:Y352" ca="1" si="1314">C163</f>
        <v>1092.7769553799999</v>
      </c>
      <c r="D352" s="26">
        <f t="shared" ca="1" si="1314"/>
        <v>1099.70415478</v>
      </c>
      <c r="E352" s="26">
        <f t="shared" ca="1" si="1314"/>
        <v>962.86269140000002</v>
      </c>
      <c r="F352" s="26">
        <f t="shared" ca="1" si="1314"/>
        <v>934.43803433000005</v>
      </c>
      <c r="G352" s="26">
        <f t="shared" ca="1" si="1314"/>
        <v>772.01177264</v>
      </c>
      <c r="H352" s="26">
        <f t="shared" ca="1" si="1314"/>
        <v>728.35804872999995</v>
      </c>
      <c r="I352" s="26">
        <f t="shared" ca="1" si="1314"/>
        <v>636.48142845999996</v>
      </c>
      <c r="J352" s="26">
        <f t="shared" ca="1" si="1314"/>
        <v>606.35092442999996</v>
      </c>
      <c r="K352" s="26">
        <f t="shared" ca="1" si="1314"/>
        <v>542.91324110999994</v>
      </c>
      <c r="L352" s="26">
        <f t="shared" ca="1" si="1314"/>
        <v>573.21711683000001</v>
      </c>
      <c r="M352" s="26">
        <f t="shared" ca="1" si="1314"/>
        <v>638.22607126000003</v>
      </c>
      <c r="N352" s="26">
        <f t="shared" ca="1" si="1314"/>
        <v>590.75312940000003</v>
      </c>
      <c r="O352" s="26">
        <f t="shared" ca="1" si="1314"/>
        <v>622.23808892</v>
      </c>
      <c r="P352" s="26">
        <f t="shared" ca="1" si="1314"/>
        <v>673.73611233999998</v>
      </c>
      <c r="Q352" s="26">
        <f t="shared" ca="1" si="1314"/>
        <v>711.38083041000004</v>
      </c>
      <c r="R352" s="26">
        <f t="shared" ca="1" si="1314"/>
        <v>833.95830968999996</v>
      </c>
      <c r="S352" s="26">
        <f t="shared" ca="1" si="1314"/>
        <v>860.68628066999997</v>
      </c>
      <c r="T352" s="26">
        <f t="shared" ca="1" si="1314"/>
        <v>732.35721486</v>
      </c>
      <c r="U352" s="26">
        <f t="shared" ca="1" si="1314"/>
        <v>652.59996081999998</v>
      </c>
      <c r="V352" s="26">
        <f t="shared" ca="1" si="1314"/>
        <v>729.73284885999999</v>
      </c>
      <c r="W352" s="26">
        <f t="shared" ca="1" si="1314"/>
        <v>690.63928582000005</v>
      </c>
      <c r="X352" s="26">
        <f t="shared" ca="1" si="1314"/>
        <v>721.21972877999997</v>
      </c>
      <c r="Y352" s="26">
        <f t="shared" ca="1" si="1314"/>
        <v>764.35370167999997</v>
      </c>
    </row>
    <row r="353" spans="1:25" ht="38.25" outlineLevel="1" x14ac:dyDescent="0.2">
      <c r="A353" s="3" t="s">
        <v>39</v>
      </c>
      <c r="B353" s="26">
        <f>' 3 цк'!B352</f>
        <v>0</v>
      </c>
      <c r="C353" s="26">
        <f>' 3 цк'!C352</f>
        <v>0</v>
      </c>
      <c r="D353" s="26">
        <f>' 3 цк'!D352</f>
        <v>0</v>
      </c>
      <c r="E353" s="26">
        <f>' 3 цк'!E352</f>
        <v>0</v>
      </c>
      <c r="F353" s="26">
        <f>' 3 цк'!F352</f>
        <v>0</v>
      </c>
      <c r="G353" s="26">
        <f>' 3 цк'!G352</f>
        <v>0</v>
      </c>
      <c r="H353" s="26">
        <f>' 3 цк'!H352</f>
        <v>0</v>
      </c>
      <c r="I353" s="26">
        <f>' 3 цк'!I352</f>
        <v>0</v>
      </c>
      <c r="J353" s="26">
        <f>' 3 цк'!J352</f>
        <v>0</v>
      </c>
      <c r="K353" s="26">
        <f>' 3 цк'!K352</f>
        <v>0</v>
      </c>
      <c r="L353" s="26">
        <f>' 3 цк'!L352</f>
        <v>0</v>
      </c>
      <c r="M353" s="26">
        <f>' 3 цк'!M352</f>
        <v>0</v>
      </c>
      <c r="N353" s="26">
        <f>' 3 цк'!N352</f>
        <v>0</v>
      </c>
      <c r="O353" s="26">
        <f>' 3 цк'!O352</f>
        <v>0</v>
      </c>
      <c r="P353" s="26">
        <f>' 3 цк'!P352</f>
        <v>0</v>
      </c>
      <c r="Q353" s="26">
        <f>' 3 цк'!Q352</f>
        <v>0</v>
      </c>
      <c r="R353" s="26">
        <f>' 3 цк'!R352</f>
        <v>0</v>
      </c>
      <c r="S353" s="26">
        <f>' 3 цк'!S352</f>
        <v>0</v>
      </c>
      <c r="T353" s="26">
        <f>' 3 цк'!T352</f>
        <v>0</v>
      </c>
      <c r="U353" s="26">
        <f>' 3 цк'!U352</f>
        <v>0</v>
      </c>
      <c r="V353" s="26">
        <f>' 3 цк'!V352</f>
        <v>0</v>
      </c>
      <c r="W353" s="26">
        <f>' 3 цк'!W352</f>
        <v>0</v>
      </c>
      <c r="X353" s="26">
        <f>' 3 цк'!X352</f>
        <v>0</v>
      </c>
      <c r="Y353" s="26">
        <f>' 3 цк'!Y352</f>
        <v>0</v>
      </c>
    </row>
    <row r="354" spans="1:25" outlineLevel="1" x14ac:dyDescent="0.2">
      <c r="A354" s="3" t="s">
        <v>2</v>
      </c>
      <c r="B354" s="26">
        <f>' 3 цк'!B353</f>
        <v>2395.83</v>
      </c>
      <c r="C354" s="26">
        <f>' 3 цк'!C353</f>
        <v>2395.83</v>
      </c>
      <c r="D354" s="26">
        <f>' 3 цк'!D353</f>
        <v>2395.83</v>
      </c>
      <c r="E354" s="26">
        <f>' 3 цк'!E353</f>
        <v>2395.83</v>
      </c>
      <c r="F354" s="26">
        <f>' 3 цк'!F353</f>
        <v>2395.83</v>
      </c>
      <c r="G354" s="26">
        <f>' 3 цк'!G353</f>
        <v>2395.83</v>
      </c>
      <c r="H354" s="26">
        <f>' 3 цк'!H353</f>
        <v>2395.83</v>
      </c>
      <c r="I354" s="26">
        <f>' 3 цк'!I353</f>
        <v>2395.83</v>
      </c>
      <c r="J354" s="26">
        <f>' 3 цк'!J353</f>
        <v>2395.83</v>
      </c>
      <c r="K354" s="26">
        <f>' 3 цк'!K353</f>
        <v>2395.83</v>
      </c>
      <c r="L354" s="26">
        <f>' 3 цк'!L353</f>
        <v>2395.83</v>
      </c>
      <c r="M354" s="26">
        <f>' 3 цк'!M353</f>
        <v>2395.83</v>
      </c>
      <c r="N354" s="26">
        <f>' 3 цк'!N353</f>
        <v>2395.83</v>
      </c>
      <c r="O354" s="26">
        <f>' 3 цк'!O353</f>
        <v>2395.83</v>
      </c>
      <c r="P354" s="26">
        <f>' 3 цк'!P353</f>
        <v>2395.83</v>
      </c>
      <c r="Q354" s="26">
        <f>' 3 цк'!Q353</f>
        <v>2395.83</v>
      </c>
      <c r="R354" s="26">
        <f>' 3 цк'!R353</f>
        <v>2395.83</v>
      </c>
      <c r="S354" s="26">
        <f>' 3 цк'!S353</f>
        <v>2395.83</v>
      </c>
      <c r="T354" s="26">
        <f>' 3 цк'!T353</f>
        <v>2395.83</v>
      </c>
      <c r="U354" s="26">
        <f>' 3 цк'!U353</f>
        <v>2395.83</v>
      </c>
      <c r="V354" s="26">
        <f>' 3 цк'!V353</f>
        <v>2395.83</v>
      </c>
      <c r="W354" s="26">
        <f>' 3 цк'!W353</f>
        <v>2395.83</v>
      </c>
      <c r="X354" s="26">
        <f>' 3 цк'!X353</f>
        <v>2395.83</v>
      </c>
      <c r="Y354" s="26">
        <f>' 3 цк'!Y353</f>
        <v>2395.83</v>
      </c>
    </row>
    <row r="355" spans="1:25" outlineLevel="1" x14ac:dyDescent="0.2">
      <c r="A355" s="4" t="s">
        <v>3</v>
      </c>
      <c r="B355" s="26">
        <f>' 3 цк'!B354</f>
        <v>128.26</v>
      </c>
      <c r="C355" s="26">
        <f>' 3 цк'!C354</f>
        <v>128.26</v>
      </c>
      <c r="D355" s="26">
        <f>' 3 цк'!D354</f>
        <v>128.26</v>
      </c>
      <c r="E355" s="26">
        <f>' 3 цк'!E354</f>
        <v>128.26</v>
      </c>
      <c r="F355" s="26">
        <f>' 3 цк'!F354</f>
        <v>128.26</v>
      </c>
      <c r="G355" s="26">
        <f>' 3 цк'!G354</f>
        <v>128.26</v>
      </c>
      <c r="H355" s="26">
        <f>' 3 цк'!H354</f>
        <v>128.26</v>
      </c>
      <c r="I355" s="26">
        <f>' 3 цк'!I354</f>
        <v>128.26</v>
      </c>
      <c r="J355" s="26">
        <f>' 3 цк'!J354</f>
        <v>128.26</v>
      </c>
      <c r="K355" s="26">
        <f>' 3 цк'!K354</f>
        <v>128.26</v>
      </c>
      <c r="L355" s="26">
        <f>' 3 цк'!L354</f>
        <v>128.26</v>
      </c>
      <c r="M355" s="26">
        <f>' 3 цк'!M354</f>
        <v>128.26</v>
      </c>
      <c r="N355" s="26">
        <f>' 3 цк'!N354</f>
        <v>128.26</v>
      </c>
      <c r="O355" s="26">
        <f>' 3 цк'!O354</f>
        <v>128.26</v>
      </c>
      <c r="P355" s="26">
        <f>' 3 цк'!P354</f>
        <v>128.26</v>
      </c>
      <c r="Q355" s="26">
        <f>' 3 цк'!Q354</f>
        <v>128.26</v>
      </c>
      <c r="R355" s="26">
        <f>' 3 цк'!R354</f>
        <v>128.26</v>
      </c>
      <c r="S355" s="26">
        <f>' 3 цк'!S354</f>
        <v>128.26</v>
      </c>
      <c r="T355" s="26">
        <f>' 3 цк'!T354</f>
        <v>128.26</v>
      </c>
      <c r="U355" s="26">
        <f>' 3 цк'!U354</f>
        <v>128.26</v>
      </c>
      <c r="V355" s="26">
        <f>' 3 цк'!V354</f>
        <v>128.26</v>
      </c>
      <c r="W355" s="26">
        <f>' 3 цк'!W354</f>
        <v>128.26</v>
      </c>
      <c r="X355" s="26">
        <f>' 3 цк'!X354</f>
        <v>128.26</v>
      </c>
      <c r="Y355" s="26">
        <f>' 3 цк'!Y354</f>
        <v>128.26</v>
      </c>
    </row>
    <row r="356" spans="1:25" ht="15" outlineLevel="1" thickBot="1" x14ac:dyDescent="0.25">
      <c r="A356" s="22" t="s">
        <v>64</v>
      </c>
      <c r="B356" s="26">
        <f>' 3 цк'!B355</f>
        <v>3.0852256800000002</v>
      </c>
      <c r="C356" s="26">
        <f>' 3 цк'!C355</f>
        <v>3.0852256800000002</v>
      </c>
      <c r="D356" s="26">
        <f>' 3 цк'!D355</f>
        <v>3.0852256800000002</v>
      </c>
      <c r="E356" s="26">
        <f>' 3 цк'!E355</f>
        <v>3.0852256800000002</v>
      </c>
      <c r="F356" s="26">
        <f>' 3 цк'!F355</f>
        <v>3.0852256800000002</v>
      </c>
      <c r="G356" s="26">
        <f>' 3 цк'!G355</f>
        <v>3.0852256800000002</v>
      </c>
      <c r="H356" s="26">
        <f>' 3 цк'!H355</f>
        <v>3.0852256800000002</v>
      </c>
      <c r="I356" s="26">
        <f>' 3 цк'!I355</f>
        <v>3.0852256800000002</v>
      </c>
      <c r="J356" s="26">
        <f>' 3 цк'!J355</f>
        <v>3.0852256800000002</v>
      </c>
      <c r="K356" s="26">
        <f>' 3 цк'!K355</f>
        <v>3.0852256800000002</v>
      </c>
      <c r="L356" s="26">
        <f>' 3 цк'!L355</f>
        <v>3.0852256800000002</v>
      </c>
      <c r="M356" s="26">
        <f>' 3 цк'!M355</f>
        <v>3.0852256800000002</v>
      </c>
      <c r="N356" s="26">
        <f>' 3 цк'!N355</f>
        <v>3.0852256800000002</v>
      </c>
      <c r="O356" s="26">
        <f>' 3 цк'!O355</f>
        <v>3.0852256800000002</v>
      </c>
      <c r="P356" s="26">
        <f>' 3 цк'!P355</f>
        <v>3.0852256800000002</v>
      </c>
      <c r="Q356" s="26">
        <f>' 3 цк'!Q355</f>
        <v>3.0852256800000002</v>
      </c>
      <c r="R356" s="26">
        <f>' 3 цк'!R355</f>
        <v>3.0852256800000002</v>
      </c>
      <c r="S356" s="26">
        <f>' 3 цк'!S355</f>
        <v>3.0852256800000002</v>
      </c>
      <c r="T356" s="26">
        <f>' 3 цк'!T355</f>
        <v>3.0852256800000002</v>
      </c>
      <c r="U356" s="26">
        <f>' 3 цк'!U355</f>
        <v>3.0852256800000002</v>
      </c>
      <c r="V356" s="26">
        <f>' 3 цк'!V355</f>
        <v>3.0852256800000002</v>
      </c>
      <c r="W356" s="26">
        <f>' 3 цк'!W355</f>
        <v>3.0852256800000002</v>
      </c>
      <c r="X356" s="26">
        <f>' 3 цк'!X355</f>
        <v>3.0852256800000002</v>
      </c>
      <c r="Y356" s="26">
        <f>' 3 цк'!Y355</f>
        <v>3.0852256800000002</v>
      </c>
    </row>
    <row r="357" spans="1:25" ht="15" thickBot="1" x14ac:dyDescent="0.25">
      <c r="A357" s="14">
        <v>27</v>
      </c>
      <c r="B357" s="25">
        <f ca="1">ROUND(SUM(B358:B362),2)</f>
        <v>3330.34</v>
      </c>
      <c r="C357" s="25">
        <f t="shared" ref="C357" ca="1" si="1315">ROUND(SUM(C358:C362),2)</f>
        <v>3318.93</v>
      </c>
      <c r="D357" s="25">
        <f t="shared" ref="D357" ca="1" si="1316">ROUND(SUM(D358:D362),2)</f>
        <v>3364.23</v>
      </c>
      <c r="E357" s="25">
        <f t="shared" ref="E357" ca="1" si="1317">ROUND(SUM(E358:E362),2)</f>
        <v>3419.82</v>
      </c>
      <c r="F357" s="25">
        <f t="shared" ref="F357" ca="1" si="1318">ROUND(SUM(F358:F362),2)</f>
        <v>3355.33</v>
      </c>
      <c r="G357" s="25">
        <f t="shared" ref="G357" ca="1" si="1319">ROUND(SUM(G358:G362),2)</f>
        <v>3431.7</v>
      </c>
      <c r="H357" s="25">
        <f t="shared" ref="H357" ca="1" si="1320">ROUND(SUM(H358:H362),2)</f>
        <v>3392.63</v>
      </c>
      <c r="I357" s="25">
        <f t="shared" ref="I357" ca="1" si="1321">ROUND(SUM(I358:I362),2)</f>
        <v>3339.65</v>
      </c>
      <c r="J357" s="25">
        <f t="shared" ref="J357" ca="1" si="1322">ROUND(SUM(J358:J362),2)</f>
        <v>3281.22</v>
      </c>
      <c r="K357" s="25">
        <f t="shared" ref="K357" ca="1" si="1323">ROUND(SUM(K358:K362),2)</f>
        <v>3209.18</v>
      </c>
      <c r="L357" s="25">
        <f t="shared" ref="L357" ca="1" si="1324">ROUND(SUM(L358:L362),2)</f>
        <v>3134.4</v>
      </c>
      <c r="M357" s="25">
        <f t="shared" ref="M357" ca="1" si="1325">ROUND(SUM(M358:M362),2)</f>
        <v>3229.1</v>
      </c>
      <c r="N357" s="25">
        <f t="shared" ref="N357" ca="1" si="1326">ROUND(SUM(N358:N362),2)</f>
        <v>3292.27</v>
      </c>
      <c r="O357" s="25">
        <f t="shared" ref="O357" ca="1" si="1327">ROUND(SUM(O358:O362),2)</f>
        <v>3183.52</v>
      </c>
      <c r="P357" s="25">
        <f t="shared" ref="P357" ca="1" si="1328">ROUND(SUM(P358:P362),2)</f>
        <v>3160.51</v>
      </c>
      <c r="Q357" s="25">
        <f t="shared" ref="Q357" ca="1" si="1329">ROUND(SUM(Q358:Q362),2)</f>
        <v>3116.29</v>
      </c>
      <c r="R357" s="25">
        <f t="shared" ref="R357" ca="1" si="1330">ROUND(SUM(R358:R362),2)</f>
        <v>3149.51</v>
      </c>
      <c r="S357" s="25">
        <f t="shared" ref="S357" ca="1" si="1331">ROUND(SUM(S358:S362),2)</f>
        <v>3046.06</v>
      </c>
      <c r="T357" s="25">
        <f t="shared" ref="T357" ca="1" si="1332">ROUND(SUM(T358:T362),2)</f>
        <v>3034.02</v>
      </c>
      <c r="U357" s="25">
        <f t="shared" ref="U357" ca="1" si="1333">ROUND(SUM(U358:U362),2)</f>
        <v>3088.45</v>
      </c>
      <c r="V357" s="25">
        <f t="shared" ref="V357" ca="1" si="1334">ROUND(SUM(V358:V362),2)</f>
        <v>3077.69</v>
      </c>
      <c r="W357" s="25">
        <f t="shared" ref="W357" ca="1" si="1335">ROUND(SUM(W358:W362),2)</f>
        <v>3061.94</v>
      </c>
      <c r="X357" s="25">
        <f t="shared" ref="X357" ca="1" si="1336">ROUND(SUM(X358:X362),2)</f>
        <v>3073.05</v>
      </c>
      <c r="Y357" s="25">
        <f t="shared" ref="Y357" ca="1" si="1337">ROUND(SUM(Y358:Y362),2)</f>
        <v>3225.02</v>
      </c>
    </row>
    <row r="358" spans="1:25" ht="38.25" outlineLevel="1" x14ac:dyDescent="0.2">
      <c r="A358" s="54" t="s">
        <v>38</v>
      </c>
      <c r="B358" s="26">
        <f ca="1">B169</f>
        <v>803.16571386999999</v>
      </c>
      <c r="C358" s="26">
        <f t="shared" ref="C358:Y358" ca="1" si="1338">C169</f>
        <v>791.75964288</v>
      </c>
      <c r="D358" s="26">
        <f t="shared" ca="1" si="1338"/>
        <v>837.05355453000004</v>
      </c>
      <c r="E358" s="26">
        <f t="shared" ca="1" si="1338"/>
        <v>892.64032981000003</v>
      </c>
      <c r="F358" s="26">
        <f t="shared" ca="1" si="1338"/>
        <v>828.15159845000005</v>
      </c>
      <c r="G358" s="26">
        <f t="shared" ca="1" si="1338"/>
        <v>904.52945901999999</v>
      </c>
      <c r="H358" s="26">
        <f t="shared" ca="1" si="1338"/>
        <v>865.45306085000004</v>
      </c>
      <c r="I358" s="26">
        <f t="shared" ca="1" si="1338"/>
        <v>812.47841448999998</v>
      </c>
      <c r="J358" s="26">
        <f t="shared" ca="1" si="1338"/>
        <v>754.04289697000002</v>
      </c>
      <c r="K358" s="26">
        <f t="shared" ca="1" si="1338"/>
        <v>682.00821076</v>
      </c>
      <c r="L358" s="26">
        <f t="shared" ca="1" si="1338"/>
        <v>607.22313027999996</v>
      </c>
      <c r="M358" s="26">
        <f t="shared" ca="1" si="1338"/>
        <v>701.92575941999996</v>
      </c>
      <c r="N358" s="26">
        <f t="shared" ca="1" si="1338"/>
        <v>765.09818028999996</v>
      </c>
      <c r="O358" s="26">
        <f t="shared" ca="1" si="1338"/>
        <v>656.34029036000004</v>
      </c>
      <c r="P358" s="26">
        <f t="shared" ca="1" si="1338"/>
        <v>633.33884347000003</v>
      </c>
      <c r="Q358" s="26">
        <f t="shared" ca="1" si="1338"/>
        <v>589.11072482999998</v>
      </c>
      <c r="R358" s="26">
        <f t="shared" ca="1" si="1338"/>
        <v>622.33174434</v>
      </c>
      <c r="S358" s="26">
        <f t="shared" ca="1" si="1338"/>
        <v>518.88037358999998</v>
      </c>
      <c r="T358" s="26">
        <f t="shared" ca="1" si="1338"/>
        <v>506.84227757000002</v>
      </c>
      <c r="U358" s="26">
        <f t="shared" ca="1" si="1338"/>
        <v>561.27044361000003</v>
      </c>
      <c r="V358" s="26">
        <f t="shared" ca="1" si="1338"/>
        <v>550.5193127</v>
      </c>
      <c r="W358" s="26">
        <f t="shared" ca="1" si="1338"/>
        <v>534.7615826</v>
      </c>
      <c r="X358" s="26">
        <f t="shared" ca="1" si="1338"/>
        <v>545.87385016999997</v>
      </c>
      <c r="Y358" s="26">
        <f t="shared" ca="1" si="1338"/>
        <v>697.84948894000001</v>
      </c>
    </row>
    <row r="359" spans="1:25" ht="38.25" outlineLevel="1" x14ac:dyDescent="0.2">
      <c r="A359" s="3" t="s">
        <v>39</v>
      </c>
      <c r="B359" s="26">
        <f>' 3 цк'!B358</f>
        <v>0</v>
      </c>
      <c r="C359" s="26">
        <f>' 3 цк'!C358</f>
        <v>0</v>
      </c>
      <c r="D359" s="26">
        <f>' 3 цк'!D358</f>
        <v>0</v>
      </c>
      <c r="E359" s="26">
        <f>' 3 цк'!E358</f>
        <v>0</v>
      </c>
      <c r="F359" s="26">
        <f>' 3 цк'!F358</f>
        <v>0</v>
      </c>
      <c r="G359" s="26">
        <f>' 3 цк'!G358</f>
        <v>0</v>
      </c>
      <c r="H359" s="26">
        <f>' 3 цк'!H358</f>
        <v>0</v>
      </c>
      <c r="I359" s="26">
        <f>' 3 цк'!I358</f>
        <v>0</v>
      </c>
      <c r="J359" s="26">
        <f>' 3 цк'!J358</f>
        <v>0</v>
      </c>
      <c r="K359" s="26">
        <f>' 3 цк'!K358</f>
        <v>0</v>
      </c>
      <c r="L359" s="26">
        <f>' 3 цк'!L358</f>
        <v>0</v>
      </c>
      <c r="M359" s="26">
        <f>' 3 цк'!M358</f>
        <v>0</v>
      </c>
      <c r="N359" s="26">
        <f>' 3 цк'!N358</f>
        <v>0</v>
      </c>
      <c r="O359" s="26">
        <f>' 3 цк'!O358</f>
        <v>0</v>
      </c>
      <c r="P359" s="26">
        <f>' 3 цк'!P358</f>
        <v>0</v>
      </c>
      <c r="Q359" s="26">
        <f>' 3 цк'!Q358</f>
        <v>0</v>
      </c>
      <c r="R359" s="26">
        <f>' 3 цк'!R358</f>
        <v>0</v>
      </c>
      <c r="S359" s="26">
        <f>' 3 цк'!S358</f>
        <v>0</v>
      </c>
      <c r="T359" s="26">
        <f>' 3 цк'!T358</f>
        <v>0</v>
      </c>
      <c r="U359" s="26">
        <f>' 3 цк'!U358</f>
        <v>0</v>
      </c>
      <c r="V359" s="26">
        <f>' 3 цк'!V358</f>
        <v>0</v>
      </c>
      <c r="W359" s="26">
        <f>' 3 цк'!W358</f>
        <v>0</v>
      </c>
      <c r="X359" s="26">
        <f>' 3 цк'!X358</f>
        <v>0</v>
      </c>
      <c r="Y359" s="26">
        <f>' 3 цк'!Y358</f>
        <v>0</v>
      </c>
    </row>
    <row r="360" spans="1:25" outlineLevel="1" x14ac:dyDescent="0.2">
      <c r="A360" s="3" t="s">
        <v>2</v>
      </c>
      <c r="B360" s="26">
        <f>' 3 цк'!B359</f>
        <v>2395.83</v>
      </c>
      <c r="C360" s="26">
        <f>' 3 цк'!C359</f>
        <v>2395.83</v>
      </c>
      <c r="D360" s="26">
        <f>' 3 цк'!D359</f>
        <v>2395.83</v>
      </c>
      <c r="E360" s="26">
        <f>' 3 цк'!E359</f>
        <v>2395.83</v>
      </c>
      <c r="F360" s="26">
        <f>' 3 цк'!F359</f>
        <v>2395.83</v>
      </c>
      <c r="G360" s="26">
        <f>' 3 цк'!G359</f>
        <v>2395.83</v>
      </c>
      <c r="H360" s="26">
        <f>' 3 цк'!H359</f>
        <v>2395.83</v>
      </c>
      <c r="I360" s="26">
        <f>' 3 цк'!I359</f>
        <v>2395.83</v>
      </c>
      <c r="J360" s="26">
        <f>' 3 цк'!J359</f>
        <v>2395.83</v>
      </c>
      <c r="K360" s="26">
        <f>' 3 цк'!K359</f>
        <v>2395.83</v>
      </c>
      <c r="L360" s="26">
        <f>' 3 цк'!L359</f>
        <v>2395.83</v>
      </c>
      <c r="M360" s="26">
        <f>' 3 цк'!M359</f>
        <v>2395.83</v>
      </c>
      <c r="N360" s="26">
        <f>' 3 цк'!N359</f>
        <v>2395.83</v>
      </c>
      <c r="O360" s="26">
        <f>' 3 цк'!O359</f>
        <v>2395.83</v>
      </c>
      <c r="P360" s="26">
        <f>' 3 цк'!P359</f>
        <v>2395.83</v>
      </c>
      <c r="Q360" s="26">
        <f>' 3 цк'!Q359</f>
        <v>2395.83</v>
      </c>
      <c r="R360" s="26">
        <f>' 3 цк'!R359</f>
        <v>2395.83</v>
      </c>
      <c r="S360" s="26">
        <f>' 3 цк'!S359</f>
        <v>2395.83</v>
      </c>
      <c r="T360" s="26">
        <f>' 3 цк'!T359</f>
        <v>2395.83</v>
      </c>
      <c r="U360" s="26">
        <f>' 3 цк'!U359</f>
        <v>2395.83</v>
      </c>
      <c r="V360" s="26">
        <f>' 3 цк'!V359</f>
        <v>2395.83</v>
      </c>
      <c r="W360" s="26">
        <f>' 3 цк'!W359</f>
        <v>2395.83</v>
      </c>
      <c r="X360" s="26">
        <f>' 3 цк'!X359</f>
        <v>2395.83</v>
      </c>
      <c r="Y360" s="26">
        <f>' 3 цк'!Y359</f>
        <v>2395.83</v>
      </c>
    </row>
    <row r="361" spans="1:25" outlineLevel="1" x14ac:dyDescent="0.2">
      <c r="A361" s="4" t="s">
        <v>3</v>
      </c>
      <c r="B361" s="26">
        <f>' 3 цк'!B360</f>
        <v>128.26</v>
      </c>
      <c r="C361" s="26">
        <f>' 3 цк'!C360</f>
        <v>128.26</v>
      </c>
      <c r="D361" s="26">
        <f>' 3 цк'!D360</f>
        <v>128.26</v>
      </c>
      <c r="E361" s="26">
        <f>' 3 цк'!E360</f>
        <v>128.26</v>
      </c>
      <c r="F361" s="26">
        <f>' 3 цк'!F360</f>
        <v>128.26</v>
      </c>
      <c r="G361" s="26">
        <f>' 3 цк'!G360</f>
        <v>128.26</v>
      </c>
      <c r="H361" s="26">
        <f>' 3 цк'!H360</f>
        <v>128.26</v>
      </c>
      <c r="I361" s="26">
        <f>' 3 цк'!I360</f>
        <v>128.26</v>
      </c>
      <c r="J361" s="26">
        <f>' 3 цк'!J360</f>
        <v>128.26</v>
      </c>
      <c r="K361" s="26">
        <f>' 3 цк'!K360</f>
        <v>128.26</v>
      </c>
      <c r="L361" s="26">
        <f>' 3 цк'!L360</f>
        <v>128.26</v>
      </c>
      <c r="M361" s="26">
        <f>' 3 цк'!M360</f>
        <v>128.26</v>
      </c>
      <c r="N361" s="26">
        <f>' 3 цк'!N360</f>
        <v>128.26</v>
      </c>
      <c r="O361" s="26">
        <f>' 3 цк'!O360</f>
        <v>128.26</v>
      </c>
      <c r="P361" s="26">
        <f>' 3 цк'!P360</f>
        <v>128.26</v>
      </c>
      <c r="Q361" s="26">
        <f>' 3 цк'!Q360</f>
        <v>128.26</v>
      </c>
      <c r="R361" s="26">
        <f>' 3 цк'!R360</f>
        <v>128.26</v>
      </c>
      <c r="S361" s="26">
        <f>' 3 цк'!S360</f>
        <v>128.26</v>
      </c>
      <c r="T361" s="26">
        <f>' 3 цк'!T360</f>
        <v>128.26</v>
      </c>
      <c r="U361" s="26">
        <f>' 3 цк'!U360</f>
        <v>128.26</v>
      </c>
      <c r="V361" s="26">
        <f>' 3 цк'!V360</f>
        <v>128.26</v>
      </c>
      <c r="W361" s="26">
        <f>' 3 цк'!W360</f>
        <v>128.26</v>
      </c>
      <c r="X361" s="26">
        <f>' 3 цк'!X360</f>
        <v>128.26</v>
      </c>
      <c r="Y361" s="26">
        <f>' 3 цк'!Y360</f>
        <v>128.26</v>
      </c>
    </row>
    <row r="362" spans="1:25" ht="15" outlineLevel="1" thickBot="1" x14ac:dyDescent="0.25">
      <c r="A362" s="22" t="s">
        <v>64</v>
      </c>
      <c r="B362" s="26">
        <f>' 3 цк'!B361</f>
        <v>3.0852256800000002</v>
      </c>
      <c r="C362" s="26">
        <f>' 3 цк'!C361</f>
        <v>3.0852256800000002</v>
      </c>
      <c r="D362" s="26">
        <f>' 3 цк'!D361</f>
        <v>3.0852256800000002</v>
      </c>
      <c r="E362" s="26">
        <f>' 3 цк'!E361</f>
        <v>3.0852256800000002</v>
      </c>
      <c r="F362" s="26">
        <f>' 3 цк'!F361</f>
        <v>3.0852256800000002</v>
      </c>
      <c r="G362" s="26">
        <f>' 3 цк'!G361</f>
        <v>3.0852256800000002</v>
      </c>
      <c r="H362" s="26">
        <f>' 3 цк'!H361</f>
        <v>3.0852256800000002</v>
      </c>
      <c r="I362" s="26">
        <f>' 3 цк'!I361</f>
        <v>3.0852256800000002</v>
      </c>
      <c r="J362" s="26">
        <f>' 3 цк'!J361</f>
        <v>3.0852256800000002</v>
      </c>
      <c r="K362" s="26">
        <f>' 3 цк'!K361</f>
        <v>3.0852256800000002</v>
      </c>
      <c r="L362" s="26">
        <f>' 3 цк'!L361</f>
        <v>3.0852256800000002</v>
      </c>
      <c r="M362" s="26">
        <f>' 3 цк'!M361</f>
        <v>3.0852256800000002</v>
      </c>
      <c r="N362" s="26">
        <f>' 3 цк'!N361</f>
        <v>3.0852256800000002</v>
      </c>
      <c r="O362" s="26">
        <f>' 3 цк'!O361</f>
        <v>3.0852256800000002</v>
      </c>
      <c r="P362" s="26">
        <f>' 3 цк'!P361</f>
        <v>3.0852256800000002</v>
      </c>
      <c r="Q362" s="26">
        <f>' 3 цк'!Q361</f>
        <v>3.0852256800000002</v>
      </c>
      <c r="R362" s="26">
        <f>' 3 цк'!R361</f>
        <v>3.0852256800000002</v>
      </c>
      <c r="S362" s="26">
        <f>' 3 цк'!S361</f>
        <v>3.0852256800000002</v>
      </c>
      <c r="T362" s="26">
        <f>' 3 цк'!T361</f>
        <v>3.0852256800000002</v>
      </c>
      <c r="U362" s="26">
        <f>' 3 цк'!U361</f>
        <v>3.0852256800000002</v>
      </c>
      <c r="V362" s="26">
        <f>' 3 цк'!V361</f>
        <v>3.0852256800000002</v>
      </c>
      <c r="W362" s="26">
        <f>' 3 цк'!W361</f>
        <v>3.0852256800000002</v>
      </c>
      <c r="X362" s="26">
        <f>' 3 цк'!X361</f>
        <v>3.0852256800000002</v>
      </c>
      <c r="Y362" s="26">
        <f>' 3 цк'!Y361</f>
        <v>3.0852256800000002</v>
      </c>
    </row>
    <row r="363" spans="1:25" ht="15" thickBot="1" x14ac:dyDescent="0.25">
      <c r="A363" s="14">
        <v>28</v>
      </c>
      <c r="B363" s="25">
        <f ca="1">ROUND(SUM(B364:B368),2)</f>
        <v>3289.45</v>
      </c>
      <c r="C363" s="25">
        <f t="shared" ref="C363" ca="1" si="1339">ROUND(SUM(C364:C368),2)</f>
        <v>3426.02</v>
      </c>
      <c r="D363" s="25">
        <f t="shared" ref="D363" ca="1" si="1340">ROUND(SUM(D364:D368),2)</f>
        <v>3414.83</v>
      </c>
      <c r="E363" s="25">
        <f t="shared" ref="E363" ca="1" si="1341">ROUND(SUM(E364:E368),2)</f>
        <v>3296.07</v>
      </c>
      <c r="F363" s="25">
        <f t="shared" ref="F363" ca="1" si="1342">ROUND(SUM(F364:F368),2)</f>
        <v>3266.65</v>
      </c>
      <c r="G363" s="25">
        <f t="shared" ref="G363" ca="1" si="1343">ROUND(SUM(G364:G368),2)</f>
        <v>3318.97</v>
      </c>
      <c r="H363" s="25">
        <f t="shared" ref="H363" ca="1" si="1344">ROUND(SUM(H364:H368),2)</f>
        <v>3287.17</v>
      </c>
      <c r="I363" s="25">
        <f t="shared" ref="I363" ca="1" si="1345">ROUND(SUM(I364:I368),2)</f>
        <v>3273.48</v>
      </c>
      <c r="J363" s="25">
        <f t="shared" ref="J363" ca="1" si="1346">ROUND(SUM(J364:J368),2)</f>
        <v>3230.59</v>
      </c>
      <c r="K363" s="25">
        <f t="shared" ref="K363" ca="1" si="1347">ROUND(SUM(K364:K368),2)</f>
        <v>3187.28</v>
      </c>
      <c r="L363" s="25">
        <f t="shared" ref="L363" ca="1" si="1348">ROUND(SUM(L364:L368),2)</f>
        <v>3158.76</v>
      </c>
      <c r="M363" s="25">
        <f t="shared" ref="M363" ca="1" si="1349">ROUND(SUM(M364:M368),2)</f>
        <v>3091.75</v>
      </c>
      <c r="N363" s="25">
        <f t="shared" ref="N363" ca="1" si="1350">ROUND(SUM(N364:N368),2)</f>
        <v>3044.35</v>
      </c>
      <c r="O363" s="25">
        <f t="shared" ref="O363" ca="1" si="1351">ROUND(SUM(O364:O368),2)</f>
        <v>3163.93</v>
      </c>
      <c r="P363" s="25">
        <f t="shared" ref="P363" ca="1" si="1352">ROUND(SUM(P364:P368),2)</f>
        <v>3165.48</v>
      </c>
      <c r="Q363" s="25">
        <f t="shared" ref="Q363" ca="1" si="1353">ROUND(SUM(Q364:Q368),2)</f>
        <v>3259.87</v>
      </c>
      <c r="R363" s="25">
        <f t="shared" ref="R363" ca="1" si="1354">ROUND(SUM(R364:R368),2)</f>
        <v>3295.92</v>
      </c>
      <c r="S363" s="25">
        <f t="shared" ref="S363" ca="1" si="1355">ROUND(SUM(S364:S368),2)</f>
        <v>3185.07</v>
      </c>
      <c r="T363" s="25">
        <f t="shared" ref="T363" ca="1" si="1356">ROUND(SUM(T364:T368),2)</f>
        <v>3197.67</v>
      </c>
      <c r="U363" s="25">
        <f t="shared" ref="U363" ca="1" si="1357">ROUND(SUM(U364:U368),2)</f>
        <v>3098.46</v>
      </c>
      <c r="V363" s="25">
        <f t="shared" ref="V363" ca="1" si="1358">ROUND(SUM(V364:V368),2)</f>
        <v>3111.74</v>
      </c>
      <c r="W363" s="25">
        <f t="shared" ref="W363" ca="1" si="1359">ROUND(SUM(W364:W368),2)</f>
        <v>3181.8</v>
      </c>
      <c r="X363" s="25">
        <f t="shared" ref="X363" ca="1" si="1360">ROUND(SUM(X364:X368),2)</f>
        <v>3245.98</v>
      </c>
      <c r="Y363" s="25">
        <f t="shared" ref="Y363" ca="1" si="1361">ROUND(SUM(Y364:Y368),2)</f>
        <v>3240.8</v>
      </c>
    </row>
    <row r="364" spans="1:25" ht="38.25" outlineLevel="1" x14ac:dyDescent="0.2">
      <c r="A364" s="54" t="s">
        <v>38</v>
      </c>
      <c r="B364" s="26">
        <f ca="1">B175</f>
        <v>762.27355340999998</v>
      </c>
      <c r="C364" s="26">
        <f t="shared" ref="C364:Y364" ca="1" si="1362">C175</f>
        <v>898.84963536999999</v>
      </c>
      <c r="D364" s="26">
        <f t="shared" ca="1" si="1362"/>
        <v>887.65682877999996</v>
      </c>
      <c r="E364" s="26">
        <f t="shared" ca="1" si="1362"/>
        <v>768.89335611000001</v>
      </c>
      <c r="F364" s="26">
        <f t="shared" ca="1" si="1362"/>
        <v>739.47312979000003</v>
      </c>
      <c r="G364" s="26">
        <f t="shared" ca="1" si="1362"/>
        <v>791.79541067000002</v>
      </c>
      <c r="H364" s="26">
        <f t="shared" ca="1" si="1362"/>
        <v>759.99956122000003</v>
      </c>
      <c r="I364" s="26">
        <f t="shared" ca="1" si="1362"/>
        <v>746.30225605999999</v>
      </c>
      <c r="J364" s="26">
        <f t="shared" ca="1" si="1362"/>
        <v>703.41521296999997</v>
      </c>
      <c r="K364" s="26">
        <f t="shared" ca="1" si="1362"/>
        <v>660.10471366000002</v>
      </c>
      <c r="L364" s="26">
        <f t="shared" ca="1" si="1362"/>
        <v>631.58704049999994</v>
      </c>
      <c r="M364" s="26">
        <f t="shared" ca="1" si="1362"/>
        <v>564.57409091</v>
      </c>
      <c r="N364" s="26">
        <f t="shared" ca="1" si="1362"/>
        <v>517.17770336000001</v>
      </c>
      <c r="O364" s="26">
        <f t="shared" ca="1" si="1362"/>
        <v>636.75781924</v>
      </c>
      <c r="P364" s="26">
        <f t="shared" ca="1" si="1362"/>
        <v>638.30669444</v>
      </c>
      <c r="Q364" s="26">
        <f t="shared" ca="1" si="1362"/>
        <v>732.69365960000005</v>
      </c>
      <c r="R364" s="26">
        <f t="shared" ca="1" si="1362"/>
        <v>768.74766337000005</v>
      </c>
      <c r="S364" s="26">
        <f t="shared" ca="1" si="1362"/>
        <v>657.89554867000004</v>
      </c>
      <c r="T364" s="26">
        <f t="shared" ca="1" si="1362"/>
        <v>670.49279184</v>
      </c>
      <c r="U364" s="26">
        <f t="shared" ca="1" si="1362"/>
        <v>571.28587340000001</v>
      </c>
      <c r="V364" s="26">
        <f t="shared" ca="1" si="1362"/>
        <v>584.56107349000001</v>
      </c>
      <c r="W364" s="26">
        <f t="shared" ca="1" si="1362"/>
        <v>654.62812597000004</v>
      </c>
      <c r="X364" s="26">
        <f t="shared" ca="1" si="1362"/>
        <v>718.80504747999998</v>
      </c>
      <c r="Y364" s="26">
        <f t="shared" ca="1" si="1362"/>
        <v>713.62693594999996</v>
      </c>
    </row>
    <row r="365" spans="1:25" ht="38.25" outlineLevel="1" x14ac:dyDescent="0.2">
      <c r="A365" s="3" t="s">
        <v>39</v>
      </c>
      <c r="B365" s="26">
        <f>' 3 цк'!B364</f>
        <v>0</v>
      </c>
      <c r="C365" s="26">
        <f>' 3 цк'!C364</f>
        <v>0</v>
      </c>
      <c r="D365" s="26">
        <f>' 3 цк'!D364</f>
        <v>0</v>
      </c>
      <c r="E365" s="26">
        <f>' 3 цк'!E364</f>
        <v>0</v>
      </c>
      <c r="F365" s="26">
        <f>' 3 цк'!F364</f>
        <v>0</v>
      </c>
      <c r="G365" s="26">
        <f>' 3 цк'!G364</f>
        <v>0</v>
      </c>
      <c r="H365" s="26">
        <f>' 3 цк'!H364</f>
        <v>0</v>
      </c>
      <c r="I365" s="26">
        <f>' 3 цк'!I364</f>
        <v>0</v>
      </c>
      <c r="J365" s="26">
        <f>' 3 цк'!J364</f>
        <v>0</v>
      </c>
      <c r="K365" s="26">
        <f>' 3 цк'!K364</f>
        <v>0</v>
      </c>
      <c r="L365" s="26">
        <f>' 3 цк'!L364</f>
        <v>0</v>
      </c>
      <c r="M365" s="26">
        <f>' 3 цк'!M364</f>
        <v>0</v>
      </c>
      <c r="N365" s="26">
        <f>' 3 цк'!N364</f>
        <v>0</v>
      </c>
      <c r="O365" s="26">
        <f>' 3 цк'!O364</f>
        <v>0</v>
      </c>
      <c r="P365" s="26">
        <f>' 3 цк'!P364</f>
        <v>0</v>
      </c>
      <c r="Q365" s="26">
        <f>' 3 цк'!Q364</f>
        <v>0</v>
      </c>
      <c r="R365" s="26">
        <f>' 3 цк'!R364</f>
        <v>0</v>
      </c>
      <c r="S365" s="26">
        <f>' 3 цк'!S364</f>
        <v>0</v>
      </c>
      <c r="T365" s="26">
        <f>' 3 цк'!T364</f>
        <v>0</v>
      </c>
      <c r="U365" s="26">
        <f>' 3 цк'!U364</f>
        <v>0</v>
      </c>
      <c r="V365" s="26">
        <f>' 3 цк'!V364</f>
        <v>0</v>
      </c>
      <c r="W365" s="26">
        <f>' 3 цк'!W364</f>
        <v>0</v>
      </c>
      <c r="X365" s="26">
        <f>' 3 цк'!X364</f>
        <v>0</v>
      </c>
      <c r="Y365" s="26">
        <f>' 3 цк'!Y364</f>
        <v>0</v>
      </c>
    </row>
    <row r="366" spans="1:25" outlineLevel="1" x14ac:dyDescent="0.2">
      <c r="A366" s="3" t="s">
        <v>2</v>
      </c>
      <c r="B366" s="26">
        <f>' 3 цк'!B365</f>
        <v>2395.83</v>
      </c>
      <c r="C366" s="26">
        <f>' 3 цк'!C365</f>
        <v>2395.83</v>
      </c>
      <c r="D366" s="26">
        <f>' 3 цк'!D365</f>
        <v>2395.83</v>
      </c>
      <c r="E366" s="26">
        <f>' 3 цк'!E365</f>
        <v>2395.83</v>
      </c>
      <c r="F366" s="26">
        <f>' 3 цк'!F365</f>
        <v>2395.83</v>
      </c>
      <c r="G366" s="26">
        <f>' 3 цк'!G365</f>
        <v>2395.83</v>
      </c>
      <c r="H366" s="26">
        <f>' 3 цк'!H365</f>
        <v>2395.83</v>
      </c>
      <c r="I366" s="26">
        <f>' 3 цк'!I365</f>
        <v>2395.83</v>
      </c>
      <c r="J366" s="26">
        <f>' 3 цк'!J365</f>
        <v>2395.83</v>
      </c>
      <c r="K366" s="26">
        <f>' 3 цк'!K365</f>
        <v>2395.83</v>
      </c>
      <c r="L366" s="26">
        <f>' 3 цк'!L365</f>
        <v>2395.83</v>
      </c>
      <c r="M366" s="26">
        <f>' 3 цк'!M365</f>
        <v>2395.83</v>
      </c>
      <c r="N366" s="26">
        <f>' 3 цк'!N365</f>
        <v>2395.83</v>
      </c>
      <c r="O366" s="26">
        <f>' 3 цк'!O365</f>
        <v>2395.83</v>
      </c>
      <c r="P366" s="26">
        <f>' 3 цк'!P365</f>
        <v>2395.83</v>
      </c>
      <c r="Q366" s="26">
        <f>' 3 цк'!Q365</f>
        <v>2395.83</v>
      </c>
      <c r="R366" s="26">
        <f>' 3 цк'!R365</f>
        <v>2395.83</v>
      </c>
      <c r="S366" s="26">
        <f>' 3 цк'!S365</f>
        <v>2395.83</v>
      </c>
      <c r="T366" s="26">
        <f>' 3 цк'!T365</f>
        <v>2395.83</v>
      </c>
      <c r="U366" s="26">
        <f>' 3 цк'!U365</f>
        <v>2395.83</v>
      </c>
      <c r="V366" s="26">
        <f>' 3 цк'!V365</f>
        <v>2395.83</v>
      </c>
      <c r="W366" s="26">
        <f>' 3 цк'!W365</f>
        <v>2395.83</v>
      </c>
      <c r="X366" s="26">
        <f>' 3 цк'!X365</f>
        <v>2395.83</v>
      </c>
      <c r="Y366" s="26">
        <f>' 3 цк'!Y365</f>
        <v>2395.83</v>
      </c>
    </row>
    <row r="367" spans="1:25" outlineLevel="1" x14ac:dyDescent="0.2">
      <c r="A367" s="4" t="s">
        <v>3</v>
      </c>
      <c r="B367" s="26">
        <f>' 3 цк'!B366</f>
        <v>128.26</v>
      </c>
      <c r="C367" s="26">
        <f>' 3 цк'!C366</f>
        <v>128.26</v>
      </c>
      <c r="D367" s="26">
        <f>' 3 цк'!D366</f>
        <v>128.26</v>
      </c>
      <c r="E367" s="26">
        <f>' 3 цк'!E366</f>
        <v>128.26</v>
      </c>
      <c r="F367" s="26">
        <f>' 3 цк'!F366</f>
        <v>128.26</v>
      </c>
      <c r="G367" s="26">
        <f>' 3 цк'!G366</f>
        <v>128.26</v>
      </c>
      <c r="H367" s="26">
        <f>' 3 цк'!H366</f>
        <v>128.26</v>
      </c>
      <c r="I367" s="26">
        <f>' 3 цк'!I366</f>
        <v>128.26</v>
      </c>
      <c r="J367" s="26">
        <f>' 3 цк'!J366</f>
        <v>128.26</v>
      </c>
      <c r="K367" s="26">
        <f>' 3 цк'!K366</f>
        <v>128.26</v>
      </c>
      <c r="L367" s="26">
        <f>' 3 цк'!L366</f>
        <v>128.26</v>
      </c>
      <c r="M367" s="26">
        <f>' 3 цк'!M366</f>
        <v>128.26</v>
      </c>
      <c r="N367" s="26">
        <f>' 3 цк'!N366</f>
        <v>128.26</v>
      </c>
      <c r="O367" s="26">
        <f>' 3 цк'!O366</f>
        <v>128.26</v>
      </c>
      <c r="P367" s="26">
        <f>' 3 цк'!P366</f>
        <v>128.26</v>
      </c>
      <c r="Q367" s="26">
        <f>' 3 цк'!Q366</f>
        <v>128.26</v>
      </c>
      <c r="R367" s="26">
        <f>' 3 цк'!R366</f>
        <v>128.26</v>
      </c>
      <c r="S367" s="26">
        <f>' 3 цк'!S366</f>
        <v>128.26</v>
      </c>
      <c r="T367" s="26">
        <f>' 3 цк'!T366</f>
        <v>128.26</v>
      </c>
      <c r="U367" s="26">
        <f>' 3 цк'!U366</f>
        <v>128.26</v>
      </c>
      <c r="V367" s="26">
        <f>' 3 цк'!V366</f>
        <v>128.26</v>
      </c>
      <c r="W367" s="26">
        <f>' 3 цк'!W366</f>
        <v>128.26</v>
      </c>
      <c r="X367" s="26">
        <f>' 3 цк'!X366</f>
        <v>128.26</v>
      </c>
      <c r="Y367" s="26">
        <f>' 3 цк'!Y366</f>
        <v>128.26</v>
      </c>
    </row>
    <row r="368" spans="1:25" ht="15" outlineLevel="1" thickBot="1" x14ac:dyDescent="0.25">
      <c r="A368" s="22" t="s">
        <v>64</v>
      </c>
      <c r="B368" s="26">
        <f>' 3 цк'!B367</f>
        <v>3.0852256800000002</v>
      </c>
      <c r="C368" s="26">
        <f>' 3 цк'!C367</f>
        <v>3.0852256800000002</v>
      </c>
      <c r="D368" s="26">
        <f>' 3 цк'!D367</f>
        <v>3.0852256800000002</v>
      </c>
      <c r="E368" s="26">
        <f>' 3 цк'!E367</f>
        <v>3.0852256800000002</v>
      </c>
      <c r="F368" s="26">
        <f>' 3 цк'!F367</f>
        <v>3.0852256800000002</v>
      </c>
      <c r="G368" s="26">
        <f>' 3 цк'!G367</f>
        <v>3.0852256800000002</v>
      </c>
      <c r="H368" s="26">
        <f>' 3 цк'!H367</f>
        <v>3.0852256800000002</v>
      </c>
      <c r="I368" s="26">
        <f>' 3 цк'!I367</f>
        <v>3.0852256800000002</v>
      </c>
      <c r="J368" s="26">
        <f>' 3 цк'!J367</f>
        <v>3.0852256800000002</v>
      </c>
      <c r="K368" s="26">
        <f>' 3 цк'!K367</f>
        <v>3.0852256800000002</v>
      </c>
      <c r="L368" s="26">
        <f>' 3 цк'!L367</f>
        <v>3.0852256800000002</v>
      </c>
      <c r="M368" s="26">
        <f>' 3 цк'!M367</f>
        <v>3.0852256800000002</v>
      </c>
      <c r="N368" s="26">
        <f>' 3 цк'!N367</f>
        <v>3.0852256800000002</v>
      </c>
      <c r="O368" s="26">
        <f>' 3 цк'!O367</f>
        <v>3.0852256800000002</v>
      </c>
      <c r="P368" s="26">
        <f>' 3 цк'!P367</f>
        <v>3.0852256800000002</v>
      </c>
      <c r="Q368" s="26">
        <f>' 3 цк'!Q367</f>
        <v>3.0852256800000002</v>
      </c>
      <c r="R368" s="26">
        <f>' 3 цк'!R367</f>
        <v>3.0852256800000002</v>
      </c>
      <c r="S368" s="26">
        <f>' 3 цк'!S367</f>
        <v>3.0852256800000002</v>
      </c>
      <c r="T368" s="26">
        <f>' 3 цк'!T367</f>
        <v>3.0852256800000002</v>
      </c>
      <c r="U368" s="26">
        <f>' 3 цк'!U367</f>
        <v>3.0852256800000002</v>
      </c>
      <c r="V368" s="26">
        <f>' 3 цк'!V367</f>
        <v>3.0852256800000002</v>
      </c>
      <c r="W368" s="26">
        <f>' 3 цк'!W367</f>
        <v>3.0852256800000002</v>
      </c>
      <c r="X368" s="26">
        <f>' 3 цк'!X367</f>
        <v>3.0852256800000002</v>
      </c>
      <c r="Y368" s="26">
        <f>' 3 цк'!Y367</f>
        <v>3.0852256800000002</v>
      </c>
    </row>
    <row r="369" spans="1:25" ht="15" thickBot="1" x14ac:dyDescent="0.25">
      <c r="A369" s="14">
        <v>29</v>
      </c>
      <c r="B369" s="25">
        <f ca="1">ROUND(SUM(B370:B374),2)</f>
        <v>3107.39</v>
      </c>
      <c r="C369" s="25">
        <f t="shared" ref="C369" ca="1" si="1363">ROUND(SUM(C370:C374),2)</f>
        <v>3222.15</v>
      </c>
      <c r="D369" s="25">
        <f t="shared" ref="D369" ca="1" si="1364">ROUND(SUM(D370:D374),2)</f>
        <v>3268.26</v>
      </c>
      <c r="E369" s="25">
        <f t="shared" ref="E369" ca="1" si="1365">ROUND(SUM(E370:E374),2)</f>
        <v>3197.29</v>
      </c>
      <c r="F369" s="25">
        <f t="shared" ref="F369" ca="1" si="1366">ROUND(SUM(F370:F374),2)</f>
        <v>3189.12</v>
      </c>
      <c r="G369" s="25">
        <f t="shared" ref="G369" ca="1" si="1367">ROUND(SUM(G370:G374),2)</f>
        <v>3135.67</v>
      </c>
      <c r="H369" s="25">
        <f t="shared" ref="H369" ca="1" si="1368">ROUND(SUM(H370:H374),2)</f>
        <v>3111.06</v>
      </c>
      <c r="I369" s="25">
        <f t="shared" ref="I369" ca="1" si="1369">ROUND(SUM(I370:I374),2)</f>
        <v>3181.88</v>
      </c>
      <c r="J369" s="25">
        <f t="shared" ref="J369" ca="1" si="1370">ROUND(SUM(J370:J374),2)</f>
        <v>3212.51</v>
      </c>
      <c r="K369" s="25">
        <f t="shared" ref="K369" ca="1" si="1371">ROUND(SUM(K370:K374),2)</f>
        <v>3246.21</v>
      </c>
      <c r="L369" s="25">
        <f t="shared" ref="L369" ca="1" si="1372">ROUND(SUM(L370:L374),2)</f>
        <v>3221.38</v>
      </c>
      <c r="M369" s="25">
        <f t="shared" ref="M369" ca="1" si="1373">ROUND(SUM(M370:M374),2)</f>
        <v>3185.09</v>
      </c>
      <c r="N369" s="25">
        <f t="shared" ref="N369" ca="1" si="1374">ROUND(SUM(N370:N374),2)</f>
        <v>3133.82</v>
      </c>
      <c r="O369" s="25">
        <f t="shared" ref="O369" ca="1" si="1375">ROUND(SUM(O370:O374),2)</f>
        <v>3156.73</v>
      </c>
      <c r="P369" s="25">
        <f t="shared" ref="P369" ca="1" si="1376">ROUND(SUM(P370:P374),2)</f>
        <v>3218.81</v>
      </c>
      <c r="Q369" s="25">
        <f t="shared" ref="Q369" ca="1" si="1377">ROUND(SUM(Q370:Q374),2)</f>
        <v>3309.05</v>
      </c>
      <c r="R369" s="25">
        <f t="shared" ref="R369" ca="1" si="1378">ROUND(SUM(R370:R374),2)</f>
        <v>3359.66</v>
      </c>
      <c r="S369" s="25">
        <f t="shared" ref="S369" ca="1" si="1379">ROUND(SUM(S370:S374),2)</f>
        <v>3379.83</v>
      </c>
      <c r="T369" s="25">
        <f t="shared" ref="T369" ca="1" si="1380">ROUND(SUM(T370:T374),2)</f>
        <v>3207.41</v>
      </c>
      <c r="U369" s="25">
        <f t="shared" ref="U369" ca="1" si="1381">ROUND(SUM(U370:U374),2)</f>
        <v>3137.96</v>
      </c>
      <c r="V369" s="25">
        <f t="shared" ref="V369" ca="1" si="1382">ROUND(SUM(V370:V374),2)</f>
        <v>3126.71</v>
      </c>
      <c r="W369" s="25">
        <f t="shared" ref="W369" ca="1" si="1383">ROUND(SUM(W370:W374),2)</f>
        <v>3094.64</v>
      </c>
      <c r="X369" s="25">
        <f t="shared" ref="X369" ca="1" si="1384">ROUND(SUM(X370:X374),2)</f>
        <v>3080.83</v>
      </c>
      <c r="Y369" s="25">
        <f t="shared" ref="Y369" ca="1" si="1385">ROUND(SUM(Y370:Y374),2)</f>
        <v>3061.27</v>
      </c>
    </row>
    <row r="370" spans="1:25" ht="38.25" outlineLevel="1" x14ac:dyDescent="0.2">
      <c r="A370" s="3" t="s">
        <v>38</v>
      </c>
      <c r="B370" s="26">
        <f ca="1">B181</f>
        <v>580.21535181000002</v>
      </c>
      <c r="C370" s="26">
        <f t="shared" ref="C370:Y370" ca="1" si="1386">C181</f>
        <v>694.97605342999998</v>
      </c>
      <c r="D370" s="26">
        <f t="shared" ca="1" si="1386"/>
        <v>741.08716478999997</v>
      </c>
      <c r="E370" s="26">
        <f t="shared" ca="1" si="1386"/>
        <v>670.11918686000001</v>
      </c>
      <c r="F370" s="26">
        <f t="shared" ca="1" si="1386"/>
        <v>661.94891046999999</v>
      </c>
      <c r="G370" s="26">
        <f t="shared" ca="1" si="1386"/>
        <v>608.49364358000003</v>
      </c>
      <c r="H370" s="26">
        <f t="shared" ca="1" si="1386"/>
        <v>583.88789888999997</v>
      </c>
      <c r="I370" s="26">
        <f t="shared" ca="1" si="1386"/>
        <v>654.70274871000004</v>
      </c>
      <c r="J370" s="26">
        <f t="shared" ca="1" si="1386"/>
        <v>685.33731283999998</v>
      </c>
      <c r="K370" s="26">
        <f t="shared" ca="1" si="1386"/>
        <v>719.03555563999998</v>
      </c>
      <c r="L370" s="26">
        <f t="shared" ca="1" si="1386"/>
        <v>694.20042556999999</v>
      </c>
      <c r="M370" s="26">
        <f t="shared" ca="1" si="1386"/>
        <v>657.91561764000005</v>
      </c>
      <c r="N370" s="26">
        <f t="shared" ca="1" si="1386"/>
        <v>606.64099497999996</v>
      </c>
      <c r="O370" s="26">
        <f t="shared" ca="1" si="1386"/>
        <v>629.55756972999995</v>
      </c>
      <c r="P370" s="26">
        <f t="shared" ca="1" si="1386"/>
        <v>691.63112620000004</v>
      </c>
      <c r="Q370" s="26">
        <f t="shared" ca="1" si="1386"/>
        <v>781.87919097999998</v>
      </c>
      <c r="R370" s="26">
        <f t="shared" ca="1" si="1386"/>
        <v>832.48563211999999</v>
      </c>
      <c r="S370" s="26">
        <f t="shared" ca="1" si="1386"/>
        <v>852.65910589999999</v>
      </c>
      <c r="T370" s="26">
        <f t="shared" ca="1" si="1386"/>
        <v>680.23222403</v>
      </c>
      <c r="U370" s="26">
        <f t="shared" ca="1" si="1386"/>
        <v>610.7803983</v>
      </c>
      <c r="V370" s="26">
        <f t="shared" ca="1" si="1386"/>
        <v>599.53895727999998</v>
      </c>
      <c r="W370" s="26">
        <f t="shared" ca="1" si="1386"/>
        <v>567.46281370999998</v>
      </c>
      <c r="X370" s="26">
        <f t="shared" ca="1" si="1386"/>
        <v>553.65674289000003</v>
      </c>
      <c r="Y370" s="26">
        <f t="shared" ca="1" si="1386"/>
        <v>534.09642741000005</v>
      </c>
    </row>
    <row r="371" spans="1:25" ht="38.25" outlineLevel="1" x14ac:dyDescent="0.2">
      <c r="A371" s="3" t="s">
        <v>39</v>
      </c>
      <c r="B371" s="26">
        <f>' 3 цк'!B370</f>
        <v>0</v>
      </c>
      <c r="C371" s="26">
        <f>' 3 цк'!C370</f>
        <v>0</v>
      </c>
      <c r="D371" s="26">
        <f>' 3 цк'!D370</f>
        <v>0</v>
      </c>
      <c r="E371" s="26">
        <f>' 3 цк'!E370</f>
        <v>0</v>
      </c>
      <c r="F371" s="26">
        <f>' 3 цк'!F370</f>
        <v>0</v>
      </c>
      <c r="G371" s="26">
        <f>' 3 цк'!G370</f>
        <v>0</v>
      </c>
      <c r="H371" s="26">
        <f>' 3 цк'!H370</f>
        <v>0</v>
      </c>
      <c r="I371" s="26">
        <f>' 3 цк'!I370</f>
        <v>0</v>
      </c>
      <c r="J371" s="26">
        <f>' 3 цк'!J370</f>
        <v>0</v>
      </c>
      <c r="K371" s="26">
        <f>' 3 цк'!K370</f>
        <v>0</v>
      </c>
      <c r="L371" s="26">
        <f>' 3 цк'!L370</f>
        <v>0</v>
      </c>
      <c r="M371" s="26">
        <f>' 3 цк'!M370</f>
        <v>0</v>
      </c>
      <c r="N371" s="26">
        <f>' 3 цк'!N370</f>
        <v>0</v>
      </c>
      <c r="O371" s="26">
        <f>' 3 цк'!O370</f>
        <v>0</v>
      </c>
      <c r="P371" s="26">
        <f>' 3 цк'!P370</f>
        <v>0</v>
      </c>
      <c r="Q371" s="26">
        <f>' 3 цк'!Q370</f>
        <v>0</v>
      </c>
      <c r="R371" s="26">
        <f>' 3 цк'!R370</f>
        <v>0</v>
      </c>
      <c r="S371" s="26">
        <f>' 3 цк'!S370</f>
        <v>0</v>
      </c>
      <c r="T371" s="26">
        <f>' 3 цк'!T370</f>
        <v>0</v>
      </c>
      <c r="U371" s="26">
        <f>' 3 цк'!U370</f>
        <v>0</v>
      </c>
      <c r="V371" s="26">
        <f>' 3 цк'!V370</f>
        <v>0</v>
      </c>
      <c r="W371" s="26">
        <f>' 3 цк'!W370</f>
        <v>0</v>
      </c>
      <c r="X371" s="26">
        <f>' 3 цк'!X370</f>
        <v>0</v>
      </c>
      <c r="Y371" s="26">
        <f>' 3 цк'!Y370</f>
        <v>0</v>
      </c>
    </row>
    <row r="372" spans="1:25" outlineLevel="1" x14ac:dyDescent="0.2">
      <c r="A372" s="3" t="s">
        <v>2</v>
      </c>
      <c r="B372" s="26">
        <f>' 3 цк'!B371</f>
        <v>2395.83</v>
      </c>
      <c r="C372" s="26">
        <f>' 3 цк'!C371</f>
        <v>2395.83</v>
      </c>
      <c r="D372" s="26">
        <f>' 3 цк'!D371</f>
        <v>2395.83</v>
      </c>
      <c r="E372" s="26">
        <f>' 3 цк'!E371</f>
        <v>2395.83</v>
      </c>
      <c r="F372" s="26">
        <f>' 3 цк'!F371</f>
        <v>2395.83</v>
      </c>
      <c r="G372" s="26">
        <f>' 3 цк'!G371</f>
        <v>2395.83</v>
      </c>
      <c r="H372" s="26">
        <f>' 3 цк'!H371</f>
        <v>2395.83</v>
      </c>
      <c r="I372" s="26">
        <f>' 3 цк'!I371</f>
        <v>2395.83</v>
      </c>
      <c r="J372" s="26">
        <f>' 3 цк'!J371</f>
        <v>2395.83</v>
      </c>
      <c r="K372" s="26">
        <f>' 3 цк'!K371</f>
        <v>2395.83</v>
      </c>
      <c r="L372" s="26">
        <f>' 3 цк'!L371</f>
        <v>2395.83</v>
      </c>
      <c r="M372" s="26">
        <f>' 3 цк'!M371</f>
        <v>2395.83</v>
      </c>
      <c r="N372" s="26">
        <f>' 3 цк'!N371</f>
        <v>2395.83</v>
      </c>
      <c r="O372" s="26">
        <f>' 3 цк'!O371</f>
        <v>2395.83</v>
      </c>
      <c r="P372" s="26">
        <f>' 3 цк'!P371</f>
        <v>2395.83</v>
      </c>
      <c r="Q372" s="26">
        <f>' 3 цк'!Q371</f>
        <v>2395.83</v>
      </c>
      <c r="R372" s="26">
        <f>' 3 цк'!R371</f>
        <v>2395.83</v>
      </c>
      <c r="S372" s="26">
        <f>' 3 цк'!S371</f>
        <v>2395.83</v>
      </c>
      <c r="T372" s="26">
        <f>' 3 цк'!T371</f>
        <v>2395.83</v>
      </c>
      <c r="U372" s="26">
        <f>' 3 цк'!U371</f>
        <v>2395.83</v>
      </c>
      <c r="V372" s="26">
        <f>' 3 цк'!V371</f>
        <v>2395.83</v>
      </c>
      <c r="W372" s="26">
        <f>' 3 цк'!W371</f>
        <v>2395.83</v>
      </c>
      <c r="X372" s="26">
        <f>' 3 цк'!X371</f>
        <v>2395.83</v>
      </c>
      <c r="Y372" s="26">
        <f>' 3 цк'!Y371</f>
        <v>2395.83</v>
      </c>
    </row>
    <row r="373" spans="1:25" outlineLevel="1" x14ac:dyDescent="0.2">
      <c r="A373" s="4" t="s">
        <v>3</v>
      </c>
      <c r="B373" s="26">
        <f>' 3 цк'!B372</f>
        <v>128.26</v>
      </c>
      <c r="C373" s="26">
        <f>' 3 цк'!C372</f>
        <v>128.26</v>
      </c>
      <c r="D373" s="26">
        <f>' 3 цк'!D372</f>
        <v>128.26</v>
      </c>
      <c r="E373" s="26">
        <f>' 3 цк'!E372</f>
        <v>128.26</v>
      </c>
      <c r="F373" s="26">
        <f>' 3 цк'!F372</f>
        <v>128.26</v>
      </c>
      <c r="G373" s="26">
        <f>' 3 цк'!G372</f>
        <v>128.26</v>
      </c>
      <c r="H373" s="26">
        <f>' 3 цк'!H372</f>
        <v>128.26</v>
      </c>
      <c r="I373" s="26">
        <f>' 3 цк'!I372</f>
        <v>128.26</v>
      </c>
      <c r="J373" s="26">
        <f>' 3 цк'!J372</f>
        <v>128.26</v>
      </c>
      <c r="K373" s="26">
        <f>' 3 цк'!K372</f>
        <v>128.26</v>
      </c>
      <c r="L373" s="26">
        <f>' 3 цк'!L372</f>
        <v>128.26</v>
      </c>
      <c r="M373" s="26">
        <f>' 3 цк'!M372</f>
        <v>128.26</v>
      </c>
      <c r="N373" s="26">
        <f>' 3 цк'!N372</f>
        <v>128.26</v>
      </c>
      <c r="O373" s="26">
        <f>' 3 цк'!O372</f>
        <v>128.26</v>
      </c>
      <c r="P373" s="26">
        <f>' 3 цк'!P372</f>
        <v>128.26</v>
      </c>
      <c r="Q373" s="26">
        <f>' 3 цк'!Q372</f>
        <v>128.26</v>
      </c>
      <c r="R373" s="26">
        <f>' 3 цк'!R372</f>
        <v>128.26</v>
      </c>
      <c r="S373" s="26">
        <f>' 3 цк'!S372</f>
        <v>128.26</v>
      </c>
      <c r="T373" s="26">
        <f>' 3 цк'!T372</f>
        <v>128.26</v>
      </c>
      <c r="U373" s="26">
        <f>' 3 цк'!U372</f>
        <v>128.26</v>
      </c>
      <c r="V373" s="26">
        <f>' 3 цк'!V372</f>
        <v>128.26</v>
      </c>
      <c r="W373" s="26">
        <f>' 3 цк'!W372</f>
        <v>128.26</v>
      </c>
      <c r="X373" s="26">
        <f>' 3 цк'!X372</f>
        <v>128.26</v>
      </c>
      <c r="Y373" s="26">
        <f>' 3 цк'!Y372</f>
        <v>128.26</v>
      </c>
    </row>
    <row r="374" spans="1:25" ht="15" outlineLevel="1" thickBot="1" x14ac:dyDescent="0.25">
      <c r="A374" s="22" t="s">
        <v>64</v>
      </c>
      <c r="B374" s="26">
        <f>' 3 цк'!B373</f>
        <v>3.0852256800000002</v>
      </c>
      <c r="C374" s="26">
        <f>' 3 цк'!C373</f>
        <v>3.0852256800000002</v>
      </c>
      <c r="D374" s="26">
        <f>' 3 цк'!D373</f>
        <v>3.0852256800000002</v>
      </c>
      <c r="E374" s="26">
        <f>' 3 цк'!E373</f>
        <v>3.0852256800000002</v>
      </c>
      <c r="F374" s="26">
        <f>' 3 цк'!F373</f>
        <v>3.0852256800000002</v>
      </c>
      <c r="G374" s="26">
        <f>' 3 цк'!G373</f>
        <v>3.0852256800000002</v>
      </c>
      <c r="H374" s="26">
        <f>' 3 цк'!H373</f>
        <v>3.0852256800000002</v>
      </c>
      <c r="I374" s="26">
        <f>' 3 цк'!I373</f>
        <v>3.0852256800000002</v>
      </c>
      <c r="J374" s="26">
        <f>' 3 цк'!J373</f>
        <v>3.0852256800000002</v>
      </c>
      <c r="K374" s="26">
        <f>' 3 цк'!K373</f>
        <v>3.0852256800000002</v>
      </c>
      <c r="L374" s="26">
        <f>' 3 цк'!L373</f>
        <v>3.0852256800000002</v>
      </c>
      <c r="M374" s="26">
        <f>' 3 цк'!M373</f>
        <v>3.0852256800000002</v>
      </c>
      <c r="N374" s="26">
        <f>' 3 цк'!N373</f>
        <v>3.0852256800000002</v>
      </c>
      <c r="O374" s="26">
        <f>' 3 цк'!O373</f>
        <v>3.0852256800000002</v>
      </c>
      <c r="P374" s="26">
        <f>' 3 цк'!P373</f>
        <v>3.0852256800000002</v>
      </c>
      <c r="Q374" s="26">
        <f>' 3 цк'!Q373</f>
        <v>3.0852256800000002</v>
      </c>
      <c r="R374" s="26">
        <f>' 3 цк'!R373</f>
        <v>3.0852256800000002</v>
      </c>
      <c r="S374" s="26">
        <f>' 3 цк'!S373</f>
        <v>3.0852256800000002</v>
      </c>
      <c r="T374" s="26">
        <f>' 3 цк'!T373</f>
        <v>3.0852256800000002</v>
      </c>
      <c r="U374" s="26">
        <f>' 3 цк'!U373</f>
        <v>3.0852256800000002</v>
      </c>
      <c r="V374" s="26">
        <f>' 3 цк'!V373</f>
        <v>3.0852256800000002</v>
      </c>
      <c r="W374" s="26">
        <f>' 3 цк'!W373</f>
        <v>3.0852256800000002</v>
      </c>
      <c r="X374" s="26">
        <f>' 3 цк'!X373</f>
        <v>3.0852256800000002</v>
      </c>
      <c r="Y374" s="26">
        <f>' 3 цк'!Y373</f>
        <v>3.0852256800000002</v>
      </c>
    </row>
    <row r="375" spans="1:25" ht="15" thickBot="1" x14ac:dyDescent="0.25">
      <c r="A375" s="15">
        <v>30</v>
      </c>
      <c r="B375" s="25">
        <f ca="1">ROUND(SUM(B376:B380),2)</f>
        <v>3137.59</v>
      </c>
      <c r="C375" s="25">
        <f t="shared" ref="C375" ca="1" si="1387">ROUND(SUM(C376:C380),2)</f>
        <v>3242</v>
      </c>
      <c r="D375" s="25">
        <f t="shared" ref="D375" ca="1" si="1388">ROUND(SUM(D376:D380),2)</f>
        <v>3302.45</v>
      </c>
      <c r="E375" s="25">
        <f t="shared" ref="E375" ca="1" si="1389">ROUND(SUM(E376:E380),2)</f>
        <v>3394.2</v>
      </c>
      <c r="F375" s="25">
        <f t="shared" ref="F375" ca="1" si="1390">ROUND(SUM(F376:F380),2)</f>
        <v>3475.63</v>
      </c>
      <c r="G375" s="25">
        <f t="shared" ref="G375" ca="1" si="1391">ROUND(SUM(G376:G380),2)</f>
        <v>3324.45</v>
      </c>
      <c r="H375" s="25">
        <f t="shared" ref="H375" ca="1" si="1392">ROUND(SUM(H376:H380),2)</f>
        <v>3242.35</v>
      </c>
      <c r="I375" s="25">
        <f t="shared" ref="I375" ca="1" si="1393">ROUND(SUM(I376:I380),2)</f>
        <v>3273.08</v>
      </c>
      <c r="J375" s="25">
        <f t="shared" ref="J375" ca="1" si="1394">ROUND(SUM(J376:J380),2)</f>
        <v>3257.76</v>
      </c>
      <c r="K375" s="25">
        <f t="shared" ref="K375" ca="1" si="1395">ROUND(SUM(K376:K380),2)</f>
        <v>3220.5</v>
      </c>
      <c r="L375" s="25">
        <f t="shared" ref="L375" ca="1" si="1396">ROUND(SUM(L376:L380),2)</f>
        <v>3194.41</v>
      </c>
      <c r="M375" s="25">
        <f t="shared" ref="M375" ca="1" si="1397">ROUND(SUM(M376:M380),2)</f>
        <v>3207.98</v>
      </c>
      <c r="N375" s="25">
        <f t="shared" ref="N375" ca="1" si="1398">ROUND(SUM(N376:N380),2)</f>
        <v>3178.91</v>
      </c>
      <c r="O375" s="25">
        <f t="shared" ref="O375" ca="1" si="1399">ROUND(SUM(O376:O380),2)</f>
        <v>3179.69</v>
      </c>
      <c r="P375" s="25">
        <f t="shared" ref="P375" ca="1" si="1400">ROUND(SUM(P376:P380),2)</f>
        <v>3232.15</v>
      </c>
      <c r="Q375" s="25">
        <f t="shared" ref="Q375" ca="1" si="1401">ROUND(SUM(Q376:Q380),2)</f>
        <v>3285.88</v>
      </c>
      <c r="R375" s="25">
        <f t="shared" ref="R375" ca="1" si="1402">ROUND(SUM(R376:R380),2)</f>
        <v>3290.28</v>
      </c>
      <c r="S375" s="25">
        <f t="shared" ref="S375" ca="1" si="1403">ROUND(SUM(S376:S380),2)</f>
        <v>3229.08</v>
      </c>
      <c r="T375" s="25">
        <f t="shared" ref="T375" ca="1" si="1404">ROUND(SUM(T376:T380),2)</f>
        <v>3270.36</v>
      </c>
      <c r="U375" s="25">
        <f t="shared" ref="U375" ca="1" si="1405">ROUND(SUM(U376:U380),2)</f>
        <v>3234.77</v>
      </c>
      <c r="V375" s="25">
        <f t="shared" ref="V375" ca="1" si="1406">ROUND(SUM(V376:V380),2)</f>
        <v>3258.18</v>
      </c>
      <c r="W375" s="25">
        <f t="shared" ref="W375" ca="1" si="1407">ROUND(SUM(W376:W380),2)</f>
        <v>3230.22</v>
      </c>
      <c r="X375" s="25">
        <f t="shared" ref="X375" ca="1" si="1408">ROUND(SUM(X376:X380),2)</f>
        <v>3113.22</v>
      </c>
      <c r="Y375" s="25">
        <f t="shared" ref="Y375" ca="1" si="1409">ROUND(SUM(Y376:Y380),2)</f>
        <v>3161.72</v>
      </c>
    </row>
    <row r="376" spans="1:25" ht="38.25" outlineLevel="1" x14ac:dyDescent="0.2">
      <c r="A376" s="3" t="s">
        <v>38</v>
      </c>
      <c r="B376" s="26">
        <f ca="1">B187</f>
        <v>610.41934223999999</v>
      </c>
      <c r="C376" s="26">
        <f t="shared" ref="C376:Y376" ca="1" si="1410">C187</f>
        <v>714.82479036999996</v>
      </c>
      <c r="D376" s="26">
        <f t="shared" ca="1" si="1410"/>
        <v>775.27043936999996</v>
      </c>
      <c r="E376" s="26">
        <f t="shared" ca="1" si="1410"/>
        <v>867.02601114000004</v>
      </c>
      <c r="F376" s="26">
        <f t="shared" ca="1" si="1410"/>
        <v>948.45681988000001</v>
      </c>
      <c r="G376" s="26">
        <f t="shared" ca="1" si="1410"/>
        <v>797.27567505000002</v>
      </c>
      <c r="H376" s="26">
        <f t="shared" ca="1" si="1410"/>
        <v>715.17519034999998</v>
      </c>
      <c r="I376" s="26">
        <f t="shared" ca="1" si="1410"/>
        <v>745.90088990000004</v>
      </c>
      <c r="J376" s="26">
        <f t="shared" ca="1" si="1410"/>
        <v>730.58748582999999</v>
      </c>
      <c r="K376" s="26">
        <f t="shared" ca="1" si="1410"/>
        <v>693.32662245999995</v>
      </c>
      <c r="L376" s="26">
        <f t="shared" ca="1" si="1410"/>
        <v>667.23645797999995</v>
      </c>
      <c r="M376" s="26">
        <f t="shared" ca="1" si="1410"/>
        <v>680.80694144999995</v>
      </c>
      <c r="N376" s="26">
        <f t="shared" ca="1" si="1410"/>
        <v>651.72994147999998</v>
      </c>
      <c r="O376" s="26">
        <f t="shared" ca="1" si="1410"/>
        <v>652.51518140999997</v>
      </c>
      <c r="P376" s="26">
        <f t="shared" ca="1" si="1410"/>
        <v>704.97501161000002</v>
      </c>
      <c r="Q376" s="26">
        <f t="shared" ca="1" si="1410"/>
        <v>758.70408243999998</v>
      </c>
      <c r="R376" s="26">
        <f t="shared" ca="1" si="1410"/>
        <v>763.10415936000004</v>
      </c>
      <c r="S376" s="26">
        <f t="shared" ca="1" si="1410"/>
        <v>701.90698856999995</v>
      </c>
      <c r="T376" s="26">
        <f t="shared" ca="1" si="1410"/>
        <v>743.18784391999998</v>
      </c>
      <c r="U376" s="26">
        <f t="shared" ca="1" si="1410"/>
        <v>707.59764187999997</v>
      </c>
      <c r="V376" s="26">
        <f t="shared" ca="1" si="1410"/>
        <v>731.00843830999997</v>
      </c>
      <c r="W376" s="26">
        <f t="shared" ca="1" si="1410"/>
        <v>703.04737862000002</v>
      </c>
      <c r="X376" s="26">
        <f t="shared" ca="1" si="1410"/>
        <v>586.04239398000004</v>
      </c>
      <c r="Y376" s="26">
        <f t="shared" ca="1" si="1410"/>
        <v>634.54174549000004</v>
      </c>
    </row>
    <row r="377" spans="1:25" ht="38.25" outlineLevel="1" x14ac:dyDescent="0.2">
      <c r="A377" s="3" t="s">
        <v>39</v>
      </c>
      <c r="B377" s="26">
        <f>' 3 цк'!B376</f>
        <v>0</v>
      </c>
      <c r="C377" s="26">
        <f>' 3 цк'!C376</f>
        <v>0</v>
      </c>
      <c r="D377" s="26">
        <f>' 3 цк'!D376</f>
        <v>0</v>
      </c>
      <c r="E377" s="26">
        <f>' 3 цк'!E376</f>
        <v>0</v>
      </c>
      <c r="F377" s="26">
        <f>' 3 цк'!F376</f>
        <v>0</v>
      </c>
      <c r="G377" s="26">
        <f>' 3 цк'!G376</f>
        <v>0</v>
      </c>
      <c r="H377" s="26">
        <f>' 3 цк'!H376</f>
        <v>0</v>
      </c>
      <c r="I377" s="26">
        <f>' 3 цк'!I376</f>
        <v>0</v>
      </c>
      <c r="J377" s="26">
        <f>' 3 цк'!J376</f>
        <v>0</v>
      </c>
      <c r="K377" s="26">
        <f>' 3 цк'!K376</f>
        <v>0</v>
      </c>
      <c r="L377" s="26">
        <f>' 3 цк'!L376</f>
        <v>0</v>
      </c>
      <c r="M377" s="26">
        <f>' 3 цк'!M376</f>
        <v>0</v>
      </c>
      <c r="N377" s="26">
        <f>' 3 цк'!N376</f>
        <v>0</v>
      </c>
      <c r="O377" s="26">
        <f>' 3 цк'!O376</f>
        <v>0</v>
      </c>
      <c r="P377" s="26">
        <f>' 3 цк'!P376</f>
        <v>0</v>
      </c>
      <c r="Q377" s="26">
        <f>' 3 цк'!Q376</f>
        <v>0</v>
      </c>
      <c r="R377" s="26">
        <f>' 3 цк'!R376</f>
        <v>0</v>
      </c>
      <c r="S377" s="26">
        <f>' 3 цк'!S376</f>
        <v>0</v>
      </c>
      <c r="T377" s="26">
        <f>' 3 цк'!T376</f>
        <v>0</v>
      </c>
      <c r="U377" s="26">
        <f>' 3 цк'!U376</f>
        <v>0</v>
      </c>
      <c r="V377" s="26">
        <f>' 3 цк'!V376</f>
        <v>0</v>
      </c>
      <c r="W377" s="26">
        <f>' 3 цк'!W376</f>
        <v>0</v>
      </c>
      <c r="X377" s="26">
        <f>' 3 цк'!X376</f>
        <v>0</v>
      </c>
      <c r="Y377" s="26">
        <f>' 3 цк'!Y376</f>
        <v>0</v>
      </c>
    </row>
    <row r="378" spans="1:25" outlineLevel="1" x14ac:dyDescent="0.2">
      <c r="A378" s="3" t="s">
        <v>2</v>
      </c>
      <c r="B378" s="26">
        <f>' 3 цк'!B377</f>
        <v>2395.83</v>
      </c>
      <c r="C378" s="26">
        <f>' 3 цк'!C377</f>
        <v>2395.83</v>
      </c>
      <c r="D378" s="26">
        <f>' 3 цк'!D377</f>
        <v>2395.83</v>
      </c>
      <c r="E378" s="26">
        <f>' 3 цк'!E377</f>
        <v>2395.83</v>
      </c>
      <c r="F378" s="26">
        <f>' 3 цк'!F377</f>
        <v>2395.83</v>
      </c>
      <c r="G378" s="26">
        <f>' 3 цк'!G377</f>
        <v>2395.83</v>
      </c>
      <c r="H378" s="26">
        <f>' 3 цк'!H377</f>
        <v>2395.83</v>
      </c>
      <c r="I378" s="26">
        <f>' 3 цк'!I377</f>
        <v>2395.83</v>
      </c>
      <c r="J378" s="26">
        <f>' 3 цк'!J377</f>
        <v>2395.83</v>
      </c>
      <c r="K378" s="26">
        <f>' 3 цк'!K377</f>
        <v>2395.83</v>
      </c>
      <c r="L378" s="26">
        <f>' 3 цк'!L377</f>
        <v>2395.83</v>
      </c>
      <c r="M378" s="26">
        <f>' 3 цк'!M377</f>
        <v>2395.83</v>
      </c>
      <c r="N378" s="26">
        <f>' 3 цк'!N377</f>
        <v>2395.83</v>
      </c>
      <c r="O378" s="26">
        <f>' 3 цк'!O377</f>
        <v>2395.83</v>
      </c>
      <c r="P378" s="26">
        <f>' 3 цк'!P377</f>
        <v>2395.83</v>
      </c>
      <c r="Q378" s="26">
        <f>' 3 цк'!Q377</f>
        <v>2395.83</v>
      </c>
      <c r="R378" s="26">
        <f>' 3 цк'!R377</f>
        <v>2395.83</v>
      </c>
      <c r="S378" s="26">
        <f>' 3 цк'!S377</f>
        <v>2395.83</v>
      </c>
      <c r="T378" s="26">
        <f>' 3 цк'!T377</f>
        <v>2395.83</v>
      </c>
      <c r="U378" s="26">
        <f>' 3 цк'!U377</f>
        <v>2395.83</v>
      </c>
      <c r="V378" s="26">
        <f>' 3 цк'!V377</f>
        <v>2395.83</v>
      </c>
      <c r="W378" s="26">
        <f>' 3 цк'!W377</f>
        <v>2395.83</v>
      </c>
      <c r="X378" s="26">
        <f>' 3 цк'!X377</f>
        <v>2395.83</v>
      </c>
      <c r="Y378" s="26">
        <f>' 3 цк'!Y377</f>
        <v>2395.83</v>
      </c>
    </row>
    <row r="379" spans="1:25" outlineLevel="1" x14ac:dyDescent="0.2">
      <c r="A379" s="4" t="s">
        <v>3</v>
      </c>
      <c r="B379" s="26">
        <f>' 3 цк'!B378</f>
        <v>128.26</v>
      </c>
      <c r="C379" s="26">
        <f>' 3 цк'!C378</f>
        <v>128.26</v>
      </c>
      <c r="D379" s="26">
        <f>' 3 цк'!D378</f>
        <v>128.26</v>
      </c>
      <c r="E379" s="26">
        <f>' 3 цк'!E378</f>
        <v>128.26</v>
      </c>
      <c r="F379" s="26">
        <f>' 3 цк'!F378</f>
        <v>128.26</v>
      </c>
      <c r="G379" s="26">
        <f>' 3 цк'!G378</f>
        <v>128.26</v>
      </c>
      <c r="H379" s="26">
        <f>' 3 цк'!H378</f>
        <v>128.26</v>
      </c>
      <c r="I379" s="26">
        <f>' 3 цк'!I378</f>
        <v>128.26</v>
      </c>
      <c r="J379" s="26">
        <f>' 3 цк'!J378</f>
        <v>128.26</v>
      </c>
      <c r="K379" s="26">
        <f>' 3 цк'!K378</f>
        <v>128.26</v>
      </c>
      <c r="L379" s="26">
        <f>' 3 цк'!L378</f>
        <v>128.26</v>
      </c>
      <c r="M379" s="26">
        <f>' 3 цк'!M378</f>
        <v>128.26</v>
      </c>
      <c r="N379" s="26">
        <f>' 3 цк'!N378</f>
        <v>128.26</v>
      </c>
      <c r="O379" s="26">
        <f>' 3 цк'!O378</f>
        <v>128.26</v>
      </c>
      <c r="P379" s="26">
        <f>' 3 цк'!P378</f>
        <v>128.26</v>
      </c>
      <c r="Q379" s="26">
        <f>' 3 цк'!Q378</f>
        <v>128.26</v>
      </c>
      <c r="R379" s="26">
        <f>' 3 цк'!R378</f>
        <v>128.26</v>
      </c>
      <c r="S379" s="26">
        <f>' 3 цк'!S378</f>
        <v>128.26</v>
      </c>
      <c r="T379" s="26">
        <f>' 3 цк'!T378</f>
        <v>128.26</v>
      </c>
      <c r="U379" s="26">
        <f>' 3 цк'!U378</f>
        <v>128.26</v>
      </c>
      <c r="V379" s="26">
        <f>' 3 цк'!V378</f>
        <v>128.26</v>
      </c>
      <c r="W379" s="26">
        <f>' 3 цк'!W378</f>
        <v>128.26</v>
      </c>
      <c r="X379" s="26">
        <f>' 3 цк'!X378</f>
        <v>128.26</v>
      </c>
      <c r="Y379" s="26">
        <f>' 3 цк'!Y378</f>
        <v>128.26</v>
      </c>
    </row>
    <row r="380" spans="1:25" ht="15" outlineLevel="1" thickBot="1" x14ac:dyDescent="0.25">
      <c r="A380" s="22" t="s">
        <v>64</v>
      </c>
      <c r="B380" s="26">
        <f>' 3 цк'!B379</f>
        <v>3.0852256800000002</v>
      </c>
      <c r="C380" s="26">
        <f>' 3 цк'!C379</f>
        <v>3.0852256800000002</v>
      </c>
      <c r="D380" s="26">
        <f>' 3 цк'!D379</f>
        <v>3.0852256800000002</v>
      </c>
      <c r="E380" s="26">
        <f>' 3 цк'!E379</f>
        <v>3.0852256800000002</v>
      </c>
      <c r="F380" s="26">
        <f>' 3 цк'!F379</f>
        <v>3.0852256800000002</v>
      </c>
      <c r="G380" s="26">
        <f>' 3 цк'!G379</f>
        <v>3.0852256800000002</v>
      </c>
      <c r="H380" s="26">
        <f>' 3 цк'!H379</f>
        <v>3.0852256800000002</v>
      </c>
      <c r="I380" s="26">
        <f>' 3 цк'!I379</f>
        <v>3.0852256800000002</v>
      </c>
      <c r="J380" s="26">
        <f>' 3 цк'!J379</f>
        <v>3.0852256800000002</v>
      </c>
      <c r="K380" s="26">
        <f>' 3 цк'!K379</f>
        <v>3.0852256800000002</v>
      </c>
      <c r="L380" s="26">
        <f>' 3 цк'!L379</f>
        <v>3.0852256800000002</v>
      </c>
      <c r="M380" s="26">
        <f>' 3 цк'!M379</f>
        <v>3.0852256800000002</v>
      </c>
      <c r="N380" s="26">
        <f>' 3 цк'!N379</f>
        <v>3.0852256800000002</v>
      </c>
      <c r="O380" s="26">
        <f>' 3 цк'!O379</f>
        <v>3.0852256800000002</v>
      </c>
      <c r="P380" s="26">
        <f>' 3 цк'!P379</f>
        <v>3.0852256800000002</v>
      </c>
      <c r="Q380" s="26">
        <f>' 3 цк'!Q379</f>
        <v>3.0852256800000002</v>
      </c>
      <c r="R380" s="26">
        <f>' 3 цк'!R379</f>
        <v>3.0852256800000002</v>
      </c>
      <c r="S380" s="26">
        <f>' 3 цк'!S379</f>
        <v>3.0852256800000002</v>
      </c>
      <c r="T380" s="26">
        <f>' 3 цк'!T379</f>
        <v>3.0852256800000002</v>
      </c>
      <c r="U380" s="26">
        <f>' 3 цк'!U379</f>
        <v>3.0852256800000002</v>
      </c>
      <c r="V380" s="26">
        <f>' 3 цк'!V379</f>
        <v>3.0852256800000002</v>
      </c>
      <c r="W380" s="26">
        <f>' 3 цк'!W379</f>
        <v>3.0852256800000002</v>
      </c>
      <c r="X380" s="26">
        <f>' 3 цк'!X379</f>
        <v>3.0852256800000002</v>
      </c>
      <c r="Y380" s="26">
        <f>' 3 цк'!Y379</f>
        <v>3.0852256800000002</v>
      </c>
    </row>
    <row r="381" spans="1:25" ht="15" thickBot="1" x14ac:dyDescent="0.25">
      <c r="A381" s="14">
        <v>31</v>
      </c>
      <c r="B381" s="25">
        <f ca="1">ROUND(SUM(B382:B386),2)</f>
        <v>2527.1799999999998</v>
      </c>
      <c r="C381" s="25">
        <f t="shared" ref="C381" ca="1" si="1411">ROUND(SUM(C382:C386),2)</f>
        <v>2527.1799999999998</v>
      </c>
      <c r="D381" s="25">
        <f t="shared" ref="D381" ca="1" si="1412">ROUND(SUM(D382:D386),2)</f>
        <v>2527.1799999999998</v>
      </c>
      <c r="E381" s="25">
        <f t="shared" ref="E381" ca="1" si="1413">ROUND(SUM(E382:E386),2)</f>
        <v>2527.1799999999998</v>
      </c>
      <c r="F381" s="25">
        <f t="shared" ref="F381" ca="1" si="1414">ROUND(SUM(F382:F386),2)</f>
        <v>2527.1799999999998</v>
      </c>
      <c r="G381" s="25">
        <f t="shared" ref="G381" ca="1" si="1415">ROUND(SUM(G382:G386),2)</f>
        <v>2527.1799999999998</v>
      </c>
      <c r="H381" s="25">
        <f t="shared" ref="H381" ca="1" si="1416">ROUND(SUM(H382:H386),2)</f>
        <v>2527.1799999999998</v>
      </c>
      <c r="I381" s="25">
        <f t="shared" ref="I381" ca="1" si="1417">ROUND(SUM(I382:I386),2)</f>
        <v>2527.1799999999998</v>
      </c>
      <c r="J381" s="25">
        <f t="shared" ref="J381" ca="1" si="1418">ROUND(SUM(J382:J386),2)</f>
        <v>2527.1799999999998</v>
      </c>
      <c r="K381" s="25">
        <f t="shared" ref="K381" ca="1" si="1419">ROUND(SUM(K382:K386),2)</f>
        <v>2527.1799999999998</v>
      </c>
      <c r="L381" s="25">
        <f t="shared" ref="L381" ca="1" si="1420">ROUND(SUM(L382:L386),2)</f>
        <v>2527.1799999999998</v>
      </c>
      <c r="M381" s="25">
        <f t="shared" ref="M381" ca="1" si="1421">ROUND(SUM(M382:M386),2)</f>
        <v>2527.1799999999998</v>
      </c>
      <c r="N381" s="25">
        <f t="shared" ref="N381" ca="1" si="1422">ROUND(SUM(N382:N386),2)</f>
        <v>2527.1799999999998</v>
      </c>
      <c r="O381" s="25">
        <f t="shared" ref="O381" ca="1" si="1423">ROUND(SUM(O382:O386),2)</f>
        <v>2527.1799999999998</v>
      </c>
      <c r="P381" s="25">
        <f t="shared" ref="P381" ca="1" si="1424">ROUND(SUM(P382:P386),2)</f>
        <v>2527.1799999999998</v>
      </c>
      <c r="Q381" s="25">
        <f t="shared" ref="Q381" ca="1" si="1425">ROUND(SUM(Q382:Q386),2)</f>
        <v>2527.1799999999998</v>
      </c>
      <c r="R381" s="25">
        <f t="shared" ref="R381" ca="1" si="1426">ROUND(SUM(R382:R386),2)</f>
        <v>2527.1799999999998</v>
      </c>
      <c r="S381" s="25">
        <f t="shared" ref="S381" ca="1" si="1427">ROUND(SUM(S382:S386),2)</f>
        <v>2527.1799999999998</v>
      </c>
      <c r="T381" s="25">
        <f t="shared" ref="T381" ca="1" si="1428">ROUND(SUM(T382:T386),2)</f>
        <v>2527.1799999999998</v>
      </c>
      <c r="U381" s="25">
        <f t="shared" ref="U381" ca="1" si="1429">ROUND(SUM(U382:U386),2)</f>
        <v>2527.1799999999998</v>
      </c>
      <c r="V381" s="25">
        <f t="shared" ref="V381" ca="1" si="1430">ROUND(SUM(V382:V386),2)</f>
        <v>2527.1799999999998</v>
      </c>
      <c r="W381" s="25">
        <f t="shared" ref="W381" ca="1" si="1431">ROUND(SUM(W382:W386),2)</f>
        <v>2527.1799999999998</v>
      </c>
      <c r="X381" s="25">
        <f t="shared" ref="X381" ca="1" si="1432">ROUND(SUM(X382:X386),2)</f>
        <v>2527.1799999999998</v>
      </c>
      <c r="Y381" s="25">
        <f t="shared" ref="Y381" ca="1" si="1433">ROUND(SUM(Y382:Y386),2)</f>
        <v>2527.1799999999998</v>
      </c>
    </row>
    <row r="382" spans="1:25" ht="38.25" outlineLevel="1" x14ac:dyDescent="0.2">
      <c r="A382" s="54" t="s">
        <v>38</v>
      </c>
      <c r="B382" s="26">
        <f ca="1">B193</f>
        <v>0</v>
      </c>
      <c r="C382" s="26">
        <f t="shared" ref="C382:Y382" ca="1" si="1434">C193</f>
        <v>0</v>
      </c>
      <c r="D382" s="26">
        <f t="shared" ca="1" si="1434"/>
        <v>0</v>
      </c>
      <c r="E382" s="26">
        <f t="shared" ca="1" si="1434"/>
        <v>0</v>
      </c>
      <c r="F382" s="26">
        <f t="shared" ca="1" si="1434"/>
        <v>0</v>
      </c>
      <c r="G382" s="26">
        <f t="shared" ca="1" si="1434"/>
        <v>0</v>
      </c>
      <c r="H382" s="26">
        <f t="shared" ca="1" si="1434"/>
        <v>0</v>
      </c>
      <c r="I382" s="26">
        <f t="shared" ca="1" si="1434"/>
        <v>0</v>
      </c>
      <c r="J382" s="26">
        <f t="shared" ca="1" si="1434"/>
        <v>0</v>
      </c>
      <c r="K382" s="26">
        <f t="shared" ca="1" si="1434"/>
        <v>0</v>
      </c>
      <c r="L382" s="26">
        <f t="shared" ca="1" si="1434"/>
        <v>0</v>
      </c>
      <c r="M382" s="26">
        <f t="shared" ca="1" si="1434"/>
        <v>0</v>
      </c>
      <c r="N382" s="26">
        <f t="shared" ca="1" si="1434"/>
        <v>0</v>
      </c>
      <c r="O382" s="26">
        <f t="shared" ca="1" si="1434"/>
        <v>0</v>
      </c>
      <c r="P382" s="26">
        <f t="shared" ca="1" si="1434"/>
        <v>0</v>
      </c>
      <c r="Q382" s="26">
        <f t="shared" ca="1" si="1434"/>
        <v>0</v>
      </c>
      <c r="R382" s="26">
        <f t="shared" ca="1" si="1434"/>
        <v>0</v>
      </c>
      <c r="S382" s="26">
        <f t="shared" ca="1" si="1434"/>
        <v>0</v>
      </c>
      <c r="T382" s="26">
        <f t="shared" ca="1" si="1434"/>
        <v>0</v>
      </c>
      <c r="U382" s="26">
        <f t="shared" ca="1" si="1434"/>
        <v>0</v>
      </c>
      <c r="V382" s="26">
        <f t="shared" ca="1" si="1434"/>
        <v>0</v>
      </c>
      <c r="W382" s="26">
        <f t="shared" ca="1" si="1434"/>
        <v>0</v>
      </c>
      <c r="X382" s="26">
        <f t="shared" ca="1" si="1434"/>
        <v>0</v>
      </c>
      <c r="Y382" s="26">
        <f t="shared" ca="1" si="1434"/>
        <v>0</v>
      </c>
    </row>
    <row r="383" spans="1:25" ht="38.25" outlineLevel="1" x14ac:dyDescent="0.2">
      <c r="A383" s="3" t="s">
        <v>39</v>
      </c>
      <c r="B383" s="26">
        <f>' 3 цк'!B382</f>
        <v>0</v>
      </c>
      <c r="C383" s="26">
        <f>' 3 цк'!C382</f>
        <v>0</v>
      </c>
      <c r="D383" s="26">
        <f>' 3 цк'!D382</f>
        <v>0</v>
      </c>
      <c r="E383" s="26">
        <f>' 3 цк'!E382</f>
        <v>0</v>
      </c>
      <c r="F383" s="26">
        <f>' 3 цк'!F382</f>
        <v>0</v>
      </c>
      <c r="G383" s="26">
        <f>' 3 цк'!G382</f>
        <v>0</v>
      </c>
      <c r="H383" s="26">
        <f>' 3 цк'!H382</f>
        <v>0</v>
      </c>
      <c r="I383" s="26">
        <f>' 3 цк'!I382</f>
        <v>0</v>
      </c>
      <c r="J383" s="26">
        <f>' 3 цк'!J382</f>
        <v>0</v>
      </c>
      <c r="K383" s="26">
        <f>' 3 цк'!K382</f>
        <v>0</v>
      </c>
      <c r="L383" s="26">
        <f>' 3 цк'!L382</f>
        <v>0</v>
      </c>
      <c r="M383" s="26">
        <f>' 3 цк'!M382</f>
        <v>0</v>
      </c>
      <c r="N383" s="26">
        <f>' 3 цк'!N382</f>
        <v>0</v>
      </c>
      <c r="O383" s="26">
        <f>' 3 цк'!O382</f>
        <v>0</v>
      </c>
      <c r="P383" s="26">
        <f>' 3 цк'!P382</f>
        <v>0</v>
      </c>
      <c r="Q383" s="26">
        <f>' 3 цк'!Q382</f>
        <v>0</v>
      </c>
      <c r="R383" s="26">
        <f>' 3 цк'!R382</f>
        <v>0</v>
      </c>
      <c r="S383" s="26">
        <f>' 3 цк'!S382</f>
        <v>0</v>
      </c>
      <c r="T383" s="26">
        <f>' 3 цк'!T382</f>
        <v>0</v>
      </c>
      <c r="U383" s="26">
        <f>' 3 цк'!U382</f>
        <v>0</v>
      </c>
      <c r="V383" s="26">
        <f>' 3 цк'!V382</f>
        <v>0</v>
      </c>
      <c r="W383" s="26">
        <f>' 3 цк'!W382</f>
        <v>0</v>
      </c>
      <c r="X383" s="26">
        <f>' 3 цк'!X382</f>
        <v>0</v>
      </c>
      <c r="Y383" s="26">
        <f>' 3 цк'!Y382</f>
        <v>0</v>
      </c>
    </row>
    <row r="384" spans="1:25" outlineLevel="1" x14ac:dyDescent="0.2">
      <c r="A384" s="3" t="s">
        <v>2</v>
      </c>
      <c r="B384" s="26">
        <f>' 3 цк'!B383</f>
        <v>2395.83</v>
      </c>
      <c r="C384" s="26">
        <f>' 3 цк'!C383</f>
        <v>2395.83</v>
      </c>
      <c r="D384" s="26">
        <f>' 3 цк'!D383</f>
        <v>2395.83</v>
      </c>
      <c r="E384" s="26">
        <f>' 3 цк'!E383</f>
        <v>2395.83</v>
      </c>
      <c r="F384" s="26">
        <f>' 3 цк'!F383</f>
        <v>2395.83</v>
      </c>
      <c r="G384" s="26">
        <f>' 3 цк'!G383</f>
        <v>2395.83</v>
      </c>
      <c r="H384" s="26">
        <f>' 3 цк'!H383</f>
        <v>2395.83</v>
      </c>
      <c r="I384" s="26">
        <f>' 3 цк'!I383</f>
        <v>2395.83</v>
      </c>
      <c r="J384" s="26">
        <f>' 3 цк'!J383</f>
        <v>2395.83</v>
      </c>
      <c r="K384" s="26">
        <f>' 3 цк'!K383</f>
        <v>2395.83</v>
      </c>
      <c r="L384" s="26">
        <f>' 3 цк'!L383</f>
        <v>2395.83</v>
      </c>
      <c r="M384" s="26">
        <f>' 3 цк'!M383</f>
        <v>2395.83</v>
      </c>
      <c r="N384" s="26">
        <f>' 3 цк'!N383</f>
        <v>2395.83</v>
      </c>
      <c r="O384" s="26">
        <f>' 3 цк'!O383</f>
        <v>2395.83</v>
      </c>
      <c r="P384" s="26">
        <f>' 3 цк'!P383</f>
        <v>2395.83</v>
      </c>
      <c r="Q384" s="26">
        <f>' 3 цк'!Q383</f>
        <v>2395.83</v>
      </c>
      <c r="R384" s="26">
        <f>' 3 цк'!R383</f>
        <v>2395.83</v>
      </c>
      <c r="S384" s="26">
        <f>' 3 цк'!S383</f>
        <v>2395.83</v>
      </c>
      <c r="T384" s="26">
        <f>' 3 цк'!T383</f>
        <v>2395.83</v>
      </c>
      <c r="U384" s="26">
        <f>' 3 цк'!U383</f>
        <v>2395.83</v>
      </c>
      <c r="V384" s="26">
        <f>' 3 цк'!V383</f>
        <v>2395.83</v>
      </c>
      <c r="W384" s="26">
        <f>' 3 цк'!W383</f>
        <v>2395.83</v>
      </c>
      <c r="X384" s="26">
        <f>' 3 цк'!X383</f>
        <v>2395.83</v>
      </c>
      <c r="Y384" s="26">
        <f>' 3 цк'!Y383</f>
        <v>2395.83</v>
      </c>
    </row>
    <row r="385" spans="1:26" outlineLevel="1" x14ac:dyDescent="0.2">
      <c r="A385" s="4" t="s">
        <v>3</v>
      </c>
      <c r="B385" s="26">
        <f>' 3 цк'!B384</f>
        <v>128.26</v>
      </c>
      <c r="C385" s="26">
        <f>' 3 цк'!C384</f>
        <v>128.26</v>
      </c>
      <c r="D385" s="26">
        <f>' 3 цк'!D384</f>
        <v>128.26</v>
      </c>
      <c r="E385" s="26">
        <f>' 3 цк'!E384</f>
        <v>128.26</v>
      </c>
      <c r="F385" s="26">
        <f>' 3 цк'!F384</f>
        <v>128.26</v>
      </c>
      <c r="G385" s="26">
        <f>' 3 цк'!G384</f>
        <v>128.26</v>
      </c>
      <c r="H385" s="26">
        <f>' 3 цк'!H384</f>
        <v>128.26</v>
      </c>
      <c r="I385" s="26">
        <f>' 3 цк'!I384</f>
        <v>128.26</v>
      </c>
      <c r="J385" s="26">
        <f>' 3 цк'!J384</f>
        <v>128.26</v>
      </c>
      <c r="K385" s="26">
        <f>' 3 цк'!K384</f>
        <v>128.26</v>
      </c>
      <c r="L385" s="26">
        <f>' 3 цк'!L384</f>
        <v>128.26</v>
      </c>
      <c r="M385" s="26">
        <f>' 3 цк'!M384</f>
        <v>128.26</v>
      </c>
      <c r="N385" s="26">
        <f>' 3 цк'!N384</f>
        <v>128.26</v>
      </c>
      <c r="O385" s="26">
        <f>' 3 цк'!O384</f>
        <v>128.26</v>
      </c>
      <c r="P385" s="26">
        <f>' 3 цк'!P384</f>
        <v>128.26</v>
      </c>
      <c r="Q385" s="26">
        <f>' 3 цк'!Q384</f>
        <v>128.26</v>
      </c>
      <c r="R385" s="26">
        <f>' 3 цк'!R384</f>
        <v>128.26</v>
      </c>
      <c r="S385" s="26">
        <f>' 3 цк'!S384</f>
        <v>128.26</v>
      </c>
      <c r="T385" s="26">
        <f>' 3 цк'!T384</f>
        <v>128.26</v>
      </c>
      <c r="U385" s="26">
        <f>' 3 цк'!U384</f>
        <v>128.26</v>
      </c>
      <c r="V385" s="26">
        <f>' 3 цк'!V384</f>
        <v>128.26</v>
      </c>
      <c r="W385" s="26">
        <f>' 3 цк'!W384</f>
        <v>128.26</v>
      </c>
      <c r="X385" s="26">
        <f>' 3 цк'!X384</f>
        <v>128.26</v>
      </c>
      <c r="Y385" s="26">
        <f>' 3 цк'!Y384</f>
        <v>128.26</v>
      </c>
    </row>
    <row r="386" spans="1:26" ht="15" outlineLevel="1" thickBot="1" x14ac:dyDescent="0.25">
      <c r="A386" s="22" t="s">
        <v>64</v>
      </c>
      <c r="B386" s="26">
        <f>' 3 цк'!B385</f>
        <v>3.0852256800000002</v>
      </c>
      <c r="C386" s="26">
        <f>' 3 цк'!C385</f>
        <v>3.0852256800000002</v>
      </c>
      <c r="D386" s="26">
        <f>' 3 цк'!D385</f>
        <v>3.0852256800000002</v>
      </c>
      <c r="E386" s="26">
        <f>' 3 цк'!E385</f>
        <v>3.0852256800000002</v>
      </c>
      <c r="F386" s="26">
        <f>' 3 цк'!F385</f>
        <v>3.0852256800000002</v>
      </c>
      <c r="G386" s="26">
        <f>' 3 цк'!G385</f>
        <v>3.0852256800000002</v>
      </c>
      <c r="H386" s="26">
        <f>' 3 цк'!H385</f>
        <v>3.0852256800000002</v>
      </c>
      <c r="I386" s="26">
        <f>' 3 цк'!I385</f>
        <v>3.0852256800000002</v>
      </c>
      <c r="J386" s="26">
        <f>' 3 цк'!J385</f>
        <v>3.0852256800000002</v>
      </c>
      <c r="K386" s="26">
        <f>' 3 цк'!K385</f>
        <v>3.0852256800000002</v>
      </c>
      <c r="L386" s="26">
        <f>' 3 цк'!L385</f>
        <v>3.0852256800000002</v>
      </c>
      <c r="M386" s="26">
        <f>' 3 цк'!M385</f>
        <v>3.0852256800000002</v>
      </c>
      <c r="N386" s="26">
        <f>' 3 цк'!N385</f>
        <v>3.0852256800000002</v>
      </c>
      <c r="O386" s="26">
        <f>' 3 цк'!O385</f>
        <v>3.0852256800000002</v>
      </c>
      <c r="P386" s="26">
        <f>' 3 цк'!P385</f>
        <v>3.0852256800000002</v>
      </c>
      <c r="Q386" s="26">
        <f>' 3 цк'!Q385</f>
        <v>3.0852256800000002</v>
      </c>
      <c r="R386" s="26">
        <f>' 3 цк'!R385</f>
        <v>3.0852256800000002</v>
      </c>
      <c r="S386" s="26">
        <f>' 3 цк'!S385</f>
        <v>3.0852256800000002</v>
      </c>
      <c r="T386" s="26">
        <f>' 3 цк'!T385</f>
        <v>3.0852256800000002</v>
      </c>
      <c r="U386" s="26">
        <f>' 3 цк'!U385</f>
        <v>3.0852256800000002</v>
      </c>
      <c r="V386" s="26">
        <f>' 3 цк'!V385</f>
        <v>3.0852256800000002</v>
      </c>
      <c r="W386" s="26">
        <f>' 3 цк'!W385</f>
        <v>3.0852256800000002</v>
      </c>
      <c r="X386" s="26">
        <f>' 3 цк'!X385</f>
        <v>3.0852256800000002</v>
      </c>
      <c r="Y386" s="26">
        <f>' 3 цк'!Y385</f>
        <v>3.0852256800000002</v>
      </c>
    </row>
    <row r="387" spans="1:26" ht="15" thickBot="1" x14ac:dyDescent="0.25">
      <c r="A387"/>
    </row>
    <row r="388" spans="1:26" ht="15" thickBot="1" x14ac:dyDescent="0.25">
      <c r="A388" s="159" t="s">
        <v>31</v>
      </c>
      <c r="B388" s="161" t="s">
        <v>42</v>
      </c>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3"/>
      <c r="Z388" s="5">
        <v>1</v>
      </c>
    </row>
    <row r="389" spans="1:26" ht="15" thickBot="1" x14ac:dyDescent="0.25">
      <c r="A389" s="160"/>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3494.05</v>
      </c>
      <c r="C390" s="25">
        <f t="shared" ref="C390" ca="1" si="1435">ROUND(SUM(C391:C395),2)</f>
        <v>3385.32</v>
      </c>
      <c r="D390" s="25">
        <f t="shared" ref="D390" ca="1" si="1436">ROUND(SUM(D391:D395),2)</f>
        <v>3430.7</v>
      </c>
      <c r="E390" s="25">
        <f t="shared" ref="E390" ca="1" si="1437">ROUND(SUM(E391:E395),2)</f>
        <v>3380.95</v>
      </c>
      <c r="F390" s="25">
        <f t="shared" ref="F390" ca="1" si="1438">ROUND(SUM(F391:F395),2)</f>
        <v>3464.95</v>
      </c>
      <c r="G390" s="25">
        <f t="shared" ref="G390" ca="1" si="1439">ROUND(SUM(G391:G395),2)</f>
        <v>3525.23</v>
      </c>
      <c r="H390" s="25">
        <f t="shared" ref="H390" ca="1" si="1440">ROUND(SUM(H391:H395),2)</f>
        <v>3550.06</v>
      </c>
      <c r="I390" s="25">
        <f t="shared" ref="I390" ca="1" si="1441">ROUND(SUM(I391:I395),2)</f>
        <v>3336.04</v>
      </c>
      <c r="J390" s="25">
        <f t="shared" ref="J390" ca="1" si="1442">ROUND(SUM(J391:J395),2)</f>
        <v>3244.71</v>
      </c>
      <c r="K390" s="25">
        <f t="shared" ref="K390" ca="1" si="1443">ROUND(SUM(K391:K395),2)</f>
        <v>3291.87</v>
      </c>
      <c r="L390" s="25">
        <f t="shared" ref="L390" ca="1" si="1444">ROUND(SUM(L391:L395),2)</f>
        <v>3251.27</v>
      </c>
      <c r="M390" s="25">
        <f t="shared" ref="M390" ca="1" si="1445">ROUND(SUM(M391:M395),2)</f>
        <v>3299.17</v>
      </c>
      <c r="N390" s="25">
        <f t="shared" ref="N390" ca="1" si="1446">ROUND(SUM(N391:N395),2)</f>
        <v>3289.77</v>
      </c>
      <c r="O390" s="25">
        <f t="shared" ref="O390" ca="1" si="1447">ROUND(SUM(O391:O395),2)</f>
        <v>3326.5</v>
      </c>
      <c r="P390" s="25">
        <f t="shared" ref="P390" ca="1" si="1448">ROUND(SUM(P391:P395),2)</f>
        <v>3347.9</v>
      </c>
      <c r="Q390" s="25">
        <f t="shared" ref="Q390" ca="1" si="1449">ROUND(SUM(Q391:Q395),2)</f>
        <v>3356.42</v>
      </c>
      <c r="R390" s="25">
        <f t="shared" ref="R390" ca="1" si="1450">ROUND(SUM(R391:R395),2)</f>
        <v>3374.1</v>
      </c>
      <c r="S390" s="25">
        <f t="shared" ref="S390" ca="1" si="1451">ROUND(SUM(S391:S395),2)</f>
        <v>3315.54</v>
      </c>
      <c r="T390" s="25">
        <f t="shared" ref="T390" ca="1" si="1452">ROUND(SUM(T391:T395),2)</f>
        <v>3339.74</v>
      </c>
      <c r="U390" s="25">
        <f t="shared" ref="U390" ca="1" si="1453">ROUND(SUM(U391:U395),2)</f>
        <v>3334.1</v>
      </c>
      <c r="V390" s="25">
        <f t="shared" ref="V390" ca="1" si="1454">ROUND(SUM(V391:V395),2)</f>
        <v>3364.28</v>
      </c>
      <c r="W390" s="25">
        <f t="shared" ref="W390" ca="1" si="1455">ROUND(SUM(W391:W395),2)</f>
        <v>3443.95</v>
      </c>
      <c r="X390" s="25">
        <f t="shared" ref="X390" ca="1" si="1456">ROUND(SUM(X391:X395),2)</f>
        <v>3442.9</v>
      </c>
      <c r="Y390" s="25">
        <f t="shared" ref="Y390" ca="1" si="1457">ROUND(SUM(Y391:Y395),2)</f>
        <v>3482.51</v>
      </c>
    </row>
    <row r="391" spans="1:26" ht="38.25" outlineLevel="1" x14ac:dyDescent="0.2">
      <c r="A391" s="3" t="s">
        <v>38</v>
      </c>
      <c r="B391" s="26">
        <f ca="1">B202</f>
        <v>848.33607878999999</v>
      </c>
      <c r="C391" s="26">
        <f t="shared" ref="C391:Y391" ca="1" si="1458">C202</f>
        <v>739.60292411</v>
      </c>
      <c r="D391" s="26">
        <f t="shared" ca="1" si="1458"/>
        <v>784.98541250999995</v>
      </c>
      <c r="E391" s="26">
        <f t="shared" ca="1" si="1458"/>
        <v>735.23744729999999</v>
      </c>
      <c r="F391" s="26">
        <f t="shared" ca="1" si="1458"/>
        <v>819.23583766000002</v>
      </c>
      <c r="G391" s="26">
        <f t="shared" ca="1" si="1458"/>
        <v>879.51387790000001</v>
      </c>
      <c r="H391" s="26">
        <f t="shared" ca="1" si="1458"/>
        <v>904.34748030000003</v>
      </c>
      <c r="I391" s="26">
        <f t="shared" ca="1" si="1458"/>
        <v>690.32358676000001</v>
      </c>
      <c r="J391" s="26">
        <f t="shared" ca="1" si="1458"/>
        <v>598.99225493999995</v>
      </c>
      <c r="K391" s="26">
        <f t="shared" ca="1" si="1458"/>
        <v>646.15802986000006</v>
      </c>
      <c r="L391" s="26">
        <f t="shared" ca="1" si="1458"/>
        <v>605.55938470000001</v>
      </c>
      <c r="M391" s="26">
        <f t="shared" ca="1" si="1458"/>
        <v>653.45423590999997</v>
      </c>
      <c r="N391" s="26">
        <f t="shared" ca="1" si="1458"/>
        <v>644.05521284999998</v>
      </c>
      <c r="O391" s="26">
        <f t="shared" ca="1" si="1458"/>
        <v>680.78711716999999</v>
      </c>
      <c r="P391" s="26">
        <f t="shared" ca="1" si="1458"/>
        <v>702.18690953999999</v>
      </c>
      <c r="Q391" s="26">
        <f t="shared" ca="1" si="1458"/>
        <v>710.70826124999996</v>
      </c>
      <c r="R391" s="26">
        <f t="shared" ca="1" si="1458"/>
        <v>728.38079758000003</v>
      </c>
      <c r="S391" s="26">
        <f t="shared" ca="1" si="1458"/>
        <v>669.82790897999996</v>
      </c>
      <c r="T391" s="26">
        <f t="shared" ca="1" si="1458"/>
        <v>694.02305908000005</v>
      </c>
      <c r="U391" s="26">
        <f t="shared" ca="1" si="1458"/>
        <v>688.38523549000001</v>
      </c>
      <c r="V391" s="26">
        <f t="shared" ca="1" si="1458"/>
        <v>718.56175696000003</v>
      </c>
      <c r="W391" s="26">
        <f t="shared" ca="1" si="1458"/>
        <v>798.23146242999997</v>
      </c>
      <c r="X391" s="26">
        <f t="shared" ca="1" si="1458"/>
        <v>797.18231548999995</v>
      </c>
      <c r="Y391" s="26">
        <f t="shared" ca="1" si="1458"/>
        <v>836.79718061999995</v>
      </c>
    </row>
    <row r="392" spans="1:26" ht="38.25" outlineLevel="1" x14ac:dyDescent="0.2">
      <c r="A392" s="3" t="s">
        <v>39</v>
      </c>
      <c r="B392" s="26">
        <f>' 3 цк'!B391</f>
        <v>0</v>
      </c>
      <c r="C392" s="26">
        <f>' 3 цк'!C391</f>
        <v>0</v>
      </c>
      <c r="D392" s="26">
        <f>' 3 цк'!D391</f>
        <v>0</v>
      </c>
      <c r="E392" s="26">
        <f>' 3 цк'!E391</f>
        <v>0</v>
      </c>
      <c r="F392" s="26">
        <f>' 3 цк'!F391</f>
        <v>0</v>
      </c>
      <c r="G392" s="26">
        <f>' 3 цк'!G391</f>
        <v>0</v>
      </c>
      <c r="H392" s="26">
        <f>' 3 цк'!H391</f>
        <v>0</v>
      </c>
      <c r="I392" s="26">
        <f>' 3 цк'!I391</f>
        <v>0</v>
      </c>
      <c r="J392" s="26">
        <f>' 3 цк'!J391</f>
        <v>0</v>
      </c>
      <c r="K392" s="26">
        <f>' 3 цк'!K391</f>
        <v>0</v>
      </c>
      <c r="L392" s="26">
        <f>' 3 цк'!L391</f>
        <v>0</v>
      </c>
      <c r="M392" s="26">
        <f>' 3 цк'!M391</f>
        <v>0</v>
      </c>
      <c r="N392" s="26">
        <f>' 3 цк'!N391</f>
        <v>0</v>
      </c>
      <c r="O392" s="26">
        <f>' 3 цк'!O391</f>
        <v>0</v>
      </c>
      <c r="P392" s="26">
        <f>' 3 цк'!P391</f>
        <v>0</v>
      </c>
      <c r="Q392" s="26">
        <f>' 3 цк'!Q391</f>
        <v>0</v>
      </c>
      <c r="R392" s="26">
        <f>' 3 цк'!R391</f>
        <v>0</v>
      </c>
      <c r="S392" s="26">
        <f>' 3 цк'!S391</f>
        <v>0</v>
      </c>
      <c r="T392" s="26">
        <f>' 3 цк'!T391</f>
        <v>0</v>
      </c>
      <c r="U392" s="26">
        <f>' 3 цк'!U391</f>
        <v>0</v>
      </c>
      <c r="V392" s="26">
        <f>' 3 цк'!V391</f>
        <v>0</v>
      </c>
      <c r="W392" s="26">
        <f>' 3 цк'!W391</f>
        <v>0</v>
      </c>
      <c r="X392" s="26">
        <f>' 3 цк'!X391</f>
        <v>0</v>
      </c>
      <c r="Y392" s="26">
        <f>' 3 цк'!Y391</f>
        <v>0</v>
      </c>
    </row>
    <row r="393" spans="1:26" outlineLevel="1" x14ac:dyDescent="0.2">
      <c r="A393" s="3" t="s">
        <v>2</v>
      </c>
      <c r="B393" s="26">
        <f>' 3 цк'!B392</f>
        <v>2514.37</v>
      </c>
      <c r="C393" s="26">
        <f>' 3 цк'!C392</f>
        <v>2514.37</v>
      </c>
      <c r="D393" s="26">
        <f>' 3 цк'!D392</f>
        <v>2514.37</v>
      </c>
      <c r="E393" s="26">
        <f>' 3 цк'!E392</f>
        <v>2514.37</v>
      </c>
      <c r="F393" s="26">
        <f>' 3 цк'!F392</f>
        <v>2514.37</v>
      </c>
      <c r="G393" s="26">
        <f>' 3 цк'!G392</f>
        <v>2514.37</v>
      </c>
      <c r="H393" s="26">
        <f>' 3 цк'!H392</f>
        <v>2514.37</v>
      </c>
      <c r="I393" s="26">
        <f>' 3 цк'!I392</f>
        <v>2514.37</v>
      </c>
      <c r="J393" s="26">
        <f>' 3 цк'!J392</f>
        <v>2514.37</v>
      </c>
      <c r="K393" s="26">
        <f>' 3 цк'!K392</f>
        <v>2514.37</v>
      </c>
      <c r="L393" s="26">
        <f>' 3 цк'!L392</f>
        <v>2514.37</v>
      </c>
      <c r="M393" s="26">
        <f>' 3 цк'!M392</f>
        <v>2514.37</v>
      </c>
      <c r="N393" s="26">
        <f>' 3 цк'!N392</f>
        <v>2514.37</v>
      </c>
      <c r="O393" s="26">
        <f>' 3 цк'!O392</f>
        <v>2514.37</v>
      </c>
      <c r="P393" s="26">
        <f>' 3 цк'!P392</f>
        <v>2514.37</v>
      </c>
      <c r="Q393" s="26">
        <f>' 3 цк'!Q392</f>
        <v>2514.37</v>
      </c>
      <c r="R393" s="26">
        <f>' 3 цк'!R392</f>
        <v>2514.37</v>
      </c>
      <c r="S393" s="26">
        <f>' 3 цк'!S392</f>
        <v>2514.37</v>
      </c>
      <c r="T393" s="26">
        <f>' 3 цк'!T392</f>
        <v>2514.37</v>
      </c>
      <c r="U393" s="26">
        <f>' 3 цк'!U392</f>
        <v>2514.37</v>
      </c>
      <c r="V393" s="26">
        <f>' 3 цк'!V392</f>
        <v>2514.37</v>
      </c>
      <c r="W393" s="26">
        <f>' 3 цк'!W392</f>
        <v>2514.37</v>
      </c>
      <c r="X393" s="26">
        <f>' 3 цк'!X392</f>
        <v>2514.37</v>
      </c>
      <c r="Y393" s="26">
        <f>' 3 цк'!Y392</f>
        <v>2514.37</v>
      </c>
    </row>
    <row r="394" spans="1:26" outlineLevel="1" x14ac:dyDescent="0.2">
      <c r="A394" s="4" t="s">
        <v>3</v>
      </c>
      <c r="B394" s="26">
        <f>' 3 цк'!B393</f>
        <v>128.26</v>
      </c>
      <c r="C394" s="26">
        <f>' 3 цк'!C393</f>
        <v>128.26</v>
      </c>
      <c r="D394" s="26">
        <f>' 3 цк'!D393</f>
        <v>128.26</v>
      </c>
      <c r="E394" s="26">
        <f>' 3 цк'!E393</f>
        <v>128.26</v>
      </c>
      <c r="F394" s="26">
        <f>' 3 цк'!F393</f>
        <v>128.26</v>
      </c>
      <c r="G394" s="26">
        <f>' 3 цк'!G393</f>
        <v>128.26</v>
      </c>
      <c r="H394" s="26">
        <f>' 3 цк'!H393</f>
        <v>128.26</v>
      </c>
      <c r="I394" s="26">
        <f>' 3 цк'!I393</f>
        <v>128.26</v>
      </c>
      <c r="J394" s="26">
        <f>' 3 цк'!J393</f>
        <v>128.26</v>
      </c>
      <c r="K394" s="26">
        <f>' 3 цк'!K393</f>
        <v>128.26</v>
      </c>
      <c r="L394" s="26">
        <f>' 3 цк'!L393</f>
        <v>128.26</v>
      </c>
      <c r="M394" s="26">
        <f>' 3 цк'!M393</f>
        <v>128.26</v>
      </c>
      <c r="N394" s="26">
        <f>' 3 цк'!N393</f>
        <v>128.26</v>
      </c>
      <c r="O394" s="26">
        <f>' 3 цк'!O393</f>
        <v>128.26</v>
      </c>
      <c r="P394" s="26">
        <f>' 3 цк'!P393</f>
        <v>128.26</v>
      </c>
      <c r="Q394" s="26">
        <f>' 3 цк'!Q393</f>
        <v>128.26</v>
      </c>
      <c r="R394" s="26">
        <f>' 3 цк'!R393</f>
        <v>128.26</v>
      </c>
      <c r="S394" s="26">
        <f>' 3 цк'!S393</f>
        <v>128.26</v>
      </c>
      <c r="T394" s="26">
        <f>' 3 цк'!T393</f>
        <v>128.26</v>
      </c>
      <c r="U394" s="26">
        <f>' 3 цк'!U393</f>
        <v>128.26</v>
      </c>
      <c r="V394" s="26">
        <f>' 3 цк'!V393</f>
        <v>128.26</v>
      </c>
      <c r="W394" s="26">
        <f>' 3 цк'!W393</f>
        <v>128.26</v>
      </c>
      <c r="X394" s="26">
        <f>' 3 цк'!X393</f>
        <v>128.26</v>
      </c>
      <c r="Y394" s="26">
        <f>' 3 цк'!Y393</f>
        <v>128.26</v>
      </c>
    </row>
    <row r="395" spans="1:26" ht="15" outlineLevel="1" thickBot="1" x14ac:dyDescent="0.25">
      <c r="A395" s="22" t="s">
        <v>64</v>
      </c>
      <c r="B395" s="26">
        <f>' 3 цк'!B394</f>
        <v>3.0852256800000002</v>
      </c>
      <c r="C395" s="26">
        <f>' 3 цк'!C394</f>
        <v>3.0852256800000002</v>
      </c>
      <c r="D395" s="26">
        <f>' 3 цк'!D394</f>
        <v>3.0852256800000002</v>
      </c>
      <c r="E395" s="26">
        <f>' 3 цк'!E394</f>
        <v>3.0852256800000002</v>
      </c>
      <c r="F395" s="26">
        <f>' 3 цк'!F394</f>
        <v>3.0852256800000002</v>
      </c>
      <c r="G395" s="26">
        <f>' 3 цк'!G394</f>
        <v>3.0852256800000002</v>
      </c>
      <c r="H395" s="26">
        <f>' 3 цк'!H394</f>
        <v>3.0852256800000002</v>
      </c>
      <c r="I395" s="26">
        <f>' 3 цк'!I394</f>
        <v>3.0852256800000002</v>
      </c>
      <c r="J395" s="26">
        <f>' 3 цк'!J394</f>
        <v>3.0852256800000002</v>
      </c>
      <c r="K395" s="26">
        <f>' 3 цк'!K394</f>
        <v>3.0852256800000002</v>
      </c>
      <c r="L395" s="26">
        <f>' 3 цк'!L394</f>
        <v>3.0852256800000002</v>
      </c>
      <c r="M395" s="26">
        <f>' 3 цк'!M394</f>
        <v>3.0852256800000002</v>
      </c>
      <c r="N395" s="26">
        <f>' 3 цк'!N394</f>
        <v>3.0852256800000002</v>
      </c>
      <c r="O395" s="26">
        <f>' 3 цк'!O394</f>
        <v>3.0852256800000002</v>
      </c>
      <c r="P395" s="26">
        <f>' 3 цк'!P394</f>
        <v>3.0852256800000002</v>
      </c>
      <c r="Q395" s="26">
        <f>' 3 цк'!Q394</f>
        <v>3.0852256800000002</v>
      </c>
      <c r="R395" s="26">
        <f>' 3 цк'!R394</f>
        <v>3.0852256800000002</v>
      </c>
      <c r="S395" s="26">
        <f>' 3 цк'!S394</f>
        <v>3.0852256800000002</v>
      </c>
      <c r="T395" s="26">
        <f>' 3 цк'!T394</f>
        <v>3.0852256800000002</v>
      </c>
      <c r="U395" s="26">
        <f>' 3 цк'!U394</f>
        <v>3.0852256800000002</v>
      </c>
      <c r="V395" s="26">
        <f>' 3 цк'!V394</f>
        <v>3.0852256800000002</v>
      </c>
      <c r="W395" s="26">
        <f>' 3 цк'!W394</f>
        <v>3.0852256800000002</v>
      </c>
      <c r="X395" s="26">
        <f>' 3 цк'!X394</f>
        <v>3.0852256800000002</v>
      </c>
      <c r="Y395" s="26">
        <f>' 3 цк'!Y394</f>
        <v>3.0852256800000002</v>
      </c>
    </row>
    <row r="396" spans="1:26" ht="15" thickBot="1" x14ac:dyDescent="0.25">
      <c r="A396" s="14">
        <v>2</v>
      </c>
      <c r="B396" s="25">
        <f ca="1">ROUND(SUM(B397:B401),2)</f>
        <v>3467.63</v>
      </c>
      <c r="C396" s="25">
        <f t="shared" ref="C396" ca="1" si="1459">ROUND(SUM(C397:C401),2)</f>
        <v>3584.36</v>
      </c>
      <c r="D396" s="25">
        <f t="shared" ref="D396" ca="1" si="1460">ROUND(SUM(D397:D401),2)</f>
        <v>3459.28</v>
      </c>
      <c r="E396" s="25">
        <f t="shared" ref="E396" ca="1" si="1461">ROUND(SUM(E397:E401),2)</f>
        <v>3428.29</v>
      </c>
      <c r="F396" s="25">
        <f t="shared" ref="F396" ca="1" si="1462">ROUND(SUM(F397:F401),2)</f>
        <v>3434.83</v>
      </c>
      <c r="G396" s="25">
        <f t="shared" ref="G396" ca="1" si="1463">ROUND(SUM(G397:G401),2)</f>
        <v>3426.39</v>
      </c>
      <c r="H396" s="25">
        <f t="shared" ref="H396" ca="1" si="1464">ROUND(SUM(H397:H401),2)</f>
        <v>3368.63</v>
      </c>
      <c r="I396" s="25">
        <f t="shared" ref="I396" ca="1" si="1465">ROUND(SUM(I397:I401),2)</f>
        <v>3273.12</v>
      </c>
      <c r="J396" s="25">
        <f t="shared" ref="J396" ca="1" si="1466">ROUND(SUM(J397:J401),2)</f>
        <v>3216.33</v>
      </c>
      <c r="K396" s="25">
        <f t="shared" ref="K396" ca="1" si="1467">ROUND(SUM(K397:K401),2)</f>
        <v>3250.94</v>
      </c>
      <c r="L396" s="25">
        <f t="shared" ref="L396" ca="1" si="1468">ROUND(SUM(L397:L401),2)</f>
        <v>3208.57</v>
      </c>
      <c r="M396" s="25">
        <f t="shared" ref="M396" ca="1" si="1469">ROUND(SUM(M397:M401),2)</f>
        <v>3191.72</v>
      </c>
      <c r="N396" s="25">
        <f t="shared" ref="N396" ca="1" si="1470">ROUND(SUM(N397:N401),2)</f>
        <v>3206.37</v>
      </c>
      <c r="O396" s="25">
        <f t="shared" ref="O396" ca="1" si="1471">ROUND(SUM(O397:O401),2)</f>
        <v>3223.47</v>
      </c>
      <c r="P396" s="25">
        <f t="shared" ref="P396" ca="1" si="1472">ROUND(SUM(P397:P401),2)</f>
        <v>3217.7</v>
      </c>
      <c r="Q396" s="25">
        <f t="shared" ref="Q396" ca="1" si="1473">ROUND(SUM(Q397:Q401),2)</f>
        <v>3290.5</v>
      </c>
      <c r="R396" s="25">
        <f t="shared" ref="R396" ca="1" si="1474">ROUND(SUM(R397:R401),2)</f>
        <v>3383.42</v>
      </c>
      <c r="S396" s="25">
        <f t="shared" ref="S396" ca="1" si="1475">ROUND(SUM(S397:S401),2)</f>
        <v>3350.05</v>
      </c>
      <c r="T396" s="25">
        <f t="shared" ref="T396" ca="1" si="1476">ROUND(SUM(T397:T401),2)</f>
        <v>3357.33</v>
      </c>
      <c r="U396" s="25">
        <f t="shared" ref="U396" ca="1" si="1477">ROUND(SUM(U397:U401),2)</f>
        <v>3305.94</v>
      </c>
      <c r="V396" s="25">
        <f t="shared" ref="V396" ca="1" si="1478">ROUND(SUM(V397:V401),2)</f>
        <v>3323.69</v>
      </c>
      <c r="W396" s="25">
        <f t="shared" ref="W396" ca="1" si="1479">ROUND(SUM(W397:W401),2)</f>
        <v>3274.67</v>
      </c>
      <c r="X396" s="25">
        <f t="shared" ref="X396" ca="1" si="1480">ROUND(SUM(X397:X401),2)</f>
        <v>3212.24</v>
      </c>
      <c r="Y396" s="25">
        <f t="shared" ref="Y396" ca="1" si="1481">ROUND(SUM(Y397:Y401),2)</f>
        <v>3223.1</v>
      </c>
    </row>
    <row r="397" spans="1:26" ht="38.25" outlineLevel="1" x14ac:dyDescent="0.2">
      <c r="A397" s="54" t="s">
        <v>38</v>
      </c>
      <c r="B397" s="26">
        <f ca="1">B208</f>
        <v>821.91353821999996</v>
      </c>
      <c r="C397" s="26">
        <f t="shared" ref="C397:Y397" ca="1" si="1482">C208</f>
        <v>938.64364470999999</v>
      </c>
      <c r="D397" s="26">
        <f t="shared" ca="1" si="1482"/>
        <v>813.56077969</v>
      </c>
      <c r="E397" s="26">
        <f t="shared" ca="1" si="1482"/>
        <v>782.57844662000002</v>
      </c>
      <c r="F397" s="26">
        <f t="shared" ca="1" si="1482"/>
        <v>789.11560704999999</v>
      </c>
      <c r="G397" s="26">
        <f t="shared" ca="1" si="1482"/>
        <v>780.67536737</v>
      </c>
      <c r="H397" s="26">
        <f t="shared" ca="1" si="1482"/>
        <v>722.91210558</v>
      </c>
      <c r="I397" s="26">
        <f t="shared" ca="1" si="1482"/>
        <v>627.40600701999995</v>
      </c>
      <c r="J397" s="26">
        <f t="shared" ca="1" si="1482"/>
        <v>570.61398443999997</v>
      </c>
      <c r="K397" s="26">
        <f t="shared" ca="1" si="1482"/>
        <v>605.22636721000003</v>
      </c>
      <c r="L397" s="26">
        <f t="shared" ca="1" si="1482"/>
        <v>562.85731675</v>
      </c>
      <c r="M397" s="26">
        <f t="shared" ca="1" si="1482"/>
        <v>546.00212802999999</v>
      </c>
      <c r="N397" s="26">
        <f t="shared" ca="1" si="1482"/>
        <v>560.65041866000001</v>
      </c>
      <c r="O397" s="26">
        <f t="shared" ca="1" si="1482"/>
        <v>577.75855546000003</v>
      </c>
      <c r="P397" s="26">
        <f t="shared" ca="1" si="1482"/>
        <v>571.9873599</v>
      </c>
      <c r="Q397" s="26">
        <f t="shared" ca="1" si="1482"/>
        <v>644.78522238000005</v>
      </c>
      <c r="R397" s="26">
        <f t="shared" ca="1" si="1482"/>
        <v>737.70409615999995</v>
      </c>
      <c r="S397" s="26">
        <f t="shared" ca="1" si="1482"/>
        <v>704.33380470999998</v>
      </c>
      <c r="T397" s="26">
        <f t="shared" ca="1" si="1482"/>
        <v>711.61729804000004</v>
      </c>
      <c r="U397" s="26">
        <f t="shared" ca="1" si="1482"/>
        <v>660.22123511999996</v>
      </c>
      <c r="V397" s="26">
        <f t="shared" ca="1" si="1482"/>
        <v>677.97773229999996</v>
      </c>
      <c r="W397" s="26">
        <f t="shared" ca="1" si="1482"/>
        <v>628.95057586999997</v>
      </c>
      <c r="X397" s="26">
        <f t="shared" ca="1" si="1482"/>
        <v>566.52310953999995</v>
      </c>
      <c r="Y397" s="26">
        <f t="shared" ca="1" si="1482"/>
        <v>577.38332590000005</v>
      </c>
    </row>
    <row r="398" spans="1:26" ht="38.25" outlineLevel="1" x14ac:dyDescent="0.2">
      <c r="A398" s="3" t="s">
        <v>39</v>
      </c>
      <c r="B398" s="26">
        <f>' 3 цк'!B397</f>
        <v>0</v>
      </c>
      <c r="C398" s="26">
        <f>' 3 цк'!C397</f>
        <v>0</v>
      </c>
      <c r="D398" s="26">
        <f>' 3 цк'!D397</f>
        <v>0</v>
      </c>
      <c r="E398" s="26">
        <f>' 3 цк'!E397</f>
        <v>0</v>
      </c>
      <c r="F398" s="26">
        <f>' 3 цк'!F397</f>
        <v>0</v>
      </c>
      <c r="G398" s="26">
        <f>' 3 цк'!G397</f>
        <v>0</v>
      </c>
      <c r="H398" s="26">
        <f>' 3 цк'!H397</f>
        <v>0</v>
      </c>
      <c r="I398" s="26">
        <f>' 3 цк'!I397</f>
        <v>0</v>
      </c>
      <c r="J398" s="26">
        <f>' 3 цк'!J397</f>
        <v>0</v>
      </c>
      <c r="K398" s="26">
        <f>' 3 цк'!K397</f>
        <v>0</v>
      </c>
      <c r="L398" s="26">
        <f>' 3 цк'!L397</f>
        <v>0</v>
      </c>
      <c r="M398" s="26">
        <f>' 3 цк'!M397</f>
        <v>0</v>
      </c>
      <c r="N398" s="26">
        <f>' 3 цк'!N397</f>
        <v>0</v>
      </c>
      <c r="O398" s="26">
        <f>' 3 цк'!O397</f>
        <v>0</v>
      </c>
      <c r="P398" s="26">
        <f>' 3 цк'!P397</f>
        <v>0</v>
      </c>
      <c r="Q398" s="26">
        <f>' 3 цк'!Q397</f>
        <v>0</v>
      </c>
      <c r="R398" s="26">
        <f>' 3 цк'!R397</f>
        <v>0</v>
      </c>
      <c r="S398" s="26">
        <f>' 3 цк'!S397</f>
        <v>0</v>
      </c>
      <c r="T398" s="26">
        <f>' 3 цк'!T397</f>
        <v>0</v>
      </c>
      <c r="U398" s="26">
        <f>' 3 цк'!U397</f>
        <v>0</v>
      </c>
      <c r="V398" s="26">
        <f>' 3 цк'!V397</f>
        <v>0</v>
      </c>
      <c r="W398" s="26">
        <f>' 3 цк'!W397</f>
        <v>0</v>
      </c>
      <c r="X398" s="26">
        <f>' 3 цк'!X397</f>
        <v>0</v>
      </c>
      <c r="Y398" s="26">
        <f>' 3 цк'!Y397</f>
        <v>0</v>
      </c>
    </row>
    <row r="399" spans="1:26" outlineLevel="1" x14ac:dyDescent="0.2">
      <c r="A399" s="3" t="s">
        <v>2</v>
      </c>
      <c r="B399" s="26">
        <f>' 3 цк'!B398</f>
        <v>2514.37</v>
      </c>
      <c r="C399" s="26">
        <f>' 3 цк'!C398</f>
        <v>2514.37</v>
      </c>
      <c r="D399" s="26">
        <f>' 3 цк'!D398</f>
        <v>2514.37</v>
      </c>
      <c r="E399" s="26">
        <f>' 3 цк'!E398</f>
        <v>2514.37</v>
      </c>
      <c r="F399" s="26">
        <f>' 3 цк'!F398</f>
        <v>2514.37</v>
      </c>
      <c r="G399" s="26">
        <f>' 3 цк'!G398</f>
        <v>2514.37</v>
      </c>
      <c r="H399" s="26">
        <f>' 3 цк'!H398</f>
        <v>2514.37</v>
      </c>
      <c r="I399" s="26">
        <f>' 3 цк'!I398</f>
        <v>2514.37</v>
      </c>
      <c r="J399" s="26">
        <f>' 3 цк'!J398</f>
        <v>2514.37</v>
      </c>
      <c r="K399" s="26">
        <f>' 3 цк'!K398</f>
        <v>2514.37</v>
      </c>
      <c r="L399" s="26">
        <f>' 3 цк'!L398</f>
        <v>2514.37</v>
      </c>
      <c r="M399" s="26">
        <f>' 3 цк'!M398</f>
        <v>2514.37</v>
      </c>
      <c r="N399" s="26">
        <f>' 3 цк'!N398</f>
        <v>2514.37</v>
      </c>
      <c r="O399" s="26">
        <f>' 3 цк'!O398</f>
        <v>2514.37</v>
      </c>
      <c r="P399" s="26">
        <f>' 3 цк'!P398</f>
        <v>2514.37</v>
      </c>
      <c r="Q399" s="26">
        <f>' 3 цк'!Q398</f>
        <v>2514.37</v>
      </c>
      <c r="R399" s="26">
        <f>' 3 цк'!R398</f>
        <v>2514.37</v>
      </c>
      <c r="S399" s="26">
        <f>' 3 цк'!S398</f>
        <v>2514.37</v>
      </c>
      <c r="T399" s="26">
        <f>' 3 цк'!T398</f>
        <v>2514.37</v>
      </c>
      <c r="U399" s="26">
        <f>' 3 цк'!U398</f>
        <v>2514.37</v>
      </c>
      <c r="V399" s="26">
        <f>' 3 цк'!V398</f>
        <v>2514.37</v>
      </c>
      <c r="W399" s="26">
        <f>' 3 цк'!W398</f>
        <v>2514.37</v>
      </c>
      <c r="X399" s="26">
        <f>' 3 цк'!X398</f>
        <v>2514.37</v>
      </c>
      <c r="Y399" s="26">
        <f>' 3 цк'!Y398</f>
        <v>2514.37</v>
      </c>
    </row>
    <row r="400" spans="1:26" outlineLevel="1" x14ac:dyDescent="0.2">
      <c r="A400" s="4" t="s">
        <v>3</v>
      </c>
      <c r="B400" s="26">
        <f>' 3 цк'!B399</f>
        <v>128.26</v>
      </c>
      <c r="C400" s="26">
        <f>' 3 цк'!C399</f>
        <v>128.26</v>
      </c>
      <c r="D400" s="26">
        <f>' 3 цк'!D399</f>
        <v>128.26</v>
      </c>
      <c r="E400" s="26">
        <f>' 3 цк'!E399</f>
        <v>128.26</v>
      </c>
      <c r="F400" s="26">
        <f>' 3 цк'!F399</f>
        <v>128.26</v>
      </c>
      <c r="G400" s="26">
        <f>' 3 цк'!G399</f>
        <v>128.26</v>
      </c>
      <c r="H400" s="26">
        <f>' 3 цк'!H399</f>
        <v>128.26</v>
      </c>
      <c r="I400" s="26">
        <f>' 3 цк'!I399</f>
        <v>128.26</v>
      </c>
      <c r="J400" s="26">
        <f>' 3 цк'!J399</f>
        <v>128.26</v>
      </c>
      <c r="K400" s="26">
        <f>' 3 цк'!K399</f>
        <v>128.26</v>
      </c>
      <c r="L400" s="26">
        <f>' 3 цк'!L399</f>
        <v>128.26</v>
      </c>
      <c r="M400" s="26">
        <f>' 3 цк'!M399</f>
        <v>128.26</v>
      </c>
      <c r="N400" s="26">
        <f>' 3 цк'!N399</f>
        <v>128.26</v>
      </c>
      <c r="O400" s="26">
        <f>' 3 цк'!O399</f>
        <v>128.26</v>
      </c>
      <c r="P400" s="26">
        <f>' 3 цк'!P399</f>
        <v>128.26</v>
      </c>
      <c r="Q400" s="26">
        <f>' 3 цк'!Q399</f>
        <v>128.26</v>
      </c>
      <c r="R400" s="26">
        <f>' 3 цк'!R399</f>
        <v>128.26</v>
      </c>
      <c r="S400" s="26">
        <f>' 3 цк'!S399</f>
        <v>128.26</v>
      </c>
      <c r="T400" s="26">
        <f>' 3 цк'!T399</f>
        <v>128.26</v>
      </c>
      <c r="U400" s="26">
        <f>' 3 цк'!U399</f>
        <v>128.26</v>
      </c>
      <c r="V400" s="26">
        <f>' 3 цк'!V399</f>
        <v>128.26</v>
      </c>
      <c r="W400" s="26">
        <f>' 3 цк'!W399</f>
        <v>128.26</v>
      </c>
      <c r="X400" s="26">
        <f>' 3 цк'!X399</f>
        <v>128.26</v>
      </c>
      <c r="Y400" s="26">
        <f>' 3 цк'!Y399</f>
        <v>128.26</v>
      </c>
    </row>
    <row r="401" spans="1:25" ht="15" outlineLevel="1" thickBot="1" x14ac:dyDescent="0.25">
      <c r="A401" s="22" t="s">
        <v>64</v>
      </c>
      <c r="B401" s="26">
        <f>' 3 цк'!B400</f>
        <v>3.0852256800000002</v>
      </c>
      <c r="C401" s="26">
        <f>' 3 цк'!C400</f>
        <v>3.0852256800000002</v>
      </c>
      <c r="D401" s="26">
        <f>' 3 цк'!D400</f>
        <v>3.0852256800000002</v>
      </c>
      <c r="E401" s="26">
        <f>' 3 цк'!E400</f>
        <v>3.0852256800000002</v>
      </c>
      <c r="F401" s="26">
        <f>' 3 цк'!F400</f>
        <v>3.0852256800000002</v>
      </c>
      <c r="G401" s="26">
        <f>' 3 цк'!G400</f>
        <v>3.0852256800000002</v>
      </c>
      <c r="H401" s="26">
        <f>' 3 цк'!H400</f>
        <v>3.0852256800000002</v>
      </c>
      <c r="I401" s="26">
        <f>' 3 цк'!I400</f>
        <v>3.0852256800000002</v>
      </c>
      <c r="J401" s="26">
        <f>' 3 цк'!J400</f>
        <v>3.0852256800000002</v>
      </c>
      <c r="K401" s="26">
        <f>' 3 цк'!K400</f>
        <v>3.0852256800000002</v>
      </c>
      <c r="L401" s="26">
        <f>' 3 цк'!L400</f>
        <v>3.0852256800000002</v>
      </c>
      <c r="M401" s="26">
        <f>' 3 цк'!M400</f>
        <v>3.0852256800000002</v>
      </c>
      <c r="N401" s="26">
        <f>' 3 цк'!N400</f>
        <v>3.0852256800000002</v>
      </c>
      <c r="O401" s="26">
        <f>' 3 цк'!O400</f>
        <v>3.0852256800000002</v>
      </c>
      <c r="P401" s="26">
        <f>' 3 цк'!P400</f>
        <v>3.0852256800000002</v>
      </c>
      <c r="Q401" s="26">
        <f>' 3 цк'!Q400</f>
        <v>3.0852256800000002</v>
      </c>
      <c r="R401" s="26">
        <f>' 3 цк'!R400</f>
        <v>3.0852256800000002</v>
      </c>
      <c r="S401" s="26">
        <f>' 3 цк'!S400</f>
        <v>3.0852256800000002</v>
      </c>
      <c r="T401" s="26">
        <f>' 3 цк'!T400</f>
        <v>3.0852256800000002</v>
      </c>
      <c r="U401" s="26">
        <f>' 3 цк'!U400</f>
        <v>3.0852256800000002</v>
      </c>
      <c r="V401" s="26">
        <f>' 3 цк'!V400</f>
        <v>3.0852256800000002</v>
      </c>
      <c r="W401" s="26">
        <f>' 3 цк'!W400</f>
        <v>3.0852256800000002</v>
      </c>
      <c r="X401" s="26">
        <f>' 3 цк'!X400</f>
        <v>3.0852256800000002</v>
      </c>
      <c r="Y401" s="26">
        <f>' 3 цк'!Y400</f>
        <v>3.0852256800000002</v>
      </c>
    </row>
    <row r="402" spans="1:25" ht="15" thickBot="1" x14ac:dyDescent="0.25">
      <c r="A402" s="14">
        <v>3</v>
      </c>
      <c r="B402" s="25">
        <f ca="1">ROUND(SUM(B403:B407),2)</f>
        <v>3341.37</v>
      </c>
      <c r="C402" s="25">
        <f t="shared" ref="C402" ca="1" si="1483">ROUND(SUM(C403:C407),2)</f>
        <v>3443.87</v>
      </c>
      <c r="D402" s="25">
        <f t="shared" ref="D402" ca="1" si="1484">ROUND(SUM(D403:D407),2)</f>
        <v>3426.11</v>
      </c>
      <c r="E402" s="25">
        <f t="shared" ref="E402" ca="1" si="1485">ROUND(SUM(E403:E407),2)</f>
        <v>3435.19</v>
      </c>
      <c r="F402" s="25">
        <f t="shared" ref="F402" ca="1" si="1486">ROUND(SUM(F403:F407),2)</f>
        <v>3467.56</v>
      </c>
      <c r="G402" s="25">
        <f t="shared" ref="G402" ca="1" si="1487">ROUND(SUM(G403:G407),2)</f>
        <v>3522.74</v>
      </c>
      <c r="H402" s="25">
        <f t="shared" ref="H402" ca="1" si="1488">ROUND(SUM(H403:H407),2)</f>
        <v>3448.86</v>
      </c>
      <c r="I402" s="25">
        <f t="shared" ref="I402" ca="1" si="1489">ROUND(SUM(I403:I407),2)</f>
        <v>3306.38</v>
      </c>
      <c r="J402" s="25">
        <f t="shared" ref="J402" ca="1" si="1490">ROUND(SUM(J403:J407),2)</f>
        <v>3197.18</v>
      </c>
      <c r="K402" s="25">
        <f t="shared" ref="K402" ca="1" si="1491">ROUND(SUM(K403:K407),2)</f>
        <v>3206.9</v>
      </c>
      <c r="L402" s="25">
        <f t="shared" ref="L402" ca="1" si="1492">ROUND(SUM(L403:L407),2)</f>
        <v>3146.15</v>
      </c>
      <c r="M402" s="25">
        <f t="shared" ref="M402" ca="1" si="1493">ROUND(SUM(M403:M407),2)</f>
        <v>3140.8</v>
      </c>
      <c r="N402" s="25">
        <f t="shared" ref="N402" ca="1" si="1494">ROUND(SUM(N403:N407),2)</f>
        <v>3121.19</v>
      </c>
      <c r="O402" s="25">
        <f t="shared" ref="O402" ca="1" si="1495">ROUND(SUM(O403:O407),2)</f>
        <v>3127.06</v>
      </c>
      <c r="P402" s="25">
        <f t="shared" ref="P402" ca="1" si="1496">ROUND(SUM(P403:P407),2)</f>
        <v>3165.71</v>
      </c>
      <c r="Q402" s="25">
        <f t="shared" ref="Q402" ca="1" si="1497">ROUND(SUM(Q403:Q407),2)</f>
        <v>3239.64</v>
      </c>
      <c r="R402" s="25">
        <f t="shared" ref="R402" ca="1" si="1498">ROUND(SUM(R403:R407),2)</f>
        <v>3247.42</v>
      </c>
      <c r="S402" s="25">
        <f t="shared" ref="S402" ca="1" si="1499">ROUND(SUM(S403:S407),2)</f>
        <v>3227.72</v>
      </c>
      <c r="T402" s="25">
        <f t="shared" ref="T402" ca="1" si="1500">ROUND(SUM(T403:T407),2)</f>
        <v>3143.76</v>
      </c>
      <c r="U402" s="25">
        <f t="shared" ref="U402" ca="1" si="1501">ROUND(SUM(U403:U407),2)</f>
        <v>3217.35</v>
      </c>
      <c r="V402" s="25">
        <f t="shared" ref="V402" ca="1" si="1502">ROUND(SUM(V403:V407),2)</f>
        <v>3255.84</v>
      </c>
      <c r="W402" s="25">
        <f t="shared" ref="W402" ca="1" si="1503">ROUND(SUM(W403:W407),2)</f>
        <v>3295.54</v>
      </c>
      <c r="X402" s="25">
        <f t="shared" ref="X402" ca="1" si="1504">ROUND(SUM(X403:X407),2)</f>
        <v>3238.63</v>
      </c>
      <c r="Y402" s="25">
        <f t="shared" ref="Y402" ca="1" si="1505">ROUND(SUM(Y403:Y407),2)</f>
        <v>3233.45</v>
      </c>
    </row>
    <row r="403" spans="1:25" ht="38.25" outlineLevel="1" x14ac:dyDescent="0.2">
      <c r="A403" s="3" t="s">
        <v>38</v>
      </c>
      <c r="B403" s="26">
        <f ca="1">B214</f>
        <v>695.65197219000004</v>
      </c>
      <c r="C403" s="26">
        <f t="shared" ref="C403:Y403" ca="1" si="1506">C214</f>
        <v>798.15562161000003</v>
      </c>
      <c r="D403" s="26">
        <f t="shared" ca="1" si="1506"/>
        <v>780.39071446000003</v>
      </c>
      <c r="E403" s="26">
        <f t="shared" ca="1" si="1506"/>
        <v>789.47037273000001</v>
      </c>
      <c r="F403" s="26">
        <f t="shared" ca="1" si="1506"/>
        <v>821.84709353000005</v>
      </c>
      <c r="G403" s="26">
        <f t="shared" ca="1" si="1506"/>
        <v>877.02708355000004</v>
      </c>
      <c r="H403" s="26">
        <f t="shared" ca="1" si="1506"/>
        <v>803.14834056999996</v>
      </c>
      <c r="I403" s="26">
        <f t="shared" ca="1" si="1506"/>
        <v>660.66069588000005</v>
      </c>
      <c r="J403" s="26">
        <f t="shared" ca="1" si="1506"/>
        <v>551.46382503999996</v>
      </c>
      <c r="K403" s="26">
        <f t="shared" ca="1" si="1506"/>
        <v>561.17998419000003</v>
      </c>
      <c r="L403" s="26">
        <f t="shared" ca="1" si="1506"/>
        <v>500.43232817000001</v>
      </c>
      <c r="M403" s="26">
        <f t="shared" ca="1" si="1506"/>
        <v>495.08142808000002</v>
      </c>
      <c r="N403" s="26">
        <f t="shared" ca="1" si="1506"/>
        <v>475.47208817000001</v>
      </c>
      <c r="O403" s="26">
        <f t="shared" ca="1" si="1506"/>
        <v>481.34603501999999</v>
      </c>
      <c r="P403" s="26">
        <f t="shared" ca="1" si="1506"/>
        <v>519.99974077000002</v>
      </c>
      <c r="Q403" s="26">
        <f t="shared" ca="1" si="1506"/>
        <v>593.92423785000005</v>
      </c>
      <c r="R403" s="26">
        <f t="shared" ca="1" si="1506"/>
        <v>601.70881940000004</v>
      </c>
      <c r="S403" s="26">
        <f t="shared" ca="1" si="1506"/>
        <v>582.00757127999998</v>
      </c>
      <c r="T403" s="26">
        <f t="shared" ca="1" si="1506"/>
        <v>498.04882247</v>
      </c>
      <c r="U403" s="26">
        <f t="shared" ca="1" si="1506"/>
        <v>571.63332772000001</v>
      </c>
      <c r="V403" s="26">
        <f t="shared" ca="1" si="1506"/>
        <v>610.12318512000002</v>
      </c>
      <c r="W403" s="26">
        <f t="shared" ca="1" si="1506"/>
        <v>649.82797759000005</v>
      </c>
      <c r="X403" s="26">
        <f t="shared" ca="1" si="1506"/>
        <v>592.91528830000004</v>
      </c>
      <c r="Y403" s="26">
        <f t="shared" ca="1" si="1506"/>
        <v>587.73510609000004</v>
      </c>
    </row>
    <row r="404" spans="1:25" ht="38.25" outlineLevel="1" x14ac:dyDescent="0.2">
      <c r="A404" s="3" t="s">
        <v>39</v>
      </c>
      <c r="B404" s="26">
        <f>' 3 цк'!B403</f>
        <v>0</v>
      </c>
      <c r="C404" s="26">
        <f>' 3 цк'!C403</f>
        <v>0</v>
      </c>
      <c r="D404" s="26">
        <f>' 3 цк'!D403</f>
        <v>0</v>
      </c>
      <c r="E404" s="26">
        <f>' 3 цк'!E403</f>
        <v>0</v>
      </c>
      <c r="F404" s="26">
        <f>' 3 цк'!F403</f>
        <v>0</v>
      </c>
      <c r="G404" s="26">
        <f>' 3 цк'!G403</f>
        <v>0</v>
      </c>
      <c r="H404" s="26">
        <f>' 3 цк'!H403</f>
        <v>0</v>
      </c>
      <c r="I404" s="26">
        <f>' 3 цк'!I403</f>
        <v>0</v>
      </c>
      <c r="J404" s="26">
        <f>' 3 цк'!J403</f>
        <v>0</v>
      </c>
      <c r="K404" s="26">
        <f>' 3 цк'!K403</f>
        <v>0</v>
      </c>
      <c r="L404" s="26">
        <f>' 3 цк'!L403</f>
        <v>0</v>
      </c>
      <c r="M404" s="26">
        <f>' 3 цк'!M403</f>
        <v>0</v>
      </c>
      <c r="N404" s="26">
        <f>' 3 цк'!N403</f>
        <v>0</v>
      </c>
      <c r="O404" s="26">
        <f>' 3 цк'!O403</f>
        <v>0</v>
      </c>
      <c r="P404" s="26">
        <f>' 3 цк'!P403</f>
        <v>0</v>
      </c>
      <c r="Q404" s="26">
        <f>' 3 цк'!Q403</f>
        <v>0</v>
      </c>
      <c r="R404" s="26">
        <f>' 3 цк'!R403</f>
        <v>0</v>
      </c>
      <c r="S404" s="26">
        <f>' 3 цк'!S403</f>
        <v>0</v>
      </c>
      <c r="T404" s="26">
        <f>' 3 цк'!T403</f>
        <v>0</v>
      </c>
      <c r="U404" s="26">
        <f>' 3 цк'!U403</f>
        <v>0</v>
      </c>
      <c r="V404" s="26">
        <f>' 3 цк'!V403</f>
        <v>0</v>
      </c>
      <c r="W404" s="26">
        <f>' 3 цк'!W403</f>
        <v>0</v>
      </c>
      <c r="X404" s="26">
        <f>' 3 цк'!X403</f>
        <v>0</v>
      </c>
      <c r="Y404" s="26">
        <f>' 3 цк'!Y403</f>
        <v>0</v>
      </c>
    </row>
    <row r="405" spans="1:25" outlineLevel="1" x14ac:dyDescent="0.2">
      <c r="A405" s="3" t="s">
        <v>2</v>
      </c>
      <c r="B405" s="26">
        <f>' 3 цк'!B404</f>
        <v>2514.37</v>
      </c>
      <c r="C405" s="26">
        <f>' 3 цк'!C404</f>
        <v>2514.37</v>
      </c>
      <c r="D405" s="26">
        <f>' 3 цк'!D404</f>
        <v>2514.37</v>
      </c>
      <c r="E405" s="26">
        <f>' 3 цк'!E404</f>
        <v>2514.37</v>
      </c>
      <c r="F405" s="26">
        <f>' 3 цк'!F404</f>
        <v>2514.37</v>
      </c>
      <c r="G405" s="26">
        <f>' 3 цк'!G404</f>
        <v>2514.37</v>
      </c>
      <c r="H405" s="26">
        <f>' 3 цк'!H404</f>
        <v>2514.37</v>
      </c>
      <c r="I405" s="26">
        <f>' 3 цк'!I404</f>
        <v>2514.37</v>
      </c>
      <c r="J405" s="26">
        <f>' 3 цк'!J404</f>
        <v>2514.37</v>
      </c>
      <c r="K405" s="26">
        <f>' 3 цк'!K404</f>
        <v>2514.37</v>
      </c>
      <c r="L405" s="26">
        <f>' 3 цк'!L404</f>
        <v>2514.37</v>
      </c>
      <c r="M405" s="26">
        <f>' 3 цк'!M404</f>
        <v>2514.37</v>
      </c>
      <c r="N405" s="26">
        <f>' 3 цк'!N404</f>
        <v>2514.37</v>
      </c>
      <c r="O405" s="26">
        <f>' 3 цк'!O404</f>
        <v>2514.37</v>
      </c>
      <c r="P405" s="26">
        <f>' 3 цк'!P404</f>
        <v>2514.37</v>
      </c>
      <c r="Q405" s="26">
        <f>' 3 цк'!Q404</f>
        <v>2514.37</v>
      </c>
      <c r="R405" s="26">
        <f>' 3 цк'!R404</f>
        <v>2514.37</v>
      </c>
      <c r="S405" s="26">
        <f>' 3 цк'!S404</f>
        <v>2514.37</v>
      </c>
      <c r="T405" s="26">
        <f>' 3 цк'!T404</f>
        <v>2514.37</v>
      </c>
      <c r="U405" s="26">
        <f>' 3 цк'!U404</f>
        <v>2514.37</v>
      </c>
      <c r="V405" s="26">
        <f>' 3 цк'!V404</f>
        <v>2514.37</v>
      </c>
      <c r="W405" s="26">
        <f>' 3 цк'!W404</f>
        <v>2514.37</v>
      </c>
      <c r="X405" s="26">
        <f>' 3 цк'!X404</f>
        <v>2514.37</v>
      </c>
      <c r="Y405" s="26">
        <f>' 3 цк'!Y404</f>
        <v>2514.37</v>
      </c>
    </row>
    <row r="406" spans="1:25" outlineLevel="1" x14ac:dyDescent="0.2">
      <c r="A406" s="4" t="s">
        <v>3</v>
      </c>
      <c r="B406" s="26">
        <f>' 3 цк'!B405</f>
        <v>128.26</v>
      </c>
      <c r="C406" s="26">
        <f>' 3 цк'!C405</f>
        <v>128.26</v>
      </c>
      <c r="D406" s="26">
        <f>' 3 цк'!D405</f>
        <v>128.26</v>
      </c>
      <c r="E406" s="26">
        <f>' 3 цк'!E405</f>
        <v>128.26</v>
      </c>
      <c r="F406" s="26">
        <f>' 3 цк'!F405</f>
        <v>128.26</v>
      </c>
      <c r="G406" s="26">
        <f>' 3 цк'!G405</f>
        <v>128.26</v>
      </c>
      <c r="H406" s="26">
        <f>' 3 цк'!H405</f>
        <v>128.26</v>
      </c>
      <c r="I406" s="26">
        <f>' 3 цк'!I405</f>
        <v>128.26</v>
      </c>
      <c r="J406" s="26">
        <f>' 3 цк'!J405</f>
        <v>128.26</v>
      </c>
      <c r="K406" s="26">
        <f>' 3 цк'!K405</f>
        <v>128.26</v>
      </c>
      <c r="L406" s="26">
        <f>' 3 цк'!L405</f>
        <v>128.26</v>
      </c>
      <c r="M406" s="26">
        <f>' 3 цк'!M405</f>
        <v>128.26</v>
      </c>
      <c r="N406" s="26">
        <f>' 3 цк'!N405</f>
        <v>128.26</v>
      </c>
      <c r="O406" s="26">
        <f>' 3 цк'!O405</f>
        <v>128.26</v>
      </c>
      <c r="P406" s="26">
        <f>' 3 цк'!P405</f>
        <v>128.26</v>
      </c>
      <c r="Q406" s="26">
        <f>' 3 цк'!Q405</f>
        <v>128.26</v>
      </c>
      <c r="R406" s="26">
        <f>' 3 цк'!R405</f>
        <v>128.26</v>
      </c>
      <c r="S406" s="26">
        <f>' 3 цк'!S405</f>
        <v>128.26</v>
      </c>
      <c r="T406" s="26">
        <f>' 3 цк'!T405</f>
        <v>128.26</v>
      </c>
      <c r="U406" s="26">
        <f>' 3 цк'!U405</f>
        <v>128.26</v>
      </c>
      <c r="V406" s="26">
        <f>' 3 цк'!V405</f>
        <v>128.26</v>
      </c>
      <c r="W406" s="26">
        <f>' 3 цк'!W405</f>
        <v>128.26</v>
      </c>
      <c r="X406" s="26">
        <f>' 3 цк'!X405</f>
        <v>128.26</v>
      </c>
      <c r="Y406" s="26">
        <f>' 3 цк'!Y405</f>
        <v>128.26</v>
      </c>
    </row>
    <row r="407" spans="1:25" ht="15" outlineLevel="1" thickBot="1" x14ac:dyDescent="0.25">
      <c r="A407" s="22" t="s">
        <v>64</v>
      </c>
      <c r="B407" s="26">
        <f>' 3 цк'!B406</f>
        <v>3.0852256800000002</v>
      </c>
      <c r="C407" s="26">
        <f>' 3 цк'!C406</f>
        <v>3.0852256800000002</v>
      </c>
      <c r="D407" s="26">
        <f>' 3 цк'!D406</f>
        <v>3.0852256800000002</v>
      </c>
      <c r="E407" s="26">
        <f>' 3 цк'!E406</f>
        <v>3.0852256800000002</v>
      </c>
      <c r="F407" s="26">
        <f>' 3 цк'!F406</f>
        <v>3.0852256800000002</v>
      </c>
      <c r="G407" s="26">
        <f>' 3 цк'!G406</f>
        <v>3.0852256800000002</v>
      </c>
      <c r="H407" s="26">
        <f>' 3 цк'!H406</f>
        <v>3.0852256800000002</v>
      </c>
      <c r="I407" s="26">
        <f>' 3 цк'!I406</f>
        <v>3.0852256800000002</v>
      </c>
      <c r="J407" s="26">
        <f>' 3 цк'!J406</f>
        <v>3.0852256800000002</v>
      </c>
      <c r="K407" s="26">
        <f>' 3 цк'!K406</f>
        <v>3.0852256800000002</v>
      </c>
      <c r="L407" s="26">
        <f>' 3 цк'!L406</f>
        <v>3.0852256800000002</v>
      </c>
      <c r="M407" s="26">
        <f>' 3 цк'!M406</f>
        <v>3.0852256800000002</v>
      </c>
      <c r="N407" s="26">
        <f>' 3 цк'!N406</f>
        <v>3.0852256800000002</v>
      </c>
      <c r="O407" s="26">
        <f>' 3 цк'!O406</f>
        <v>3.0852256800000002</v>
      </c>
      <c r="P407" s="26">
        <f>' 3 цк'!P406</f>
        <v>3.0852256800000002</v>
      </c>
      <c r="Q407" s="26">
        <f>' 3 цк'!Q406</f>
        <v>3.0852256800000002</v>
      </c>
      <c r="R407" s="26">
        <f>' 3 цк'!R406</f>
        <v>3.0852256800000002</v>
      </c>
      <c r="S407" s="26">
        <f>' 3 цк'!S406</f>
        <v>3.0852256800000002</v>
      </c>
      <c r="T407" s="26">
        <f>' 3 цк'!T406</f>
        <v>3.0852256800000002</v>
      </c>
      <c r="U407" s="26">
        <f>' 3 цк'!U406</f>
        <v>3.0852256800000002</v>
      </c>
      <c r="V407" s="26">
        <f>' 3 цк'!V406</f>
        <v>3.0852256800000002</v>
      </c>
      <c r="W407" s="26">
        <f>' 3 цк'!W406</f>
        <v>3.0852256800000002</v>
      </c>
      <c r="X407" s="26">
        <f>' 3 цк'!X406</f>
        <v>3.0852256800000002</v>
      </c>
      <c r="Y407" s="26">
        <f>' 3 цк'!Y406</f>
        <v>3.0852256800000002</v>
      </c>
    </row>
    <row r="408" spans="1:25" ht="15" thickBot="1" x14ac:dyDescent="0.25">
      <c r="A408" s="14">
        <v>4</v>
      </c>
      <c r="B408" s="25">
        <f ca="1">ROUND(SUM(B409:B413),2)</f>
        <v>3300.28</v>
      </c>
      <c r="C408" s="25">
        <f t="shared" ref="C408" ca="1" si="1507">ROUND(SUM(C409:C413),2)</f>
        <v>3488.76</v>
      </c>
      <c r="D408" s="25">
        <f t="shared" ref="D408" ca="1" si="1508">ROUND(SUM(D409:D413),2)</f>
        <v>3358.29</v>
      </c>
      <c r="E408" s="25">
        <f t="shared" ref="E408" ca="1" si="1509">ROUND(SUM(E409:E413),2)</f>
        <v>3294.8</v>
      </c>
      <c r="F408" s="25">
        <f t="shared" ref="F408" ca="1" si="1510">ROUND(SUM(F409:F413),2)</f>
        <v>3374.13</v>
      </c>
      <c r="G408" s="25">
        <f t="shared" ref="G408" ca="1" si="1511">ROUND(SUM(G409:G413),2)</f>
        <v>3375.12</v>
      </c>
      <c r="H408" s="25">
        <f t="shared" ref="H408" ca="1" si="1512">ROUND(SUM(H409:H413),2)</f>
        <v>3412.6</v>
      </c>
      <c r="I408" s="25">
        <f t="shared" ref="I408" ca="1" si="1513">ROUND(SUM(I409:I413),2)</f>
        <v>3437.35</v>
      </c>
      <c r="J408" s="25">
        <f t="shared" ref="J408" ca="1" si="1514">ROUND(SUM(J409:J413),2)</f>
        <v>3266.29</v>
      </c>
      <c r="K408" s="25">
        <f t="shared" ref="K408" ca="1" si="1515">ROUND(SUM(K409:K413),2)</f>
        <v>3155.97</v>
      </c>
      <c r="L408" s="25">
        <f t="shared" ref="L408" ca="1" si="1516">ROUND(SUM(L409:L413),2)</f>
        <v>3135.92</v>
      </c>
      <c r="M408" s="25">
        <f t="shared" ref="M408" ca="1" si="1517">ROUND(SUM(M409:M413),2)</f>
        <v>3245.65</v>
      </c>
      <c r="N408" s="25">
        <f t="shared" ref="N408" ca="1" si="1518">ROUND(SUM(N409:N413),2)</f>
        <v>3203.44</v>
      </c>
      <c r="O408" s="25">
        <f t="shared" ref="O408" ca="1" si="1519">ROUND(SUM(O409:O413),2)</f>
        <v>3204.02</v>
      </c>
      <c r="P408" s="25">
        <f t="shared" ref="P408" ca="1" si="1520">ROUND(SUM(P409:P413),2)</f>
        <v>3199.3</v>
      </c>
      <c r="Q408" s="25">
        <f t="shared" ref="Q408" ca="1" si="1521">ROUND(SUM(Q409:Q413),2)</f>
        <v>3281.65</v>
      </c>
      <c r="R408" s="25">
        <f t="shared" ref="R408" ca="1" si="1522">ROUND(SUM(R409:R413),2)</f>
        <v>3243.65</v>
      </c>
      <c r="S408" s="25">
        <f t="shared" ref="S408" ca="1" si="1523">ROUND(SUM(S409:S413),2)</f>
        <v>3228.85</v>
      </c>
      <c r="T408" s="25">
        <f t="shared" ref="T408" ca="1" si="1524">ROUND(SUM(T409:T413),2)</f>
        <v>3182.2</v>
      </c>
      <c r="U408" s="25">
        <f t="shared" ref="U408" ca="1" si="1525">ROUND(SUM(U409:U413),2)</f>
        <v>3212.34</v>
      </c>
      <c r="V408" s="25">
        <f t="shared" ref="V408" ca="1" si="1526">ROUND(SUM(V409:V413),2)</f>
        <v>3295.58</v>
      </c>
      <c r="W408" s="25">
        <f t="shared" ref="W408" ca="1" si="1527">ROUND(SUM(W409:W413),2)</f>
        <v>3420.67</v>
      </c>
      <c r="X408" s="25">
        <f t="shared" ref="X408" ca="1" si="1528">ROUND(SUM(X409:X413),2)</f>
        <v>3369.52</v>
      </c>
      <c r="Y408" s="25">
        <f t="shared" ref="Y408" ca="1" si="1529">ROUND(SUM(Y409:Y413),2)</f>
        <v>3422.71</v>
      </c>
    </row>
    <row r="409" spans="1:25" ht="38.25" outlineLevel="1" x14ac:dyDescent="0.2">
      <c r="A409" s="54" t="s">
        <v>38</v>
      </c>
      <c r="B409" s="26">
        <f ca="1">B220</f>
        <v>654.56220579000001</v>
      </c>
      <c r="C409" s="26">
        <f t="shared" ref="C409:Y409" ca="1" si="1530">C220</f>
        <v>843.04422482999996</v>
      </c>
      <c r="D409" s="26">
        <f t="shared" ca="1" si="1530"/>
        <v>712.57345762</v>
      </c>
      <c r="E409" s="26">
        <f t="shared" ca="1" si="1530"/>
        <v>649.08279479999999</v>
      </c>
      <c r="F409" s="26">
        <f t="shared" ca="1" si="1530"/>
        <v>728.41553500999999</v>
      </c>
      <c r="G409" s="26">
        <f t="shared" ca="1" si="1530"/>
        <v>729.40448936999996</v>
      </c>
      <c r="H409" s="26">
        <f t="shared" ca="1" si="1530"/>
        <v>766.88295519999997</v>
      </c>
      <c r="I409" s="26">
        <f t="shared" ca="1" si="1530"/>
        <v>791.63419404000001</v>
      </c>
      <c r="J409" s="26">
        <f t="shared" ca="1" si="1530"/>
        <v>620.57043736000003</v>
      </c>
      <c r="K409" s="26">
        <f t="shared" ca="1" si="1530"/>
        <v>510.25011251000001</v>
      </c>
      <c r="L409" s="26">
        <f t="shared" ca="1" si="1530"/>
        <v>490.20624316999999</v>
      </c>
      <c r="M409" s="26">
        <f t="shared" ca="1" si="1530"/>
        <v>599.93838972000003</v>
      </c>
      <c r="N409" s="26">
        <f t="shared" ca="1" si="1530"/>
        <v>557.72587013999998</v>
      </c>
      <c r="O409" s="26">
        <f t="shared" ca="1" si="1530"/>
        <v>558.30188797999995</v>
      </c>
      <c r="P409" s="26">
        <f t="shared" ca="1" si="1530"/>
        <v>553.58749148000004</v>
      </c>
      <c r="Q409" s="26">
        <f t="shared" ca="1" si="1530"/>
        <v>635.93137465999996</v>
      </c>
      <c r="R409" s="26">
        <f t="shared" ca="1" si="1530"/>
        <v>597.93491074999997</v>
      </c>
      <c r="S409" s="26">
        <f t="shared" ca="1" si="1530"/>
        <v>583.13096574999997</v>
      </c>
      <c r="T409" s="26">
        <f t="shared" ca="1" si="1530"/>
        <v>536.48711620999995</v>
      </c>
      <c r="U409" s="26">
        <f t="shared" ca="1" si="1530"/>
        <v>566.62761628999999</v>
      </c>
      <c r="V409" s="26">
        <f t="shared" ca="1" si="1530"/>
        <v>649.86095035999995</v>
      </c>
      <c r="W409" s="26">
        <f t="shared" ca="1" si="1530"/>
        <v>774.95750979000002</v>
      </c>
      <c r="X409" s="26">
        <f t="shared" ca="1" si="1530"/>
        <v>723.80706894000002</v>
      </c>
      <c r="Y409" s="26">
        <f t="shared" ca="1" si="1530"/>
        <v>776.99290927000004</v>
      </c>
    </row>
    <row r="410" spans="1:25" ht="38.25" outlineLevel="1" x14ac:dyDescent="0.2">
      <c r="A410" s="3" t="s">
        <v>39</v>
      </c>
      <c r="B410" s="26">
        <f>' 3 цк'!B409</f>
        <v>0</v>
      </c>
      <c r="C410" s="26">
        <f>' 3 цк'!C409</f>
        <v>0</v>
      </c>
      <c r="D410" s="26">
        <f>' 3 цк'!D409</f>
        <v>0</v>
      </c>
      <c r="E410" s="26">
        <f>' 3 цк'!E409</f>
        <v>0</v>
      </c>
      <c r="F410" s="26">
        <f>' 3 цк'!F409</f>
        <v>0</v>
      </c>
      <c r="G410" s="26">
        <f>' 3 цк'!G409</f>
        <v>0</v>
      </c>
      <c r="H410" s="26">
        <f>' 3 цк'!H409</f>
        <v>0</v>
      </c>
      <c r="I410" s="26">
        <f>' 3 цк'!I409</f>
        <v>0</v>
      </c>
      <c r="J410" s="26">
        <f>' 3 цк'!J409</f>
        <v>0</v>
      </c>
      <c r="K410" s="26">
        <f>' 3 цк'!K409</f>
        <v>0</v>
      </c>
      <c r="L410" s="26">
        <f>' 3 цк'!L409</f>
        <v>0</v>
      </c>
      <c r="M410" s="26">
        <f>' 3 цк'!M409</f>
        <v>0</v>
      </c>
      <c r="N410" s="26">
        <f>' 3 цк'!N409</f>
        <v>0</v>
      </c>
      <c r="O410" s="26">
        <f>' 3 цк'!O409</f>
        <v>0</v>
      </c>
      <c r="P410" s="26">
        <f>' 3 цк'!P409</f>
        <v>0</v>
      </c>
      <c r="Q410" s="26">
        <f>' 3 цк'!Q409</f>
        <v>0</v>
      </c>
      <c r="R410" s="26">
        <f>' 3 цк'!R409</f>
        <v>0</v>
      </c>
      <c r="S410" s="26">
        <f>' 3 цк'!S409</f>
        <v>0</v>
      </c>
      <c r="T410" s="26">
        <f>' 3 цк'!T409</f>
        <v>0</v>
      </c>
      <c r="U410" s="26">
        <f>' 3 цк'!U409</f>
        <v>0</v>
      </c>
      <c r="V410" s="26">
        <f>' 3 цк'!V409</f>
        <v>0</v>
      </c>
      <c r="W410" s="26">
        <f>' 3 цк'!W409</f>
        <v>0</v>
      </c>
      <c r="X410" s="26">
        <f>' 3 цк'!X409</f>
        <v>0</v>
      </c>
      <c r="Y410" s="26">
        <f>' 3 цк'!Y409</f>
        <v>0</v>
      </c>
    </row>
    <row r="411" spans="1:25" outlineLevel="1" x14ac:dyDescent="0.2">
      <c r="A411" s="3" t="s">
        <v>2</v>
      </c>
      <c r="B411" s="26">
        <f>' 3 цк'!B410</f>
        <v>2514.37</v>
      </c>
      <c r="C411" s="26">
        <f>' 3 цк'!C410</f>
        <v>2514.37</v>
      </c>
      <c r="D411" s="26">
        <f>' 3 цк'!D410</f>
        <v>2514.37</v>
      </c>
      <c r="E411" s="26">
        <f>' 3 цк'!E410</f>
        <v>2514.37</v>
      </c>
      <c r="F411" s="26">
        <f>' 3 цк'!F410</f>
        <v>2514.37</v>
      </c>
      <c r="G411" s="26">
        <f>' 3 цк'!G410</f>
        <v>2514.37</v>
      </c>
      <c r="H411" s="26">
        <f>' 3 цк'!H410</f>
        <v>2514.37</v>
      </c>
      <c r="I411" s="26">
        <f>' 3 цк'!I410</f>
        <v>2514.37</v>
      </c>
      <c r="J411" s="26">
        <f>' 3 цк'!J410</f>
        <v>2514.37</v>
      </c>
      <c r="K411" s="26">
        <f>' 3 цк'!K410</f>
        <v>2514.37</v>
      </c>
      <c r="L411" s="26">
        <f>' 3 цк'!L410</f>
        <v>2514.37</v>
      </c>
      <c r="M411" s="26">
        <f>' 3 цк'!M410</f>
        <v>2514.37</v>
      </c>
      <c r="N411" s="26">
        <f>' 3 цк'!N410</f>
        <v>2514.37</v>
      </c>
      <c r="O411" s="26">
        <f>' 3 цк'!O410</f>
        <v>2514.37</v>
      </c>
      <c r="P411" s="26">
        <f>' 3 цк'!P410</f>
        <v>2514.37</v>
      </c>
      <c r="Q411" s="26">
        <f>' 3 цк'!Q410</f>
        <v>2514.37</v>
      </c>
      <c r="R411" s="26">
        <f>' 3 цк'!R410</f>
        <v>2514.37</v>
      </c>
      <c r="S411" s="26">
        <f>' 3 цк'!S410</f>
        <v>2514.37</v>
      </c>
      <c r="T411" s="26">
        <f>' 3 цк'!T410</f>
        <v>2514.37</v>
      </c>
      <c r="U411" s="26">
        <f>' 3 цк'!U410</f>
        <v>2514.37</v>
      </c>
      <c r="V411" s="26">
        <f>' 3 цк'!V410</f>
        <v>2514.37</v>
      </c>
      <c r="W411" s="26">
        <f>' 3 цк'!W410</f>
        <v>2514.37</v>
      </c>
      <c r="X411" s="26">
        <f>' 3 цк'!X410</f>
        <v>2514.37</v>
      </c>
      <c r="Y411" s="26">
        <f>' 3 цк'!Y410</f>
        <v>2514.37</v>
      </c>
    </row>
    <row r="412" spans="1:25" outlineLevel="1" x14ac:dyDescent="0.2">
      <c r="A412" s="4" t="s">
        <v>3</v>
      </c>
      <c r="B412" s="26">
        <f>' 3 цк'!B411</f>
        <v>128.26</v>
      </c>
      <c r="C412" s="26">
        <f>' 3 цк'!C411</f>
        <v>128.26</v>
      </c>
      <c r="D412" s="26">
        <f>' 3 цк'!D411</f>
        <v>128.26</v>
      </c>
      <c r="E412" s="26">
        <f>' 3 цк'!E411</f>
        <v>128.26</v>
      </c>
      <c r="F412" s="26">
        <f>' 3 цк'!F411</f>
        <v>128.26</v>
      </c>
      <c r="G412" s="26">
        <f>' 3 цк'!G411</f>
        <v>128.26</v>
      </c>
      <c r="H412" s="26">
        <f>' 3 цк'!H411</f>
        <v>128.26</v>
      </c>
      <c r="I412" s="26">
        <f>' 3 цк'!I411</f>
        <v>128.26</v>
      </c>
      <c r="J412" s="26">
        <f>' 3 цк'!J411</f>
        <v>128.26</v>
      </c>
      <c r="K412" s="26">
        <f>' 3 цк'!K411</f>
        <v>128.26</v>
      </c>
      <c r="L412" s="26">
        <f>' 3 цк'!L411</f>
        <v>128.26</v>
      </c>
      <c r="M412" s="26">
        <f>' 3 цк'!M411</f>
        <v>128.26</v>
      </c>
      <c r="N412" s="26">
        <f>' 3 цк'!N411</f>
        <v>128.26</v>
      </c>
      <c r="O412" s="26">
        <f>' 3 цк'!O411</f>
        <v>128.26</v>
      </c>
      <c r="P412" s="26">
        <f>' 3 цк'!P411</f>
        <v>128.26</v>
      </c>
      <c r="Q412" s="26">
        <f>' 3 цк'!Q411</f>
        <v>128.26</v>
      </c>
      <c r="R412" s="26">
        <f>' 3 цк'!R411</f>
        <v>128.26</v>
      </c>
      <c r="S412" s="26">
        <f>' 3 цк'!S411</f>
        <v>128.26</v>
      </c>
      <c r="T412" s="26">
        <f>' 3 цк'!T411</f>
        <v>128.26</v>
      </c>
      <c r="U412" s="26">
        <f>' 3 цк'!U411</f>
        <v>128.26</v>
      </c>
      <c r="V412" s="26">
        <f>' 3 цк'!V411</f>
        <v>128.26</v>
      </c>
      <c r="W412" s="26">
        <f>' 3 цк'!W411</f>
        <v>128.26</v>
      </c>
      <c r="X412" s="26">
        <f>' 3 цк'!X411</f>
        <v>128.26</v>
      </c>
      <c r="Y412" s="26">
        <f>' 3 цк'!Y411</f>
        <v>128.26</v>
      </c>
    </row>
    <row r="413" spans="1:25" ht="15" outlineLevel="1" thickBot="1" x14ac:dyDescent="0.25">
      <c r="A413" s="22" t="s">
        <v>64</v>
      </c>
      <c r="B413" s="26">
        <f>' 3 цк'!B412</f>
        <v>3.0852256800000002</v>
      </c>
      <c r="C413" s="26">
        <f>' 3 цк'!C412</f>
        <v>3.0852256800000002</v>
      </c>
      <c r="D413" s="26">
        <f>' 3 цк'!D412</f>
        <v>3.0852256800000002</v>
      </c>
      <c r="E413" s="26">
        <f>' 3 цк'!E412</f>
        <v>3.0852256800000002</v>
      </c>
      <c r="F413" s="26">
        <f>' 3 цк'!F412</f>
        <v>3.0852256800000002</v>
      </c>
      <c r="G413" s="26">
        <f>' 3 цк'!G412</f>
        <v>3.0852256800000002</v>
      </c>
      <c r="H413" s="26">
        <f>' 3 цк'!H412</f>
        <v>3.0852256800000002</v>
      </c>
      <c r="I413" s="26">
        <f>' 3 цк'!I412</f>
        <v>3.0852256800000002</v>
      </c>
      <c r="J413" s="26">
        <f>' 3 цк'!J412</f>
        <v>3.0852256800000002</v>
      </c>
      <c r="K413" s="26">
        <f>' 3 цк'!K412</f>
        <v>3.0852256800000002</v>
      </c>
      <c r="L413" s="26">
        <f>' 3 цк'!L412</f>
        <v>3.0852256800000002</v>
      </c>
      <c r="M413" s="26">
        <f>' 3 цк'!M412</f>
        <v>3.0852256800000002</v>
      </c>
      <c r="N413" s="26">
        <f>' 3 цк'!N412</f>
        <v>3.0852256800000002</v>
      </c>
      <c r="O413" s="26">
        <f>' 3 цк'!O412</f>
        <v>3.0852256800000002</v>
      </c>
      <c r="P413" s="26">
        <f>' 3 цк'!P412</f>
        <v>3.0852256800000002</v>
      </c>
      <c r="Q413" s="26">
        <f>' 3 цк'!Q412</f>
        <v>3.0852256800000002</v>
      </c>
      <c r="R413" s="26">
        <f>' 3 цк'!R412</f>
        <v>3.0852256800000002</v>
      </c>
      <c r="S413" s="26">
        <f>' 3 цк'!S412</f>
        <v>3.0852256800000002</v>
      </c>
      <c r="T413" s="26">
        <f>' 3 цк'!T412</f>
        <v>3.0852256800000002</v>
      </c>
      <c r="U413" s="26">
        <f>' 3 цк'!U412</f>
        <v>3.0852256800000002</v>
      </c>
      <c r="V413" s="26">
        <f>' 3 цк'!V412</f>
        <v>3.0852256800000002</v>
      </c>
      <c r="W413" s="26">
        <f>' 3 цк'!W412</f>
        <v>3.0852256800000002</v>
      </c>
      <c r="X413" s="26">
        <f>' 3 цк'!X412</f>
        <v>3.0852256800000002</v>
      </c>
      <c r="Y413" s="26">
        <f>' 3 цк'!Y412</f>
        <v>3.0852256800000002</v>
      </c>
    </row>
    <row r="414" spans="1:25" ht="15" thickBot="1" x14ac:dyDescent="0.25">
      <c r="A414" s="14">
        <v>5</v>
      </c>
      <c r="B414" s="25">
        <f ca="1">ROUND(SUM(B415:B419),2)</f>
        <v>3511.61</v>
      </c>
      <c r="C414" s="25">
        <f t="shared" ref="C414" ca="1" si="1531">ROUND(SUM(C415:C419),2)</f>
        <v>3660.75</v>
      </c>
      <c r="D414" s="25">
        <f t="shared" ref="D414" ca="1" si="1532">ROUND(SUM(D415:D419),2)</f>
        <v>3523.34</v>
      </c>
      <c r="E414" s="25">
        <f t="shared" ref="E414" ca="1" si="1533">ROUND(SUM(E415:E419),2)</f>
        <v>3523.36</v>
      </c>
      <c r="F414" s="25">
        <f t="shared" ref="F414" ca="1" si="1534">ROUND(SUM(F415:F419),2)</f>
        <v>3546.19</v>
      </c>
      <c r="G414" s="25">
        <f t="shared" ref="G414" ca="1" si="1535">ROUND(SUM(G415:G419),2)</f>
        <v>3424.94</v>
      </c>
      <c r="H414" s="25">
        <f t="shared" ref="H414" ca="1" si="1536">ROUND(SUM(H415:H419),2)</f>
        <v>3374.36</v>
      </c>
      <c r="I414" s="25">
        <f t="shared" ref="I414" ca="1" si="1537">ROUND(SUM(I415:I419),2)</f>
        <v>3356.65</v>
      </c>
      <c r="J414" s="25">
        <f t="shared" ref="J414" ca="1" si="1538">ROUND(SUM(J415:J419),2)</f>
        <v>3378.8</v>
      </c>
      <c r="K414" s="25">
        <f t="shared" ref="K414" ca="1" si="1539">ROUND(SUM(K415:K419),2)</f>
        <v>3277.24</v>
      </c>
      <c r="L414" s="25">
        <f t="shared" ref="L414" ca="1" si="1540">ROUND(SUM(L415:L419),2)</f>
        <v>3269.6</v>
      </c>
      <c r="M414" s="25">
        <f t="shared" ref="M414" ca="1" si="1541">ROUND(SUM(M415:M419),2)</f>
        <v>3370.37</v>
      </c>
      <c r="N414" s="25">
        <f t="shared" ref="N414" ca="1" si="1542">ROUND(SUM(N415:N419),2)</f>
        <v>3342.99</v>
      </c>
      <c r="O414" s="25">
        <f t="shared" ref="O414" ca="1" si="1543">ROUND(SUM(O415:O419),2)</f>
        <v>3362.71</v>
      </c>
      <c r="P414" s="25">
        <f t="shared" ref="P414" ca="1" si="1544">ROUND(SUM(P415:P419),2)</f>
        <v>3416.75</v>
      </c>
      <c r="Q414" s="25">
        <f t="shared" ref="Q414" ca="1" si="1545">ROUND(SUM(Q415:Q419),2)</f>
        <v>3444.66</v>
      </c>
      <c r="R414" s="25">
        <f t="shared" ref="R414" ca="1" si="1546">ROUND(SUM(R415:R419),2)</f>
        <v>3447.09</v>
      </c>
      <c r="S414" s="25">
        <f t="shared" ref="S414" ca="1" si="1547">ROUND(SUM(S415:S419),2)</f>
        <v>3361.91</v>
      </c>
      <c r="T414" s="25">
        <f t="shared" ref="T414" ca="1" si="1548">ROUND(SUM(T415:T419),2)</f>
        <v>3363.32</v>
      </c>
      <c r="U414" s="25">
        <f t="shared" ref="U414" ca="1" si="1549">ROUND(SUM(U415:U419),2)</f>
        <v>3385.79</v>
      </c>
      <c r="V414" s="25">
        <f t="shared" ref="V414" ca="1" si="1550">ROUND(SUM(V415:V419),2)</f>
        <v>3332.1</v>
      </c>
      <c r="W414" s="25">
        <f t="shared" ref="W414" ca="1" si="1551">ROUND(SUM(W415:W419),2)</f>
        <v>3336.33</v>
      </c>
      <c r="X414" s="25">
        <f t="shared" ref="X414" ca="1" si="1552">ROUND(SUM(X415:X419),2)</f>
        <v>3416.47</v>
      </c>
      <c r="Y414" s="25">
        <f t="shared" ref="Y414" ca="1" si="1553">ROUND(SUM(Y415:Y419),2)</f>
        <v>3524.3</v>
      </c>
    </row>
    <row r="415" spans="1:25" ht="38.25" outlineLevel="1" x14ac:dyDescent="0.2">
      <c r="A415" s="3" t="s">
        <v>38</v>
      </c>
      <c r="B415" s="26">
        <f ca="1">B226</f>
        <v>865.89020374999996</v>
      </c>
      <c r="C415" s="26">
        <f t="shared" ref="C415:Y415" ca="1" si="1554">C226</f>
        <v>1015.03447261</v>
      </c>
      <c r="D415" s="26">
        <f t="shared" ca="1" si="1554"/>
        <v>877.62924684999996</v>
      </c>
      <c r="E415" s="26">
        <f t="shared" ca="1" si="1554"/>
        <v>877.64001571999995</v>
      </c>
      <c r="F415" s="26">
        <f t="shared" ca="1" si="1554"/>
        <v>900.47792084000002</v>
      </c>
      <c r="G415" s="26">
        <f t="shared" ca="1" si="1554"/>
        <v>779.22280870999998</v>
      </c>
      <c r="H415" s="26">
        <f t="shared" ca="1" si="1554"/>
        <v>728.64130595999995</v>
      </c>
      <c r="I415" s="26">
        <f t="shared" ca="1" si="1554"/>
        <v>710.93705990000001</v>
      </c>
      <c r="J415" s="26">
        <f t="shared" ca="1" si="1554"/>
        <v>733.08951272000002</v>
      </c>
      <c r="K415" s="26">
        <f t="shared" ca="1" si="1554"/>
        <v>631.52303870000003</v>
      </c>
      <c r="L415" s="26">
        <f t="shared" ca="1" si="1554"/>
        <v>623.88540136999995</v>
      </c>
      <c r="M415" s="26">
        <f t="shared" ca="1" si="1554"/>
        <v>724.65642678999995</v>
      </c>
      <c r="N415" s="26">
        <f t="shared" ca="1" si="1554"/>
        <v>697.27678233999995</v>
      </c>
      <c r="O415" s="26">
        <f t="shared" ca="1" si="1554"/>
        <v>716.99881249999999</v>
      </c>
      <c r="P415" s="26">
        <f t="shared" ca="1" si="1554"/>
        <v>771.03060985000002</v>
      </c>
      <c r="Q415" s="26">
        <f t="shared" ca="1" si="1554"/>
        <v>798.94634662999999</v>
      </c>
      <c r="R415" s="26">
        <f t="shared" ca="1" si="1554"/>
        <v>801.37577854000006</v>
      </c>
      <c r="S415" s="26">
        <f t="shared" ca="1" si="1554"/>
        <v>716.19542193999996</v>
      </c>
      <c r="T415" s="26">
        <f t="shared" ca="1" si="1554"/>
        <v>717.60802737999995</v>
      </c>
      <c r="U415" s="26">
        <f t="shared" ca="1" si="1554"/>
        <v>740.07521856999995</v>
      </c>
      <c r="V415" s="26">
        <f t="shared" ca="1" si="1554"/>
        <v>686.38387448000003</v>
      </c>
      <c r="W415" s="26">
        <f t="shared" ca="1" si="1554"/>
        <v>690.61120851999999</v>
      </c>
      <c r="X415" s="26">
        <f t="shared" ca="1" si="1554"/>
        <v>770.75276572999996</v>
      </c>
      <c r="Y415" s="26">
        <f t="shared" ca="1" si="1554"/>
        <v>878.58008012000005</v>
      </c>
    </row>
    <row r="416" spans="1:25" ht="38.25" outlineLevel="1" x14ac:dyDescent="0.2">
      <c r="A416" s="3" t="s">
        <v>39</v>
      </c>
      <c r="B416" s="26">
        <f>' 3 цк'!B415</f>
        <v>0</v>
      </c>
      <c r="C416" s="26">
        <f>' 3 цк'!C415</f>
        <v>0</v>
      </c>
      <c r="D416" s="26">
        <f>' 3 цк'!D415</f>
        <v>0</v>
      </c>
      <c r="E416" s="26">
        <f>' 3 цк'!E415</f>
        <v>0</v>
      </c>
      <c r="F416" s="26">
        <f>' 3 цк'!F415</f>
        <v>0</v>
      </c>
      <c r="G416" s="26">
        <f>' 3 цк'!G415</f>
        <v>0</v>
      </c>
      <c r="H416" s="26">
        <f>' 3 цк'!H415</f>
        <v>0</v>
      </c>
      <c r="I416" s="26">
        <f>' 3 цк'!I415</f>
        <v>0</v>
      </c>
      <c r="J416" s="26">
        <f>' 3 цк'!J415</f>
        <v>0</v>
      </c>
      <c r="K416" s="26">
        <f>' 3 цк'!K415</f>
        <v>0</v>
      </c>
      <c r="L416" s="26">
        <f>' 3 цк'!L415</f>
        <v>0</v>
      </c>
      <c r="M416" s="26">
        <f>' 3 цк'!M415</f>
        <v>0</v>
      </c>
      <c r="N416" s="26">
        <f>' 3 цк'!N415</f>
        <v>0</v>
      </c>
      <c r="O416" s="26">
        <f>' 3 цк'!O415</f>
        <v>0</v>
      </c>
      <c r="P416" s="26">
        <f>' 3 цк'!P415</f>
        <v>0</v>
      </c>
      <c r="Q416" s="26">
        <f>' 3 цк'!Q415</f>
        <v>0</v>
      </c>
      <c r="R416" s="26">
        <f>' 3 цк'!R415</f>
        <v>0</v>
      </c>
      <c r="S416" s="26">
        <f>' 3 цк'!S415</f>
        <v>0</v>
      </c>
      <c r="T416" s="26">
        <f>' 3 цк'!T415</f>
        <v>0</v>
      </c>
      <c r="U416" s="26">
        <f>' 3 цк'!U415</f>
        <v>0</v>
      </c>
      <c r="V416" s="26">
        <f>' 3 цк'!V415</f>
        <v>0</v>
      </c>
      <c r="W416" s="26">
        <f>' 3 цк'!W415</f>
        <v>0</v>
      </c>
      <c r="X416" s="26">
        <f>' 3 цк'!X415</f>
        <v>0</v>
      </c>
      <c r="Y416" s="26">
        <f>' 3 цк'!Y415</f>
        <v>0</v>
      </c>
    </row>
    <row r="417" spans="1:25" outlineLevel="1" x14ac:dyDescent="0.2">
      <c r="A417" s="3" t="s">
        <v>2</v>
      </c>
      <c r="B417" s="26">
        <f>' 3 цк'!B416</f>
        <v>2514.37</v>
      </c>
      <c r="C417" s="26">
        <f>' 3 цк'!C416</f>
        <v>2514.37</v>
      </c>
      <c r="D417" s="26">
        <f>' 3 цк'!D416</f>
        <v>2514.37</v>
      </c>
      <c r="E417" s="26">
        <f>' 3 цк'!E416</f>
        <v>2514.37</v>
      </c>
      <c r="F417" s="26">
        <f>' 3 цк'!F416</f>
        <v>2514.37</v>
      </c>
      <c r="G417" s="26">
        <f>' 3 цк'!G416</f>
        <v>2514.37</v>
      </c>
      <c r="H417" s="26">
        <f>' 3 цк'!H416</f>
        <v>2514.37</v>
      </c>
      <c r="I417" s="26">
        <f>' 3 цк'!I416</f>
        <v>2514.37</v>
      </c>
      <c r="J417" s="26">
        <f>' 3 цк'!J416</f>
        <v>2514.37</v>
      </c>
      <c r="K417" s="26">
        <f>' 3 цк'!K416</f>
        <v>2514.37</v>
      </c>
      <c r="L417" s="26">
        <f>' 3 цк'!L416</f>
        <v>2514.37</v>
      </c>
      <c r="M417" s="26">
        <f>' 3 цк'!M416</f>
        <v>2514.37</v>
      </c>
      <c r="N417" s="26">
        <f>' 3 цк'!N416</f>
        <v>2514.37</v>
      </c>
      <c r="O417" s="26">
        <f>' 3 цк'!O416</f>
        <v>2514.37</v>
      </c>
      <c r="P417" s="26">
        <f>' 3 цк'!P416</f>
        <v>2514.37</v>
      </c>
      <c r="Q417" s="26">
        <f>' 3 цк'!Q416</f>
        <v>2514.37</v>
      </c>
      <c r="R417" s="26">
        <f>' 3 цк'!R416</f>
        <v>2514.37</v>
      </c>
      <c r="S417" s="26">
        <f>' 3 цк'!S416</f>
        <v>2514.37</v>
      </c>
      <c r="T417" s="26">
        <f>' 3 цк'!T416</f>
        <v>2514.37</v>
      </c>
      <c r="U417" s="26">
        <f>' 3 цк'!U416</f>
        <v>2514.37</v>
      </c>
      <c r="V417" s="26">
        <f>' 3 цк'!V416</f>
        <v>2514.37</v>
      </c>
      <c r="W417" s="26">
        <f>' 3 цк'!W416</f>
        <v>2514.37</v>
      </c>
      <c r="X417" s="26">
        <f>' 3 цк'!X416</f>
        <v>2514.37</v>
      </c>
      <c r="Y417" s="26">
        <f>' 3 цк'!Y416</f>
        <v>2514.37</v>
      </c>
    </row>
    <row r="418" spans="1:25" outlineLevel="1" x14ac:dyDescent="0.2">
      <c r="A418" s="4" t="s">
        <v>3</v>
      </c>
      <c r="B418" s="26">
        <f>' 3 цк'!B417</f>
        <v>128.26</v>
      </c>
      <c r="C418" s="26">
        <f>' 3 цк'!C417</f>
        <v>128.26</v>
      </c>
      <c r="D418" s="26">
        <f>' 3 цк'!D417</f>
        <v>128.26</v>
      </c>
      <c r="E418" s="26">
        <f>' 3 цк'!E417</f>
        <v>128.26</v>
      </c>
      <c r="F418" s="26">
        <f>' 3 цк'!F417</f>
        <v>128.26</v>
      </c>
      <c r="G418" s="26">
        <f>' 3 цк'!G417</f>
        <v>128.26</v>
      </c>
      <c r="H418" s="26">
        <f>' 3 цк'!H417</f>
        <v>128.26</v>
      </c>
      <c r="I418" s="26">
        <f>' 3 цк'!I417</f>
        <v>128.26</v>
      </c>
      <c r="J418" s="26">
        <f>' 3 цк'!J417</f>
        <v>128.26</v>
      </c>
      <c r="K418" s="26">
        <f>' 3 цк'!K417</f>
        <v>128.26</v>
      </c>
      <c r="L418" s="26">
        <f>' 3 цк'!L417</f>
        <v>128.26</v>
      </c>
      <c r="M418" s="26">
        <f>' 3 цк'!M417</f>
        <v>128.26</v>
      </c>
      <c r="N418" s="26">
        <f>' 3 цк'!N417</f>
        <v>128.26</v>
      </c>
      <c r="O418" s="26">
        <f>' 3 цк'!O417</f>
        <v>128.26</v>
      </c>
      <c r="P418" s="26">
        <f>' 3 цк'!P417</f>
        <v>128.26</v>
      </c>
      <c r="Q418" s="26">
        <f>' 3 цк'!Q417</f>
        <v>128.26</v>
      </c>
      <c r="R418" s="26">
        <f>' 3 цк'!R417</f>
        <v>128.26</v>
      </c>
      <c r="S418" s="26">
        <f>' 3 цк'!S417</f>
        <v>128.26</v>
      </c>
      <c r="T418" s="26">
        <f>' 3 цк'!T417</f>
        <v>128.26</v>
      </c>
      <c r="U418" s="26">
        <f>' 3 цк'!U417</f>
        <v>128.26</v>
      </c>
      <c r="V418" s="26">
        <f>' 3 цк'!V417</f>
        <v>128.26</v>
      </c>
      <c r="W418" s="26">
        <f>' 3 цк'!W417</f>
        <v>128.26</v>
      </c>
      <c r="X418" s="26">
        <f>' 3 цк'!X417</f>
        <v>128.26</v>
      </c>
      <c r="Y418" s="26">
        <f>' 3 цк'!Y417</f>
        <v>128.26</v>
      </c>
    </row>
    <row r="419" spans="1:25" ht="15" outlineLevel="1" thickBot="1" x14ac:dyDescent="0.25">
      <c r="A419" s="22" t="s">
        <v>64</v>
      </c>
      <c r="B419" s="26">
        <f>' 3 цк'!B418</f>
        <v>3.0852256800000002</v>
      </c>
      <c r="C419" s="26">
        <f>' 3 цк'!C418</f>
        <v>3.0852256800000002</v>
      </c>
      <c r="D419" s="26">
        <f>' 3 цк'!D418</f>
        <v>3.0852256800000002</v>
      </c>
      <c r="E419" s="26">
        <f>' 3 цк'!E418</f>
        <v>3.0852256800000002</v>
      </c>
      <c r="F419" s="26">
        <f>' 3 цк'!F418</f>
        <v>3.0852256800000002</v>
      </c>
      <c r="G419" s="26">
        <f>' 3 цк'!G418</f>
        <v>3.0852256800000002</v>
      </c>
      <c r="H419" s="26">
        <f>' 3 цк'!H418</f>
        <v>3.0852256800000002</v>
      </c>
      <c r="I419" s="26">
        <f>' 3 цк'!I418</f>
        <v>3.0852256800000002</v>
      </c>
      <c r="J419" s="26">
        <f>' 3 цк'!J418</f>
        <v>3.0852256800000002</v>
      </c>
      <c r="K419" s="26">
        <f>' 3 цк'!K418</f>
        <v>3.0852256800000002</v>
      </c>
      <c r="L419" s="26">
        <f>' 3 цк'!L418</f>
        <v>3.0852256800000002</v>
      </c>
      <c r="M419" s="26">
        <f>' 3 цк'!M418</f>
        <v>3.0852256800000002</v>
      </c>
      <c r="N419" s="26">
        <f>' 3 цк'!N418</f>
        <v>3.0852256800000002</v>
      </c>
      <c r="O419" s="26">
        <f>' 3 цк'!O418</f>
        <v>3.0852256800000002</v>
      </c>
      <c r="P419" s="26">
        <f>' 3 цк'!P418</f>
        <v>3.0852256800000002</v>
      </c>
      <c r="Q419" s="26">
        <f>' 3 цк'!Q418</f>
        <v>3.0852256800000002</v>
      </c>
      <c r="R419" s="26">
        <f>' 3 цк'!R418</f>
        <v>3.0852256800000002</v>
      </c>
      <c r="S419" s="26">
        <f>' 3 цк'!S418</f>
        <v>3.0852256800000002</v>
      </c>
      <c r="T419" s="26">
        <f>' 3 цк'!T418</f>
        <v>3.0852256800000002</v>
      </c>
      <c r="U419" s="26">
        <f>' 3 цк'!U418</f>
        <v>3.0852256800000002</v>
      </c>
      <c r="V419" s="26">
        <f>' 3 цк'!V418</f>
        <v>3.0852256800000002</v>
      </c>
      <c r="W419" s="26">
        <f>' 3 цк'!W418</f>
        <v>3.0852256800000002</v>
      </c>
      <c r="X419" s="26">
        <f>' 3 цк'!X418</f>
        <v>3.0852256800000002</v>
      </c>
      <c r="Y419" s="26">
        <f>' 3 цк'!Y418</f>
        <v>3.0852256800000002</v>
      </c>
    </row>
    <row r="420" spans="1:25" ht="15" thickBot="1" x14ac:dyDescent="0.25">
      <c r="A420" s="14">
        <v>6</v>
      </c>
      <c r="B420" s="25">
        <f ca="1">ROUND(SUM(B421:B425),2)</f>
        <v>3645.61</v>
      </c>
      <c r="C420" s="25">
        <f t="shared" ref="C420" ca="1" si="1555">ROUND(SUM(C421:C425),2)</f>
        <v>3781.83</v>
      </c>
      <c r="D420" s="25">
        <f t="shared" ref="D420" ca="1" si="1556">ROUND(SUM(D421:D425),2)</f>
        <v>3837.56</v>
      </c>
      <c r="E420" s="25">
        <f t="shared" ref="E420" ca="1" si="1557">ROUND(SUM(E421:E425),2)</f>
        <v>3904.86</v>
      </c>
      <c r="F420" s="25">
        <f t="shared" ref="F420" ca="1" si="1558">ROUND(SUM(F421:F425),2)</f>
        <v>3657.53</v>
      </c>
      <c r="G420" s="25">
        <f t="shared" ref="G420" ca="1" si="1559">ROUND(SUM(G421:G425),2)</f>
        <v>3499.99</v>
      </c>
      <c r="H420" s="25">
        <f t="shared" ref="H420" ca="1" si="1560">ROUND(SUM(H421:H425),2)</f>
        <v>3408.55</v>
      </c>
      <c r="I420" s="25">
        <f t="shared" ref="I420" ca="1" si="1561">ROUND(SUM(I421:I425),2)</f>
        <v>3372.42</v>
      </c>
      <c r="J420" s="25">
        <f t="shared" ref="J420" ca="1" si="1562">ROUND(SUM(J421:J425),2)</f>
        <v>3283.98</v>
      </c>
      <c r="K420" s="25">
        <f t="shared" ref="K420" ca="1" si="1563">ROUND(SUM(K421:K425),2)</f>
        <v>3295.39</v>
      </c>
      <c r="L420" s="25">
        <f t="shared" ref="L420" ca="1" si="1564">ROUND(SUM(L421:L425),2)</f>
        <v>3284.27</v>
      </c>
      <c r="M420" s="25">
        <f t="shared" ref="M420" ca="1" si="1565">ROUND(SUM(M421:M425),2)</f>
        <v>3353.48</v>
      </c>
      <c r="N420" s="25">
        <f t="shared" ref="N420" ca="1" si="1566">ROUND(SUM(N421:N425),2)</f>
        <v>3291.67</v>
      </c>
      <c r="O420" s="25">
        <f t="shared" ref="O420" ca="1" si="1567">ROUND(SUM(O421:O425),2)</f>
        <v>3328.43</v>
      </c>
      <c r="P420" s="25">
        <f t="shared" ref="P420" ca="1" si="1568">ROUND(SUM(P421:P425),2)</f>
        <v>3316.77</v>
      </c>
      <c r="Q420" s="25">
        <f t="shared" ref="Q420" ca="1" si="1569">ROUND(SUM(Q421:Q425),2)</f>
        <v>3389.32</v>
      </c>
      <c r="R420" s="25">
        <f t="shared" ref="R420" ca="1" si="1570">ROUND(SUM(R421:R425),2)</f>
        <v>3383.52</v>
      </c>
      <c r="S420" s="25">
        <f t="shared" ref="S420" ca="1" si="1571">ROUND(SUM(S421:S425),2)</f>
        <v>3381.24</v>
      </c>
      <c r="T420" s="25">
        <f t="shared" ref="T420" ca="1" si="1572">ROUND(SUM(T421:T425),2)</f>
        <v>3372.86</v>
      </c>
      <c r="U420" s="25">
        <f t="shared" ref="U420" ca="1" si="1573">ROUND(SUM(U421:U425),2)</f>
        <v>3356.17</v>
      </c>
      <c r="V420" s="25">
        <f t="shared" ref="V420" ca="1" si="1574">ROUND(SUM(V421:V425),2)</f>
        <v>3477.47</v>
      </c>
      <c r="W420" s="25">
        <f t="shared" ref="W420" ca="1" si="1575">ROUND(SUM(W421:W425),2)</f>
        <v>3450.9</v>
      </c>
      <c r="X420" s="25">
        <f t="shared" ref="X420" ca="1" si="1576">ROUND(SUM(X421:X425),2)</f>
        <v>3385.57</v>
      </c>
      <c r="Y420" s="25">
        <f t="shared" ref="Y420" ca="1" si="1577">ROUND(SUM(Y421:Y425),2)</f>
        <v>3520.92</v>
      </c>
    </row>
    <row r="421" spans="1:25" ht="38.25" outlineLevel="1" x14ac:dyDescent="0.2">
      <c r="A421" s="54" t="s">
        <v>38</v>
      </c>
      <c r="B421" s="26">
        <f ca="1">B232</f>
        <v>999.89753746999997</v>
      </c>
      <c r="C421" s="26">
        <f t="shared" ref="C421:Y421" ca="1" si="1578">C232</f>
        <v>1136.1098757499999</v>
      </c>
      <c r="D421" s="26">
        <f t="shared" ca="1" si="1578"/>
        <v>1191.84344446</v>
      </c>
      <c r="E421" s="26">
        <f t="shared" ca="1" si="1578"/>
        <v>1259.1410770299999</v>
      </c>
      <c r="F421" s="26">
        <f t="shared" ca="1" si="1578"/>
        <v>1011.81006168</v>
      </c>
      <c r="G421" s="26">
        <f t="shared" ca="1" si="1578"/>
        <v>854.27699178</v>
      </c>
      <c r="H421" s="26">
        <f t="shared" ca="1" si="1578"/>
        <v>762.83206051000002</v>
      </c>
      <c r="I421" s="26">
        <f t="shared" ca="1" si="1578"/>
        <v>726.70657850999999</v>
      </c>
      <c r="J421" s="26">
        <f t="shared" ca="1" si="1578"/>
        <v>638.26077178000003</v>
      </c>
      <c r="K421" s="26">
        <f t="shared" ca="1" si="1578"/>
        <v>649.67018511000003</v>
      </c>
      <c r="L421" s="26">
        <f t="shared" ca="1" si="1578"/>
        <v>638.55305189000001</v>
      </c>
      <c r="M421" s="26">
        <f t="shared" ca="1" si="1578"/>
        <v>707.76958831000002</v>
      </c>
      <c r="N421" s="26">
        <f t="shared" ca="1" si="1578"/>
        <v>645.95880966000004</v>
      </c>
      <c r="O421" s="26">
        <f t="shared" ca="1" si="1578"/>
        <v>682.71931323000001</v>
      </c>
      <c r="P421" s="26">
        <f t="shared" ca="1" si="1578"/>
        <v>671.05066746</v>
      </c>
      <c r="Q421" s="26">
        <f t="shared" ca="1" si="1578"/>
        <v>743.60440514000004</v>
      </c>
      <c r="R421" s="26">
        <f t="shared" ca="1" si="1578"/>
        <v>737.80855131999999</v>
      </c>
      <c r="S421" s="26">
        <f t="shared" ca="1" si="1578"/>
        <v>735.52762081000003</v>
      </c>
      <c r="T421" s="26">
        <f t="shared" ca="1" si="1578"/>
        <v>727.14050498999995</v>
      </c>
      <c r="U421" s="26">
        <f t="shared" ca="1" si="1578"/>
        <v>710.45563417000005</v>
      </c>
      <c r="V421" s="26">
        <f t="shared" ca="1" si="1578"/>
        <v>831.75204728999995</v>
      </c>
      <c r="W421" s="26">
        <f t="shared" ca="1" si="1578"/>
        <v>805.18127428000003</v>
      </c>
      <c r="X421" s="26">
        <f t="shared" ca="1" si="1578"/>
        <v>739.85290266000004</v>
      </c>
      <c r="Y421" s="26">
        <f t="shared" ca="1" si="1578"/>
        <v>875.20319494</v>
      </c>
    </row>
    <row r="422" spans="1:25" ht="38.25" outlineLevel="1" x14ac:dyDescent="0.2">
      <c r="A422" s="3" t="s">
        <v>39</v>
      </c>
      <c r="B422" s="26">
        <f>' 3 цк'!B421</f>
        <v>0</v>
      </c>
      <c r="C422" s="26">
        <f>' 3 цк'!C421</f>
        <v>0</v>
      </c>
      <c r="D422" s="26">
        <f>' 3 цк'!D421</f>
        <v>0</v>
      </c>
      <c r="E422" s="26">
        <f>' 3 цк'!E421</f>
        <v>0</v>
      </c>
      <c r="F422" s="26">
        <f>' 3 цк'!F421</f>
        <v>0</v>
      </c>
      <c r="G422" s="26">
        <f>' 3 цк'!G421</f>
        <v>0</v>
      </c>
      <c r="H422" s="26">
        <f>' 3 цк'!H421</f>
        <v>0</v>
      </c>
      <c r="I422" s="26">
        <f>' 3 цк'!I421</f>
        <v>0</v>
      </c>
      <c r="J422" s="26">
        <f>' 3 цк'!J421</f>
        <v>0</v>
      </c>
      <c r="K422" s="26">
        <f>' 3 цк'!K421</f>
        <v>0</v>
      </c>
      <c r="L422" s="26">
        <f>' 3 цк'!L421</f>
        <v>0</v>
      </c>
      <c r="M422" s="26">
        <f>' 3 цк'!M421</f>
        <v>0</v>
      </c>
      <c r="N422" s="26">
        <f>' 3 цк'!N421</f>
        <v>0</v>
      </c>
      <c r="O422" s="26">
        <f>' 3 цк'!O421</f>
        <v>0</v>
      </c>
      <c r="P422" s="26">
        <f>' 3 цк'!P421</f>
        <v>0</v>
      </c>
      <c r="Q422" s="26">
        <f>' 3 цк'!Q421</f>
        <v>0</v>
      </c>
      <c r="R422" s="26">
        <f>' 3 цк'!R421</f>
        <v>0</v>
      </c>
      <c r="S422" s="26">
        <f>' 3 цк'!S421</f>
        <v>0</v>
      </c>
      <c r="T422" s="26">
        <f>' 3 цк'!T421</f>
        <v>0</v>
      </c>
      <c r="U422" s="26">
        <f>' 3 цк'!U421</f>
        <v>0</v>
      </c>
      <c r="V422" s="26">
        <f>' 3 цк'!V421</f>
        <v>0</v>
      </c>
      <c r="W422" s="26">
        <f>' 3 цк'!W421</f>
        <v>0</v>
      </c>
      <c r="X422" s="26">
        <f>' 3 цк'!X421</f>
        <v>0</v>
      </c>
      <c r="Y422" s="26">
        <f>' 3 цк'!Y421</f>
        <v>0</v>
      </c>
    </row>
    <row r="423" spans="1:25" outlineLevel="1" x14ac:dyDescent="0.2">
      <c r="A423" s="3" t="s">
        <v>2</v>
      </c>
      <c r="B423" s="26">
        <f>' 3 цк'!B422</f>
        <v>2514.37</v>
      </c>
      <c r="C423" s="26">
        <f>' 3 цк'!C422</f>
        <v>2514.37</v>
      </c>
      <c r="D423" s="26">
        <f>' 3 цк'!D422</f>
        <v>2514.37</v>
      </c>
      <c r="E423" s="26">
        <f>' 3 цк'!E422</f>
        <v>2514.37</v>
      </c>
      <c r="F423" s="26">
        <f>' 3 цк'!F422</f>
        <v>2514.37</v>
      </c>
      <c r="G423" s="26">
        <f>' 3 цк'!G422</f>
        <v>2514.37</v>
      </c>
      <c r="H423" s="26">
        <f>' 3 цк'!H422</f>
        <v>2514.37</v>
      </c>
      <c r="I423" s="26">
        <f>' 3 цк'!I422</f>
        <v>2514.37</v>
      </c>
      <c r="J423" s="26">
        <f>' 3 цк'!J422</f>
        <v>2514.37</v>
      </c>
      <c r="K423" s="26">
        <f>' 3 цк'!K422</f>
        <v>2514.37</v>
      </c>
      <c r="L423" s="26">
        <f>' 3 цк'!L422</f>
        <v>2514.37</v>
      </c>
      <c r="M423" s="26">
        <f>' 3 цк'!M422</f>
        <v>2514.37</v>
      </c>
      <c r="N423" s="26">
        <f>' 3 цк'!N422</f>
        <v>2514.37</v>
      </c>
      <c r="O423" s="26">
        <f>' 3 цк'!O422</f>
        <v>2514.37</v>
      </c>
      <c r="P423" s="26">
        <f>' 3 цк'!P422</f>
        <v>2514.37</v>
      </c>
      <c r="Q423" s="26">
        <f>' 3 цк'!Q422</f>
        <v>2514.37</v>
      </c>
      <c r="R423" s="26">
        <f>' 3 цк'!R422</f>
        <v>2514.37</v>
      </c>
      <c r="S423" s="26">
        <f>' 3 цк'!S422</f>
        <v>2514.37</v>
      </c>
      <c r="T423" s="26">
        <f>' 3 цк'!T422</f>
        <v>2514.37</v>
      </c>
      <c r="U423" s="26">
        <f>' 3 цк'!U422</f>
        <v>2514.37</v>
      </c>
      <c r="V423" s="26">
        <f>' 3 цк'!V422</f>
        <v>2514.37</v>
      </c>
      <c r="W423" s="26">
        <f>' 3 цк'!W422</f>
        <v>2514.37</v>
      </c>
      <c r="X423" s="26">
        <f>' 3 цк'!X422</f>
        <v>2514.37</v>
      </c>
      <c r="Y423" s="26">
        <f>' 3 цк'!Y422</f>
        <v>2514.37</v>
      </c>
    </row>
    <row r="424" spans="1:25" outlineLevel="1" x14ac:dyDescent="0.2">
      <c r="A424" s="4" t="s">
        <v>3</v>
      </c>
      <c r="B424" s="26">
        <f>' 3 цк'!B423</f>
        <v>128.26</v>
      </c>
      <c r="C424" s="26">
        <f>' 3 цк'!C423</f>
        <v>128.26</v>
      </c>
      <c r="D424" s="26">
        <f>' 3 цк'!D423</f>
        <v>128.26</v>
      </c>
      <c r="E424" s="26">
        <f>' 3 цк'!E423</f>
        <v>128.26</v>
      </c>
      <c r="F424" s="26">
        <f>' 3 цк'!F423</f>
        <v>128.26</v>
      </c>
      <c r="G424" s="26">
        <f>' 3 цк'!G423</f>
        <v>128.26</v>
      </c>
      <c r="H424" s="26">
        <f>' 3 цк'!H423</f>
        <v>128.26</v>
      </c>
      <c r="I424" s="26">
        <f>' 3 цк'!I423</f>
        <v>128.26</v>
      </c>
      <c r="J424" s="26">
        <f>' 3 цк'!J423</f>
        <v>128.26</v>
      </c>
      <c r="K424" s="26">
        <f>' 3 цк'!K423</f>
        <v>128.26</v>
      </c>
      <c r="L424" s="26">
        <f>' 3 цк'!L423</f>
        <v>128.26</v>
      </c>
      <c r="M424" s="26">
        <f>' 3 цк'!M423</f>
        <v>128.26</v>
      </c>
      <c r="N424" s="26">
        <f>' 3 цк'!N423</f>
        <v>128.26</v>
      </c>
      <c r="O424" s="26">
        <f>' 3 цк'!O423</f>
        <v>128.26</v>
      </c>
      <c r="P424" s="26">
        <f>' 3 цк'!P423</f>
        <v>128.26</v>
      </c>
      <c r="Q424" s="26">
        <f>' 3 цк'!Q423</f>
        <v>128.26</v>
      </c>
      <c r="R424" s="26">
        <f>' 3 цк'!R423</f>
        <v>128.26</v>
      </c>
      <c r="S424" s="26">
        <f>' 3 цк'!S423</f>
        <v>128.26</v>
      </c>
      <c r="T424" s="26">
        <f>' 3 цк'!T423</f>
        <v>128.26</v>
      </c>
      <c r="U424" s="26">
        <f>' 3 цк'!U423</f>
        <v>128.26</v>
      </c>
      <c r="V424" s="26">
        <f>' 3 цк'!V423</f>
        <v>128.26</v>
      </c>
      <c r="W424" s="26">
        <f>' 3 цк'!W423</f>
        <v>128.26</v>
      </c>
      <c r="X424" s="26">
        <f>' 3 цк'!X423</f>
        <v>128.26</v>
      </c>
      <c r="Y424" s="26">
        <f>' 3 цк'!Y423</f>
        <v>128.26</v>
      </c>
    </row>
    <row r="425" spans="1:25" ht="15" outlineLevel="1" thickBot="1" x14ac:dyDescent="0.25">
      <c r="A425" s="22" t="s">
        <v>64</v>
      </c>
      <c r="B425" s="26">
        <f>' 3 цк'!B424</f>
        <v>3.0852256800000002</v>
      </c>
      <c r="C425" s="26">
        <f>' 3 цк'!C424</f>
        <v>3.0852256800000002</v>
      </c>
      <c r="D425" s="26">
        <f>' 3 цк'!D424</f>
        <v>3.0852256800000002</v>
      </c>
      <c r="E425" s="26">
        <f>' 3 цк'!E424</f>
        <v>3.0852256800000002</v>
      </c>
      <c r="F425" s="26">
        <f>' 3 цк'!F424</f>
        <v>3.0852256800000002</v>
      </c>
      <c r="G425" s="26">
        <f>' 3 цк'!G424</f>
        <v>3.0852256800000002</v>
      </c>
      <c r="H425" s="26">
        <f>' 3 цк'!H424</f>
        <v>3.0852256800000002</v>
      </c>
      <c r="I425" s="26">
        <f>' 3 цк'!I424</f>
        <v>3.0852256800000002</v>
      </c>
      <c r="J425" s="26">
        <f>' 3 цк'!J424</f>
        <v>3.0852256800000002</v>
      </c>
      <c r="K425" s="26">
        <f>' 3 цк'!K424</f>
        <v>3.0852256800000002</v>
      </c>
      <c r="L425" s="26">
        <f>' 3 цк'!L424</f>
        <v>3.0852256800000002</v>
      </c>
      <c r="M425" s="26">
        <f>' 3 цк'!M424</f>
        <v>3.0852256800000002</v>
      </c>
      <c r="N425" s="26">
        <f>' 3 цк'!N424</f>
        <v>3.0852256800000002</v>
      </c>
      <c r="O425" s="26">
        <f>' 3 цк'!O424</f>
        <v>3.0852256800000002</v>
      </c>
      <c r="P425" s="26">
        <f>' 3 цк'!P424</f>
        <v>3.0852256800000002</v>
      </c>
      <c r="Q425" s="26">
        <f>' 3 цк'!Q424</f>
        <v>3.0852256800000002</v>
      </c>
      <c r="R425" s="26">
        <f>' 3 цк'!R424</f>
        <v>3.0852256800000002</v>
      </c>
      <c r="S425" s="26">
        <f>' 3 цк'!S424</f>
        <v>3.0852256800000002</v>
      </c>
      <c r="T425" s="26">
        <f>' 3 цк'!T424</f>
        <v>3.0852256800000002</v>
      </c>
      <c r="U425" s="26">
        <f>' 3 цк'!U424</f>
        <v>3.0852256800000002</v>
      </c>
      <c r="V425" s="26">
        <f>' 3 цк'!V424</f>
        <v>3.0852256800000002</v>
      </c>
      <c r="W425" s="26">
        <f>' 3 цк'!W424</f>
        <v>3.0852256800000002</v>
      </c>
      <c r="X425" s="26">
        <f>' 3 цк'!X424</f>
        <v>3.0852256800000002</v>
      </c>
      <c r="Y425" s="26">
        <f>' 3 цк'!Y424</f>
        <v>3.0852256800000002</v>
      </c>
    </row>
    <row r="426" spans="1:25" ht="15" thickBot="1" x14ac:dyDescent="0.25">
      <c r="A426" s="14">
        <v>7</v>
      </c>
      <c r="B426" s="25">
        <f ca="1">ROUND(SUM(B427:B431),2)</f>
        <v>3576.17</v>
      </c>
      <c r="C426" s="25">
        <f t="shared" ref="C426" ca="1" si="1579">ROUND(SUM(C427:C431),2)</f>
        <v>3563.4</v>
      </c>
      <c r="D426" s="25">
        <f t="shared" ref="D426" ca="1" si="1580">ROUND(SUM(D427:D431),2)</f>
        <v>3594.19</v>
      </c>
      <c r="E426" s="25">
        <f t="shared" ref="E426" ca="1" si="1581">ROUND(SUM(E427:E431),2)</f>
        <v>3598.52</v>
      </c>
      <c r="F426" s="25">
        <f t="shared" ref="F426" ca="1" si="1582">ROUND(SUM(F427:F431),2)</f>
        <v>3474.29</v>
      </c>
      <c r="G426" s="25">
        <f t="shared" ref="G426" ca="1" si="1583">ROUND(SUM(G427:G431),2)</f>
        <v>3445.41</v>
      </c>
      <c r="H426" s="25">
        <f t="shared" ref="H426" ca="1" si="1584">ROUND(SUM(H427:H431),2)</f>
        <v>3329.72</v>
      </c>
      <c r="I426" s="25">
        <f t="shared" ref="I426" ca="1" si="1585">ROUND(SUM(I427:I431),2)</f>
        <v>3286.75</v>
      </c>
      <c r="J426" s="25">
        <f t="shared" ref="J426" ca="1" si="1586">ROUND(SUM(J427:J431),2)</f>
        <v>3368.85</v>
      </c>
      <c r="K426" s="25">
        <f t="shared" ref="K426" ca="1" si="1587">ROUND(SUM(K427:K431),2)</f>
        <v>3368.46</v>
      </c>
      <c r="L426" s="25">
        <f t="shared" ref="L426" ca="1" si="1588">ROUND(SUM(L427:L431),2)</f>
        <v>3321.69</v>
      </c>
      <c r="M426" s="25">
        <f t="shared" ref="M426" ca="1" si="1589">ROUND(SUM(M427:M431),2)</f>
        <v>3348.18</v>
      </c>
      <c r="N426" s="25">
        <f t="shared" ref="N426" ca="1" si="1590">ROUND(SUM(N427:N431),2)</f>
        <v>3334.77</v>
      </c>
      <c r="O426" s="25">
        <f t="shared" ref="O426" ca="1" si="1591">ROUND(SUM(O427:O431),2)</f>
        <v>3335.96</v>
      </c>
      <c r="P426" s="25">
        <f t="shared" ref="P426" ca="1" si="1592">ROUND(SUM(P427:P431),2)</f>
        <v>3263.46</v>
      </c>
      <c r="Q426" s="25">
        <f t="shared" ref="Q426" ca="1" si="1593">ROUND(SUM(Q427:Q431),2)</f>
        <v>3240.75</v>
      </c>
      <c r="R426" s="25">
        <f t="shared" ref="R426" ca="1" si="1594">ROUND(SUM(R427:R431),2)</f>
        <v>3313.28</v>
      </c>
      <c r="S426" s="25">
        <f t="shared" ref="S426" ca="1" si="1595">ROUND(SUM(S427:S431),2)</f>
        <v>3264.17</v>
      </c>
      <c r="T426" s="25">
        <f t="shared" ref="T426" ca="1" si="1596">ROUND(SUM(T427:T431),2)</f>
        <v>3489.83</v>
      </c>
      <c r="U426" s="25">
        <f t="shared" ref="U426" ca="1" si="1597">ROUND(SUM(U427:U431),2)</f>
        <v>3353.24</v>
      </c>
      <c r="V426" s="25">
        <f t="shared" ref="V426" ca="1" si="1598">ROUND(SUM(V427:V431),2)</f>
        <v>3411.58</v>
      </c>
      <c r="W426" s="25">
        <f t="shared" ref="W426" ca="1" si="1599">ROUND(SUM(W427:W431),2)</f>
        <v>3345.24</v>
      </c>
      <c r="X426" s="25">
        <f t="shared" ref="X426" ca="1" si="1600">ROUND(SUM(X427:X431),2)</f>
        <v>3298.92</v>
      </c>
      <c r="Y426" s="25">
        <f t="shared" ref="Y426" ca="1" si="1601">ROUND(SUM(Y427:Y431),2)</f>
        <v>3321.29</v>
      </c>
    </row>
    <row r="427" spans="1:25" ht="38.25" outlineLevel="1" x14ac:dyDescent="0.2">
      <c r="A427" s="3" t="s">
        <v>38</v>
      </c>
      <c r="B427" s="26">
        <f ca="1">B238</f>
        <v>930.45828931000005</v>
      </c>
      <c r="C427" s="26">
        <f t="shared" ref="C427:Y427" ca="1" si="1602">C238</f>
        <v>917.68900767000002</v>
      </c>
      <c r="D427" s="26">
        <f t="shared" ca="1" si="1602"/>
        <v>948.47129808</v>
      </c>
      <c r="E427" s="26">
        <f t="shared" ca="1" si="1602"/>
        <v>952.80846294000003</v>
      </c>
      <c r="F427" s="26">
        <f t="shared" ca="1" si="1602"/>
        <v>828.57405793999999</v>
      </c>
      <c r="G427" s="26">
        <f t="shared" ca="1" si="1602"/>
        <v>799.69462366000005</v>
      </c>
      <c r="H427" s="26">
        <f t="shared" ca="1" si="1602"/>
        <v>684.00715410999999</v>
      </c>
      <c r="I427" s="26">
        <f t="shared" ca="1" si="1602"/>
        <v>641.03606322999997</v>
      </c>
      <c r="J427" s="26">
        <f t="shared" ca="1" si="1602"/>
        <v>723.13576601</v>
      </c>
      <c r="K427" s="26">
        <f t="shared" ca="1" si="1602"/>
        <v>722.74394025000004</v>
      </c>
      <c r="L427" s="26">
        <f t="shared" ca="1" si="1602"/>
        <v>675.97816981000005</v>
      </c>
      <c r="M427" s="26">
        <f t="shared" ca="1" si="1602"/>
        <v>702.46820284</v>
      </c>
      <c r="N427" s="26">
        <f t="shared" ca="1" si="1602"/>
        <v>689.05473515000006</v>
      </c>
      <c r="O427" s="26">
        <f t="shared" ca="1" si="1602"/>
        <v>690.24805661000005</v>
      </c>
      <c r="P427" s="26">
        <f t="shared" ca="1" si="1602"/>
        <v>617.74045560000002</v>
      </c>
      <c r="Q427" s="26">
        <f t="shared" ca="1" si="1602"/>
        <v>595.03584196999998</v>
      </c>
      <c r="R427" s="26">
        <f t="shared" ca="1" si="1602"/>
        <v>667.56948102000001</v>
      </c>
      <c r="S427" s="26">
        <f t="shared" ca="1" si="1602"/>
        <v>618.45065848000002</v>
      </c>
      <c r="T427" s="26">
        <f t="shared" ca="1" si="1602"/>
        <v>844.11763215999997</v>
      </c>
      <c r="U427" s="26">
        <f t="shared" ca="1" si="1602"/>
        <v>707.52611463999995</v>
      </c>
      <c r="V427" s="26">
        <f t="shared" ca="1" si="1602"/>
        <v>765.86906110999996</v>
      </c>
      <c r="W427" s="26">
        <f t="shared" ca="1" si="1602"/>
        <v>699.51987460999999</v>
      </c>
      <c r="X427" s="26">
        <f t="shared" ca="1" si="1602"/>
        <v>653.20668756999999</v>
      </c>
      <c r="Y427" s="26">
        <f t="shared" ca="1" si="1602"/>
        <v>675.57524240999999</v>
      </c>
    </row>
    <row r="428" spans="1:25" ht="38.25" outlineLevel="1" x14ac:dyDescent="0.2">
      <c r="A428" s="3" t="s">
        <v>39</v>
      </c>
      <c r="B428" s="26">
        <f>' 3 цк'!B427</f>
        <v>0</v>
      </c>
      <c r="C428" s="26">
        <f>' 3 цк'!C427</f>
        <v>0</v>
      </c>
      <c r="D428" s="26">
        <f>' 3 цк'!D427</f>
        <v>0</v>
      </c>
      <c r="E428" s="26">
        <f>' 3 цк'!E427</f>
        <v>0</v>
      </c>
      <c r="F428" s="26">
        <f>' 3 цк'!F427</f>
        <v>0</v>
      </c>
      <c r="G428" s="26">
        <f>' 3 цк'!G427</f>
        <v>0</v>
      </c>
      <c r="H428" s="26">
        <f>' 3 цк'!H427</f>
        <v>0</v>
      </c>
      <c r="I428" s="26">
        <f>' 3 цк'!I427</f>
        <v>0</v>
      </c>
      <c r="J428" s="26">
        <f>' 3 цк'!J427</f>
        <v>0</v>
      </c>
      <c r="K428" s="26">
        <f>' 3 цк'!K427</f>
        <v>0</v>
      </c>
      <c r="L428" s="26">
        <f>' 3 цк'!L427</f>
        <v>0</v>
      </c>
      <c r="M428" s="26">
        <f>' 3 цк'!M427</f>
        <v>0</v>
      </c>
      <c r="N428" s="26">
        <f>' 3 цк'!N427</f>
        <v>0</v>
      </c>
      <c r="O428" s="26">
        <f>' 3 цк'!O427</f>
        <v>0</v>
      </c>
      <c r="P428" s="26">
        <f>' 3 цк'!P427</f>
        <v>0</v>
      </c>
      <c r="Q428" s="26">
        <f>' 3 цк'!Q427</f>
        <v>0</v>
      </c>
      <c r="R428" s="26">
        <f>' 3 цк'!R427</f>
        <v>0</v>
      </c>
      <c r="S428" s="26">
        <f>' 3 цк'!S427</f>
        <v>0</v>
      </c>
      <c r="T428" s="26">
        <f>' 3 цк'!T427</f>
        <v>0</v>
      </c>
      <c r="U428" s="26">
        <f>' 3 цк'!U427</f>
        <v>0</v>
      </c>
      <c r="V428" s="26">
        <f>' 3 цк'!V427</f>
        <v>0</v>
      </c>
      <c r="W428" s="26">
        <f>' 3 цк'!W427</f>
        <v>0</v>
      </c>
      <c r="X428" s="26">
        <f>' 3 цк'!X427</f>
        <v>0</v>
      </c>
      <c r="Y428" s="26">
        <f>' 3 цк'!Y427</f>
        <v>0</v>
      </c>
    </row>
    <row r="429" spans="1:25" outlineLevel="1" x14ac:dyDescent="0.2">
      <c r="A429" s="3" t="s">
        <v>2</v>
      </c>
      <c r="B429" s="26">
        <f>' 3 цк'!B428</f>
        <v>2514.37</v>
      </c>
      <c r="C429" s="26">
        <f>' 3 цк'!C428</f>
        <v>2514.37</v>
      </c>
      <c r="D429" s="26">
        <f>' 3 цк'!D428</f>
        <v>2514.37</v>
      </c>
      <c r="E429" s="26">
        <f>' 3 цк'!E428</f>
        <v>2514.37</v>
      </c>
      <c r="F429" s="26">
        <f>' 3 цк'!F428</f>
        <v>2514.37</v>
      </c>
      <c r="G429" s="26">
        <f>' 3 цк'!G428</f>
        <v>2514.37</v>
      </c>
      <c r="H429" s="26">
        <f>' 3 цк'!H428</f>
        <v>2514.37</v>
      </c>
      <c r="I429" s="26">
        <f>' 3 цк'!I428</f>
        <v>2514.37</v>
      </c>
      <c r="J429" s="26">
        <f>' 3 цк'!J428</f>
        <v>2514.37</v>
      </c>
      <c r="K429" s="26">
        <f>' 3 цк'!K428</f>
        <v>2514.37</v>
      </c>
      <c r="L429" s="26">
        <f>' 3 цк'!L428</f>
        <v>2514.37</v>
      </c>
      <c r="M429" s="26">
        <f>' 3 цк'!M428</f>
        <v>2514.37</v>
      </c>
      <c r="N429" s="26">
        <f>' 3 цк'!N428</f>
        <v>2514.37</v>
      </c>
      <c r="O429" s="26">
        <f>' 3 цк'!O428</f>
        <v>2514.37</v>
      </c>
      <c r="P429" s="26">
        <f>' 3 цк'!P428</f>
        <v>2514.37</v>
      </c>
      <c r="Q429" s="26">
        <f>' 3 цк'!Q428</f>
        <v>2514.37</v>
      </c>
      <c r="R429" s="26">
        <f>' 3 цк'!R428</f>
        <v>2514.37</v>
      </c>
      <c r="S429" s="26">
        <f>' 3 цк'!S428</f>
        <v>2514.37</v>
      </c>
      <c r="T429" s="26">
        <f>' 3 цк'!T428</f>
        <v>2514.37</v>
      </c>
      <c r="U429" s="26">
        <f>' 3 цк'!U428</f>
        <v>2514.37</v>
      </c>
      <c r="V429" s="26">
        <f>' 3 цк'!V428</f>
        <v>2514.37</v>
      </c>
      <c r="W429" s="26">
        <f>' 3 цк'!W428</f>
        <v>2514.37</v>
      </c>
      <c r="X429" s="26">
        <f>' 3 цк'!X428</f>
        <v>2514.37</v>
      </c>
      <c r="Y429" s="26">
        <f>' 3 цк'!Y428</f>
        <v>2514.37</v>
      </c>
    </row>
    <row r="430" spans="1:25" outlineLevel="1" x14ac:dyDescent="0.2">
      <c r="A430" s="4" t="s">
        <v>3</v>
      </c>
      <c r="B430" s="26">
        <f>' 3 цк'!B429</f>
        <v>128.26</v>
      </c>
      <c r="C430" s="26">
        <f>' 3 цк'!C429</f>
        <v>128.26</v>
      </c>
      <c r="D430" s="26">
        <f>' 3 цк'!D429</f>
        <v>128.26</v>
      </c>
      <c r="E430" s="26">
        <f>' 3 цк'!E429</f>
        <v>128.26</v>
      </c>
      <c r="F430" s="26">
        <f>' 3 цк'!F429</f>
        <v>128.26</v>
      </c>
      <c r="G430" s="26">
        <f>' 3 цк'!G429</f>
        <v>128.26</v>
      </c>
      <c r="H430" s="26">
        <f>' 3 цк'!H429</f>
        <v>128.26</v>
      </c>
      <c r="I430" s="26">
        <f>' 3 цк'!I429</f>
        <v>128.26</v>
      </c>
      <c r="J430" s="26">
        <f>' 3 цк'!J429</f>
        <v>128.26</v>
      </c>
      <c r="K430" s="26">
        <f>' 3 цк'!K429</f>
        <v>128.26</v>
      </c>
      <c r="L430" s="26">
        <f>' 3 цк'!L429</f>
        <v>128.26</v>
      </c>
      <c r="M430" s="26">
        <f>' 3 цк'!M429</f>
        <v>128.26</v>
      </c>
      <c r="N430" s="26">
        <f>' 3 цк'!N429</f>
        <v>128.26</v>
      </c>
      <c r="O430" s="26">
        <f>' 3 цк'!O429</f>
        <v>128.26</v>
      </c>
      <c r="P430" s="26">
        <f>' 3 цк'!P429</f>
        <v>128.26</v>
      </c>
      <c r="Q430" s="26">
        <f>' 3 цк'!Q429</f>
        <v>128.26</v>
      </c>
      <c r="R430" s="26">
        <f>' 3 цк'!R429</f>
        <v>128.26</v>
      </c>
      <c r="S430" s="26">
        <f>' 3 цк'!S429</f>
        <v>128.26</v>
      </c>
      <c r="T430" s="26">
        <f>' 3 цк'!T429</f>
        <v>128.26</v>
      </c>
      <c r="U430" s="26">
        <f>' 3 цк'!U429</f>
        <v>128.26</v>
      </c>
      <c r="V430" s="26">
        <f>' 3 цк'!V429</f>
        <v>128.26</v>
      </c>
      <c r="W430" s="26">
        <f>' 3 цк'!W429</f>
        <v>128.26</v>
      </c>
      <c r="X430" s="26">
        <f>' 3 цк'!X429</f>
        <v>128.26</v>
      </c>
      <c r="Y430" s="26">
        <f>' 3 цк'!Y429</f>
        <v>128.26</v>
      </c>
    </row>
    <row r="431" spans="1:25" ht="15" outlineLevel="1" thickBot="1" x14ac:dyDescent="0.25">
      <c r="A431" s="22" t="s">
        <v>64</v>
      </c>
      <c r="B431" s="26">
        <f>' 3 цк'!B430</f>
        <v>3.0852256800000002</v>
      </c>
      <c r="C431" s="26">
        <f>' 3 цк'!C430</f>
        <v>3.0852256800000002</v>
      </c>
      <c r="D431" s="26">
        <f>' 3 цк'!D430</f>
        <v>3.0852256800000002</v>
      </c>
      <c r="E431" s="26">
        <f>' 3 цк'!E430</f>
        <v>3.0852256800000002</v>
      </c>
      <c r="F431" s="26">
        <f>' 3 цк'!F430</f>
        <v>3.0852256800000002</v>
      </c>
      <c r="G431" s="26">
        <f>' 3 цк'!G430</f>
        <v>3.0852256800000002</v>
      </c>
      <c r="H431" s="26">
        <f>' 3 цк'!H430</f>
        <v>3.0852256800000002</v>
      </c>
      <c r="I431" s="26">
        <f>' 3 цк'!I430</f>
        <v>3.0852256800000002</v>
      </c>
      <c r="J431" s="26">
        <f>' 3 цк'!J430</f>
        <v>3.0852256800000002</v>
      </c>
      <c r="K431" s="26">
        <f>' 3 цк'!K430</f>
        <v>3.0852256800000002</v>
      </c>
      <c r="L431" s="26">
        <f>' 3 цк'!L430</f>
        <v>3.0852256800000002</v>
      </c>
      <c r="M431" s="26">
        <f>' 3 цк'!M430</f>
        <v>3.0852256800000002</v>
      </c>
      <c r="N431" s="26">
        <f>' 3 цк'!N430</f>
        <v>3.0852256800000002</v>
      </c>
      <c r="O431" s="26">
        <f>' 3 цк'!O430</f>
        <v>3.0852256800000002</v>
      </c>
      <c r="P431" s="26">
        <f>' 3 цк'!P430</f>
        <v>3.0852256800000002</v>
      </c>
      <c r="Q431" s="26">
        <f>' 3 цк'!Q430</f>
        <v>3.0852256800000002</v>
      </c>
      <c r="R431" s="26">
        <f>' 3 цк'!R430</f>
        <v>3.0852256800000002</v>
      </c>
      <c r="S431" s="26">
        <f>' 3 цк'!S430</f>
        <v>3.0852256800000002</v>
      </c>
      <c r="T431" s="26">
        <f>' 3 цк'!T430</f>
        <v>3.0852256800000002</v>
      </c>
      <c r="U431" s="26">
        <f>' 3 цк'!U430</f>
        <v>3.0852256800000002</v>
      </c>
      <c r="V431" s="26">
        <f>' 3 цк'!V430</f>
        <v>3.0852256800000002</v>
      </c>
      <c r="W431" s="26">
        <f>' 3 цк'!W430</f>
        <v>3.0852256800000002</v>
      </c>
      <c r="X431" s="26">
        <f>' 3 цк'!X430</f>
        <v>3.0852256800000002</v>
      </c>
      <c r="Y431" s="26">
        <f>' 3 цк'!Y430</f>
        <v>3.0852256800000002</v>
      </c>
    </row>
    <row r="432" spans="1:25" ht="15" thickBot="1" x14ac:dyDescent="0.25">
      <c r="A432" s="14">
        <v>8</v>
      </c>
      <c r="B432" s="25">
        <f ca="1">ROUND(SUM(B433:B437),2)</f>
        <v>3326.27</v>
      </c>
      <c r="C432" s="25">
        <f t="shared" ref="C432" ca="1" si="1603">ROUND(SUM(C433:C437),2)</f>
        <v>3413.72</v>
      </c>
      <c r="D432" s="25">
        <f t="shared" ref="D432" ca="1" si="1604">ROUND(SUM(D433:D437),2)</f>
        <v>3392.47</v>
      </c>
      <c r="E432" s="25">
        <f t="shared" ref="E432" ca="1" si="1605">ROUND(SUM(E433:E437),2)</f>
        <v>3463.69</v>
      </c>
      <c r="F432" s="25">
        <f t="shared" ref="F432" ca="1" si="1606">ROUND(SUM(F433:F437),2)</f>
        <v>3539.3</v>
      </c>
      <c r="G432" s="25">
        <f t="shared" ref="G432" ca="1" si="1607">ROUND(SUM(G433:G437),2)</f>
        <v>3569.87</v>
      </c>
      <c r="H432" s="25">
        <f t="shared" ref="H432" ca="1" si="1608">ROUND(SUM(H433:H437),2)</f>
        <v>3482.82</v>
      </c>
      <c r="I432" s="25">
        <f t="shared" ref="I432" ca="1" si="1609">ROUND(SUM(I433:I437),2)</f>
        <v>3432.37</v>
      </c>
      <c r="J432" s="25">
        <f t="shared" ref="J432" ca="1" si="1610">ROUND(SUM(J433:J437),2)</f>
        <v>3362.5</v>
      </c>
      <c r="K432" s="25">
        <f t="shared" ref="K432" ca="1" si="1611">ROUND(SUM(K433:K437),2)</f>
        <v>3325.53</v>
      </c>
      <c r="L432" s="25">
        <f t="shared" ref="L432" ca="1" si="1612">ROUND(SUM(L433:L437),2)</f>
        <v>3240.01</v>
      </c>
      <c r="M432" s="25">
        <f t="shared" ref="M432" ca="1" si="1613">ROUND(SUM(M433:M437),2)</f>
        <v>3237.95</v>
      </c>
      <c r="N432" s="25">
        <f t="shared" ref="N432" ca="1" si="1614">ROUND(SUM(N433:N437),2)</f>
        <v>3264.09</v>
      </c>
      <c r="O432" s="25">
        <f t="shared" ref="O432" ca="1" si="1615">ROUND(SUM(O433:O437),2)</f>
        <v>3269.76</v>
      </c>
      <c r="P432" s="25">
        <f t="shared" ref="P432" ca="1" si="1616">ROUND(SUM(P433:P437),2)</f>
        <v>3237.27</v>
      </c>
      <c r="Q432" s="25">
        <f t="shared" ref="Q432" ca="1" si="1617">ROUND(SUM(Q433:Q437),2)</f>
        <v>3250.46</v>
      </c>
      <c r="R432" s="25">
        <f t="shared" ref="R432" ca="1" si="1618">ROUND(SUM(R433:R437),2)</f>
        <v>3212.3</v>
      </c>
      <c r="S432" s="25">
        <f t="shared" ref="S432" ca="1" si="1619">ROUND(SUM(S433:S437),2)</f>
        <v>3126.42</v>
      </c>
      <c r="T432" s="25">
        <f t="shared" ref="T432" ca="1" si="1620">ROUND(SUM(T433:T437),2)</f>
        <v>3194.23</v>
      </c>
      <c r="U432" s="25">
        <f t="shared" ref="U432" ca="1" si="1621">ROUND(SUM(U433:U437),2)</f>
        <v>3238.47</v>
      </c>
      <c r="V432" s="25">
        <f t="shared" ref="V432" ca="1" si="1622">ROUND(SUM(V433:V437),2)</f>
        <v>3246.44</v>
      </c>
      <c r="W432" s="25">
        <f t="shared" ref="W432" ca="1" si="1623">ROUND(SUM(W433:W437),2)</f>
        <v>3192.83</v>
      </c>
      <c r="X432" s="25">
        <f t="shared" ref="X432" ca="1" si="1624">ROUND(SUM(X433:X437),2)</f>
        <v>3177.14</v>
      </c>
      <c r="Y432" s="25">
        <f t="shared" ref="Y432" ca="1" si="1625">ROUND(SUM(Y433:Y437),2)</f>
        <v>3267.85</v>
      </c>
    </row>
    <row r="433" spans="1:25" ht="38.25" outlineLevel="1" x14ac:dyDescent="0.2">
      <c r="A433" s="54" t="s">
        <v>38</v>
      </c>
      <c r="B433" s="26">
        <f ca="1">B244</f>
        <v>680.55481830999997</v>
      </c>
      <c r="C433" s="26">
        <f t="shared" ref="C433:Y433" ca="1" si="1626">C244</f>
        <v>768.00641781000002</v>
      </c>
      <c r="D433" s="26">
        <f t="shared" ca="1" si="1626"/>
        <v>746.75709728000004</v>
      </c>
      <c r="E433" s="26">
        <f t="shared" ca="1" si="1626"/>
        <v>817.97705400999996</v>
      </c>
      <c r="F433" s="26">
        <f t="shared" ca="1" si="1626"/>
        <v>893.58368254000004</v>
      </c>
      <c r="G433" s="26">
        <f t="shared" ca="1" si="1626"/>
        <v>924.15379565000001</v>
      </c>
      <c r="H433" s="26">
        <f t="shared" ca="1" si="1626"/>
        <v>837.10763170999996</v>
      </c>
      <c r="I433" s="26">
        <f t="shared" ca="1" si="1626"/>
        <v>786.65804089999995</v>
      </c>
      <c r="J433" s="26">
        <f t="shared" ca="1" si="1626"/>
        <v>716.78815540999994</v>
      </c>
      <c r="K433" s="26">
        <f t="shared" ca="1" si="1626"/>
        <v>679.81398425999998</v>
      </c>
      <c r="L433" s="26">
        <f t="shared" ca="1" si="1626"/>
        <v>594.29470045999994</v>
      </c>
      <c r="M433" s="26">
        <f t="shared" ca="1" si="1626"/>
        <v>592.23865876000002</v>
      </c>
      <c r="N433" s="26">
        <f t="shared" ca="1" si="1626"/>
        <v>618.37638158000004</v>
      </c>
      <c r="O433" s="26">
        <f t="shared" ca="1" si="1626"/>
        <v>624.04931237999995</v>
      </c>
      <c r="P433" s="26">
        <f t="shared" ca="1" si="1626"/>
        <v>591.55130265000003</v>
      </c>
      <c r="Q433" s="26">
        <f t="shared" ca="1" si="1626"/>
        <v>604.74743122999996</v>
      </c>
      <c r="R433" s="26">
        <f t="shared" ca="1" si="1626"/>
        <v>566.58257521999997</v>
      </c>
      <c r="S433" s="26">
        <f t="shared" ca="1" si="1626"/>
        <v>480.70771589999998</v>
      </c>
      <c r="T433" s="26">
        <f t="shared" ca="1" si="1626"/>
        <v>548.51521334999995</v>
      </c>
      <c r="U433" s="26">
        <f t="shared" ca="1" si="1626"/>
        <v>592.75089400000002</v>
      </c>
      <c r="V433" s="26">
        <f t="shared" ca="1" si="1626"/>
        <v>600.72359080000001</v>
      </c>
      <c r="W433" s="26">
        <f t="shared" ca="1" si="1626"/>
        <v>547.11852777000001</v>
      </c>
      <c r="X433" s="26">
        <f t="shared" ca="1" si="1626"/>
        <v>531.42304410999998</v>
      </c>
      <c r="Y433" s="26">
        <f t="shared" ca="1" si="1626"/>
        <v>622.13729636000005</v>
      </c>
    </row>
    <row r="434" spans="1:25" ht="38.25" outlineLevel="1" x14ac:dyDescent="0.2">
      <c r="A434" s="3" t="s">
        <v>39</v>
      </c>
      <c r="B434" s="26">
        <f>' 3 цк'!B433</f>
        <v>0</v>
      </c>
      <c r="C434" s="26">
        <f>' 3 цк'!C433</f>
        <v>0</v>
      </c>
      <c r="D434" s="26">
        <f>' 3 цк'!D433</f>
        <v>0</v>
      </c>
      <c r="E434" s="26">
        <f>' 3 цк'!E433</f>
        <v>0</v>
      </c>
      <c r="F434" s="26">
        <f>' 3 цк'!F433</f>
        <v>0</v>
      </c>
      <c r="G434" s="26">
        <f>' 3 цк'!G433</f>
        <v>0</v>
      </c>
      <c r="H434" s="26">
        <f>' 3 цк'!H433</f>
        <v>0</v>
      </c>
      <c r="I434" s="26">
        <f>' 3 цк'!I433</f>
        <v>0</v>
      </c>
      <c r="J434" s="26">
        <f>' 3 цк'!J433</f>
        <v>0</v>
      </c>
      <c r="K434" s="26">
        <f>' 3 цк'!K433</f>
        <v>0</v>
      </c>
      <c r="L434" s="26">
        <f>' 3 цк'!L433</f>
        <v>0</v>
      </c>
      <c r="M434" s="26">
        <f>' 3 цк'!M433</f>
        <v>0</v>
      </c>
      <c r="N434" s="26">
        <f>' 3 цк'!N433</f>
        <v>0</v>
      </c>
      <c r="O434" s="26">
        <f>' 3 цк'!O433</f>
        <v>0</v>
      </c>
      <c r="P434" s="26">
        <f>' 3 цк'!P433</f>
        <v>0</v>
      </c>
      <c r="Q434" s="26">
        <f>' 3 цк'!Q433</f>
        <v>0</v>
      </c>
      <c r="R434" s="26">
        <f>' 3 цк'!R433</f>
        <v>0</v>
      </c>
      <c r="S434" s="26">
        <f>' 3 цк'!S433</f>
        <v>0</v>
      </c>
      <c r="T434" s="26">
        <f>' 3 цк'!T433</f>
        <v>0</v>
      </c>
      <c r="U434" s="26">
        <f>' 3 цк'!U433</f>
        <v>0</v>
      </c>
      <c r="V434" s="26">
        <f>' 3 цк'!V433</f>
        <v>0</v>
      </c>
      <c r="W434" s="26">
        <f>' 3 цк'!W433</f>
        <v>0</v>
      </c>
      <c r="X434" s="26">
        <f>' 3 цк'!X433</f>
        <v>0</v>
      </c>
      <c r="Y434" s="26">
        <f>' 3 цк'!Y433</f>
        <v>0</v>
      </c>
    </row>
    <row r="435" spans="1:25" outlineLevel="1" x14ac:dyDescent="0.2">
      <c r="A435" s="3" t="s">
        <v>2</v>
      </c>
      <c r="B435" s="26">
        <f>' 3 цк'!B434</f>
        <v>2514.37</v>
      </c>
      <c r="C435" s="26">
        <f>' 3 цк'!C434</f>
        <v>2514.37</v>
      </c>
      <c r="D435" s="26">
        <f>' 3 цк'!D434</f>
        <v>2514.37</v>
      </c>
      <c r="E435" s="26">
        <f>' 3 цк'!E434</f>
        <v>2514.37</v>
      </c>
      <c r="F435" s="26">
        <f>' 3 цк'!F434</f>
        <v>2514.37</v>
      </c>
      <c r="G435" s="26">
        <f>' 3 цк'!G434</f>
        <v>2514.37</v>
      </c>
      <c r="H435" s="26">
        <f>' 3 цк'!H434</f>
        <v>2514.37</v>
      </c>
      <c r="I435" s="26">
        <f>' 3 цк'!I434</f>
        <v>2514.37</v>
      </c>
      <c r="J435" s="26">
        <f>' 3 цк'!J434</f>
        <v>2514.37</v>
      </c>
      <c r="K435" s="26">
        <f>' 3 цк'!K434</f>
        <v>2514.37</v>
      </c>
      <c r="L435" s="26">
        <f>' 3 цк'!L434</f>
        <v>2514.37</v>
      </c>
      <c r="M435" s="26">
        <f>' 3 цк'!M434</f>
        <v>2514.37</v>
      </c>
      <c r="N435" s="26">
        <f>' 3 цк'!N434</f>
        <v>2514.37</v>
      </c>
      <c r="O435" s="26">
        <f>' 3 цк'!O434</f>
        <v>2514.37</v>
      </c>
      <c r="P435" s="26">
        <f>' 3 цк'!P434</f>
        <v>2514.37</v>
      </c>
      <c r="Q435" s="26">
        <f>' 3 цк'!Q434</f>
        <v>2514.37</v>
      </c>
      <c r="R435" s="26">
        <f>' 3 цк'!R434</f>
        <v>2514.37</v>
      </c>
      <c r="S435" s="26">
        <f>' 3 цк'!S434</f>
        <v>2514.37</v>
      </c>
      <c r="T435" s="26">
        <f>' 3 цк'!T434</f>
        <v>2514.37</v>
      </c>
      <c r="U435" s="26">
        <f>' 3 цк'!U434</f>
        <v>2514.37</v>
      </c>
      <c r="V435" s="26">
        <f>' 3 цк'!V434</f>
        <v>2514.37</v>
      </c>
      <c r="W435" s="26">
        <f>' 3 цк'!W434</f>
        <v>2514.37</v>
      </c>
      <c r="X435" s="26">
        <f>' 3 цк'!X434</f>
        <v>2514.37</v>
      </c>
      <c r="Y435" s="26">
        <f>' 3 цк'!Y434</f>
        <v>2514.37</v>
      </c>
    </row>
    <row r="436" spans="1:25" outlineLevel="1" x14ac:dyDescent="0.2">
      <c r="A436" s="4" t="s">
        <v>3</v>
      </c>
      <c r="B436" s="26">
        <f>' 3 цк'!B435</f>
        <v>128.26</v>
      </c>
      <c r="C436" s="26">
        <f>' 3 цк'!C435</f>
        <v>128.26</v>
      </c>
      <c r="D436" s="26">
        <f>' 3 цк'!D435</f>
        <v>128.26</v>
      </c>
      <c r="E436" s="26">
        <f>' 3 цк'!E435</f>
        <v>128.26</v>
      </c>
      <c r="F436" s="26">
        <f>' 3 цк'!F435</f>
        <v>128.26</v>
      </c>
      <c r="G436" s="26">
        <f>' 3 цк'!G435</f>
        <v>128.26</v>
      </c>
      <c r="H436" s="26">
        <f>' 3 цк'!H435</f>
        <v>128.26</v>
      </c>
      <c r="I436" s="26">
        <f>' 3 цк'!I435</f>
        <v>128.26</v>
      </c>
      <c r="J436" s="26">
        <f>' 3 цк'!J435</f>
        <v>128.26</v>
      </c>
      <c r="K436" s="26">
        <f>' 3 цк'!K435</f>
        <v>128.26</v>
      </c>
      <c r="L436" s="26">
        <f>' 3 цк'!L435</f>
        <v>128.26</v>
      </c>
      <c r="M436" s="26">
        <f>' 3 цк'!M435</f>
        <v>128.26</v>
      </c>
      <c r="N436" s="26">
        <f>' 3 цк'!N435</f>
        <v>128.26</v>
      </c>
      <c r="O436" s="26">
        <f>' 3 цк'!O435</f>
        <v>128.26</v>
      </c>
      <c r="P436" s="26">
        <f>' 3 цк'!P435</f>
        <v>128.26</v>
      </c>
      <c r="Q436" s="26">
        <f>' 3 цк'!Q435</f>
        <v>128.26</v>
      </c>
      <c r="R436" s="26">
        <f>' 3 цк'!R435</f>
        <v>128.26</v>
      </c>
      <c r="S436" s="26">
        <f>' 3 цк'!S435</f>
        <v>128.26</v>
      </c>
      <c r="T436" s="26">
        <f>' 3 цк'!T435</f>
        <v>128.26</v>
      </c>
      <c r="U436" s="26">
        <f>' 3 цк'!U435</f>
        <v>128.26</v>
      </c>
      <c r="V436" s="26">
        <f>' 3 цк'!V435</f>
        <v>128.26</v>
      </c>
      <c r="W436" s="26">
        <f>' 3 цк'!W435</f>
        <v>128.26</v>
      </c>
      <c r="X436" s="26">
        <f>' 3 цк'!X435</f>
        <v>128.26</v>
      </c>
      <c r="Y436" s="26">
        <f>' 3 цк'!Y435</f>
        <v>128.26</v>
      </c>
    </row>
    <row r="437" spans="1:25" ht="15" outlineLevel="1" thickBot="1" x14ac:dyDescent="0.25">
      <c r="A437" s="22" t="s">
        <v>64</v>
      </c>
      <c r="B437" s="26">
        <f>' 3 цк'!B436</f>
        <v>3.0852256800000002</v>
      </c>
      <c r="C437" s="26">
        <f>' 3 цк'!C436</f>
        <v>3.0852256800000002</v>
      </c>
      <c r="D437" s="26">
        <f>' 3 цк'!D436</f>
        <v>3.0852256800000002</v>
      </c>
      <c r="E437" s="26">
        <f>' 3 цк'!E436</f>
        <v>3.0852256800000002</v>
      </c>
      <c r="F437" s="26">
        <f>' 3 цк'!F436</f>
        <v>3.0852256800000002</v>
      </c>
      <c r="G437" s="26">
        <f>' 3 цк'!G436</f>
        <v>3.0852256800000002</v>
      </c>
      <c r="H437" s="26">
        <f>' 3 цк'!H436</f>
        <v>3.0852256800000002</v>
      </c>
      <c r="I437" s="26">
        <f>' 3 цк'!I436</f>
        <v>3.0852256800000002</v>
      </c>
      <c r="J437" s="26">
        <f>' 3 цк'!J436</f>
        <v>3.0852256800000002</v>
      </c>
      <c r="K437" s="26">
        <f>' 3 цк'!K436</f>
        <v>3.0852256800000002</v>
      </c>
      <c r="L437" s="26">
        <f>' 3 цк'!L436</f>
        <v>3.0852256800000002</v>
      </c>
      <c r="M437" s="26">
        <f>' 3 цк'!M436</f>
        <v>3.0852256800000002</v>
      </c>
      <c r="N437" s="26">
        <f>' 3 цк'!N436</f>
        <v>3.0852256800000002</v>
      </c>
      <c r="O437" s="26">
        <f>' 3 цк'!O436</f>
        <v>3.0852256800000002</v>
      </c>
      <c r="P437" s="26">
        <f>' 3 цк'!P436</f>
        <v>3.0852256800000002</v>
      </c>
      <c r="Q437" s="26">
        <f>' 3 цк'!Q436</f>
        <v>3.0852256800000002</v>
      </c>
      <c r="R437" s="26">
        <f>' 3 цк'!R436</f>
        <v>3.0852256800000002</v>
      </c>
      <c r="S437" s="26">
        <f>' 3 цк'!S436</f>
        <v>3.0852256800000002</v>
      </c>
      <c r="T437" s="26">
        <f>' 3 цк'!T436</f>
        <v>3.0852256800000002</v>
      </c>
      <c r="U437" s="26">
        <f>' 3 цк'!U436</f>
        <v>3.0852256800000002</v>
      </c>
      <c r="V437" s="26">
        <f>' 3 цк'!V436</f>
        <v>3.0852256800000002</v>
      </c>
      <c r="W437" s="26">
        <f>' 3 цк'!W436</f>
        <v>3.0852256800000002</v>
      </c>
      <c r="X437" s="26">
        <f>' 3 цк'!X436</f>
        <v>3.0852256800000002</v>
      </c>
      <c r="Y437" s="26">
        <f>' 3 цк'!Y436</f>
        <v>3.0852256800000002</v>
      </c>
    </row>
    <row r="438" spans="1:25" ht="15" thickBot="1" x14ac:dyDescent="0.25">
      <c r="A438" s="14">
        <v>9</v>
      </c>
      <c r="B438" s="25">
        <f ca="1">ROUND(SUM(B439:B443),2)</f>
        <v>3336.96</v>
      </c>
      <c r="C438" s="25">
        <f t="shared" ref="C438" ca="1" si="1627">ROUND(SUM(C439:C443),2)</f>
        <v>3461.56</v>
      </c>
      <c r="D438" s="25">
        <f t="shared" ref="D438" ca="1" si="1628">ROUND(SUM(D439:D443),2)</f>
        <v>3429.37</v>
      </c>
      <c r="E438" s="25">
        <f t="shared" ref="E438" ca="1" si="1629">ROUND(SUM(E439:E443),2)</f>
        <v>3392.19</v>
      </c>
      <c r="F438" s="25">
        <f t="shared" ref="F438" ca="1" si="1630">ROUND(SUM(F439:F443),2)</f>
        <v>3411.57</v>
      </c>
      <c r="G438" s="25">
        <f t="shared" ref="G438" ca="1" si="1631">ROUND(SUM(G439:G443),2)</f>
        <v>3473.42</v>
      </c>
      <c r="H438" s="25">
        <f t="shared" ref="H438" ca="1" si="1632">ROUND(SUM(H439:H443),2)</f>
        <v>3530.17</v>
      </c>
      <c r="I438" s="25">
        <f t="shared" ref="I438" ca="1" si="1633">ROUND(SUM(I439:I443),2)</f>
        <v>3395.99</v>
      </c>
      <c r="J438" s="25">
        <f t="shared" ref="J438" ca="1" si="1634">ROUND(SUM(J439:J443),2)</f>
        <v>3261.77</v>
      </c>
      <c r="K438" s="25">
        <f t="shared" ref="K438" ca="1" si="1635">ROUND(SUM(K439:K443),2)</f>
        <v>3200.72</v>
      </c>
      <c r="L438" s="25">
        <f t="shared" ref="L438" ca="1" si="1636">ROUND(SUM(L439:L443),2)</f>
        <v>3209.43</v>
      </c>
      <c r="M438" s="25">
        <f t="shared" ref="M438" ca="1" si="1637">ROUND(SUM(M439:M443),2)</f>
        <v>3179.17</v>
      </c>
      <c r="N438" s="25">
        <f t="shared" ref="N438" ca="1" si="1638">ROUND(SUM(N439:N443),2)</f>
        <v>3187.51</v>
      </c>
      <c r="O438" s="25">
        <f t="shared" ref="O438" ca="1" si="1639">ROUND(SUM(O439:O443),2)</f>
        <v>3170.67</v>
      </c>
      <c r="P438" s="25">
        <f t="shared" ref="P438" ca="1" si="1640">ROUND(SUM(P439:P443),2)</f>
        <v>3131.04</v>
      </c>
      <c r="Q438" s="25">
        <f t="shared" ref="Q438" ca="1" si="1641">ROUND(SUM(Q439:Q443),2)</f>
        <v>3180.58</v>
      </c>
      <c r="R438" s="25">
        <f t="shared" ref="R438" ca="1" si="1642">ROUND(SUM(R439:R443),2)</f>
        <v>3248.05</v>
      </c>
      <c r="S438" s="25">
        <f t="shared" ref="S438" ca="1" si="1643">ROUND(SUM(S439:S443),2)</f>
        <v>3232.17</v>
      </c>
      <c r="T438" s="25">
        <f t="shared" ref="T438" ca="1" si="1644">ROUND(SUM(T439:T443),2)</f>
        <v>3228.14</v>
      </c>
      <c r="U438" s="25">
        <f t="shared" ref="U438" ca="1" si="1645">ROUND(SUM(U439:U443),2)</f>
        <v>3173.62</v>
      </c>
      <c r="V438" s="25">
        <f t="shared" ref="V438" ca="1" si="1646">ROUND(SUM(V439:V443),2)</f>
        <v>3131.86</v>
      </c>
      <c r="W438" s="25">
        <f t="shared" ref="W438" ca="1" si="1647">ROUND(SUM(W439:W443),2)</f>
        <v>3177.59</v>
      </c>
      <c r="X438" s="25">
        <f t="shared" ref="X438" ca="1" si="1648">ROUND(SUM(X439:X443),2)</f>
        <v>3196.69</v>
      </c>
      <c r="Y438" s="25">
        <f t="shared" ref="Y438" ca="1" si="1649">ROUND(SUM(Y439:Y443),2)</f>
        <v>3243.12</v>
      </c>
    </row>
    <row r="439" spans="1:25" ht="38.25" outlineLevel="1" x14ac:dyDescent="0.2">
      <c r="A439" s="3" t="s">
        <v>38</v>
      </c>
      <c r="B439" s="26">
        <f ca="1">B250</f>
        <v>691.23988405</v>
      </c>
      <c r="C439" s="26">
        <f t="shared" ref="C439:Y439" ca="1" si="1650">C250</f>
        <v>815.84807703000001</v>
      </c>
      <c r="D439" s="26">
        <f t="shared" ca="1" si="1650"/>
        <v>783.65255758000001</v>
      </c>
      <c r="E439" s="26">
        <f t="shared" ca="1" si="1650"/>
        <v>746.47950117000005</v>
      </c>
      <c r="F439" s="26">
        <f t="shared" ca="1" si="1650"/>
        <v>765.85637885000006</v>
      </c>
      <c r="G439" s="26">
        <f t="shared" ca="1" si="1650"/>
        <v>827.70491273000005</v>
      </c>
      <c r="H439" s="26">
        <f t="shared" ca="1" si="1650"/>
        <v>884.45623676000002</v>
      </c>
      <c r="I439" s="26">
        <f t="shared" ca="1" si="1650"/>
        <v>750.27093105999995</v>
      </c>
      <c r="J439" s="26">
        <f t="shared" ca="1" si="1650"/>
        <v>616.05074017000004</v>
      </c>
      <c r="K439" s="26">
        <f t="shared" ca="1" si="1650"/>
        <v>555.00726175</v>
      </c>
      <c r="L439" s="26">
        <f t="shared" ca="1" si="1650"/>
        <v>563.71022339000001</v>
      </c>
      <c r="M439" s="26">
        <f t="shared" ca="1" si="1650"/>
        <v>533.45120172999998</v>
      </c>
      <c r="N439" s="26">
        <f t="shared" ca="1" si="1650"/>
        <v>541.79419143999996</v>
      </c>
      <c r="O439" s="26">
        <f t="shared" ca="1" si="1650"/>
        <v>524.95066889999998</v>
      </c>
      <c r="P439" s="26">
        <f t="shared" ca="1" si="1650"/>
        <v>485.32581806000002</v>
      </c>
      <c r="Q439" s="26">
        <f t="shared" ca="1" si="1650"/>
        <v>534.86449812000001</v>
      </c>
      <c r="R439" s="26">
        <f t="shared" ca="1" si="1650"/>
        <v>602.33318846999998</v>
      </c>
      <c r="S439" s="26">
        <f t="shared" ca="1" si="1650"/>
        <v>586.45513545999995</v>
      </c>
      <c r="T439" s="26">
        <f t="shared" ca="1" si="1650"/>
        <v>582.42615108999996</v>
      </c>
      <c r="U439" s="26">
        <f t="shared" ca="1" si="1650"/>
        <v>527.90678180999998</v>
      </c>
      <c r="V439" s="26">
        <f t="shared" ca="1" si="1650"/>
        <v>486.14780517000003</v>
      </c>
      <c r="W439" s="26">
        <f t="shared" ca="1" si="1650"/>
        <v>531.87928799999997</v>
      </c>
      <c r="X439" s="26">
        <f t="shared" ca="1" si="1650"/>
        <v>550.97498168000004</v>
      </c>
      <c r="Y439" s="26">
        <f t="shared" ca="1" si="1650"/>
        <v>597.40920229000005</v>
      </c>
    </row>
    <row r="440" spans="1:25" ht="38.25" outlineLevel="1" x14ac:dyDescent="0.2">
      <c r="A440" s="3" t="s">
        <v>39</v>
      </c>
      <c r="B440" s="26">
        <f>' 3 цк'!B439</f>
        <v>0</v>
      </c>
      <c r="C440" s="26">
        <f>' 3 цк'!C439</f>
        <v>0</v>
      </c>
      <c r="D440" s="26">
        <f>' 3 цк'!D439</f>
        <v>0</v>
      </c>
      <c r="E440" s="26">
        <f>' 3 цк'!E439</f>
        <v>0</v>
      </c>
      <c r="F440" s="26">
        <f>' 3 цк'!F439</f>
        <v>0</v>
      </c>
      <c r="G440" s="26">
        <f>' 3 цк'!G439</f>
        <v>0</v>
      </c>
      <c r="H440" s="26">
        <f>' 3 цк'!H439</f>
        <v>0</v>
      </c>
      <c r="I440" s="26">
        <f>' 3 цк'!I439</f>
        <v>0</v>
      </c>
      <c r="J440" s="26">
        <f>' 3 цк'!J439</f>
        <v>0</v>
      </c>
      <c r="K440" s="26">
        <f>' 3 цк'!K439</f>
        <v>0</v>
      </c>
      <c r="L440" s="26">
        <f>' 3 цк'!L439</f>
        <v>0</v>
      </c>
      <c r="M440" s="26">
        <f>' 3 цк'!M439</f>
        <v>0</v>
      </c>
      <c r="N440" s="26">
        <f>' 3 цк'!N439</f>
        <v>0</v>
      </c>
      <c r="O440" s="26">
        <f>' 3 цк'!O439</f>
        <v>0</v>
      </c>
      <c r="P440" s="26">
        <f>' 3 цк'!P439</f>
        <v>0</v>
      </c>
      <c r="Q440" s="26">
        <f>' 3 цк'!Q439</f>
        <v>0</v>
      </c>
      <c r="R440" s="26">
        <f>' 3 цк'!R439</f>
        <v>0</v>
      </c>
      <c r="S440" s="26">
        <f>' 3 цк'!S439</f>
        <v>0</v>
      </c>
      <c r="T440" s="26">
        <f>' 3 цк'!T439</f>
        <v>0</v>
      </c>
      <c r="U440" s="26">
        <f>' 3 цк'!U439</f>
        <v>0</v>
      </c>
      <c r="V440" s="26">
        <f>' 3 цк'!V439</f>
        <v>0</v>
      </c>
      <c r="W440" s="26">
        <f>' 3 цк'!W439</f>
        <v>0</v>
      </c>
      <c r="X440" s="26">
        <f>' 3 цк'!X439</f>
        <v>0</v>
      </c>
      <c r="Y440" s="26">
        <f>' 3 цк'!Y439</f>
        <v>0</v>
      </c>
    </row>
    <row r="441" spans="1:25" outlineLevel="1" x14ac:dyDescent="0.2">
      <c r="A441" s="3" t="s">
        <v>2</v>
      </c>
      <c r="B441" s="26">
        <f>' 3 цк'!B440</f>
        <v>2514.37</v>
      </c>
      <c r="C441" s="26">
        <f>' 3 цк'!C440</f>
        <v>2514.37</v>
      </c>
      <c r="D441" s="26">
        <f>' 3 цк'!D440</f>
        <v>2514.37</v>
      </c>
      <c r="E441" s="26">
        <f>' 3 цк'!E440</f>
        <v>2514.37</v>
      </c>
      <c r="F441" s="26">
        <f>' 3 цк'!F440</f>
        <v>2514.37</v>
      </c>
      <c r="G441" s="26">
        <f>' 3 цк'!G440</f>
        <v>2514.37</v>
      </c>
      <c r="H441" s="26">
        <f>' 3 цк'!H440</f>
        <v>2514.37</v>
      </c>
      <c r="I441" s="26">
        <f>' 3 цк'!I440</f>
        <v>2514.37</v>
      </c>
      <c r="J441" s="26">
        <f>' 3 цк'!J440</f>
        <v>2514.37</v>
      </c>
      <c r="K441" s="26">
        <f>' 3 цк'!K440</f>
        <v>2514.37</v>
      </c>
      <c r="L441" s="26">
        <f>' 3 цк'!L440</f>
        <v>2514.37</v>
      </c>
      <c r="M441" s="26">
        <f>' 3 цк'!M440</f>
        <v>2514.37</v>
      </c>
      <c r="N441" s="26">
        <f>' 3 цк'!N440</f>
        <v>2514.37</v>
      </c>
      <c r="O441" s="26">
        <f>' 3 цк'!O440</f>
        <v>2514.37</v>
      </c>
      <c r="P441" s="26">
        <f>' 3 цк'!P440</f>
        <v>2514.37</v>
      </c>
      <c r="Q441" s="26">
        <f>' 3 цк'!Q440</f>
        <v>2514.37</v>
      </c>
      <c r="R441" s="26">
        <f>' 3 цк'!R440</f>
        <v>2514.37</v>
      </c>
      <c r="S441" s="26">
        <f>' 3 цк'!S440</f>
        <v>2514.37</v>
      </c>
      <c r="T441" s="26">
        <f>' 3 цк'!T440</f>
        <v>2514.37</v>
      </c>
      <c r="U441" s="26">
        <f>' 3 цк'!U440</f>
        <v>2514.37</v>
      </c>
      <c r="V441" s="26">
        <f>' 3 цк'!V440</f>
        <v>2514.37</v>
      </c>
      <c r="W441" s="26">
        <f>' 3 цк'!W440</f>
        <v>2514.37</v>
      </c>
      <c r="X441" s="26">
        <f>' 3 цк'!X440</f>
        <v>2514.37</v>
      </c>
      <c r="Y441" s="26">
        <f>' 3 цк'!Y440</f>
        <v>2514.37</v>
      </c>
    </row>
    <row r="442" spans="1:25" outlineLevel="1" x14ac:dyDescent="0.2">
      <c r="A442" s="4" t="s">
        <v>3</v>
      </c>
      <c r="B442" s="26">
        <f>' 3 цк'!B441</f>
        <v>128.26</v>
      </c>
      <c r="C442" s="26">
        <f>' 3 цк'!C441</f>
        <v>128.26</v>
      </c>
      <c r="D442" s="26">
        <f>' 3 цк'!D441</f>
        <v>128.26</v>
      </c>
      <c r="E442" s="26">
        <f>' 3 цк'!E441</f>
        <v>128.26</v>
      </c>
      <c r="F442" s="26">
        <f>' 3 цк'!F441</f>
        <v>128.26</v>
      </c>
      <c r="G442" s="26">
        <f>' 3 цк'!G441</f>
        <v>128.26</v>
      </c>
      <c r="H442" s="26">
        <f>' 3 цк'!H441</f>
        <v>128.26</v>
      </c>
      <c r="I442" s="26">
        <f>' 3 цк'!I441</f>
        <v>128.26</v>
      </c>
      <c r="J442" s="26">
        <f>' 3 цк'!J441</f>
        <v>128.26</v>
      </c>
      <c r="K442" s="26">
        <f>' 3 цк'!K441</f>
        <v>128.26</v>
      </c>
      <c r="L442" s="26">
        <f>' 3 цк'!L441</f>
        <v>128.26</v>
      </c>
      <c r="M442" s="26">
        <f>' 3 цк'!M441</f>
        <v>128.26</v>
      </c>
      <c r="N442" s="26">
        <f>' 3 цк'!N441</f>
        <v>128.26</v>
      </c>
      <c r="O442" s="26">
        <f>' 3 цк'!O441</f>
        <v>128.26</v>
      </c>
      <c r="P442" s="26">
        <f>' 3 цк'!P441</f>
        <v>128.26</v>
      </c>
      <c r="Q442" s="26">
        <f>' 3 цк'!Q441</f>
        <v>128.26</v>
      </c>
      <c r="R442" s="26">
        <f>' 3 цк'!R441</f>
        <v>128.26</v>
      </c>
      <c r="S442" s="26">
        <f>' 3 цк'!S441</f>
        <v>128.26</v>
      </c>
      <c r="T442" s="26">
        <f>' 3 цк'!T441</f>
        <v>128.26</v>
      </c>
      <c r="U442" s="26">
        <f>' 3 цк'!U441</f>
        <v>128.26</v>
      </c>
      <c r="V442" s="26">
        <f>' 3 цк'!V441</f>
        <v>128.26</v>
      </c>
      <c r="W442" s="26">
        <f>' 3 цк'!W441</f>
        <v>128.26</v>
      </c>
      <c r="X442" s="26">
        <f>' 3 цк'!X441</f>
        <v>128.26</v>
      </c>
      <c r="Y442" s="26">
        <f>' 3 цк'!Y441</f>
        <v>128.26</v>
      </c>
    </row>
    <row r="443" spans="1:25" ht="15" outlineLevel="1" thickBot="1" x14ac:dyDescent="0.25">
      <c r="A443" s="22" t="s">
        <v>64</v>
      </c>
      <c r="B443" s="26">
        <f>' 3 цк'!B442</f>
        <v>3.0852256800000002</v>
      </c>
      <c r="C443" s="26">
        <f>' 3 цк'!C442</f>
        <v>3.0852256800000002</v>
      </c>
      <c r="D443" s="26">
        <f>' 3 цк'!D442</f>
        <v>3.0852256800000002</v>
      </c>
      <c r="E443" s="26">
        <f>' 3 цк'!E442</f>
        <v>3.0852256800000002</v>
      </c>
      <c r="F443" s="26">
        <f>' 3 цк'!F442</f>
        <v>3.0852256800000002</v>
      </c>
      <c r="G443" s="26">
        <f>' 3 цк'!G442</f>
        <v>3.0852256800000002</v>
      </c>
      <c r="H443" s="26">
        <f>' 3 цк'!H442</f>
        <v>3.0852256800000002</v>
      </c>
      <c r="I443" s="26">
        <f>' 3 цк'!I442</f>
        <v>3.0852256800000002</v>
      </c>
      <c r="J443" s="26">
        <f>' 3 цк'!J442</f>
        <v>3.0852256800000002</v>
      </c>
      <c r="K443" s="26">
        <f>' 3 цк'!K442</f>
        <v>3.0852256800000002</v>
      </c>
      <c r="L443" s="26">
        <f>' 3 цк'!L442</f>
        <v>3.0852256800000002</v>
      </c>
      <c r="M443" s="26">
        <f>' 3 цк'!M442</f>
        <v>3.0852256800000002</v>
      </c>
      <c r="N443" s="26">
        <f>' 3 цк'!N442</f>
        <v>3.0852256800000002</v>
      </c>
      <c r="O443" s="26">
        <f>' 3 цк'!O442</f>
        <v>3.0852256800000002</v>
      </c>
      <c r="P443" s="26">
        <f>' 3 цк'!P442</f>
        <v>3.0852256800000002</v>
      </c>
      <c r="Q443" s="26">
        <f>' 3 цк'!Q442</f>
        <v>3.0852256800000002</v>
      </c>
      <c r="R443" s="26">
        <f>' 3 цк'!R442</f>
        <v>3.0852256800000002</v>
      </c>
      <c r="S443" s="26">
        <f>' 3 цк'!S442</f>
        <v>3.0852256800000002</v>
      </c>
      <c r="T443" s="26">
        <f>' 3 цк'!T442</f>
        <v>3.0852256800000002</v>
      </c>
      <c r="U443" s="26">
        <f>' 3 цк'!U442</f>
        <v>3.0852256800000002</v>
      </c>
      <c r="V443" s="26">
        <f>' 3 цк'!V442</f>
        <v>3.0852256800000002</v>
      </c>
      <c r="W443" s="26">
        <f>' 3 цк'!W442</f>
        <v>3.0852256800000002</v>
      </c>
      <c r="X443" s="26">
        <f>' 3 цк'!X442</f>
        <v>3.0852256800000002</v>
      </c>
      <c r="Y443" s="26">
        <f>' 3 цк'!Y442</f>
        <v>3.0852256800000002</v>
      </c>
    </row>
    <row r="444" spans="1:25" ht="15" thickBot="1" x14ac:dyDescent="0.25">
      <c r="A444" s="14">
        <v>10</v>
      </c>
      <c r="B444" s="25">
        <f ca="1">ROUND(SUM(B445:B449),2)</f>
        <v>3304.25</v>
      </c>
      <c r="C444" s="25">
        <f t="shared" ref="C444" ca="1" si="1651">ROUND(SUM(C445:C449),2)</f>
        <v>3286.14</v>
      </c>
      <c r="D444" s="25">
        <f t="shared" ref="D444" ca="1" si="1652">ROUND(SUM(D445:D449),2)</f>
        <v>3324.42</v>
      </c>
      <c r="E444" s="25">
        <f t="shared" ref="E444" ca="1" si="1653">ROUND(SUM(E445:E449),2)</f>
        <v>3388.1</v>
      </c>
      <c r="F444" s="25">
        <f t="shared" ref="F444" ca="1" si="1654">ROUND(SUM(F445:F449),2)</f>
        <v>3336.81</v>
      </c>
      <c r="G444" s="25">
        <f t="shared" ref="G444" ca="1" si="1655">ROUND(SUM(G445:G449),2)</f>
        <v>3349.98</v>
      </c>
      <c r="H444" s="25">
        <f t="shared" ref="H444" ca="1" si="1656">ROUND(SUM(H445:H449),2)</f>
        <v>3339</v>
      </c>
      <c r="I444" s="25">
        <f t="shared" ref="I444" ca="1" si="1657">ROUND(SUM(I445:I449),2)</f>
        <v>3345.48</v>
      </c>
      <c r="J444" s="25">
        <f t="shared" ref="J444" ca="1" si="1658">ROUND(SUM(J445:J449),2)</f>
        <v>3283.41</v>
      </c>
      <c r="K444" s="25">
        <f t="shared" ref="K444" ca="1" si="1659">ROUND(SUM(K445:K449),2)</f>
        <v>3184.58</v>
      </c>
      <c r="L444" s="25">
        <f t="shared" ref="L444" ca="1" si="1660">ROUND(SUM(L445:L449),2)</f>
        <v>3212.94</v>
      </c>
      <c r="M444" s="25">
        <f t="shared" ref="M444" ca="1" si="1661">ROUND(SUM(M445:M449),2)</f>
        <v>3178.65</v>
      </c>
      <c r="N444" s="25">
        <f t="shared" ref="N444" ca="1" si="1662">ROUND(SUM(N445:N449),2)</f>
        <v>3211.2</v>
      </c>
      <c r="O444" s="25">
        <f t="shared" ref="O444" ca="1" si="1663">ROUND(SUM(O445:O449),2)</f>
        <v>3278.22</v>
      </c>
      <c r="P444" s="25">
        <f t="shared" ref="P444" ca="1" si="1664">ROUND(SUM(P445:P449),2)</f>
        <v>3293.05</v>
      </c>
      <c r="Q444" s="25">
        <f t="shared" ref="Q444" ca="1" si="1665">ROUND(SUM(Q445:Q449),2)</f>
        <v>3306.78</v>
      </c>
      <c r="R444" s="25">
        <f t="shared" ref="R444" ca="1" si="1666">ROUND(SUM(R445:R449),2)</f>
        <v>3189.41</v>
      </c>
      <c r="S444" s="25">
        <f t="shared" ref="S444" ca="1" si="1667">ROUND(SUM(S445:S449),2)</f>
        <v>3202.4</v>
      </c>
      <c r="T444" s="25">
        <f t="shared" ref="T444" ca="1" si="1668">ROUND(SUM(T445:T449),2)</f>
        <v>3203.71</v>
      </c>
      <c r="U444" s="25">
        <f t="shared" ref="U444" ca="1" si="1669">ROUND(SUM(U445:U449),2)</f>
        <v>3172.75</v>
      </c>
      <c r="V444" s="25">
        <f t="shared" ref="V444" ca="1" si="1670">ROUND(SUM(V445:V449),2)</f>
        <v>3178.6</v>
      </c>
      <c r="W444" s="25">
        <f t="shared" ref="W444" ca="1" si="1671">ROUND(SUM(W445:W449),2)</f>
        <v>3133.45</v>
      </c>
      <c r="X444" s="25">
        <f t="shared" ref="X444" ca="1" si="1672">ROUND(SUM(X445:X449),2)</f>
        <v>3166.33</v>
      </c>
      <c r="Y444" s="25">
        <f t="shared" ref="Y444" ca="1" si="1673">ROUND(SUM(Y445:Y449),2)</f>
        <v>3237.27</v>
      </c>
    </row>
    <row r="445" spans="1:25" ht="38.25" outlineLevel="1" x14ac:dyDescent="0.2">
      <c r="A445" s="54" t="s">
        <v>38</v>
      </c>
      <c r="B445" s="26">
        <f ca="1">B256</f>
        <v>658.53430362999995</v>
      </c>
      <c r="C445" s="26">
        <f t="shared" ref="C445:Y445" ca="1" si="1674">C256</f>
        <v>640.42713304999995</v>
      </c>
      <c r="D445" s="26">
        <f t="shared" ca="1" si="1674"/>
        <v>678.70310330999996</v>
      </c>
      <c r="E445" s="26">
        <f t="shared" ca="1" si="1674"/>
        <v>742.38301670999999</v>
      </c>
      <c r="F445" s="26">
        <f t="shared" ca="1" si="1674"/>
        <v>691.09570037000003</v>
      </c>
      <c r="G445" s="26">
        <f t="shared" ca="1" si="1674"/>
        <v>704.26227322</v>
      </c>
      <c r="H445" s="26">
        <f t="shared" ca="1" si="1674"/>
        <v>693.28386770999998</v>
      </c>
      <c r="I445" s="26">
        <f t="shared" ca="1" si="1674"/>
        <v>699.76665886000001</v>
      </c>
      <c r="J445" s="26">
        <f t="shared" ca="1" si="1674"/>
        <v>637.69923504999997</v>
      </c>
      <c r="K445" s="26">
        <f t="shared" ca="1" si="1674"/>
        <v>538.86752665999995</v>
      </c>
      <c r="L445" s="26">
        <f t="shared" ca="1" si="1674"/>
        <v>567.22425712999996</v>
      </c>
      <c r="M445" s="26">
        <f t="shared" ca="1" si="1674"/>
        <v>532.92997747000004</v>
      </c>
      <c r="N445" s="26">
        <f t="shared" ca="1" si="1674"/>
        <v>565.48373647999995</v>
      </c>
      <c r="O445" s="26">
        <f t="shared" ca="1" si="1674"/>
        <v>632.49998389999996</v>
      </c>
      <c r="P445" s="26">
        <f t="shared" ca="1" si="1674"/>
        <v>647.32999095000002</v>
      </c>
      <c r="Q445" s="26">
        <f t="shared" ca="1" si="1674"/>
        <v>661.06155664000005</v>
      </c>
      <c r="R445" s="26">
        <f t="shared" ca="1" si="1674"/>
        <v>543.69864321</v>
      </c>
      <c r="S445" s="26">
        <f t="shared" ca="1" si="1674"/>
        <v>556.68474114000003</v>
      </c>
      <c r="T445" s="26">
        <f t="shared" ca="1" si="1674"/>
        <v>557.99472327000001</v>
      </c>
      <c r="U445" s="26">
        <f t="shared" ca="1" si="1674"/>
        <v>527.03383771999995</v>
      </c>
      <c r="V445" s="26">
        <f t="shared" ca="1" si="1674"/>
        <v>532.88494270000001</v>
      </c>
      <c r="W445" s="26">
        <f t="shared" ca="1" si="1674"/>
        <v>487.73699601999999</v>
      </c>
      <c r="X445" s="26">
        <f t="shared" ca="1" si="1674"/>
        <v>520.6162362</v>
      </c>
      <c r="Y445" s="26">
        <f t="shared" ca="1" si="1674"/>
        <v>591.55659424999999</v>
      </c>
    </row>
    <row r="446" spans="1:25" ht="38.25" outlineLevel="1" x14ac:dyDescent="0.2">
      <c r="A446" s="3" t="s">
        <v>39</v>
      </c>
      <c r="B446" s="26">
        <f>' 3 цк'!B445</f>
        <v>0</v>
      </c>
      <c r="C446" s="26">
        <f>' 3 цк'!C445</f>
        <v>0</v>
      </c>
      <c r="D446" s="26">
        <f>' 3 цк'!D445</f>
        <v>0</v>
      </c>
      <c r="E446" s="26">
        <f>' 3 цк'!E445</f>
        <v>0</v>
      </c>
      <c r="F446" s="26">
        <f>' 3 цк'!F445</f>
        <v>0</v>
      </c>
      <c r="G446" s="26">
        <f>' 3 цк'!G445</f>
        <v>0</v>
      </c>
      <c r="H446" s="26">
        <f>' 3 цк'!H445</f>
        <v>0</v>
      </c>
      <c r="I446" s="26">
        <f>' 3 цк'!I445</f>
        <v>0</v>
      </c>
      <c r="J446" s="26">
        <f>' 3 цк'!J445</f>
        <v>0</v>
      </c>
      <c r="K446" s="26">
        <f>' 3 цк'!K445</f>
        <v>0</v>
      </c>
      <c r="L446" s="26">
        <f>' 3 цк'!L445</f>
        <v>0</v>
      </c>
      <c r="M446" s="26">
        <f>' 3 цк'!M445</f>
        <v>0</v>
      </c>
      <c r="N446" s="26">
        <f>' 3 цк'!N445</f>
        <v>0</v>
      </c>
      <c r="O446" s="26">
        <f>' 3 цк'!O445</f>
        <v>0</v>
      </c>
      <c r="P446" s="26">
        <f>' 3 цк'!P445</f>
        <v>0</v>
      </c>
      <c r="Q446" s="26">
        <f>' 3 цк'!Q445</f>
        <v>0</v>
      </c>
      <c r="R446" s="26">
        <f>' 3 цк'!R445</f>
        <v>0</v>
      </c>
      <c r="S446" s="26">
        <f>' 3 цк'!S445</f>
        <v>0</v>
      </c>
      <c r="T446" s="26">
        <f>' 3 цк'!T445</f>
        <v>0</v>
      </c>
      <c r="U446" s="26">
        <f>' 3 цк'!U445</f>
        <v>0</v>
      </c>
      <c r="V446" s="26">
        <f>' 3 цк'!V445</f>
        <v>0</v>
      </c>
      <c r="W446" s="26">
        <f>' 3 цк'!W445</f>
        <v>0</v>
      </c>
      <c r="X446" s="26">
        <f>' 3 цк'!X445</f>
        <v>0</v>
      </c>
      <c r="Y446" s="26">
        <f>' 3 цк'!Y445</f>
        <v>0</v>
      </c>
    </row>
    <row r="447" spans="1:25" outlineLevel="1" x14ac:dyDescent="0.2">
      <c r="A447" s="3" t="s">
        <v>2</v>
      </c>
      <c r="B447" s="26">
        <f>' 3 цк'!B446</f>
        <v>2514.37</v>
      </c>
      <c r="C447" s="26">
        <f>' 3 цк'!C446</f>
        <v>2514.37</v>
      </c>
      <c r="D447" s="26">
        <f>' 3 цк'!D446</f>
        <v>2514.37</v>
      </c>
      <c r="E447" s="26">
        <f>' 3 цк'!E446</f>
        <v>2514.37</v>
      </c>
      <c r="F447" s="26">
        <f>' 3 цк'!F446</f>
        <v>2514.37</v>
      </c>
      <c r="G447" s="26">
        <f>' 3 цк'!G446</f>
        <v>2514.37</v>
      </c>
      <c r="H447" s="26">
        <f>' 3 цк'!H446</f>
        <v>2514.37</v>
      </c>
      <c r="I447" s="26">
        <f>' 3 цк'!I446</f>
        <v>2514.37</v>
      </c>
      <c r="J447" s="26">
        <f>' 3 цк'!J446</f>
        <v>2514.37</v>
      </c>
      <c r="K447" s="26">
        <f>' 3 цк'!K446</f>
        <v>2514.37</v>
      </c>
      <c r="L447" s="26">
        <f>' 3 цк'!L446</f>
        <v>2514.37</v>
      </c>
      <c r="M447" s="26">
        <f>' 3 цк'!M446</f>
        <v>2514.37</v>
      </c>
      <c r="N447" s="26">
        <f>' 3 цк'!N446</f>
        <v>2514.37</v>
      </c>
      <c r="O447" s="26">
        <f>' 3 цк'!O446</f>
        <v>2514.37</v>
      </c>
      <c r="P447" s="26">
        <f>' 3 цк'!P446</f>
        <v>2514.37</v>
      </c>
      <c r="Q447" s="26">
        <f>' 3 цк'!Q446</f>
        <v>2514.37</v>
      </c>
      <c r="R447" s="26">
        <f>' 3 цк'!R446</f>
        <v>2514.37</v>
      </c>
      <c r="S447" s="26">
        <f>' 3 цк'!S446</f>
        <v>2514.37</v>
      </c>
      <c r="T447" s="26">
        <f>' 3 цк'!T446</f>
        <v>2514.37</v>
      </c>
      <c r="U447" s="26">
        <f>' 3 цк'!U446</f>
        <v>2514.37</v>
      </c>
      <c r="V447" s="26">
        <f>' 3 цк'!V446</f>
        <v>2514.37</v>
      </c>
      <c r="W447" s="26">
        <f>' 3 цк'!W446</f>
        <v>2514.37</v>
      </c>
      <c r="X447" s="26">
        <f>' 3 цк'!X446</f>
        <v>2514.37</v>
      </c>
      <c r="Y447" s="26">
        <f>' 3 цк'!Y446</f>
        <v>2514.37</v>
      </c>
    </row>
    <row r="448" spans="1:25" outlineLevel="1" x14ac:dyDescent="0.2">
      <c r="A448" s="4" t="s">
        <v>3</v>
      </c>
      <c r="B448" s="26">
        <f>' 3 цк'!B447</f>
        <v>128.26</v>
      </c>
      <c r="C448" s="26">
        <f>' 3 цк'!C447</f>
        <v>128.26</v>
      </c>
      <c r="D448" s="26">
        <f>' 3 цк'!D447</f>
        <v>128.26</v>
      </c>
      <c r="E448" s="26">
        <f>' 3 цк'!E447</f>
        <v>128.26</v>
      </c>
      <c r="F448" s="26">
        <f>' 3 цк'!F447</f>
        <v>128.26</v>
      </c>
      <c r="G448" s="26">
        <f>' 3 цк'!G447</f>
        <v>128.26</v>
      </c>
      <c r="H448" s="26">
        <f>' 3 цк'!H447</f>
        <v>128.26</v>
      </c>
      <c r="I448" s="26">
        <f>' 3 цк'!I447</f>
        <v>128.26</v>
      </c>
      <c r="J448" s="26">
        <f>' 3 цк'!J447</f>
        <v>128.26</v>
      </c>
      <c r="K448" s="26">
        <f>' 3 цк'!K447</f>
        <v>128.26</v>
      </c>
      <c r="L448" s="26">
        <f>' 3 цк'!L447</f>
        <v>128.26</v>
      </c>
      <c r="M448" s="26">
        <f>' 3 цк'!M447</f>
        <v>128.26</v>
      </c>
      <c r="N448" s="26">
        <f>' 3 цк'!N447</f>
        <v>128.26</v>
      </c>
      <c r="O448" s="26">
        <f>' 3 цк'!O447</f>
        <v>128.26</v>
      </c>
      <c r="P448" s="26">
        <f>' 3 цк'!P447</f>
        <v>128.26</v>
      </c>
      <c r="Q448" s="26">
        <f>' 3 цк'!Q447</f>
        <v>128.26</v>
      </c>
      <c r="R448" s="26">
        <f>' 3 цк'!R447</f>
        <v>128.26</v>
      </c>
      <c r="S448" s="26">
        <f>' 3 цк'!S447</f>
        <v>128.26</v>
      </c>
      <c r="T448" s="26">
        <f>' 3 цк'!T447</f>
        <v>128.26</v>
      </c>
      <c r="U448" s="26">
        <f>' 3 цк'!U447</f>
        <v>128.26</v>
      </c>
      <c r="V448" s="26">
        <f>' 3 цк'!V447</f>
        <v>128.26</v>
      </c>
      <c r="W448" s="26">
        <f>' 3 цк'!W447</f>
        <v>128.26</v>
      </c>
      <c r="X448" s="26">
        <f>' 3 цк'!X447</f>
        <v>128.26</v>
      </c>
      <c r="Y448" s="26">
        <f>' 3 цк'!Y447</f>
        <v>128.26</v>
      </c>
    </row>
    <row r="449" spans="1:25" ht="15" outlineLevel="1" thickBot="1" x14ac:dyDescent="0.25">
      <c r="A449" s="22" t="s">
        <v>64</v>
      </c>
      <c r="B449" s="26">
        <f>' 3 цк'!B448</f>
        <v>3.0852256800000002</v>
      </c>
      <c r="C449" s="26">
        <f>' 3 цк'!C448</f>
        <v>3.0852256800000002</v>
      </c>
      <c r="D449" s="26">
        <f>' 3 цк'!D448</f>
        <v>3.0852256800000002</v>
      </c>
      <c r="E449" s="26">
        <f>' 3 цк'!E448</f>
        <v>3.0852256800000002</v>
      </c>
      <c r="F449" s="26">
        <f>' 3 цк'!F448</f>
        <v>3.0852256800000002</v>
      </c>
      <c r="G449" s="26">
        <f>' 3 цк'!G448</f>
        <v>3.0852256800000002</v>
      </c>
      <c r="H449" s="26">
        <f>' 3 цк'!H448</f>
        <v>3.0852256800000002</v>
      </c>
      <c r="I449" s="26">
        <f>' 3 цк'!I448</f>
        <v>3.0852256800000002</v>
      </c>
      <c r="J449" s="26">
        <f>' 3 цк'!J448</f>
        <v>3.0852256800000002</v>
      </c>
      <c r="K449" s="26">
        <f>' 3 цк'!K448</f>
        <v>3.0852256800000002</v>
      </c>
      <c r="L449" s="26">
        <f>' 3 цк'!L448</f>
        <v>3.0852256800000002</v>
      </c>
      <c r="M449" s="26">
        <f>' 3 цк'!M448</f>
        <v>3.0852256800000002</v>
      </c>
      <c r="N449" s="26">
        <f>' 3 цк'!N448</f>
        <v>3.0852256800000002</v>
      </c>
      <c r="O449" s="26">
        <f>' 3 цк'!O448</f>
        <v>3.0852256800000002</v>
      </c>
      <c r="P449" s="26">
        <f>' 3 цк'!P448</f>
        <v>3.0852256800000002</v>
      </c>
      <c r="Q449" s="26">
        <f>' 3 цк'!Q448</f>
        <v>3.0852256800000002</v>
      </c>
      <c r="R449" s="26">
        <f>' 3 цк'!R448</f>
        <v>3.0852256800000002</v>
      </c>
      <c r="S449" s="26">
        <f>' 3 цк'!S448</f>
        <v>3.0852256800000002</v>
      </c>
      <c r="T449" s="26">
        <f>' 3 цк'!T448</f>
        <v>3.0852256800000002</v>
      </c>
      <c r="U449" s="26">
        <f>' 3 цк'!U448</f>
        <v>3.0852256800000002</v>
      </c>
      <c r="V449" s="26">
        <f>' 3 цк'!V448</f>
        <v>3.0852256800000002</v>
      </c>
      <c r="W449" s="26">
        <f>' 3 цк'!W448</f>
        <v>3.0852256800000002</v>
      </c>
      <c r="X449" s="26">
        <f>' 3 цк'!X448</f>
        <v>3.0852256800000002</v>
      </c>
      <c r="Y449" s="26">
        <f>' 3 цк'!Y448</f>
        <v>3.0852256800000002</v>
      </c>
    </row>
    <row r="450" spans="1:25" ht="15" thickBot="1" x14ac:dyDescent="0.25">
      <c r="A450" s="14">
        <v>11</v>
      </c>
      <c r="B450" s="25">
        <f ca="1">ROUND(SUM(B451:B455),2)</f>
        <v>3219.97</v>
      </c>
      <c r="C450" s="25">
        <f t="shared" ref="C450" ca="1" si="1675">ROUND(SUM(C451:C455),2)</f>
        <v>3284.21</v>
      </c>
      <c r="D450" s="25">
        <f t="shared" ref="D450" ca="1" si="1676">ROUND(SUM(D451:D455),2)</f>
        <v>3365.87</v>
      </c>
      <c r="E450" s="25">
        <f t="shared" ref="E450" ca="1" si="1677">ROUND(SUM(E451:E455),2)</f>
        <v>3403.87</v>
      </c>
      <c r="F450" s="25">
        <f t="shared" ref="F450" ca="1" si="1678">ROUND(SUM(F451:F455),2)</f>
        <v>3430.24</v>
      </c>
      <c r="G450" s="25">
        <f t="shared" ref="G450" ca="1" si="1679">ROUND(SUM(G451:G455),2)</f>
        <v>3423.16</v>
      </c>
      <c r="H450" s="25">
        <f t="shared" ref="H450" ca="1" si="1680">ROUND(SUM(H451:H455),2)</f>
        <v>3458.99</v>
      </c>
      <c r="I450" s="25">
        <f t="shared" ref="I450" ca="1" si="1681">ROUND(SUM(I451:I455),2)</f>
        <v>3478.87</v>
      </c>
      <c r="J450" s="25">
        <f t="shared" ref="J450" ca="1" si="1682">ROUND(SUM(J451:J455),2)</f>
        <v>3395.16</v>
      </c>
      <c r="K450" s="25">
        <f t="shared" ref="K450" ca="1" si="1683">ROUND(SUM(K451:K455),2)</f>
        <v>3322.47</v>
      </c>
      <c r="L450" s="25">
        <f t="shared" ref="L450" ca="1" si="1684">ROUND(SUM(L451:L455),2)</f>
        <v>3278.76</v>
      </c>
      <c r="M450" s="25">
        <f t="shared" ref="M450" ca="1" si="1685">ROUND(SUM(M451:M455),2)</f>
        <v>3272.67</v>
      </c>
      <c r="N450" s="25">
        <f t="shared" ref="N450" ca="1" si="1686">ROUND(SUM(N451:N455),2)</f>
        <v>3240.29</v>
      </c>
      <c r="O450" s="25">
        <f t="shared" ref="O450" ca="1" si="1687">ROUND(SUM(O451:O455),2)</f>
        <v>3251.58</v>
      </c>
      <c r="P450" s="25">
        <f t="shared" ref="P450" ca="1" si="1688">ROUND(SUM(P451:P455),2)</f>
        <v>3307.19</v>
      </c>
      <c r="Q450" s="25">
        <f t="shared" ref="Q450" ca="1" si="1689">ROUND(SUM(Q451:Q455),2)</f>
        <v>3380</v>
      </c>
      <c r="R450" s="25">
        <f t="shared" ref="R450" ca="1" si="1690">ROUND(SUM(R451:R455),2)</f>
        <v>3373.17</v>
      </c>
      <c r="S450" s="25">
        <f t="shared" ref="S450" ca="1" si="1691">ROUND(SUM(S451:S455),2)</f>
        <v>3402.94</v>
      </c>
      <c r="T450" s="25">
        <f t="shared" ref="T450" ca="1" si="1692">ROUND(SUM(T451:T455),2)</f>
        <v>3323.27</v>
      </c>
      <c r="U450" s="25">
        <f t="shared" ref="U450" ca="1" si="1693">ROUND(SUM(U451:U455),2)</f>
        <v>3233.22</v>
      </c>
      <c r="V450" s="25">
        <f t="shared" ref="V450" ca="1" si="1694">ROUND(SUM(V451:V455),2)</f>
        <v>3192.41</v>
      </c>
      <c r="W450" s="25">
        <f t="shared" ref="W450" ca="1" si="1695">ROUND(SUM(W451:W455),2)</f>
        <v>3197.73</v>
      </c>
      <c r="X450" s="25">
        <f t="shared" ref="X450" ca="1" si="1696">ROUND(SUM(X451:X455),2)</f>
        <v>3129.8</v>
      </c>
      <c r="Y450" s="25">
        <f t="shared" ref="Y450" ca="1" si="1697">ROUND(SUM(Y451:Y455),2)</f>
        <v>3143.25</v>
      </c>
    </row>
    <row r="451" spans="1:25" ht="38.25" outlineLevel="1" x14ac:dyDescent="0.2">
      <c r="A451" s="3" t="s">
        <v>38</v>
      </c>
      <c r="B451" s="26">
        <f ca="1">B262</f>
        <v>574.25403549999999</v>
      </c>
      <c r="C451" s="26">
        <f t="shared" ref="C451:Y451" ca="1" si="1698">C262</f>
        <v>638.49480835999998</v>
      </c>
      <c r="D451" s="26">
        <f t="shared" ca="1" si="1698"/>
        <v>720.15819919</v>
      </c>
      <c r="E451" s="26">
        <f t="shared" ca="1" si="1698"/>
        <v>758.15902490999997</v>
      </c>
      <c r="F451" s="26">
        <f t="shared" ca="1" si="1698"/>
        <v>784.52821625000001</v>
      </c>
      <c r="G451" s="26">
        <f t="shared" ca="1" si="1698"/>
        <v>777.44756808</v>
      </c>
      <c r="H451" s="26">
        <f t="shared" ca="1" si="1698"/>
        <v>813.27330496000002</v>
      </c>
      <c r="I451" s="26">
        <f t="shared" ca="1" si="1698"/>
        <v>833.15670995000005</v>
      </c>
      <c r="J451" s="26">
        <f t="shared" ca="1" si="1698"/>
        <v>749.44533430000001</v>
      </c>
      <c r="K451" s="26">
        <f t="shared" ca="1" si="1698"/>
        <v>676.75549713999999</v>
      </c>
      <c r="L451" s="26">
        <f t="shared" ca="1" si="1698"/>
        <v>633.04226931000005</v>
      </c>
      <c r="M451" s="26">
        <f t="shared" ca="1" si="1698"/>
        <v>626.95436498000004</v>
      </c>
      <c r="N451" s="26">
        <f t="shared" ca="1" si="1698"/>
        <v>594.57521107000002</v>
      </c>
      <c r="O451" s="26">
        <f t="shared" ca="1" si="1698"/>
        <v>605.86083068000005</v>
      </c>
      <c r="P451" s="26">
        <f t="shared" ca="1" si="1698"/>
        <v>661.47427531999995</v>
      </c>
      <c r="Q451" s="26">
        <f t="shared" ca="1" si="1698"/>
        <v>734.2893292</v>
      </c>
      <c r="R451" s="26">
        <f t="shared" ca="1" si="1698"/>
        <v>727.45450490999997</v>
      </c>
      <c r="S451" s="26">
        <f t="shared" ca="1" si="1698"/>
        <v>757.22054160000005</v>
      </c>
      <c r="T451" s="26">
        <f t="shared" ca="1" si="1698"/>
        <v>677.55463162000001</v>
      </c>
      <c r="U451" s="26">
        <f t="shared" ca="1" si="1698"/>
        <v>587.50916242000005</v>
      </c>
      <c r="V451" s="26">
        <f t="shared" ca="1" si="1698"/>
        <v>546.69871720000003</v>
      </c>
      <c r="W451" s="26">
        <f t="shared" ca="1" si="1698"/>
        <v>552.01128729000004</v>
      </c>
      <c r="X451" s="26">
        <f t="shared" ca="1" si="1698"/>
        <v>484.08755951000001</v>
      </c>
      <c r="Y451" s="26">
        <f t="shared" ca="1" si="1698"/>
        <v>497.53610348000001</v>
      </c>
    </row>
    <row r="452" spans="1:25" ht="38.25" outlineLevel="1" x14ac:dyDescent="0.2">
      <c r="A452" s="3" t="s">
        <v>39</v>
      </c>
      <c r="B452" s="26">
        <f>' 3 цк'!B451</f>
        <v>0</v>
      </c>
      <c r="C452" s="26">
        <f>' 3 цк'!C451</f>
        <v>0</v>
      </c>
      <c r="D452" s="26">
        <f>' 3 цк'!D451</f>
        <v>0</v>
      </c>
      <c r="E452" s="26">
        <f>' 3 цк'!E451</f>
        <v>0</v>
      </c>
      <c r="F452" s="26">
        <f>' 3 цк'!F451</f>
        <v>0</v>
      </c>
      <c r="G452" s="26">
        <f>' 3 цк'!G451</f>
        <v>0</v>
      </c>
      <c r="H452" s="26">
        <f>' 3 цк'!H451</f>
        <v>0</v>
      </c>
      <c r="I452" s="26">
        <f>' 3 цк'!I451</f>
        <v>0</v>
      </c>
      <c r="J452" s="26">
        <f>' 3 цк'!J451</f>
        <v>0</v>
      </c>
      <c r="K452" s="26">
        <f>' 3 цк'!K451</f>
        <v>0</v>
      </c>
      <c r="L452" s="26">
        <f>' 3 цк'!L451</f>
        <v>0</v>
      </c>
      <c r="M452" s="26">
        <f>' 3 цк'!M451</f>
        <v>0</v>
      </c>
      <c r="N452" s="26">
        <f>' 3 цк'!N451</f>
        <v>0</v>
      </c>
      <c r="O452" s="26">
        <f>' 3 цк'!O451</f>
        <v>0</v>
      </c>
      <c r="P452" s="26">
        <f>' 3 цк'!P451</f>
        <v>0</v>
      </c>
      <c r="Q452" s="26">
        <f>' 3 цк'!Q451</f>
        <v>0</v>
      </c>
      <c r="R452" s="26">
        <f>' 3 цк'!R451</f>
        <v>0</v>
      </c>
      <c r="S452" s="26">
        <f>' 3 цк'!S451</f>
        <v>0</v>
      </c>
      <c r="T452" s="26">
        <f>' 3 цк'!T451</f>
        <v>0</v>
      </c>
      <c r="U452" s="26">
        <f>' 3 цк'!U451</f>
        <v>0</v>
      </c>
      <c r="V452" s="26">
        <f>' 3 цк'!V451</f>
        <v>0</v>
      </c>
      <c r="W452" s="26">
        <f>' 3 цк'!W451</f>
        <v>0</v>
      </c>
      <c r="X452" s="26">
        <f>' 3 цк'!X451</f>
        <v>0</v>
      </c>
      <c r="Y452" s="26">
        <f>' 3 цк'!Y451</f>
        <v>0</v>
      </c>
    </row>
    <row r="453" spans="1:25" outlineLevel="1" x14ac:dyDescent="0.2">
      <c r="A453" s="3" t="s">
        <v>2</v>
      </c>
      <c r="B453" s="26">
        <f>' 3 цк'!B452</f>
        <v>2514.37</v>
      </c>
      <c r="C453" s="26">
        <f>' 3 цк'!C452</f>
        <v>2514.37</v>
      </c>
      <c r="D453" s="26">
        <f>' 3 цк'!D452</f>
        <v>2514.37</v>
      </c>
      <c r="E453" s="26">
        <f>' 3 цк'!E452</f>
        <v>2514.37</v>
      </c>
      <c r="F453" s="26">
        <f>' 3 цк'!F452</f>
        <v>2514.37</v>
      </c>
      <c r="G453" s="26">
        <f>' 3 цк'!G452</f>
        <v>2514.37</v>
      </c>
      <c r="H453" s="26">
        <f>' 3 цк'!H452</f>
        <v>2514.37</v>
      </c>
      <c r="I453" s="26">
        <f>' 3 цк'!I452</f>
        <v>2514.37</v>
      </c>
      <c r="J453" s="26">
        <f>' 3 цк'!J452</f>
        <v>2514.37</v>
      </c>
      <c r="K453" s="26">
        <f>' 3 цк'!K452</f>
        <v>2514.37</v>
      </c>
      <c r="L453" s="26">
        <f>' 3 цк'!L452</f>
        <v>2514.37</v>
      </c>
      <c r="M453" s="26">
        <f>' 3 цк'!M452</f>
        <v>2514.37</v>
      </c>
      <c r="N453" s="26">
        <f>' 3 цк'!N452</f>
        <v>2514.37</v>
      </c>
      <c r="O453" s="26">
        <f>' 3 цк'!O452</f>
        <v>2514.37</v>
      </c>
      <c r="P453" s="26">
        <f>' 3 цк'!P452</f>
        <v>2514.37</v>
      </c>
      <c r="Q453" s="26">
        <f>' 3 цк'!Q452</f>
        <v>2514.37</v>
      </c>
      <c r="R453" s="26">
        <f>' 3 цк'!R452</f>
        <v>2514.37</v>
      </c>
      <c r="S453" s="26">
        <f>' 3 цк'!S452</f>
        <v>2514.37</v>
      </c>
      <c r="T453" s="26">
        <f>' 3 цк'!T452</f>
        <v>2514.37</v>
      </c>
      <c r="U453" s="26">
        <f>' 3 цк'!U452</f>
        <v>2514.37</v>
      </c>
      <c r="V453" s="26">
        <f>' 3 цк'!V452</f>
        <v>2514.37</v>
      </c>
      <c r="W453" s="26">
        <f>' 3 цк'!W452</f>
        <v>2514.37</v>
      </c>
      <c r="X453" s="26">
        <f>' 3 цк'!X452</f>
        <v>2514.37</v>
      </c>
      <c r="Y453" s="26">
        <f>' 3 цк'!Y452</f>
        <v>2514.37</v>
      </c>
    </row>
    <row r="454" spans="1:25" outlineLevel="1" x14ac:dyDescent="0.2">
      <c r="A454" s="4" t="s">
        <v>3</v>
      </c>
      <c r="B454" s="26">
        <f>' 3 цк'!B453</f>
        <v>128.26</v>
      </c>
      <c r="C454" s="26">
        <f>' 3 цк'!C453</f>
        <v>128.26</v>
      </c>
      <c r="D454" s="26">
        <f>' 3 цк'!D453</f>
        <v>128.26</v>
      </c>
      <c r="E454" s="26">
        <f>' 3 цк'!E453</f>
        <v>128.26</v>
      </c>
      <c r="F454" s="26">
        <f>' 3 цк'!F453</f>
        <v>128.26</v>
      </c>
      <c r="G454" s="26">
        <f>' 3 цк'!G453</f>
        <v>128.26</v>
      </c>
      <c r="H454" s="26">
        <f>' 3 цк'!H453</f>
        <v>128.26</v>
      </c>
      <c r="I454" s="26">
        <f>' 3 цк'!I453</f>
        <v>128.26</v>
      </c>
      <c r="J454" s="26">
        <f>' 3 цк'!J453</f>
        <v>128.26</v>
      </c>
      <c r="K454" s="26">
        <f>' 3 цк'!K453</f>
        <v>128.26</v>
      </c>
      <c r="L454" s="26">
        <f>' 3 цк'!L453</f>
        <v>128.26</v>
      </c>
      <c r="M454" s="26">
        <f>' 3 цк'!M453</f>
        <v>128.26</v>
      </c>
      <c r="N454" s="26">
        <f>' 3 цк'!N453</f>
        <v>128.26</v>
      </c>
      <c r="O454" s="26">
        <f>' 3 цк'!O453</f>
        <v>128.26</v>
      </c>
      <c r="P454" s="26">
        <f>' 3 цк'!P453</f>
        <v>128.26</v>
      </c>
      <c r="Q454" s="26">
        <f>' 3 цк'!Q453</f>
        <v>128.26</v>
      </c>
      <c r="R454" s="26">
        <f>' 3 цк'!R453</f>
        <v>128.26</v>
      </c>
      <c r="S454" s="26">
        <f>' 3 цк'!S453</f>
        <v>128.26</v>
      </c>
      <c r="T454" s="26">
        <f>' 3 цк'!T453</f>
        <v>128.26</v>
      </c>
      <c r="U454" s="26">
        <f>' 3 цк'!U453</f>
        <v>128.26</v>
      </c>
      <c r="V454" s="26">
        <f>' 3 цк'!V453</f>
        <v>128.26</v>
      </c>
      <c r="W454" s="26">
        <f>' 3 цк'!W453</f>
        <v>128.26</v>
      </c>
      <c r="X454" s="26">
        <f>' 3 цк'!X453</f>
        <v>128.26</v>
      </c>
      <c r="Y454" s="26">
        <f>' 3 цк'!Y453</f>
        <v>128.26</v>
      </c>
    </row>
    <row r="455" spans="1:25" ht="15" outlineLevel="1" thickBot="1" x14ac:dyDescent="0.25">
      <c r="A455" s="22" t="s">
        <v>64</v>
      </c>
      <c r="B455" s="26">
        <f>' 3 цк'!B454</f>
        <v>3.0852256800000002</v>
      </c>
      <c r="C455" s="26">
        <f>' 3 цк'!C454</f>
        <v>3.0852256800000002</v>
      </c>
      <c r="D455" s="26">
        <f>' 3 цк'!D454</f>
        <v>3.0852256800000002</v>
      </c>
      <c r="E455" s="26">
        <f>' 3 цк'!E454</f>
        <v>3.0852256800000002</v>
      </c>
      <c r="F455" s="26">
        <f>' 3 цк'!F454</f>
        <v>3.0852256800000002</v>
      </c>
      <c r="G455" s="26">
        <f>' 3 цк'!G454</f>
        <v>3.0852256800000002</v>
      </c>
      <c r="H455" s="26">
        <f>' 3 цк'!H454</f>
        <v>3.0852256800000002</v>
      </c>
      <c r="I455" s="26">
        <f>' 3 цк'!I454</f>
        <v>3.0852256800000002</v>
      </c>
      <c r="J455" s="26">
        <f>' 3 цк'!J454</f>
        <v>3.0852256800000002</v>
      </c>
      <c r="K455" s="26">
        <f>' 3 цк'!K454</f>
        <v>3.0852256800000002</v>
      </c>
      <c r="L455" s="26">
        <f>' 3 цк'!L454</f>
        <v>3.0852256800000002</v>
      </c>
      <c r="M455" s="26">
        <f>' 3 цк'!M454</f>
        <v>3.0852256800000002</v>
      </c>
      <c r="N455" s="26">
        <f>' 3 цк'!N454</f>
        <v>3.0852256800000002</v>
      </c>
      <c r="O455" s="26">
        <f>' 3 цк'!O454</f>
        <v>3.0852256800000002</v>
      </c>
      <c r="P455" s="26">
        <f>' 3 цк'!P454</f>
        <v>3.0852256800000002</v>
      </c>
      <c r="Q455" s="26">
        <f>' 3 цк'!Q454</f>
        <v>3.0852256800000002</v>
      </c>
      <c r="R455" s="26">
        <f>' 3 цк'!R454</f>
        <v>3.0852256800000002</v>
      </c>
      <c r="S455" s="26">
        <f>' 3 цк'!S454</f>
        <v>3.0852256800000002</v>
      </c>
      <c r="T455" s="26">
        <f>' 3 цк'!T454</f>
        <v>3.0852256800000002</v>
      </c>
      <c r="U455" s="26">
        <f>' 3 цк'!U454</f>
        <v>3.0852256800000002</v>
      </c>
      <c r="V455" s="26">
        <f>' 3 цк'!V454</f>
        <v>3.0852256800000002</v>
      </c>
      <c r="W455" s="26">
        <f>' 3 цк'!W454</f>
        <v>3.0852256800000002</v>
      </c>
      <c r="X455" s="26">
        <f>' 3 цк'!X454</f>
        <v>3.0852256800000002</v>
      </c>
      <c r="Y455" s="26">
        <f>' 3 цк'!Y454</f>
        <v>3.0852256800000002</v>
      </c>
    </row>
    <row r="456" spans="1:25" ht="15" thickBot="1" x14ac:dyDescent="0.25">
      <c r="A456" s="14">
        <v>12</v>
      </c>
      <c r="B456" s="25">
        <f ca="1">ROUND(SUM(B457:B461),2)</f>
        <v>3190.93</v>
      </c>
      <c r="C456" s="25">
        <f t="shared" ref="C456" ca="1" si="1699">ROUND(SUM(C457:C461),2)</f>
        <v>3268.67</v>
      </c>
      <c r="D456" s="25">
        <f t="shared" ref="D456" ca="1" si="1700">ROUND(SUM(D457:D461),2)</f>
        <v>3371.96</v>
      </c>
      <c r="E456" s="25">
        <f t="shared" ref="E456" ca="1" si="1701">ROUND(SUM(E457:E461),2)</f>
        <v>3381.21</v>
      </c>
      <c r="F456" s="25">
        <f t="shared" ref="F456" ca="1" si="1702">ROUND(SUM(F457:F461),2)</f>
        <v>3387.24</v>
      </c>
      <c r="G456" s="25">
        <f t="shared" ref="G456" ca="1" si="1703">ROUND(SUM(G457:G461),2)</f>
        <v>3406.8</v>
      </c>
      <c r="H456" s="25">
        <f t="shared" ref="H456" ca="1" si="1704">ROUND(SUM(H457:H461),2)</f>
        <v>3376.35</v>
      </c>
      <c r="I456" s="25">
        <f t="shared" ref="I456" ca="1" si="1705">ROUND(SUM(I457:I461),2)</f>
        <v>3236.6</v>
      </c>
      <c r="J456" s="25">
        <f t="shared" ref="J456" ca="1" si="1706">ROUND(SUM(J457:J461),2)</f>
        <v>3238.96</v>
      </c>
      <c r="K456" s="25">
        <f t="shared" ref="K456" ca="1" si="1707">ROUND(SUM(K457:K461),2)</f>
        <v>3276.81</v>
      </c>
      <c r="L456" s="25">
        <f t="shared" ref="L456" ca="1" si="1708">ROUND(SUM(L457:L461),2)</f>
        <v>3255.02</v>
      </c>
      <c r="M456" s="25">
        <f t="shared" ref="M456" ca="1" si="1709">ROUND(SUM(M457:M461),2)</f>
        <v>3126.31</v>
      </c>
      <c r="N456" s="25">
        <f t="shared" ref="N456" ca="1" si="1710">ROUND(SUM(N457:N461),2)</f>
        <v>3183.33</v>
      </c>
      <c r="O456" s="25">
        <f t="shared" ref="O456" ca="1" si="1711">ROUND(SUM(O457:O461),2)</f>
        <v>3261.48</v>
      </c>
      <c r="P456" s="25">
        <f t="shared" ref="P456" ca="1" si="1712">ROUND(SUM(P457:P461),2)</f>
        <v>3198.68</v>
      </c>
      <c r="Q456" s="25">
        <f t="shared" ref="Q456" ca="1" si="1713">ROUND(SUM(Q457:Q461),2)</f>
        <v>3166.45</v>
      </c>
      <c r="R456" s="25">
        <f t="shared" ref="R456" ca="1" si="1714">ROUND(SUM(R457:R461),2)</f>
        <v>3195.11</v>
      </c>
      <c r="S456" s="25">
        <f t="shared" ref="S456" ca="1" si="1715">ROUND(SUM(S457:S461),2)</f>
        <v>3263.31</v>
      </c>
      <c r="T456" s="25">
        <f t="shared" ref="T456" ca="1" si="1716">ROUND(SUM(T457:T461),2)</f>
        <v>3188.59</v>
      </c>
      <c r="U456" s="25">
        <f t="shared" ref="U456" ca="1" si="1717">ROUND(SUM(U457:U461),2)</f>
        <v>3188.11</v>
      </c>
      <c r="V456" s="25">
        <f t="shared" ref="V456" ca="1" si="1718">ROUND(SUM(V457:V461),2)</f>
        <v>3162.91</v>
      </c>
      <c r="W456" s="25">
        <f t="shared" ref="W456" ca="1" si="1719">ROUND(SUM(W457:W461),2)</f>
        <v>3097.76</v>
      </c>
      <c r="X456" s="25">
        <f t="shared" ref="X456" ca="1" si="1720">ROUND(SUM(X457:X461),2)</f>
        <v>3077.86</v>
      </c>
      <c r="Y456" s="25">
        <f t="shared" ref="Y456" ca="1" si="1721">ROUND(SUM(Y457:Y461),2)</f>
        <v>3171.56</v>
      </c>
    </row>
    <row r="457" spans="1:25" ht="38.25" outlineLevel="1" x14ac:dyDescent="0.2">
      <c r="A457" s="54" t="s">
        <v>38</v>
      </c>
      <c r="B457" s="26">
        <f ca="1">B268</f>
        <v>545.21266834000005</v>
      </c>
      <c r="C457" s="26">
        <f t="shared" ref="C457:Y457" ca="1" si="1722">C268</f>
        <v>622.95844470999998</v>
      </c>
      <c r="D457" s="26">
        <f t="shared" ca="1" si="1722"/>
        <v>726.24803369999995</v>
      </c>
      <c r="E457" s="26">
        <f t="shared" ca="1" si="1722"/>
        <v>735.49562516000003</v>
      </c>
      <c r="F457" s="26">
        <f t="shared" ca="1" si="1722"/>
        <v>741.52568855000004</v>
      </c>
      <c r="G457" s="26">
        <f t="shared" ca="1" si="1722"/>
        <v>761.08385319000001</v>
      </c>
      <c r="H457" s="26">
        <f t="shared" ca="1" si="1722"/>
        <v>730.63217613999996</v>
      </c>
      <c r="I457" s="26">
        <f t="shared" ca="1" si="1722"/>
        <v>590.88967929</v>
      </c>
      <c r="J457" s="26">
        <f t="shared" ca="1" si="1722"/>
        <v>593.24316949000001</v>
      </c>
      <c r="K457" s="26">
        <f t="shared" ca="1" si="1722"/>
        <v>631.09654364999994</v>
      </c>
      <c r="L457" s="26">
        <f t="shared" ca="1" si="1722"/>
        <v>609.30680514999995</v>
      </c>
      <c r="M457" s="26">
        <f t="shared" ca="1" si="1722"/>
        <v>480.59452171999999</v>
      </c>
      <c r="N457" s="26">
        <f t="shared" ca="1" si="1722"/>
        <v>537.61179466999999</v>
      </c>
      <c r="O457" s="26">
        <f t="shared" ca="1" si="1722"/>
        <v>615.76724076999994</v>
      </c>
      <c r="P457" s="26">
        <f t="shared" ca="1" si="1722"/>
        <v>552.96542079000005</v>
      </c>
      <c r="Q457" s="26">
        <f t="shared" ca="1" si="1722"/>
        <v>520.73005193999995</v>
      </c>
      <c r="R457" s="26">
        <f t="shared" ca="1" si="1722"/>
        <v>549.39217670000005</v>
      </c>
      <c r="S457" s="26">
        <f t="shared" ca="1" si="1722"/>
        <v>617.59281346</v>
      </c>
      <c r="T457" s="26">
        <f t="shared" ca="1" si="1722"/>
        <v>542.87815178000005</v>
      </c>
      <c r="U457" s="26">
        <f t="shared" ca="1" si="1722"/>
        <v>542.39284724000004</v>
      </c>
      <c r="V457" s="26">
        <f t="shared" ca="1" si="1722"/>
        <v>517.1939175</v>
      </c>
      <c r="W457" s="26">
        <f t="shared" ca="1" si="1722"/>
        <v>452.04166321999998</v>
      </c>
      <c r="X457" s="26">
        <f t="shared" ca="1" si="1722"/>
        <v>432.1440331</v>
      </c>
      <c r="Y457" s="26">
        <f t="shared" ca="1" si="1722"/>
        <v>525.84869835999996</v>
      </c>
    </row>
    <row r="458" spans="1:25" ht="38.25" outlineLevel="1" x14ac:dyDescent="0.2">
      <c r="A458" s="3" t="s">
        <v>39</v>
      </c>
      <c r="B458" s="26">
        <f>' 3 цк'!B457</f>
        <v>0</v>
      </c>
      <c r="C458" s="26">
        <f>' 3 цк'!C457</f>
        <v>0</v>
      </c>
      <c r="D458" s="26">
        <f>' 3 цк'!D457</f>
        <v>0</v>
      </c>
      <c r="E458" s="26">
        <f>' 3 цк'!E457</f>
        <v>0</v>
      </c>
      <c r="F458" s="26">
        <f>' 3 цк'!F457</f>
        <v>0</v>
      </c>
      <c r="G458" s="26">
        <f>' 3 цк'!G457</f>
        <v>0</v>
      </c>
      <c r="H458" s="26">
        <f>' 3 цк'!H457</f>
        <v>0</v>
      </c>
      <c r="I458" s="26">
        <f>' 3 цк'!I457</f>
        <v>0</v>
      </c>
      <c r="J458" s="26">
        <f>' 3 цк'!J457</f>
        <v>0</v>
      </c>
      <c r="K458" s="26">
        <f>' 3 цк'!K457</f>
        <v>0</v>
      </c>
      <c r="L458" s="26">
        <f>' 3 цк'!L457</f>
        <v>0</v>
      </c>
      <c r="M458" s="26">
        <f>' 3 цк'!M457</f>
        <v>0</v>
      </c>
      <c r="N458" s="26">
        <f>' 3 цк'!N457</f>
        <v>0</v>
      </c>
      <c r="O458" s="26">
        <f>' 3 цк'!O457</f>
        <v>0</v>
      </c>
      <c r="P458" s="26">
        <f>' 3 цк'!P457</f>
        <v>0</v>
      </c>
      <c r="Q458" s="26">
        <f>' 3 цк'!Q457</f>
        <v>0</v>
      </c>
      <c r="R458" s="26">
        <f>' 3 цк'!R457</f>
        <v>0</v>
      </c>
      <c r="S458" s="26">
        <f>' 3 цк'!S457</f>
        <v>0</v>
      </c>
      <c r="T458" s="26">
        <f>' 3 цк'!T457</f>
        <v>0</v>
      </c>
      <c r="U458" s="26">
        <f>' 3 цк'!U457</f>
        <v>0</v>
      </c>
      <c r="V458" s="26">
        <f>' 3 цк'!V457</f>
        <v>0</v>
      </c>
      <c r="W458" s="26">
        <f>' 3 цк'!W457</f>
        <v>0</v>
      </c>
      <c r="X458" s="26">
        <f>' 3 цк'!X457</f>
        <v>0</v>
      </c>
      <c r="Y458" s="26">
        <f>' 3 цк'!Y457</f>
        <v>0</v>
      </c>
    </row>
    <row r="459" spans="1:25" outlineLevel="1" x14ac:dyDescent="0.2">
      <c r="A459" s="3" t="s">
        <v>2</v>
      </c>
      <c r="B459" s="26">
        <f>' 3 цк'!B458</f>
        <v>2514.37</v>
      </c>
      <c r="C459" s="26">
        <f>' 3 цк'!C458</f>
        <v>2514.37</v>
      </c>
      <c r="D459" s="26">
        <f>' 3 цк'!D458</f>
        <v>2514.37</v>
      </c>
      <c r="E459" s="26">
        <f>' 3 цк'!E458</f>
        <v>2514.37</v>
      </c>
      <c r="F459" s="26">
        <f>' 3 цк'!F458</f>
        <v>2514.37</v>
      </c>
      <c r="G459" s="26">
        <f>' 3 цк'!G458</f>
        <v>2514.37</v>
      </c>
      <c r="H459" s="26">
        <f>' 3 цк'!H458</f>
        <v>2514.37</v>
      </c>
      <c r="I459" s="26">
        <f>' 3 цк'!I458</f>
        <v>2514.37</v>
      </c>
      <c r="J459" s="26">
        <f>' 3 цк'!J458</f>
        <v>2514.37</v>
      </c>
      <c r="K459" s="26">
        <f>' 3 цк'!K458</f>
        <v>2514.37</v>
      </c>
      <c r="L459" s="26">
        <f>' 3 цк'!L458</f>
        <v>2514.37</v>
      </c>
      <c r="M459" s="26">
        <f>' 3 цк'!M458</f>
        <v>2514.37</v>
      </c>
      <c r="N459" s="26">
        <f>' 3 цк'!N458</f>
        <v>2514.37</v>
      </c>
      <c r="O459" s="26">
        <f>' 3 цк'!O458</f>
        <v>2514.37</v>
      </c>
      <c r="P459" s="26">
        <f>' 3 цк'!P458</f>
        <v>2514.37</v>
      </c>
      <c r="Q459" s="26">
        <f>' 3 цк'!Q458</f>
        <v>2514.37</v>
      </c>
      <c r="R459" s="26">
        <f>' 3 цк'!R458</f>
        <v>2514.37</v>
      </c>
      <c r="S459" s="26">
        <f>' 3 цк'!S458</f>
        <v>2514.37</v>
      </c>
      <c r="T459" s="26">
        <f>' 3 цк'!T458</f>
        <v>2514.37</v>
      </c>
      <c r="U459" s="26">
        <f>' 3 цк'!U458</f>
        <v>2514.37</v>
      </c>
      <c r="V459" s="26">
        <f>' 3 цк'!V458</f>
        <v>2514.37</v>
      </c>
      <c r="W459" s="26">
        <f>' 3 цк'!W458</f>
        <v>2514.37</v>
      </c>
      <c r="X459" s="26">
        <f>' 3 цк'!X458</f>
        <v>2514.37</v>
      </c>
      <c r="Y459" s="26">
        <f>' 3 цк'!Y458</f>
        <v>2514.37</v>
      </c>
    </row>
    <row r="460" spans="1:25" outlineLevel="1" x14ac:dyDescent="0.2">
      <c r="A460" s="4" t="s">
        <v>3</v>
      </c>
      <c r="B460" s="26">
        <f>' 3 цк'!B459</f>
        <v>128.26</v>
      </c>
      <c r="C460" s="26">
        <f>' 3 цк'!C459</f>
        <v>128.26</v>
      </c>
      <c r="D460" s="26">
        <f>' 3 цк'!D459</f>
        <v>128.26</v>
      </c>
      <c r="E460" s="26">
        <f>' 3 цк'!E459</f>
        <v>128.26</v>
      </c>
      <c r="F460" s="26">
        <f>' 3 цк'!F459</f>
        <v>128.26</v>
      </c>
      <c r="G460" s="26">
        <f>' 3 цк'!G459</f>
        <v>128.26</v>
      </c>
      <c r="H460" s="26">
        <f>' 3 цк'!H459</f>
        <v>128.26</v>
      </c>
      <c r="I460" s="26">
        <f>' 3 цк'!I459</f>
        <v>128.26</v>
      </c>
      <c r="J460" s="26">
        <f>' 3 цк'!J459</f>
        <v>128.26</v>
      </c>
      <c r="K460" s="26">
        <f>' 3 цк'!K459</f>
        <v>128.26</v>
      </c>
      <c r="L460" s="26">
        <f>' 3 цк'!L459</f>
        <v>128.26</v>
      </c>
      <c r="M460" s="26">
        <f>' 3 цк'!M459</f>
        <v>128.26</v>
      </c>
      <c r="N460" s="26">
        <f>' 3 цк'!N459</f>
        <v>128.26</v>
      </c>
      <c r="O460" s="26">
        <f>' 3 цк'!O459</f>
        <v>128.26</v>
      </c>
      <c r="P460" s="26">
        <f>' 3 цк'!P459</f>
        <v>128.26</v>
      </c>
      <c r="Q460" s="26">
        <f>' 3 цк'!Q459</f>
        <v>128.26</v>
      </c>
      <c r="R460" s="26">
        <f>' 3 цк'!R459</f>
        <v>128.26</v>
      </c>
      <c r="S460" s="26">
        <f>' 3 цк'!S459</f>
        <v>128.26</v>
      </c>
      <c r="T460" s="26">
        <f>' 3 цк'!T459</f>
        <v>128.26</v>
      </c>
      <c r="U460" s="26">
        <f>' 3 цк'!U459</f>
        <v>128.26</v>
      </c>
      <c r="V460" s="26">
        <f>' 3 цк'!V459</f>
        <v>128.26</v>
      </c>
      <c r="W460" s="26">
        <f>' 3 цк'!W459</f>
        <v>128.26</v>
      </c>
      <c r="X460" s="26">
        <f>' 3 цк'!X459</f>
        <v>128.26</v>
      </c>
      <c r="Y460" s="26">
        <f>' 3 цк'!Y459</f>
        <v>128.26</v>
      </c>
    </row>
    <row r="461" spans="1:25" ht="15" outlineLevel="1" thickBot="1" x14ac:dyDescent="0.25">
      <c r="A461" s="22" t="s">
        <v>64</v>
      </c>
      <c r="B461" s="26">
        <f>' 3 цк'!B460</f>
        <v>3.0852256800000002</v>
      </c>
      <c r="C461" s="26">
        <f>' 3 цк'!C460</f>
        <v>3.0852256800000002</v>
      </c>
      <c r="D461" s="26">
        <f>' 3 цк'!D460</f>
        <v>3.0852256800000002</v>
      </c>
      <c r="E461" s="26">
        <f>' 3 цк'!E460</f>
        <v>3.0852256800000002</v>
      </c>
      <c r="F461" s="26">
        <f>' 3 цк'!F460</f>
        <v>3.0852256800000002</v>
      </c>
      <c r="G461" s="26">
        <f>' 3 цк'!G460</f>
        <v>3.0852256800000002</v>
      </c>
      <c r="H461" s="26">
        <f>' 3 цк'!H460</f>
        <v>3.0852256800000002</v>
      </c>
      <c r="I461" s="26">
        <f>' 3 цк'!I460</f>
        <v>3.0852256800000002</v>
      </c>
      <c r="J461" s="26">
        <f>' 3 цк'!J460</f>
        <v>3.0852256800000002</v>
      </c>
      <c r="K461" s="26">
        <f>' 3 цк'!K460</f>
        <v>3.0852256800000002</v>
      </c>
      <c r="L461" s="26">
        <f>' 3 цк'!L460</f>
        <v>3.0852256800000002</v>
      </c>
      <c r="M461" s="26">
        <f>' 3 цк'!M460</f>
        <v>3.0852256800000002</v>
      </c>
      <c r="N461" s="26">
        <f>' 3 цк'!N460</f>
        <v>3.0852256800000002</v>
      </c>
      <c r="O461" s="26">
        <f>' 3 цк'!O460</f>
        <v>3.0852256800000002</v>
      </c>
      <c r="P461" s="26">
        <f>' 3 цк'!P460</f>
        <v>3.0852256800000002</v>
      </c>
      <c r="Q461" s="26">
        <f>' 3 цк'!Q460</f>
        <v>3.0852256800000002</v>
      </c>
      <c r="R461" s="26">
        <f>' 3 цк'!R460</f>
        <v>3.0852256800000002</v>
      </c>
      <c r="S461" s="26">
        <f>' 3 цк'!S460</f>
        <v>3.0852256800000002</v>
      </c>
      <c r="T461" s="26">
        <f>' 3 цк'!T460</f>
        <v>3.0852256800000002</v>
      </c>
      <c r="U461" s="26">
        <f>' 3 цк'!U460</f>
        <v>3.0852256800000002</v>
      </c>
      <c r="V461" s="26">
        <f>' 3 цк'!V460</f>
        <v>3.0852256800000002</v>
      </c>
      <c r="W461" s="26">
        <f>' 3 цк'!W460</f>
        <v>3.0852256800000002</v>
      </c>
      <c r="X461" s="26">
        <f>' 3 цк'!X460</f>
        <v>3.0852256800000002</v>
      </c>
      <c r="Y461" s="26">
        <f>' 3 цк'!Y460</f>
        <v>3.0852256800000002</v>
      </c>
    </row>
    <row r="462" spans="1:25" ht="15" thickBot="1" x14ac:dyDescent="0.25">
      <c r="A462" s="14">
        <v>13</v>
      </c>
      <c r="B462" s="25">
        <f ca="1">ROUND(SUM(B463:B467),2)</f>
        <v>3299.79</v>
      </c>
      <c r="C462" s="25">
        <f t="shared" ref="C462" ca="1" si="1723">ROUND(SUM(C463:C467),2)</f>
        <v>3380.37</v>
      </c>
      <c r="D462" s="25">
        <f t="shared" ref="D462" ca="1" si="1724">ROUND(SUM(D463:D467),2)</f>
        <v>3386.88</v>
      </c>
      <c r="E462" s="25">
        <f t="shared" ref="E462" ca="1" si="1725">ROUND(SUM(E463:E467),2)</f>
        <v>3452.85</v>
      </c>
      <c r="F462" s="25">
        <f t="shared" ref="F462" ca="1" si="1726">ROUND(SUM(F463:F467),2)</f>
        <v>3500.27</v>
      </c>
      <c r="G462" s="25">
        <f t="shared" ref="G462" ca="1" si="1727">ROUND(SUM(G463:G467),2)</f>
        <v>3438.13</v>
      </c>
      <c r="H462" s="25">
        <f t="shared" ref="H462" ca="1" si="1728">ROUND(SUM(H463:H467),2)</f>
        <v>3364.52</v>
      </c>
      <c r="I462" s="25">
        <f t="shared" ref="I462" ca="1" si="1729">ROUND(SUM(I463:I467),2)</f>
        <v>3362.83</v>
      </c>
      <c r="J462" s="25">
        <f t="shared" ref="J462" ca="1" si="1730">ROUND(SUM(J463:J467),2)</f>
        <v>3339.18</v>
      </c>
      <c r="K462" s="25">
        <f t="shared" ref="K462" ca="1" si="1731">ROUND(SUM(K463:K467),2)</f>
        <v>3276.2</v>
      </c>
      <c r="L462" s="25">
        <f t="shared" ref="L462" ca="1" si="1732">ROUND(SUM(L463:L467),2)</f>
        <v>3244.94</v>
      </c>
      <c r="M462" s="25">
        <f t="shared" ref="M462" ca="1" si="1733">ROUND(SUM(M463:M467),2)</f>
        <v>3324.29</v>
      </c>
      <c r="N462" s="25">
        <f t="shared" ref="N462" ca="1" si="1734">ROUND(SUM(N463:N467),2)</f>
        <v>3275.23</v>
      </c>
      <c r="O462" s="25">
        <f t="shared" ref="O462" ca="1" si="1735">ROUND(SUM(O463:O467),2)</f>
        <v>3265.03</v>
      </c>
      <c r="P462" s="25">
        <f t="shared" ref="P462" ca="1" si="1736">ROUND(SUM(P463:P467),2)</f>
        <v>3263.38</v>
      </c>
      <c r="Q462" s="25">
        <f t="shared" ref="Q462" ca="1" si="1737">ROUND(SUM(Q463:Q467),2)</f>
        <v>3298.98</v>
      </c>
      <c r="R462" s="25">
        <f t="shared" ref="R462" ca="1" si="1738">ROUND(SUM(R463:R467),2)</f>
        <v>3283.02</v>
      </c>
      <c r="S462" s="25">
        <f t="shared" ref="S462" ca="1" si="1739">ROUND(SUM(S463:S467),2)</f>
        <v>3286.74</v>
      </c>
      <c r="T462" s="25">
        <f t="shared" ref="T462" ca="1" si="1740">ROUND(SUM(T463:T467),2)</f>
        <v>3266.85</v>
      </c>
      <c r="U462" s="25">
        <f t="shared" ref="U462" ca="1" si="1741">ROUND(SUM(U463:U467),2)</f>
        <v>3316.57</v>
      </c>
      <c r="V462" s="25">
        <f t="shared" ref="V462" ca="1" si="1742">ROUND(SUM(V463:V467),2)</f>
        <v>3306.52</v>
      </c>
      <c r="W462" s="25">
        <f t="shared" ref="W462" ca="1" si="1743">ROUND(SUM(W463:W467),2)</f>
        <v>3253.24</v>
      </c>
      <c r="X462" s="25">
        <f t="shared" ref="X462" ca="1" si="1744">ROUND(SUM(X463:X467),2)</f>
        <v>3282.82</v>
      </c>
      <c r="Y462" s="25">
        <f t="shared" ref="Y462" ca="1" si="1745">ROUND(SUM(Y463:Y467),2)</f>
        <v>3281.41</v>
      </c>
    </row>
    <row r="463" spans="1:25" ht="38.25" outlineLevel="1" x14ac:dyDescent="0.2">
      <c r="A463" s="3" t="s">
        <v>38</v>
      </c>
      <c r="B463" s="26">
        <f ca="1">B274</f>
        <v>654.06990722</v>
      </c>
      <c r="C463" s="26">
        <f t="shared" ref="C463:Y463" ca="1" si="1746">C274</f>
        <v>734.65641228000004</v>
      </c>
      <c r="D463" s="26">
        <f t="shared" ca="1" si="1746"/>
        <v>741.16207258999998</v>
      </c>
      <c r="E463" s="26">
        <f t="shared" ca="1" si="1746"/>
        <v>807.13548129000003</v>
      </c>
      <c r="F463" s="26">
        <f t="shared" ca="1" si="1746"/>
        <v>854.55003203000001</v>
      </c>
      <c r="G463" s="26">
        <f t="shared" ca="1" si="1746"/>
        <v>792.41179618000001</v>
      </c>
      <c r="H463" s="26">
        <f t="shared" ca="1" si="1746"/>
        <v>718.80463019000001</v>
      </c>
      <c r="I463" s="26">
        <f t="shared" ca="1" si="1746"/>
        <v>717.11808043999997</v>
      </c>
      <c r="J463" s="26">
        <f t="shared" ca="1" si="1746"/>
        <v>693.46590222999998</v>
      </c>
      <c r="K463" s="26">
        <f t="shared" ca="1" si="1746"/>
        <v>630.48634562999996</v>
      </c>
      <c r="L463" s="26">
        <f t="shared" ca="1" si="1746"/>
        <v>599.22442339999998</v>
      </c>
      <c r="M463" s="26">
        <f t="shared" ca="1" si="1746"/>
        <v>678.57425764000004</v>
      </c>
      <c r="N463" s="26">
        <f t="shared" ca="1" si="1746"/>
        <v>629.51751538999997</v>
      </c>
      <c r="O463" s="26">
        <f t="shared" ca="1" si="1746"/>
        <v>619.31574086000001</v>
      </c>
      <c r="P463" s="26">
        <f t="shared" ca="1" si="1746"/>
        <v>617.66279253000005</v>
      </c>
      <c r="Q463" s="26">
        <f t="shared" ca="1" si="1746"/>
        <v>653.26311776</v>
      </c>
      <c r="R463" s="26">
        <f t="shared" ca="1" si="1746"/>
        <v>637.30949937000003</v>
      </c>
      <c r="S463" s="26">
        <f t="shared" ca="1" si="1746"/>
        <v>641.01985500000001</v>
      </c>
      <c r="T463" s="26">
        <f t="shared" ca="1" si="1746"/>
        <v>621.13824675000001</v>
      </c>
      <c r="U463" s="26">
        <f t="shared" ca="1" si="1746"/>
        <v>670.85712592000004</v>
      </c>
      <c r="V463" s="26">
        <f t="shared" ca="1" si="1746"/>
        <v>660.80406095000001</v>
      </c>
      <c r="W463" s="26">
        <f t="shared" ca="1" si="1746"/>
        <v>607.52839917999995</v>
      </c>
      <c r="X463" s="26">
        <f t="shared" ca="1" si="1746"/>
        <v>637.10062581</v>
      </c>
      <c r="Y463" s="26">
        <f t="shared" ca="1" si="1746"/>
        <v>635.69509944000004</v>
      </c>
    </row>
    <row r="464" spans="1:25" ht="38.25" outlineLevel="1" x14ac:dyDescent="0.2">
      <c r="A464" s="3" t="s">
        <v>39</v>
      </c>
      <c r="B464" s="26">
        <f>' 3 цк'!B463</f>
        <v>0</v>
      </c>
      <c r="C464" s="26">
        <f>' 3 цк'!C463</f>
        <v>0</v>
      </c>
      <c r="D464" s="26">
        <f>' 3 цк'!D463</f>
        <v>0</v>
      </c>
      <c r="E464" s="26">
        <f>' 3 цк'!E463</f>
        <v>0</v>
      </c>
      <c r="F464" s="26">
        <f>' 3 цк'!F463</f>
        <v>0</v>
      </c>
      <c r="G464" s="26">
        <f>' 3 цк'!G463</f>
        <v>0</v>
      </c>
      <c r="H464" s="26">
        <f>' 3 цк'!H463</f>
        <v>0</v>
      </c>
      <c r="I464" s="26">
        <f>' 3 цк'!I463</f>
        <v>0</v>
      </c>
      <c r="J464" s="26">
        <f>' 3 цк'!J463</f>
        <v>0</v>
      </c>
      <c r="K464" s="26">
        <f>' 3 цк'!K463</f>
        <v>0</v>
      </c>
      <c r="L464" s="26">
        <f>' 3 цк'!L463</f>
        <v>0</v>
      </c>
      <c r="M464" s="26">
        <f>' 3 цк'!M463</f>
        <v>0</v>
      </c>
      <c r="N464" s="26">
        <f>' 3 цк'!N463</f>
        <v>0</v>
      </c>
      <c r="O464" s="26">
        <f>' 3 цк'!O463</f>
        <v>0</v>
      </c>
      <c r="P464" s="26">
        <f>' 3 цк'!P463</f>
        <v>0</v>
      </c>
      <c r="Q464" s="26">
        <f>' 3 цк'!Q463</f>
        <v>0</v>
      </c>
      <c r="R464" s="26">
        <f>' 3 цк'!R463</f>
        <v>0</v>
      </c>
      <c r="S464" s="26">
        <f>' 3 цк'!S463</f>
        <v>0</v>
      </c>
      <c r="T464" s="26">
        <f>' 3 цк'!T463</f>
        <v>0</v>
      </c>
      <c r="U464" s="26">
        <f>' 3 цк'!U463</f>
        <v>0</v>
      </c>
      <c r="V464" s="26">
        <f>' 3 цк'!V463</f>
        <v>0</v>
      </c>
      <c r="W464" s="26">
        <f>' 3 цк'!W463</f>
        <v>0</v>
      </c>
      <c r="X464" s="26">
        <f>' 3 цк'!X463</f>
        <v>0</v>
      </c>
      <c r="Y464" s="26">
        <f>' 3 цк'!Y463</f>
        <v>0</v>
      </c>
    </row>
    <row r="465" spans="1:25" outlineLevel="1" x14ac:dyDescent="0.2">
      <c r="A465" s="3" t="s">
        <v>2</v>
      </c>
      <c r="B465" s="26">
        <f>' 3 цк'!B464</f>
        <v>2514.37</v>
      </c>
      <c r="C465" s="26">
        <f>' 3 цк'!C464</f>
        <v>2514.37</v>
      </c>
      <c r="D465" s="26">
        <f>' 3 цк'!D464</f>
        <v>2514.37</v>
      </c>
      <c r="E465" s="26">
        <f>' 3 цк'!E464</f>
        <v>2514.37</v>
      </c>
      <c r="F465" s="26">
        <f>' 3 цк'!F464</f>
        <v>2514.37</v>
      </c>
      <c r="G465" s="26">
        <f>' 3 цк'!G464</f>
        <v>2514.37</v>
      </c>
      <c r="H465" s="26">
        <f>' 3 цк'!H464</f>
        <v>2514.37</v>
      </c>
      <c r="I465" s="26">
        <f>' 3 цк'!I464</f>
        <v>2514.37</v>
      </c>
      <c r="J465" s="26">
        <f>' 3 цк'!J464</f>
        <v>2514.37</v>
      </c>
      <c r="K465" s="26">
        <f>' 3 цк'!K464</f>
        <v>2514.37</v>
      </c>
      <c r="L465" s="26">
        <f>' 3 цк'!L464</f>
        <v>2514.37</v>
      </c>
      <c r="M465" s="26">
        <f>' 3 цк'!M464</f>
        <v>2514.37</v>
      </c>
      <c r="N465" s="26">
        <f>' 3 цк'!N464</f>
        <v>2514.37</v>
      </c>
      <c r="O465" s="26">
        <f>' 3 цк'!O464</f>
        <v>2514.37</v>
      </c>
      <c r="P465" s="26">
        <f>' 3 цк'!P464</f>
        <v>2514.37</v>
      </c>
      <c r="Q465" s="26">
        <f>' 3 цк'!Q464</f>
        <v>2514.37</v>
      </c>
      <c r="R465" s="26">
        <f>' 3 цк'!R464</f>
        <v>2514.37</v>
      </c>
      <c r="S465" s="26">
        <f>' 3 цк'!S464</f>
        <v>2514.37</v>
      </c>
      <c r="T465" s="26">
        <f>' 3 цк'!T464</f>
        <v>2514.37</v>
      </c>
      <c r="U465" s="26">
        <f>' 3 цк'!U464</f>
        <v>2514.37</v>
      </c>
      <c r="V465" s="26">
        <f>' 3 цк'!V464</f>
        <v>2514.37</v>
      </c>
      <c r="W465" s="26">
        <f>' 3 цк'!W464</f>
        <v>2514.37</v>
      </c>
      <c r="X465" s="26">
        <f>' 3 цк'!X464</f>
        <v>2514.37</v>
      </c>
      <c r="Y465" s="26">
        <f>' 3 цк'!Y464</f>
        <v>2514.37</v>
      </c>
    </row>
    <row r="466" spans="1:25" outlineLevel="1" x14ac:dyDescent="0.2">
      <c r="A466" s="4" t="s">
        <v>3</v>
      </c>
      <c r="B466" s="26">
        <f>' 3 цк'!B465</f>
        <v>128.26</v>
      </c>
      <c r="C466" s="26">
        <f>' 3 цк'!C465</f>
        <v>128.26</v>
      </c>
      <c r="D466" s="26">
        <f>' 3 цк'!D465</f>
        <v>128.26</v>
      </c>
      <c r="E466" s="26">
        <f>' 3 цк'!E465</f>
        <v>128.26</v>
      </c>
      <c r="F466" s="26">
        <f>' 3 цк'!F465</f>
        <v>128.26</v>
      </c>
      <c r="G466" s="26">
        <f>' 3 цк'!G465</f>
        <v>128.26</v>
      </c>
      <c r="H466" s="26">
        <f>' 3 цк'!H465</f>
        <v>128.26</v>
      </c>
      <c r="I466" s="26">
        <f>' 3 цк'!I465</f>
        <v>128.26</v>
      </c>
      <c r="J466" s="26">
        <f>' 3 цк'!J465</f>
        <v>128.26</v>
      </c>
      <c r="K466" s="26">
        <f>' 3 цк'!K465</f>
        <v>128.26</v>
      </c>
      <c r="L466" s="26">
        <f>' 3 цк'!L465</f>
        <v>128.26</v>
      </c>
      <c r="M466" s="26">
        <f>' 3 цк'!M465</f>
        <v>128.26</v>
      </c>
      <c r="N466" s="26">
        <f>' 3 цк'!N465</f>
        <v>128.26</v>
      </c>
      <c r="O466" s="26">
        <f>' 3 цк'!O465</f>
        <v>128.26</v>
      </c>
      <c r="P466" s="26">
        <f>' 3 цк'!P465</f>
        <v>128.26</v>
      </c>
      <c r="Q466" s="26">
        <f>' 3 цк'!Q465</f>
        <v>128.26</v>
      </c>
      <c r="R466" s="26">
        <f>' 3 цк'!R465</f>
        <v>128.26</v>
      </c>
      <c r="S466" s="26">
        <f>' 3 цк'!S465</f>
        <v>128.26</v>
      </c>
      <c r="T466" s="26">
        <f>' 3 цк'!T465</f>
        <v>128.26</v>
      </c>
      <c r="U466" s="26">
        <f>' 3 цк'!U465</f>
        <v>128.26</v>
      </c>
      <c r="V466" s="26">
        <f>' 3 цк'!V465</f>
        <v>128.26</v>
      </c>
      <c r="W466" s="26">
        <f>' 3 цк'!W465</f>
        <v>128.26</v>
      </c>
      <c r="X466" s="26">
        <f>' 3 цк'!X465</f>
        <v>128.26</v>
      </c>
      <c r="Y466" s="26">
        <f>' 3 цк'!Y465</f>
        <v>128.26</v>
      </c>
    </row>
    <row r="467" spans="1:25" ht="15" outlineLevel="1" thickBot="1" x14ac:dyDescent="0.25">
      <c r="A467" s="22" t="s">
        <v>64</v>
      </c>
      <c r="B467" s="26">
        <f>' 3 цк'!B466</f>
        <v>3.0852256800000002</v>
      </c>
      <c r="C467" s="26">
        <f>' 3 цк'!C466</f>
        <v>3.0852256800000002</v>
      </c>
      <c r="D467" s="26">
        <f>' 3 цк'!D466</f>
        <v>3.0852256800000002</v>
      </c>
      <c r="E467" s="26">
        <f>' 3 цк'!E466</f>
        <v>3.0852256800000002</v>
      </c>
      <c r="F467" s="26">
        <f>' 3 цк'!F466</f>
        <v>3.0852256800000002</v>
      </c>
      <c r="G467" s="26">
        <f>' 3 цк'!G466</f>
        <v>3.0852256800000002</v>
      </c>
      <c r="H467" s="26">
        <f>' 3 цк'!H466</f>
        <v>3.0852256800000002</v>
      </c>
      <c r="I467" s="26">
        <f>' 3 цк'!I466</f>
        <v>3.0852256800000002</v>
      </c>
      <c r="J467" s="26">
        <f>' 3 цк'!J466</f>
        <v>3.0852256800000002</v>
      </c>
      <c r="K467" s="26">
        <f>' 3 цк'!K466</f>
        <v>3.0852256800000002</v>
      </c>
      <c r="L467" s="26">
        <f>' 3 цк'!L466</f>
        <v>3.0852256800000002</v>
      </c>
      <c r="M467" s="26">
        <f>' 3 цк'!M466</f>
        <v>3.0852256800000002</v>
      </c>
      <c r="N467" s="26">
        <f>' 3 цк'!N466</f>
        <v>3.0852256800000002</v>
      </c>
      <c r="O467" s="26">
        <f>' 3 цк'!O466</f>
        <v>3.0852256800000002</v>
      </c>
      <c r="P467" s="26">
        <f>' 3 цк'!P466</f>
        <v>3.0852256800000002</v>
      </c>
      <c r="Q467" s="26">
        <f>' 3 цк'!Q466</f>
        <v>3.0852256800000002</v>
      </c>
      <c r="R467" s="26">
        <f>' 3 цк'!R466</f>
        <v>3.0852256800000002</v>
      </c>
      <c r="S467" s="26">
        <f>' 3 цк'!S466</f>
        <v>3.0852256800000002</v>
      </c>
      <c r="T467" s="26">
        <f>' 3 цк'!T466</f>
        <v>3.0852256800000002</v>
      </c>
      <c r="U467" s="26">
        <f>' 3 цк'!U466</f>
        <v>3.0852256800000002</v>
      </c>
      <c r="V467" s="26">
        <f>' 3 цк'!V466</f>
        <v>3.0852256800000002</v>
      </c>
      <c r="W467" s="26">
        <f>' 3 цк'!W466</f>
        <v>3.0852256800000002</v>
      </c>
      <c r="X467" s="26">
        <f>' 3 цк'!X466</f>
        <v>3.0852256800000002</v>
      </c>
      <c r="Y467" s="26">
        <f>' 3 цк'!Y466</f>
        <v>3.0852256800000002</v>
      </c>
    </row>
    <row r="468" spans="1:25" ht="15" thickBot="1" x14ac:dyDescent="0.25">
      <c r="A468" s="14">
        <v>14</v>
      </c>
      <c r="B468" s="25">
        <f ca="1">ROUND(SUM(B469:B473),2)</f>
        <v>3303.97</v>
      </c>
      <c r="C468" s="25">
        <f t="shared" ref="C468" ca="1" si="1747">ROUND(SUM(C469:C473),2)</f>
        <v>3341.39</v>
      </c>
      <c r="D468" s="25">
        <f t="shared" ref="D468" ca="1" si="1748">ROUND(SUM(D469:D473),2)</f>
        <v>3361.92</v>
      </c>
      <c r="E468" s="25">
        <f t="shared" ref="E468" ca="1" si="1749">ROUND(SUM(E469:E473),2)</f>
        <v>3382.97</v>
      </c>
      <c r="F468" s="25">
        <f t="shared" ref="F468" ca="1" si="1750">ROUND(SUM(F469:F473),2)</f>
        <v>3435.19</v>
      </c>
      <c r="G468" s="25">
        <f t="shared" ref="G468" ca="1" si="1751">ROUND(SUM(G469:G473),2)</f>
        <v>3571.85</v>
      </c>
      <c r="H468" s="25">
        <f t="shared" ref="H468" ca="1" si="1752">ROUND(SUM(H469:H473),2)</f>
        <v>3356.13</v>
      </c>
      <c r="I468" s="25">
        <f t="shared" ref="I468" ca="1" si="1753">ROUND(SUM(I469:I473),2)</f>
        <v>3239.16</v>
      </c>
      <c r="J468" s="25">
        <f t="shared" ref="J468" ca="1" si="1754">ROUND(SUM(J469:J473),2)</f>
        <v>3254.08</v>
      </c>
      <c r="K468" s="25">
        <f t="shared" ref="K468" ca="1" si="1755">ROUND(SUM(K469:K473),2)</f>
        <v>3188.04</v>
      </c>
      <c r="L468" s="25">
        <f t="shared" ref="L468" ca="1" si="1756">ROUND(SUM(L469:L473),2)</f>
        <v>3221.71</v>
      </c>
      <c r="M468" s="25">
        <f t="shared" ref="M468" ca="1" si="1757">ROUND(SUM(M469:M473),2)</f>
        <v>3241.65</v>
      </c>
      <c r="N468" s="25">
        <f t="shared" ref="N468" ca="1" si="1758">ROUND(SUM(N469:N473),2)</f>
        <v>3213.86</v>
      </c>
      <c r="O468" s="25">
        <f t="shared" ref="O468" ca="1" si="1759">ROUND(SUM(O469:O473),2)</f>
        <v>3207.49</v>
      </c>
      <c r="P468" s="25">
        <f t="shared" ref="P468" ca="1" si="1760">ROUND(SUM(P469:P473),2)</f>
        <v>3202.4</v>
      </c>
      <c r="Q468" s="25">
        <f t="shared" ref="Q468" ca="1" si="1761">ROUND(SUM(Q469:Q473),2)</f>
        <v>3216.31</v>
      </c>
      <c r="R468" s="25">
        <f t="shared" ref="R468" ca="1" si="1762">ROUND(SUM(R469:R473),2)</f>
        <v>3188.6</v>
      </c>
      <c r="S468" s="25">
        <f t="shared" ref="S468" ca="1" si="1763">ROUND(SUM(S469:S473),2)</f>
        <v>3136.31</v>
      </c>
      <c r="T468" s="25">
        <f t="shared" ref="T468" ca="1" si="1764">ROUND(SUM(T469:T473),2)</f>
        <v>3155.66</v>
      </c>
      <c r="U468" s="25">
        <f t="shared" ref="U468" ca="1" si="1765">ROUND(SUM(U469:U473),2)</f>
        <v>3181.06</v>
      </c>
      <c r="V468" s="25">
        <f t="shared" ref="V468" ca="1" si="1766">ROUND(SUM(V469:V473),2)</f>
        <v>3182.57</v>
      </c>
      <c r="W468" s="25">
        <f t="shared" ref="W468" ca="1" si="1767">ROUND(SUM(W469:W473),2)</f>
        <v>3166.07</v>
      </c>
      <c r="X468" s="25">
        <f t="shared" ref="X468" ca="1" si="1768">ROUND(SUM(X469:X473),2)</f>
        <v>3188.58</v>
      </c>
      <c r="Y468" s="25">
        <f t="shared" ref="Y468" ca="1" si="1769">ROUND(SUM(Y469:Y473),2)</f>
        <v>3254.57</v>
      </c>
    </row>
    <row r="469" spans="1:25" ht="38.25" outlineLevel="1" x14ac:dyDescent="0.2">
      <c r="A469" s="54" t="s">
        <v>38</v>
      </c>
      <c r="B469" s="26">
        <f ca="1">B280</f>
        <v>658.25879323000004</v>
      </c>
      <c r="C469" s="26">
        <f t="shared" ref="C469:Y469" ca="1" si="1770">C280</f>
        <v>695.67676166000001</v>
      </c>
      <c r="D469" s="26">
        <f t="shared" ca="1" si="1770"/>
        <v>716.20057866000002</v>
      </c>
      <c r="E469" s="26">
        <f t="shared" ca="1" si="1770"/>
        <v>737.25692117999995</v>
      </c>
      <c r="F469" s="26">
        <f t="shared" ca="1" si="1770"/>
        <v>789.47900771000002</v>
      </c>
      <c r="G469" s="26">
        <f t="shared" ca="1" si="1770"/>
        <v>926.13864493000005</v>
      </c>
      <c r="H469" s="26">
        <f t="shared" ca="1" si="1770"/>
        <v>710.41265637000004</v>
      </c>
      <c r="I469" s="26">
        <f t="shared" ca="1" si="1770"/>
        <v>593.44713231000003</v>
      </c>
      <c r="J469" s="26">
        <f t="shared" ca="1" si="1770"/>
        <v>608.36635633000003</v>
      </c>
      <c r="K469" s="26">
        <f t="shared" ca="1" si="1770"/>
        <v>542.32449569000005</v>
      </c>
      <c r="L469" s="26">
        <f t="shared" ca="1" si="1770"/>
        <v>575.99618641999996</v>
      </c>
      <c r="M469" s="26">
        <f t="shared" ca="1" si="1770"/>
        <v>595.93697612000005</v>
      </c>
      <c r="N469" s="26">
        <f t="shared" ca="1" si="1770"/>
        <v>568.14971533000005</v>
      </c>
      <c r="O469" s="26">
        <f t="shared" ca="1" si="1770"/>
        <v>561.77365687999998</v>
      </c>
      <c r="P469" s="26">
        <f t="shared" ca="1" si="1770"/>
        <v>556.68076107000002</v>
      </c>
      <c r="Q469" s="26">
        <f t="shared" ca="1" si="1770"/>
        <v>570.59443983000006</v>
      </c>
      <c r="R469" s="26">
        <f t="shared" ca="1" si="1770"/>
        <v>542.88537796000003</v>
      </c>
      <c r="S469" s="26">
        <f t="shared" ca="1" si="1770"/>
        <v>490.59861661000002</v>
      </c>
      <c r="T469" s="26">
        <f t="shared" ca="1" si="1770"/>
        <v>509.94648114</v>
      </c>
      <c r="U469" s="26">
        <f t="shared" ca="1" si="1770"/>
        <v>535.34968904000004</v>
      </c>
      <c r="V469" s="26">
        <f t="shared" ca="1" si="1770"/>
        <v>536.85129877999998</v>
      </c>
      <c r="W469" s="26">
        <f t="shared" ca="1" si="1770"/>
        <v>520.35807675000001</v>
      </c>
      <c r="X469" s="26">
        <f t="shared" ca="1" si="1770"/>
        <v>542.86053522999998</v>
      </c>
      <c r="Y469" s="26">
        <f t="shared" ca="1" si="1770"/>
        <v>608.85423084000001</v>
      </c>
    </row>
    <row r="470" spans="1:25" ht="38.25" outlineLevel="1" x14ac:dyDescent="0.2">
      <c r="A470" s="3" t="s">
        <v>39</v>
      </c>
      <c r="B470" s="26">
        <f>' 3 цк'!B469</f>
        <v>0</v>
      </c>
      <c r="C470" s="26">
        <f>' 3 цк'!C469</f>
        <v>0</v>
      </c>
      <c r="D470" s="26">
        <f>' 3 цк'!D469</f>
        <v>0</v>
      </c>
      <c r="E470" s="26">
        <f>' 3 цк'!E469</f>
        <v>0</v>
      </c>
      <c r="F470" s="26">
        <f>' 3 цк'!F469</f>
        <v>0</v>
      </c>
      <c r="G470" s="26">
        <f>' 3 цк'!G469</f>
        <v>0</v>
      </c>
      <c r="H470" s="26">
        <f>' 3 цк'!H469</f>
        <v>0</v>
      </c>
      <c r="I470" s="26">
        <f>' 3 цк'!I469</f>
        <v>0</v>
      </c>
      <c r="J470" s="26">
        <f>' 3 цк'!J469</f>
        <v>0</v>
      </c>
      <c r="K470" s="26">
        <f>' 3 цк'!K469</f>
        <v>0</v>
      </c>
      <c r="L470" s="26">
        <f>' 3 цк'!L469</f>
        <v>0</v>
      </c>
      <c r="M470" s="26">
        <f>' 3 цк'!M469</f>
        <v>0</v>
      </c>
      <c r="N470" s="26">
        <f>' 3 цк'!N469</f>
        <v>0</v>
      </c>
      <c r="O470" s="26">
        <f>' 3 цк'!O469</f>
        <v>0</v>
      </c>
      <c r="P470" s="26">
        <f>' 3 цк'!P469</f>
        <v>0</v>
      </c>
      <c r="Q470" s="26">
        <f>' 3 цк'!Q469</f>
        <v>0</v>
      </c>
      <c r="R470" s="26">
        <f>' 3 цк'!R469</f>
        <v>0</v>
      </c>
      <c r="S470" s="26">
        <f>' 3 цк'!S469</f>
        <v>0</v>
      </c>
      <c r="T470" s="26">
        <f>' 3 цк'!T469</f>
        <v>0</v>
      </c>
      <c r="U470" s="26">
        <f>' 3 цк'!U469</f>
        <v>0</v>
      </c>
      <c r="V470" s="26">
        <f>' 3 цк'!V469</f>
        <v>0</v>
      </c>
      <c r="W470" s="26">
        <f>' 3 цк'!W469</f>
        <v>0</v>
      </c>
      <c r="X470" s="26">
        <f>' 3 цк'!X469</f>
        <v>0</v>
      </c>
      <c r="Y470" s="26">
        <f>' 3 цк'!Y469</f>
        <v>0</v>
      </c>
    </row>
    <row r="471" spans="1:25" outlineLevel="1" x14ac:dyDescent="0.2">
      <c r="A471" s="3" t="s">
        <v>2</v>
      </c>
      <c r="B471" s="26">
        <f>' 3 цк'!B470</f>
        <v>2514.37</v>
      </c>
      <c r="C471" s="26">
        <f>' 3 цк'!C470</f>
        <v>2514.37</v>
      </c>
      <c r="D471" s="26">
        <f>' 3 цк'!D470</f>
        <v>2514.37</v>
      </c>
      <c r="E471" s="26">
        <f>' 3 цк'!E470</f>
        <v>2514.37</v>
      </c>
      <c r="F471" s="26">
        <f>' 3 цк'!F470</f>
        <v>2514.37</v>
      </c>
      <c r="G471" s="26">
        <f>' 3 цк'!G470</f>
        <v>2514.37</v>
      </c>
      <c r="H471" s="26">
        <f>' 3 цк'!H470</f>
        <v>2514.37</v>
      </c>
      <c r="I471" s="26">
        <f>' 3 цк'!I470</f>
        <v>2514.37</v>
      </c>
      <c r="J471" s="26">
        <f>' 3 цк'!J470</f>
        <v>2514.37</v>
      </c>
      <c r="K471" s="26">
        <f>' 3 цк'!K470</f>
        <v>2514.37</v>
      </c>
      <c r="L471" s="26">
        <f>' 3 цк'!L470</f>
        <v>2514.37</v>
      </c>
      <c r="M471" s="26">
        <f>' 3 цк'!M470</f>
        <v>2514.37</v>
      </c>
      <c r="N471" s="26">
        <f>' 3 цк'!N470</f>
        <v>2514.37</v>
      </c>
      <c r="O471" s="26">
        <f>' 3 цк'!O470</f>
        <v>2514.37</v>
      </c>
      <c r="P471" s="26">
        <f>' 3 цк'!P470</f>
        <v>2514.37</v>
      </c>
      <c r="Q471" s="26">
        <f>' 3 цк'!Q470</f>
        <v>2514.37</v>
      </c>
      <c r="R471" s="26">
        <f>' 3 цк'!R470</f>
        <v>2514.37</v>
      </c>
      <c r="S471" s="26">
        <f>' 3 цк'!S470</f>
        <v>2514.37</v>
      </c>
      <c r="T471" s="26">
        <f>' 3 цк'!T470</f>
        <v>2514.37</v>
      </c>
      <c r="U471" s="26">
        <f>' 3 цк'!U470</f>
        <v>2514.37</v>
      </c>
      <c r="V471" s="26">
        <f>' 3 цк'!V470</f>
        <v>2514.37</v>
      </c>
      <c r="W471" s="26">
        <f>' 3 цк'!W470</f>
        <v>2514.37</v>
      </c>
      <c r="X471" s="26">
        <f>' 3 цк'!X470</f>
        <v>2514.37</v>
      </c>
      <c r="Y471" s="26">
        <f>' 3 цк'!Y470</f>
        <v>2514.37</v>
      </c>
    </row>
    <row r="472" spans="1:25" outlineLevel="1" x14ac:dyDescent="0.2">
      <c r="A472" s="4" t="s">
        <v>3</v>
      </c>
      <c r="B472" s="26">
        <f>' 3 цк'!B471</f>
        <v>128.26</v>
      </c>
      <c r="C472" s="26">
        <f>' 3 цк'!C471</f>
        <v>128.26</v>
      </c>
      <c r="D472" s="26">
        <f>' 3 цк'!D471</f>
        <v>128.26</v>
      </c>
      <c r="E472" s="26">
        <f>' 3 цк'!E471</f>
        <v>128.26</v>
      </c>
      <c r="F472" s="26">
        <f>' 3 цк'!F471</f>
        <v>128.26</v>
      </c>
      <c r="G472" s="26">
        <f>' 3 цк'!G471</f>
        <v>128.26</v>
      </c>
      <c r="H472" s="26">
        <f>' 3 цк'!H471</f>
        <v>128.26</v>
      </c>
      <c r="I472" s="26">
        <f>' 3 цк'!I471</f>
        <v>128.26</v>
      </c>
      <c r="J472" s="26">
        <f>' 3 цк'!J471</f>
        <v>128.26</v>
      </c>
      <c r="K472" s="26">
        <f>' 3 цк'!K471</f>
        <v>128.26</v>
      </c>
      <c r="L472" s="26">
        <f>' 3 цк'!L471</f>
        <v>128.26</v>
      </c>
      <c r="M472" s="26">
        <f>' 3 цк'!M471</f>
        <v>128.26</v>
      </c>
      <c r="N472" s="26">
        <f>' 3 цк'!N471</f>
        <v>128.26</v>
      </c>
      <c r="O472" s="26">
        <f>' 3 цк'!O471</f>
        <v>128.26</v>
      </c>
      <c r="P472" s="26">
        <f>' 3 цк'!P471</f>
        <v>128.26</v>
      </c>
      <c r="Q472" s="26">
        <f>' 3 цк'!Q471</f>
        <v>128.26</v>
      </c>
      <c r="R472" s="26">
        <f>' 3 цк'!R471</f>
        <v>128.26</v>
      </c>
      <c r="S472" s="26">
        <f>' 3 цк'!S471</f>
        <v>128.26</v>
      </c>
      <c r="T472" s="26">
        <f>' 3 цк'!T471</f>
        <v>128.26</v>
      </c>
      <c r="U472" s="26">
        <f>' 3 цк'!U471</f>
        <v>128.26</v>
      </c>
      <c r="V472" s="26">
        <f>' 3 цк'!V471</f>
        <v>128.26</v>
      </c>
      <c r="W472" s="26">
        <f>' 3 цк'!W471</f>
        <v>128.26</v>
      </c>
      <c r="X472" s="26">
        <f>' 3 цк'!X471</f>
        <v>128.26</v>
      </c>
      <c r="Y472" s="26">
        <f>' 3 цк'!Y471</f>
        <v>128.26</v>
      </c>
    </row>
    <row r="473" spans="1:25" ht="15" outlineLevel="1" thickBot="1" x14ac:dyDescent="0.25">
      <c r="A473" s="22" t="s">
        <v>64</v>
      </c>
      <c r="B473" s="26">
        <f>' 3 цк'!B472</f>
        <v>3.0852256800000002</v>
      </c>
      <c r="C473" s="26">
        <f>' 3 цк'!C472</f>
        <v>3.0852256800000002</v>
      </c>
      <c r="D473" s="26">
        <f>' 3 цк'!D472</f>
        <v>3.0852256800000002</v>
      </c>
      <c r="E473" s="26">
        <f>' 3 цк'!E472</f>
        <v>3.0852256800000002</v>
      </c>
      <c r="F473" s="26">
        <f>' 3 цк'!F472</f>
        <v>3.0852256800000002</v>
      </c>
      <c r="G473" s="26">
        <f>' 3 цк'!G472</f>
        <v>3.0852256800000002</v>
      </c>
      <c r="H473" s="26">
        <f>' 3 цк'!H472</f>
        <v>3.0852256800000002</v>
      </c>
      <c r="I473" s="26">
        <f>' 3 цк'!I472</f>
        <v>3.0852256800000002</v>
      </c>
      <c r="J473" s="26">
        <f>' 3 цк'!J472</f>
        <v>3.0852256800000002</v>
      </c>
      <c r="K473" s="26">
        <f>' 3 цк'!K472</f>
        <v>3.0852256800000002</v>
      </c>
      <c r="L473" s="26">
        <f>' 3 цк'!L472</f>
        <v>3.0852256800000002</v>
      </c>
      <c r="M473" s="26">
        <f>' 3 цк'!M472</f>
        <v>3.0852256800000002</v>
      </c>
      <c r="N473" s="26">
        <f>' 3 цк'!N472</f>
        <v>3.0852256800000002</v>
      </c>
      <c r="O473" s="26">
        <f>' 3 цк'!O472</f>
        <v>3.0852256800000002</v>
      </c>
      <c r="P473" s="26">
        <f>' 3 цк'!P472</f>
        <v>3.0852256800000002</v>
      </c>
      <c r="Q473" s="26">
        <f>' 3 цк'!Q472</f>
        <v>3.0852256800000002</v>
      </c>
      <c r="R473" s="26">
        <f>' 3 цк'!R472</f>
        <v>3.0852256800000002</v>
      </c>
      <c r="S473" s="26">
        <f>' 3 цк'!S472</f>
        <v>3.0852256800000002</v>
      </c>
      <c r="T473" s="26">
        <f>' 3 цк'!T472</f>
        <v>3.0852256800000002</v>
      </c>
      <c r="U473" s="26">
        <f>' 3 цк'!U472</f>
        <v>3.0852256800000002</v>
      </c>
      <c r="V473" s="26">
        <f>' 3 цк'!V472</f>
        <v>3.0852256800000002</v>
      </c>
      <c r="W473" s="26">
        <f>' 3 цк'!W472</f>
        <v>3.0852256800000002</v>
      </c>
      <c r="X473" s="26">
        <f>' 3 цк'!X472</f>
        <v>3.0852256800000002</v>
      </c>
      <c r="Y473" s="26">
        <f>' 3 цк'!Y472</f>
        <v>3.0852256800000002</v>
      </c>
    </row>
    <row r="474" spans="1:25" ht="15" thickBot="1" x14ac:dyDescent="0.25">
      <c r="A474" s="14">
        <v>15</v>
      </c>
      <c r="B474" s="25">
        <f ca="1">ROUND(SUM(B475:B479),2)</f>
        <v>3311.97</v>
      </c>
      <c r="C474" s="25">
        <f t="shared" ref="C474" ca="1" si="1771">ROUND(SUM(C475:C479),2)</f>
        <v>3382.77</v>
      </c>
      <c r="D474" s="25">
        <f t="shared" ref="D474" ca="1" si="1772">ROUND(SUM(D475:D479),2)</f>
        <v>3412.54</v>
      </c>
      <c r="E474" s="25">
        <f t="shared" ref="E474" ca="1" si="1773">ROUND(SUM(E475:E479),2)</f>
        <v>3485.76</v>
      </c>
      <c r="F474" s="25">
        <f t="shared" ref="F474" ca="1" si="1774">ROUND(SUM(F475:F479),2)</f>
        <v>3450.2</v>
      </c>
      <c r="G474" s="25">
        <f t="shared" ref="G474" ca="1" si="1775">ROUND(SUM(G475:G479),2)</f>
        <v>3370</v>
      </c>
      <c r="H474" s="25">
        <f t="shared" ref="H474" ca="1" si="1776">ROUND(SUM(H475:H479),2)</f>
        <v>3332.02</v>
      </c>
      <c r="I474" s="25">
        <f t="shared" ref="I474" ca="1" si="1777">ROUND(SUM(I475:I479),2)</f>
        <v>3237.84</v>
      </c>
      <c r="J474" s="25">
        <f t="shared" ref="J474" ca="1" si="1778">ROUND(SUM(J475:J479),2)</f>
        <v>3200.64</v>
      </c>
      <c r="K474" s="25">
        <f t="shared" ref="K474" ca="1" si="1779">ROUND(SUM(K475:K479),2)</f>
        <v>3144.91</v>
      </c>
      <c r="L474" s="25">
        <f t="shared" ref="L474" ca="1" si="1780">ROUND(SUM(L475:L479),2)</f>
        <v>3100.08</v>
      </c>
      <c r="M474" s="25">
        <f t="shared" ref="M474" ca="1" si="1781">ROUND(SUM(M475:M479),2)</f>
        <v>3097.2</v>
      </c>
      <c r="N474" s="25">
        <f t="shared" ref="N474" ca="1" si="1782">ROUND(SUM(N475:N479),2)</f>
        <v>3288.19</v>
      </c>
      <c r="O474" s="25">
        <f t="shared" ref="O474" ca="1" si="1783">ROUND(SUM(O475:O479),2)</f>
        <v>3325.82</v>
      </c>
      <c r="P474" s="25">
        <f t="shared" ref="P474" ca="1" si="1784">ROUND(SUM(P475:P479),2)</f>
        <v>3225.25</v>
      </c>
      <c r="Q474" s="25">
        <f t="shared" ref="Q474" ca="1" si="1785">ROUND(SUM(Q475:Q479),2)</f>
        <v>3239.89</v>
      </c>
      <c r="R474" s="25">
        <f t="shared" ref="R474" ca="1" si="1786">ROUND(SUM(R475:R479),2)</f>
        <v>3234.35</v>
      </c>
      <c r="S474" s="25">
        <f t="shared" ref="S474" ca="1" si="1787">ROUND(SUM(S475:S479),2)</f>
        <v>3268.63</v>
      </c>
      <c r="T474" s="25">
        <f t="shared" ref="T474" ca="1" si="1788">ROUND(SUM(T475:T479),2)</f>
        <v>3292.98</v>
      </c>
      <c r="U474" s="25">
        <f t="shared" ref="U474" ca="1" si="1789">ROUND(SUM(U475:U479),2)</f>
        <v>3193.21</v>
      </c>
      <c r="V474" s="25">
        <f t="shared" ref="V474" ca="1" si="1790">ROUND(SUM(V475:V479),2)</f>
        <v>3178.59</v>
      </c>
      <c r="W474" s="25">
        <f t="shared" ref="W474" ca="1" si="1791">ROUND(SUM(W475:W479),2)</f>
        <v>3187.35</v>
      </c>
      <c r="X474" s="25">
        <f t="shared" ref="X474" ca="1" si="1792">ROUND(SUM(X475:X479),2)</f>
        <v>3213.36</v>
      </c>
      <c r="Y474" s="25">
        <f t="shared" ref="Y474" ca="1" si="1793">ROUND(SUM(Y475:Y479),2)</f>
        <v>3290.45</v>
      </c>
    </row>
    <row r="475" spans="1:25" ht="38.25" outlineLevel="1" x14ac:dyDescent="0.2">
      <c r="A475" s="3" t="s">
        <v>38</v>
      </c>
      <c r="B475" s="26">
        <f ca="1">B286</f>
        <v>666.25907752000001</v>
      </c>
      <c r="C475" s="26">
        <f t="shared" ref="C475:Y475" ca="1" si="1794">C286</f>
        <v>737.04984423999997</v>
      </c>
      <c r="D475" s="26">
        <f t="shared" ca="1" si="1794"/>
        <v>766.82564944000001</v>
      </c>
      <c r="E475" s="26">
        <f t="shared" ca="1" si="1794"/>
        <v>840.04792457999997</v>
      </c>
      <c r="F475" s="26">
        <f t="shared" ca="1" si="1794"/>
        <v>804.48503472000004</v>
      </c>
      <c r="G475" s="26">
        <f t="shared" ca="1" si="1794"/>
        <v>724.28012408999996</v>
      </c>
      <c r="H475" s="26">
        <f t="shared" ca="1" si="1794"/>
        <v>686.30225200999996</v>
      </c>
      <c r="I475" s="26">
        <f t="shared" ca="1" si="1794"/>
        <v>592.12395070000002</v>
      </c>
      <c r="J475" s="26">
        <f t="shared" ca="1" si="1794"/>
        <v>554.92611949000002</v>
      </c>
      <c r="K475" s="26">
        <f t="shared" ca="1" si="1794"/>
        <v>499.1981318</v>
      </c>
      <c r="L475" s="26">
        <f t="shared" ca="1" si="1794"/>
        <v>454.36494384000002</v>
      </c>
      <c r="M475" s="26">
        <f t="shared" ca="1" si="1794"/>
        <v>451.48074165000003</v>
      </c>
      <c r="N475" s="26">
        <f t="shared" ca="1" si="1794"/>
        <v>642.47884899999997</v>
      </c>
      <c r="O475" s="26">
        <f t="shared" ca="1" si="1794"/>
        <v>680.10969426999998</v>
      </c>
      <c r="P475" s="26">
        <f t="shared" ca="1" si="1794"/>
        <v>579.53910910000002</v>
      </c>
      <c r="Q475" s="26">
        <f t="shared" ca="1" si="1794"/>
        <v>594.17299558000002</v>
      </c>
      <c r="R475" s="26">
        <f t="shared" ca="1" si="1794"/>
        <v>588.63956384999994</v>
      </c>
      <c r="S475" s="26">
        <f t="shared" ca="1" si="1794"/>
        <v>622.91121800999997</v>
      </c>
      <c r="T475" s="26">
        <f t="shared" ca="1" si="1794"/>
        <v>647.26790140000003</v>
      </c>
      <c r="U475" s="26">
        <f t="shared" ca="1" si="1794"/>
        <v>547.49540823999996</v>
      </c>
      <c r="V475" s="26">
        <f t="shared" ca="1" si="1794"/>
        <v>532.87456155999996</v>
      </c>
      <c r="W475" s="26">
        <f t="shared" ca="1" si="1794"/>
        <v>541.63188733000004</v>
      </c>
      <c r="X475" s="26">
        <f t="shared" ca="1" si="1794"/>
        <v>567.64558123999996</v>
      </c>
      <c r="Y475" s="26">
        <f t="shared" ca="1" si="1794"/>
        <v>644.73942302</v>
      </c>
    </row>
    <row r="476" spans="1:25" ht="38.25" outlineLevel="1" x14ac:dyDescent="0.2">
      <c r="A476" s="3" t="s">
        <v>39</v>
      </c>
      <c r="B476" s="26">
        <f>' 3 цк'!B475</f>
        <v>0</v>
      </c>
      <c r="C476" s="26">
        <f>' 3 цк'!C475</f>
        <v>0</v>
      </c>
      <c r="D476" s="26">
        <f>' 3 цк'!D475</f>
        <v>0</v>
      </c>
      <c r="E476" s="26">
        <f>' 3 цк'!E475</f>
        <v>0</v>
      </c>
      <c r="F476" s="26">
        <f>' 3 цк'!F475</f>
        <v>0</v>
      </c>
      <c r="G476" s="26">
        <f>' 3 цк'!G475</f>
        <v>0</v>
      </c>
      <c r="H476" s="26">
        <f>' 3 цк'!H475</f>
        <v>0</v>
      </c>
      <c r="I476" s="26">
        <f>' 3 цк'!I475</f>
        <v>0</v>
      </c>
      <c r="J476" s="26">
        <f>' 3 цк'!J475</f>
        <v>0</v>
      </c>
      <c r="K476" s="26">
        <f>' 3 цк'!K475</f>
        <v>0</v>
      </c>
      <c r="L476" s="26">
        <f>' 3 цк'!L475</f>
        <v>0</v>
      </c>
      <c r="M476" s="26">
        <f>' 3 цк'!M475</f>
        <v>0</v>
      </c>
      <c r="N476" s="26">
        <f>' 3 цк'!N475</f>
        <v>0</v>
      </c>
      <c r="O476" s="26">
        <f>' 3 цк'!O475</f>
        <v>0</v>
      </c>
      <c r="P476" s="26">
        <f>' 3 цк'!P475</f>
        <v>0</v>
      </c>
      <c r="Q476" s="26">
        <f>' 3 цк'!Q475</f>
        <v>0</v>
      </c>
      <c r="R476" s="26">
        <f>' 3 цк'!R475</f>
        <v>0</v>
      </c>
      <c r="S476" s="26">
        <f>' 3 цк'!S475</f>
        <v>0</v>
      </c>
      <c r="T476" s="26">
        <f>' 3 цк'!T475</f>
        <v>0</v>
      </c>
      <c r="U476" s="26">
        <f>' 3 цк'!U475</f>
        <v>0</v>
      </c>
      <c r="V476" s="26">
        <f>' 3 цк'!V475</f>
        <v>0</v>
      </c>
      <c r="W476" s="26">
        <f>' 3 цк'!W475</f>
        <v>0</v>
      </c>
      <c r="X476" s="26">
        <f>' 3 цк'!X475</f>
        <v>0</v>
      </c>
      <c r="Y476" s="26">
        <f>' 3 цк'!Y475</f>
        <v>0</v>
      </c>
    </row>
    <row r="477" spans="1:25" outlineLevel="1" x14ac:dyDescent="0.2">
      <c r="A477" s="3" t="s">
        <v>2</v>
      </c>
      <c r="B477" s="26">
        <f>' 3 цк'!B476</f>
        <v>2514.37</v>
      </c>
      <c r="C477" s="26">
        <f>' 3 цк'!C476</f>
        <v>2514.37</v>
      </c>
      <c r="D477" s="26">
        <f>' 3 цк'!D476</f>
        <v>2514.37</v>
      </c>
      <c r="E477" s="26">
        <f>' 3 цк'!E476</f>
        <v>2514.37</v>
      </c>
      <c r="F477" s="26">
        <f>' 3 цк'!F476</f>
        <v>2514.37</v>
      </c>
      <c r="G477" s="26">
        <f>' 3 цк'!G476</f>
        <v>2514.37</v>
      </c>
      <c r="H477" s="26">
        <f>' 3 цк'!H476</f>
        <v>2514.37</v>
      </c>
      <c r="I477" s="26">
        <f>' 3 цк'!I476</f>
        <v>2514.37</v>
      </c>
      <c r="J477" s="26">
        <f>' 3 цк'!J476</f>
        <v>2514.37</v>
      </c>
      <c r="K477" s="26">
        <f>' 3 цк'!K476</f>
        <v>2514.37</v>
      </c>
      <c r="L477" s="26">
        <f>' 3 цк'!L476</f>
        <v>2514.37</v>
      </c>
      <c r="M477" s="26">
        <f>' 3 цк'!M476</f>
        <v>2514.37</v>
      </c>
      <c r="N477" s="26">
        <f>' 3 цк'!N476</f>
        <v>2514.37</v>
      </c>
      <c r="O477" s="26">
        <f>' 3 цк'!O476</f>
        <v>2514.37</v>
      </c>
      <c r="P477" s="26">
        <f>' 3 цк'!P476</f>
        <v>2514.37</v>
      </c>
      <c r="Q477" s="26">
        <f>' 3 цк'!Q476</f>
        <v>2514.37</v>
      </c>
      <c r="R477" s="26">
        <f>' 3 цк'!R476</f>
        <v>2514.37</v>
      </c>
      <c r="S477" s="26">
        <f>' 3 цк'!S476</f>
        <v>2514.37</v>
      </c>
      <c r="T477" s="26">
        <f>' 3 цк'!T476</f>
        <v>2514.37</v>
      </c>
      <c r="U477" s="26">
        <f>' 3 цк'!U476</f>
        <v>2514.37</v>
      </c>
      <c r="V477" s="26">
        <f>' 3 цк'!V476</f>
        <v>2514.37</v>
      </c>
      <c r="W477" s="26">
        <f>' 3 цк'!W476</f>
        <v>2514.37</v>
      </c>
      <c r="X477" s="26">
        <f>' 3 цк'!X476</f>
        <v>2514.37</v>
      </c>
      <c r="Y477" s="26">
        <f>' 3 цк'!Y476</f>
        <v>2514.37</v>
      </c>
    </row>
    <row r="478" spans="1:25" outlineLevel="1" x14ac:dyDescent="0.2">
      <c r="A478" s="4" t="s">
        <v>3</v>
      </c>
      <c r="B478" s="26">
        <f>' 3 цк'!B477</f>
        <v>128.26</v>
      </c>
      <c r="C478" s="26">
        <f>' 3 цк'!C477</f>
        <v>128.26</v>
      </c>
      <c r="D478" s="26">
        <f>' 3 цк'!D477</f>
        <v>128.26</v>
      </c>
      <c r="E478" s="26">
        <f>' 3 цк'!E477</f>
        <v>128.26</v>
      </c>
      <c r="F478" s="26">
        <f>' 3 цк'!F477</f>
        <v>128.26</v>
      </c>
      <c r="G478" s="26">
        <f>' 3 цк'!G477</f>
        <v>128.26</v>
      </c>
      <c r="H478" s="26">
        <f>' 3 цк'!H477</f>
        <v>128.26</v>
      </c>
      <c r="I478" s="26">
        <f>' 3 цк'!I477</f>
        <v>128.26</v>
      </c>
      <c r="J478" s="26">
        <f>' 3 цк'!J477</f>
        <v>128.26</v>
      </c>
      <c r="K478" s="26">
        <f>' 3 цк'!K477</f>
        <v>128.26</v>
      </c>
      <c r="L478" s="26">
        <f>' 3 цк'!L477</f>
        <v>128.26</v>
      </c>
      <c r="M478" s="26">
        <f>' 3 цк'!M477</f>
        <v>128.26</v>
      </c>
      <c r="N478" s="26">
        <f>' 3 цк'!N477</f>
        <v>128.26</v>
      </c>
      <c r="O478" s="26">
        <f>' 3 цк'!O477</f>
        <v>128.26</v>
      </c>
      <c r="P478" s="26">
        <f>' 3 цк'!P477</f>
        <v>128.26</v>
      </c>
      <c r="Q478" s="26">
        <f>' 3 цк'!Q477</f>
        <v>128.26</v>
      </c>
      <c r="R478" s="26">
        <f>' 3 цк'!R477</f>
        <v>128.26</v>
      </c>
      <c r="S478" s="26">
        <f>' 3 цк'!S477</f>
        <v>128.26</v>
      </c>
      <c r="T478" s="26">
        <f>' 3 цк'!T477</f>
        <v>128.26</v>
      </c>
      <c r="U478" s="26">
        <f>' 3 цк'!U477</f>
        <v>128.26</v>
      </c>
      <c r="V478" s="26">
        <f>' 3 цк'!V477</f>
        <v>128.26</v>
      </c>
      <c r="W478" s="26">
        <f>' 3 цк'!W477</f>
        <v>128.26</v>
      </c>
      <c r="X478" s="26">
        <f>' 3 цк'!X477</f>
        <v>128.26</v>
      </c>
      <c r="Y478" s="26">
        <f>' 3 цк'!Y477</f>
        <v>128.26</v>
      </c>
    </row>
    <row r="479" spans="1:25" ht="15" outlineLevel="1" thickBot="1" x14ac:dyDescent="0.25">
      <c r="A479" s="22" t="s">
        <v>64</v>
      </c>
      <c r="B479" s="26">
        <f>' 3 цк'!B478</f>
        <v>3.0852256800000002</v>
      </c>
      <c r="C479" s="26">
        <f>' 3 цк'!C478</f>
        <v>3.0852256800000002</v>
      </c>
      <c r="D479" s="26">
        <f>' 3 цк'!D478</f>
        <v>3.0852256800000002</v>
      </c>
      <c r="E479" s="26">
        <f>' 3 цк'!E478</f>
        <v>3.0852256800000002</v>
      </c>
      <c r="F479" s="26">
        <f>' 3 цк'!F478</f>
        <v>3.0852256800000002</v>
      </c>
      <c r="G479" s="26">
        <f>' 3 цк'!G478</f>
        <v>3.0852256800000002</v>
      </c>
      <c r="H479" s="26">
        <f>' 3 цк'!H478</f>
        <v>3.0852256800000002</v>
      </c>
      <c r="I479" s="26">
        <f>' 3 цк'!I478</f>
        <v>3.0852256800000002</v>
      </c>
      <c r="J479" s="26">
        <f>' 3 цк'!J478</f>
        <v>3.0852256800000002</v>
      </c>
      <c r="K479" s="26">
        <f>' 3 цк'!K478</f>
        <v>3.0852256800000002</v>
      </c>
      <c r="L479" s="26">
        <f>' 3 цк'!L478</f>
        <v>3.0852256800000002</v>
      </c>
      <c r="M479" s="26">
        <f>' 3 цк'!M478</f>
        <v>3.0852256800000002</v>
      </c>
      <c r="N479" s="26">
        <f>' 3 цк'!N478</f>
        <v>3.0852256800000002</v>
      </c>
      <c r="O479" s="26">
        <f>' 3 цк'!O478</f>
        <v>3.0852256800000002</v>
      </c>
      <c r="P479" s="26">
        <f>' 3 цк'!P478</f>
        <v>3.0852256800000002</v>
      </c>
      <c r="Q479" s="26">
        <f>' 3 цк'!Q478</f>
        <v>3.0852256800000002</v>
      </c>
      <c r="R479" s="26">
        <f>' 3 цк'!R478</f>
        <v>3.0852256800000002</v>
      </c>
      <c r="S479" s="26">
        <f>' 3 цк'!S478</f>
        <v>3.0852256800000002</v>
      </c>
      <c r="T479" s="26">
        <f>' 3 цк'!T478</f>
        <v>3.0852256800000002</v>
      </c>
      <c r="U479" s="26">
        <f>' 3 цк'!U478</f>
        <v>3.0852256800000002</v>
      </c>
      <c r="V479" s="26">
        <f>' 3 цк'!V478</f>
        <v>3.0852256800000002</v>
      </c>
      <c r="W479" s="26">
        <f>' 3 цк'!W478</f>
        <v>3.0852256800000002</v>
      </c>
      <c r="X479" s="26">
        <f>' 3 цк'!X478</f>
        <v>3.0852256800000002</v>
      </c>
      <c r="Y479" s="26">
        <f>' 3 цк'!Y478</f>
        <v>3.0852256800000002</v>
      </c>
    </row>
    <row r="480" spans="1:25" ht="15" thickBot="1" x14ac:dyDescent="0.25">
      <c r="A480" s="14">
        <v>16</v>
      </c>
      <c r="B480" s="25">
        <f ca="1">ROUND(SUM(B481:B485),2)</f>
        <v>3234.12</v>
      </c>
      <c r="C480" s="25">
        <f t="shared" ref="C480" ca="1" si="1795">ROUND(SUM(C481:C485),2)</f>
        <v>3235.65</v>
      </c>
      <c r="D480" s="25">
        <f t="shared" ref="D480" ca="1" si="1796">ROUND(SUM(D481:D485),2)</f>
        <v>3313.61</v>
      </c>
      <c r="E480" s="25">
        <f t="shared" ref="E480" ca="1" si="1797">ROUND(SUM(E481:E485),2)</f>
        <v>3350.94</v>
      </c>
      <c r="F480" s="25">
        <f t="shared" ref="F480" ca="1" si="1798">ROUND(SUM(F481:F485),2)</f>
        <v>3460.11</v>
      </c>
      <c r="G480" s="25">
        <f t="shared" ref="G480" ca="1" si="1799">ROUND(SUM(G481:G485),2)</f>
        <v>3382.14</v>
      </c>
      <c r="H480" s="25">
        <f t="shared" ref="H480" ca="1" si="1800">ROUND(SUM(H481:H485),2)</f>
        <v>3363.02</v>
      </c>
      <c r="I480" s="25">
        <f t="shared" ref="I480" ca="1" si="1801">ROUND(SUM(I481:I485),2)</f>
        <v>3290.93</v>
      </c>
      <c r="J480" s="25">
        <f t="shared" ref="J480" ca="1" si="1802">ROUND(SUM(J481:J485),2)</f>
        <v>3242.97</v>
      </c>
      <c r="K480" s="25">
        <f t="shared" ref="K480" ca="1" si="1803">ROUND(SUM(K481:K485),2)</f>
        <v>3226.57</v>
      </c>
      <c r="L480" s="25">
        <f t="shared" ref="L480" ca="1" si="1804">ROUND(SUM(L481:L485),2)</f>
        <v>3226.83</v>
      </c>
      <c r="M480" s="25">
        <f t="shared" ref="M480" ca="1" si="1805">ROUND(SUM(M481:M485),2)</f>
        <v>3242.32</v>
      </c>
      <c r="N480" s="25">
        <f t="shared" ref="N480" ca="1" si="1806">ROUND(SUM(N481:N485),2)</f>
        <v>3264.38</v>
      </c>
      <c r="O480" s="25">
        <f t="shared" ref="O480" ca="1" si="1807">ROUND(SUM(O481:O485),2)</f>
        <v>3257.45</v>
      </c>
      <c r="P480" s="25">
        <f t="shared" ref="P480" ca="1" si="1808">ROUND(SUM(P481:P485),2)</f>
        <v>3211.33</v>
      </c>
      <c r="Q480" s="25">
        <f t="shared" ref="Q480" ca="1" si="1809">ROUND(SUM(Q481:Q485),2)</f>
        <v>3204.91</v>
      </c>
      <c r="R480" s="25">
        <f t="shared" ref="R480" ca="1" si="1810">ROUND(SUM(R481:R485),2)</f>
        <v>3183.03</v>
      </c>
      <c r="S480" s="25">
        <f t="shared" ref="S480" ca="1" si="1811">ROUND(SUM(S481:S485),2)</f>
        <v>3263.6</v>
      </c>
      <c r="T480" s="25">
        <f t="shared" ref="T480" ca="1" si="1812">ROUND(SUM(T481:T485),2)</f>
        <v>3244.52</v>
      </c>
      <c r="U480" s="25">
        <f t="shared" ref="U480" ca="1" si="1813">ROUND(SUM(U481:U485),2)</f>
        <v>3130.98</v>
      </c>
      <c r="V480" s="25">
        <f t="shared" ref="V480" ca="1" si="1814">ROUND(SUM(V481:V485),2)</f>
        <v>3160.21</v>
      </c>
      <c r="W480" s="25">
        <f t="shared" ref="W480" ca="1" si="1815">ROUND(SUM(W481:W485),2)</f>
        <v>3152.36</v>
      </c>
      <c r="X480" s="25">
        <f t="shared" ref="X480" ca="1" si="1816">ROUND(SUM(X481:X485),2)</f>
        <v>3187.11</v>
      </c>
      <c r="Y480" s="25">
        <f t="shared" ref="Y480" ca="1" si="1817">ROUND(SUM(Y481:Y485),2)</f>
        <v>3234.06</v>
      </c>
    </row>
    <row r="481" spans="1:25" ht="38.25" outlineLevel="1" x14ac:dyDescent="0.2">
      <c r="A481" s="54" t="s">
        <v>38</v>
      </c>
      <c r="B481" s="26">
        <f ca="1">B292</f>
        <v>588.4008192</v>
      </c>
      <c r="C481" s="26">
        <f t="shared" ref="C481:Y481" ca="1" si="1818">C292</f>
        <v>589.93061482999997</v>
      </c>
      <c r="D481" s="26">
        <f t="shared" ca="1" si="1818"/>
        <v>667.89739409000003</v>
      </c>
      <c r="E481" s="26">
        <f t="shared" ca="1" si="1818"/>
        <v>705.22639949999996</v>
      </c>
      <c r="F481" s="26">
        <f t="shared" ca="1" si="1818"/>
        <v>814.39172344999997</v>
      </c>
      <c r="G481" s="26">
        <f t="shared" ca="1" si="1818"/>
        <v>736.42476514999998</v>
      </c>
      <c r="H481" s="26">
        <f t="shared" ca="1" si="1818"/>
        <v>717.30138306000003</v>
      </c>
      <c r="I481" s="26">
        <f t="shared" ca="1" si="1818"/>
        <v>645.21905511</v>
      </c>
      <c r="J481" s="26">
        <f t="shared" ca="1" si="1818"/>
        <v>597.25406509000004</v>
      </c>
      <c r="K481" s="26">
        <f t="shared" ca="1" si="1818"/>
        <v>580.85760975000005</v>
      </c>
      <c r="L481" s="26">
        <f t="shared" ca="1" si="1818"/>
        <v>581.11479259999999</v>
      </c>
      <c r="M481" s="26">
        <f t="shared" ca="1" si="1818"/>
        <v>596.60338258000002</v>
      </c>
      <c r="N481" s="26">
        <f t="shared" ca="1" si="1818"/>
        <v>618.66739464</v>
      </c>
      <c r="O481" s="26">
        <f t="shared" ca="1" si="1818"/>
        <v>611.73553276999996</v>
      </c>
      <c r="P481" s="26">
        <f t="shared" ca="1" si="1818"/>
        <v>565.61565287999997</v>
      </c>
      <c r="Q481" s="26">
        <f t="shared" ca="1" si="1818"/>
        <v>559.19603662999998</v>
      </c>
      <c r="R481" s="26">
        <f t="shared" ca="1" si="1818"/>
        <v>537.31855860999997</v>
      </c>
      <c r="S481" s="26">
        <f t="shared" ca="1" si="1818"/>
        <v>617.88408862999995</v>
      </c>
      <c r="T481" s="26">
        <f t="shared" ca="1" si="1818"/>
        <v>598.80761759999996</v>
      </c>
      <c r="U481" s="26">
        <f t="shared" ca="1" si="1818"/>
        <v>485.26139941000002</v>
      </c>
      <c r="V481" s="26">
        <f t="shared" ca="1" si="1818"/>
        <v>514.49717535000002</v>
      </c>
      <c r="W481" s="26">
        <f t="shared" ca="1" si="1818"/>
        <v>506.64547872000003</v>
      </c>
      <c r="X481" s="26">
        <f t="shared" ca="1" si="1818"/>
        <v>541.39839849999998</v>
      </c>
      <c r="Y481" s="26">
        <f t="shared" ca="1" si="1818"/>
        <v>588.34730113000001</v>
      </c>
    </row>
    <row r="482" spans="1:25" ht="38.25" outlineLevel="1" x14ac:dyDescent="0.2">
      <c r="A482" s="3" t="s">
        <v>39</v>
      </c>
      <c r="B482" s="26">
        <f>' 3 цк'!B481</f>
        <v>0</v>
      </c>
      <c r="C482" s="26">
        <f>' 3 цк'!C481</f>
        <v>0</v>
      </c>
      <c r="D482" s="26">
        <f>' 3 цк'!D481</f>
        <v>0</v>
      </c>
      <c r="E482" s="26">
        <f>' 3 цк'!E481</f>
        <v>0</v>
      </c>
      <c r="F482" s="26">
        <f>' 3 цк'!F481</f>
        <v>0</v>
      </c>
      <c r="G482" s="26">
        <f>' 3 цк'!G481</f>
        <v>0</v>
      </c>
      <c r="H482" s="26">
        <f>' 3 цк'!H481</f>
        <v>0</v>
      </c>
      <c r="I482" s="26">
        <f>' 3 цк'!I481</f>
        <v>0</v>
      </c>
      <c r="J482" s="26">
        <f>' 3 цк'!J481</f>
        <v>0</v>
      </c>
      <c r="K482" s="26">
        <f>' 3 цк'!K481</f>
        <v>0</v>
      </c>
      <c r="L482" s="26">
        <f>' 3 цк'!L481</f>
        <v>0</v>
      </c>
      <c r="M482" s="26">
        <f>' 3 цк'!M481</f>
        <v>0</v>
      </c>
      <c r="N482" s="26">
        <f>' 3 цк'!N481</f>
        <v>0</v>
      </c>
      <c r="O482" s="26">
        <f>' 3 цк'!O481</f>
        <v>0</v>
      </c>
      <c r="P482" s="26">
        <f>' 3 цк'!P481</f>
        <v>0</v>
      </c>
      <c r="Q482" s="26">
        <f>' 3 цк'!Q481</f>
        <v>0</v>
      </c>
      <c r="R482" s="26">
        <f>' 3 цк'!R481</f>
        <v>0</v>
      </c>
      <c r="S482" s="26">
        <f>' 3 цк'!S481</f>
        <v>0</v>
      </c>
      <c r="T482" s="26">
        <f>' 3 цк'!T481</f>
        <v>0</v>
      </c>
      <c r="U482" s="26">
        <f>' 3 цк'!U481</f>
        <v>0</v>
      </c>
      <c r="V482" s="26">
        <f>' 3 цк'!V481</f>
        <v>0</v>
      </c>
      <c r="W482" s="26">
        <f>' 3 цк'!W481</f>
        <v>0</v>
      </c>
      <c r="X482" s="26">
        <f>' 3 цк'!X481</f>
        <v>0</v>
      </c>
      <c r="Y482" s="26">
        <f>' 3 цк'!Y481</f>
        <v>0</v>
      </c>
    </row>
    <row r="483" spans="1:25" outlineLevel="1" x14ac:dyDescent="0.2">
      <c r="A483" s="3" t="s">
        <v>2</v>
      </c>
      <c r="B483" s="26">
        <f>' 3 цк'!B482</f>
        <v>2514.37</v>
      </c>
      <c r="C483" s="26">
        <f>' 3 цк'!C482</f>
        <v>2514.37</v>
      </c>
      <c r="D483" s="26">
        <f>' 3 цк'!D482</f>
        <v>2514.37</v>
      </c>
      <c r="E483" s="26">
        <f>' 3 цк'!E482</f>
        <v>2514.37</v>
      </c>
      <c r="F483" s="26">
        <f>' 3 цк'!F482</f>
        <v>2514.37</v>
      </c>
      <c r="G483" s="26">
        <f>' 3 цк'!G482</f>
        <v>2514.37</v>
      </c>
      <c r="H483" s="26">
        <f>' 3 цк'!H482</f>
        <v>2514.37</v>
      </c>
      <c r="I483" s="26">
        <f>' 3 цк'!I482</f>
        <v>2514.37</v>
      </c>
      <c r="J483" s="26">
        <f>' 3 цк'!J482</f>
        <v>2514.37</v>
      </c>
      <c r="K483" s="26">
        <f>' 3 цк'!K482</f>
        <v>2514.37</v>
      </c>
      <c r="L483" s="26">
        <f>' 3 цк'!L482</f>
        <v>2514.37</v>
      </c>
      <c r="M483" s="26">
        <f>' 3 цк'!M482</f>
        <v>2514.37</v>
      </c>
      <c r="N483" s="26">
        <f>' 3 цк'!N482</f>
        <v>2514.37</v>
      </c>
      <c r="O483" s="26">
        <f>' 3 цк'!O482</f>
        <v>2514.37</v>
      </c>
      <c r="P483" s="26">
        <f>' 3 цк'!P482</f>
        <v>2514.37</v>
      </c>
      <c r="Q483" s="26">
        <f>' 3 цк'!Q482</f>
        <v>2514.37</v>
      </c>
      <c r="R483" s="26">
        <f>' 3 цк'!R482</f>
        <v>2514.37</v>
      </c>
      <c r="S483" s="26">
        <f>' 3 цк'!S482</f>
        <v>2514.37</v>
      </c>
      <c r="T483" s="26">
        <f>' 3 цк'!T482</f>
        <v>2514.37</v>
      </c>
      <c r="U483" s="26">
        <f>' 3 цк'!U482</f>
        <v>2514.37</v>
      </c>
      <c r="V483" s="26">
        <f>' 3 цк'!V482</f>
        <v>2514.37</v>
      </c>
      <c r="W483" s="26">
        <f>' 3 цк'!W482</f>
        <v>2514.37</v>
      </c>
      <c r="X483" s="26">
        <f>' 3 цк'!X482</f>
        <v>2514.37</v>
      </c>
      <c r="Y483" s="26">
        <f>' 3 цк'!Y482</f>
        <v>2514.37</v>
      </c>
    </row>
    <row r="484" spans="1:25" outlineLevel="1" x14ac:dyDescent="0.2">
      <c r="A484" s="4" t="s">
        <v>3</v>
      </c>
      <c r="B484" s="26">
        <f>' 3 цк'!B483</f>
        <v>128.26</v>
      </c>
      <c r="C484" s="26">
        <f>' 3 цк'!C483</f>
        <v>128.26</v>
      </c>
      <c r="D484" s="26">
        <f>' 3 цк'!D483</f>
        <v>128.26</v>
      </c>
      <c r="E484" s="26">
        <f>' 3 цк'!E483</f>
        <v>128.26</v>
      </c>
      <c r="F484" s="26">
        <f>' 3 цк'!F483</f>
        <v>128.26</v>
      </c>
      <c r="G484" s="26">
        <f>' 3 цк'!G483</f>
        <v>128.26</v>
      </c>
      <c r="H484" s="26">
        <f>' 3 цк'!H483</f>
        <v>128.26</v>
      </c>
      <c r="I484" s="26">
        <f>' 3 цк'!I483</f>
        <v>128.26</v>
      </c>
      <c r="J484" s="26">
        <f>' 3 цк'!J483</f>
        <v>128.26</v>
      </c>
      <c r="K484" s="26">
        <f>' 3 цк'!K483</f>
        <v>128.26</v>
      </c>
      <c r="L484" s="26">
        <f>' 3 цк'!L483</f>
        <v>128.26</v>
      </c>
      <c r="M484" s="26">
        <f>' 3 цк'!M483</f>
        <v>128.26</v>
      </c>
      <c r="N484" s="26">
        <f>' 3 цк'!N483</f>
        <v>128.26</v>
      </c>
      <c r="O484" s="26">
        <f>' 3 цк'!O483</f>
        <v>128.26</v>
      </c>
      <c r="P484" s="26">
        <f>' 3 цк'!P483</f>
        <v>128.26</v>
      </c>
      <c r="Q484" s="26">
        <f>' 3 цк'!Q483</f>
        <v>128.26</v>
      </c>
      <c r="R484" s="26">
        <f>' 3 цк'!R483</f>
        <v>128.26</v>
      </c>
      <c r="S484" s="26">
        <f>' 3 цк'!S483</f>
        <v>128.26</v>
      </c>
      <c r="T484" s="26">
        <f>' 3 цк'!T483</f>
        <v>128.26</v>
      </c>
      <c r="U484" s="26">
        <f>' 3 цк'!U483</f>
        <v>128.26</v>
      </c>
      <c r="V484" s="26">
        <f>' 3 цк'!V483</f>
        <v>128.26</v>
      </c>
      <c r="W484" s="26">
        <f>' 3 цк'!W483</f>
        <v>128.26</v>
      </c>
      <c r="X484" s="26">
        <f>' 3 цк'!X483</f>
        <v>128.26</v>
      </c>
      <c r="Y484" s="26">
        <f>' 3 цк'!Y483</f>
        <v>128.26</v>
      </c>
    </row>
    <row r="485" spans="1:25" ht="15" outlineLevel="1" thickBot="1" x14ac:dyDescent="0.25">
      <c r="A485" s="22" t="s">
        <v>64</v>
      </c>
      <c r="B485" s="26">
        <f>' 3 цк'!B484</f>
        <v>3.0852256800000002</v>
      </c>
      <c r="C485" s="26">
        <f>' 3 цк'!C484</f>
        <v>3.0852256800000002</v>
      </c>
      <c r="D485" s="26">
        <f>' 3 цк'!D484</f>
        <v>3.0852256800000002</v>
      </c>
      <c r="E485" s="26">
        <f>' 3 цк'!E484</f>
        <v>3.0852256800000002</v>
      </c>
      <c r="F485" s="26">
        <f>' 3 цк'!F484</f>
        <v>3.0852256800000002</v>
      </c>
      <c r="G485" s="26">
        <f>' 3 цк'!G484</f>
        <v>3.0852256800000002</v>
      </c>
      <c r="H485" s="26">
        <f>' 3 цк'!H484</f>
        <v>3.0852256800000002</v>
      </c>
      <c r="I485" s="26">
        <f>' 3 цк'!I484</f>
        <v>3.0852256800000002</v>
      </c>
      <c r="J485" s="26">
        <f>' 3 цк'!J484</f>
        <v>3.0852256800000002</v>
      </c>
      <c r="K485" s="26">
        <f>' 3 цк'!K484</f>
        <v>3.0852256800000002</v>
      </c>
      <c r="L485" s="26">
        <f>' 3 цк'!L484</f>
        <v>3.0852256800000002</v>
      </c>
      <c r="M485" s="26">
        <f>' 3 цк'!M484</f>
        <v>3.0852256800000002</v>
      </c>
      <c r="N485" s="26">
        <f>' 3 цк'!N484</f>
        <v>3.0852256800000002</v>
      </c>
      <c r="O485" s="26">
        <f>' 3 цк'!O484</f>
        <v>3.0852256800000002</v>
      </c>
      <c r="P485" s="26">
        <f>' 3 цк'!P484</f>
        <v>3.0852256800000002</v>
      </c>
      <c r="Q485" s="26">
        <f>' 3 цк'!Q484</f>
        <v>3.0852256800000002</v>
      </c>
      <c r="R485" s="26">
        <f>' 3 цк'!R484</f>
        <v>3.0852256800000002</v>
      </c>
      <c r="S485" s="26">
        <f>' 3 цк'!S484</f>
        <v>3.0852256800000002</v>
      </c>
      <c r="T485" s="26">
        <f>' 3 цк'!T484</f>
        <v>3.0852256800000002</v>
      </c>
      <c r="U485" s="26">
        <f>' 3 цк'!U484</f>
        <v>3.0852256800000002</v>
      </c>
      <c r="V485" s="26">
        <f>' 3 цк'!V484</f>
        <v>3.0852256800000002</v>
      </c>
      <c r="W485" s="26">
        <f>' 3 цк'!W484</f>
        <v>3.0852256800000002</v>
      </c>
      <c r="X485" s="26">
        <f>' 3 цк'!X484</f>
        <v>3.0852256800000002</v>
      </c>
      <c r="Y485" s="26">
        <f>' 3 цк'!Y484</f>
        <v>3.0852256800000002</v>
      </c>
    </row>
    <row r="486" spans="1:25" ht="15" thickBot="1" x14ac:dyDescent="0.25">
      <c r="A486" s="14">
        <v>17</v>
      </c>
      <c r="B486" s="25">
        <f ca="1">ROUND(SUM(B487:B491),2)</f>
        <v>3282.68</v>
      </c>
      <c r="C486" s="25">
        <f t="shared" ref="C486" ca="1" si="1819">ROUND(SUM(C487:C491),2)</f>
        <v>3301.92</v>
      </c>
      <c r="D486" s="25">
        <f t="shared" ref="D486" ca="1" si="1820">ROUND(SUM(D487:D491),2)</f>
        <v>3391.51</v>
      </c>
      <c r="E486" s="25">
        <f t="shared" ref="E486" ca="1" si="1821">ROUND(SUM(E487:E491),2)</f>
        <v>3440.87</v>
      </c>
      <c r="F486" s="25">
        <f t="shared" ref="F486" ca="1" si="1822">ROUND(SUM(F487:F491),2)</f>
        <v>3405.25</v>
      </c>
      <c r="G486" s="25">
        <f t="shared" ref="G486" ca="1" si="1823">ROUND(SUM(G487:G491),2)</f>
        <v>3433.59</v>
      </c>
      <c r="H486" s="25">
        <f t="shared" ref="H486" ca="1" si="1824">ROUND(SUM(H487:H491),2)</f>
        <v>3545.92</v>
      </c>
      <c r="I486" s="25">
        <f t="shared" ref="I486" ca="1" si="1825">ROUND(SUM(I487:I491),2)</f>
        <v>3338.86</v>
      </c>
      <c r="J486" s="25">
        <f t="shared" ref="J486" ca="1" si="1826">ROUND(SUM(J487:J491),2)</f>
        <v>3233.63</v>
      </c>
      <c r="K486" s="25">
        <f t="shared" ref="K486" ca="1" si="1827">ROUND(SUM(K487:K491),2)</f>
        <v>3161.82</v>
      </c>
      <c r="L486" s="25">
        <f t="shared" ref="L486" ca="1" si="1828">ROUND(SUM(L487:L491),2)</f>
        <v>3126.51</v>
      </c>
      <c r="M486" s="25">
        <f t="shared" ref="M486" ca="1" si="1829">ROUND(SUM(M487:M491),2)</f>
        <v>3186.02</v>
      </c>
      <c r="N486" s="25">
        <f t="shared" ref="N486" ca="1" si="1830">ROUND(SUM(N487:N491),2)</f>
        <v>3242.53</v>
      </c>
      <c r="O486" s="25">
        <f t="shared" ref="O486" ca="1" si="1831">ROUND(SUM(O487:O491),2)</f>
        <v>3260.07</v>
      </c>
      <c r="P486" s="25">
        <f t="shared" ref="P486" ca="1" si="1832">ROUND(SUM(P487:P491),2)</f>
        <v>3213.66</v>
      </c>
      <c r="Q486" s="25">
        <f t="shared" ref="Q486" ca="1" si="1833">ROUND(SUM(Q487:Q491),2)</f>
        <v>3205.73</v>
      </c>
      <c r="R486" s="25">
        <f t="shared" ref="R486" ca="1" si="1834">ROUND(SUM(R487:R491),2)</f>
        <v>3212.76</v>
      </c>
      <c r="S486" s="25">
        <f t="shared" ref="S486" ca="1" si="1835">ROUND(SUM(S487:S491),2)</f>
        <v>3240.76</v>
      </c>
      <c r="T486" s="25">
        <f t="shared" ref="T486" ca="1" si="1836">ROUND(SUM(T487:T491),2)</f>
        <v>3248.35</v>
      </c>
      <c r="U486" s="25">
        <f t="shared" ref="U486" ca="1" si="1837">ROUND(SUM(U487:U491),2)</f>
        <v>3144.94</v>
      </c>
      <c r="V486" s="25">
        <f t="shared" ref="V486" ca="1" si="1838">ROUND(SUM(V487:V491),2)</f>
        <v>3152.35</v>
      </c>
      <c r="W486" s="25">
        <f t="shared" ref="W486" ca="1" si="1839">ROUND(SUM(W487:W491),2)</f>
        <v>3164.82</v>
      </c>
      <c r="X486" s="25">
        <f t="shared" ref="X486" ca="1" si="1840">ROUND(SUM(X487:X491),2)</f>
        <v>3237.6</v>
      </c>
      <c r="Y486" s="25">
        <f t="shared" ref="Y486" ca="1" si="1841">ROUND(SUM(Y487:Y491),2)</f>
        <v>3257.51</v>
      </c>
    </row>
    <row r="487" spans="1:25" ht="38.25" outlineLevel="1" x14ac:dyDescent="0.2">
      <c r="A487" s="3" t="s">
        <v>38</v>
      </c>
      <c r="B487" s="26">
        <f ca="1">B298</f>
        <v>636.96433956999999</v>
      </c>
      <c r="C487" s="26">
        <f t="shared" ref="C487:Y487" ca="1" si="1842">C298</f>
        <v>656.20733853000002</v>
      </c>
      <c r="D487" s="26">
        <f t="shared" ca="1" si="1842"/>
        <v>745.79653202999998</v>
      </c>
      <c r="E487" s="26">
        <f t="shared" ca="1" si="1842"/>
        <v>795.15357988999995</v>
      </c>
      <c r="F487" s="26">
        <f t="shared" ca="1" si="1842"/>
        <v>759.53201863000004</v>
      </c>
      <c r="G487" s="26">
        <f t="shared" ca="1" si="1842"/>
        <v>787.87588473000005</v>
      </c>
      <c r="H487" s="26">
        <f t="shared" ca="1" si="1842"/>
        <v>900.20760052000003</v>
      </c>
      <c r="I487" s="26">
        <f t="shared" ca="1" si="1842"/>
        <v>693.14277263999998</v>
      </c>
      <c r="J487" s="26">
        <f t="shared" ca="1" si="1842"/>
        <v>587.91902678999998</v>
      </c>
      <c r="K487" s="26">
        <f t="shared" ca="1" si="1842"/>
        <v>516.10782670000003</v>
      </c>
      <c r="L487" s="26">
        <f t="shared" ca="1" si="1842"/>
        <v>480.79044503</v>
      </c>
      <c r="M487" s="26">
        <f t="shared" ca="1" si="1842"/>
        <v>540.30519231000005</v>
      </c>
      <c r="N487" s="26">
        <f t="shared" ca="1" si="1842"/>
        <v>596.81746143999999</v>
      </c>
      <c r="O487" s="26">
        <f t="shared" ca="1" si="1842"/>
        <v>614.35576470000001</v>
      </c>
      <c r="P487" s="26">
        <f t="shared" ca="1" si="1842"/>
        <v>567.94666321</v>
      </c>
      <c r="Q487" s="26">
        <f t="shared" ca="1" si="1842"/>
        <v>560.01154072999998</v>
      </c>
      <c r="R487" s="26">
        <f t="shared" ca="1" si="1842"/>
        <v>567.04206569999997</v>
      </c>
      <c r="S487" s="26">
        <f t="shared" ca="1" si="1842"/>
        <v>595.04023066000002</v>
      </c>
      <c r="T487" s="26">
        <f t="shared" ca="1" si="1842"/>
        <v>602.63583288999996</v>
      </c>
      <c r="U487" s="26">
        <f t="shared" ca="1" si="1842"/>
        <v>499.22102617000002</v>
      </c>
      <c r="V487" s="26">
        <f t="shared" ca="1" si="1842"/>
        <v>506.63817869000002</v>
      </c>
      <c r="W487" s="26">
        <f t="shared" ca="1" si="1842"/>
        <v>519.10915991000002</v>
      </c>
      <c r="X487" s="26">
        <f t="shared" ca="1" si="1842"/>
        <v>591.88059814999997</v>
      </c>
      <c r="Y487" s="26">
        <f t="shared" ca="1" si="1842"/>
        <v>611.79003307000005</v>
      </c>
    </row>
    <row r="488" spans="1:25" ht="38.25" outlineLevel="1" x14ac:dyDescent="0.2">
      <c r="A488" s="3" t="s">
        <v>39</v>
      </c>
      <c r="B488" s="26">
        <f>' 3 цк'!B487</f>
        <v>0</v>
      </c>
      <c r="C488" s="26">
        <f>' 3 цк'!C487</f>
        <v>0</v>
      </c>
      <c r="D488" s="26">
        <f>' 3 цк'!D487</f>
        <v>0</v>
      </c>
      <c r="E488" s="26">
        <f>' 3 цк'!E487</f>
        <v>0</v>
      </c>
      <c r="F488" s="26">
        <f>' 3 цк'!F487</f>
        <v>0</v>
      </c>
      <c r="G488" s="26">
        <f>' 3 цк'!G487</f>
        <v>0</v>
      </c>
      <c r="H488" s="26">
        <f>' 3 цк'!H487</f>
        <v>0</v>
      </c>
      <c r="I488" s="26">
        <f>' 3 цк'!I487</f>
        <v>0</v>
      </c>
      <c r="J488" s="26">
        <f>' 3 цк'!J487</f>
        <v>0</v>
      </c>
      <c r="K488" s="26">
        <f>' 3 цк'!K487</f>
        <v>0</v>
      </c>
      <c r="L488" s="26">
        <f>' 3 цк'!L487</f>
        <v>0</v>
      </c>
      <c r="M488" s="26">
        <f>' 3 цк'!M487</f>
        <v>0</v>
      </c>
      <c r="N488" s="26">
        <f>' 3 цк'!N487</f>
        <v>0</v>
      </c>
      <c r="O488" s="26">
        <f>' 3 цк'!O487</f>
        <v>0</v>
      </c>
      <c r="P488" s="26">
        <f>' 3 цк'!P487</f>
        <v>0</v>
      </c>
      <c r="Q488" s="26">
        <f>' 3 цк'!Q487</f>
        <v>0</v>
      </c>
      <c r="R488" s="26">
        <f>' 3 цк'!R487</f>
        <v>0</v>
      </c>
      <c r="S488" s="26">
        <f>' 3 цк'!S487</f>
        <v>0</v>
      </c>
      <c r="T488" s="26">
        <f>' 3 цк'!T487</f>
        <v>0</v>
      </c>
      <c r="U488" s="26">
        <f>' 3 цк'!U487</f>
        <v>0</v>
      </c>
      <c r="V488" s="26">
        <f>' 3 цк'!V487</f>
        <v>0</v>
      </c>
      <c r="W488" s="26">
        <f>' 3 цк'!W487</f>
        <v>0</v>
      </c>
      <c r="X488" s="26">
        <f>' 3 цк'!X487</f>
        <v>0</v>
      </c>
      <c r="Y488" s="26">
        <f>' 3 цк'!Y487</f>
        <v>0</v>
      </c>
    </row>
    <row r="489" spans="1:25" outlineLevel="1" x14ac:dyDescent="0.2">
      <c r="A489" s="3" t="s">
        <v>2</v>
      </c>
      <c r="B489" s="26">
        <f>' 3 цк'!B488</f>
        <v>2514.37</v>
      </c>
      <c r="C489" s="26">
        <f>' 3 цк'!C488</f>
        <v>2514.37</v>
      </c>
      <c r="D489" s="26">
        <f>' 3 цк'!D488</f>
        <v>2514.37</v>
      </c>
      <c r="E489" s="26">
        <f>' 3 цк'!E488</f>
        <v>2514.37</v>
      </c>
      <c r="F489" s="26">
        <f>' 3 цк'!F488</f>
        <v>2514.37</v>
      </c>
      <c r="G489" s="26">
        <f>' 3 цк'!G488</f>
        <v>2514.37</v>
      </c>
      <c r="H489" s="26">
        <f>' 3 цк'!H488</f>
        <v>2514.37</v>
      </c>
      <c r="I489" s="26">
        <f>' 3 цк'!I488</f>
        <v>2514.37</v>
      </c>
      <c r="J489" s="26">
        <f>' 3 цк'!J488</f>
        <v>2514.37</v>
      </c>
      <c r="K489" s="26">
        <f>' 3 цк'!K488</f>
        <v>2514.37</v>
      </c>
      <c r="L489" s="26">
        <f>' 3 цк'!L488</f>
        <v>2514.37</v>
      </c>
      <c r="M489" s="26">
        <f>' 3 цк'!M488</f>
        <v>2514.37</v>
      </c>
      <c r="N489" s="26">
        <f>' 3 цк'!N488</f>
        <v>2514.37</v>
      </c>
      <c r="O489" s="26">
        <f>' 3 цк'!O488</f>
        <v>2514.37</v>
      </c>
      <c r="P489" s="26">
        <f>' 3 цк'!P488</f>
        <v>2514.37</v>
      </c>
      <c r="Q489" s="26">
        <f>' 3 цк'!Q488</f>
        <v>2514.37</v>
      </c>
      <c r="R489" s="26">
        <f>' 3 цк'!R488</f>
        <v>2514.37</v>
      </c>
      <c r="S489" s="26">
        <f>' 3 цк'!S488</f>
        <v>2514.37</v>
      </c>
      <c r="T489" s="26">
        <f>' 3 цк'!T488</f>
        <v>2514.37</v>
      </c>
      <c r="U489" s="26">
        <f>' 3 цк'!U488</f>
        <v>2514.37</v>
      </c>
      <c r="V489" s="26">
        <f>' 3 цк'!V488</f>
        <v>2514.37</v>
      </c>
      <c r="W489" s="26">
        <f>' 3 цк'!W488</f>
        <v>2514.37</v>
      </c>
      <c r="X489" s="26">
        <f>' 3 цк'!X488</f>
        <v>2514.37</v>
      </c>
      <c r="Y489" s="26">
        <f>' 3 цк'!Y488</f>
        <v>2514.37</v>
      </c>
    </row>
    <row r="490" spans="1:25" outlineLevel="1" x14ac:dyDescent="0.2">
      <c r="A490" s="4" t="s">
        <v>3</v>
      </c>
      <c r="B490" s="26">
        <f>' 3 цк'!B489</f>
        <v>128.26</v>
      </c>
      <c r="C490" s="26">
        <f>' 3 цк'!C489</f>
        <v>128.26</v>
      </c>
      <c r="D490" s="26">
        <f>' 3 цк'!D489</f>
        <v>128.26</v>
      </c>
      <c r="E490" s="26">
        <f>' 3 цк'!E489</f>
        <v>128.26</v>
      </c>
      <c r="F490" s="26">
        <f>' 3 цк'!F489</f>
        <v>128.26</v>
      </c>
      <c r="G490" s="26">
        <f>' 3 цк'!G489</f>
        <v>128.26</v>
      </c>
      <c r="H490" s="26">
        <f>' 3 цк'!H489</f>
        <v>128.26</v>
      </c>
      <c r="I490" s="26">
        <f>' 3 цк'!I489</f>
        <v>128.26</v>
      </c>
      <c r="J490" s="26">
        <f>' 3 цк'!J489</f>
        <v>128.26</v>
      </c>
      <c r="K490" s="26">
        <f>' 3 цк'!K489</f>
        <v>128.26</v>
      </c>
      <c r="L490" s="26">
        <f>' 3 цк'!L489</f>
        <v>128.26</v>
      </c>
      <c r="M490" s="26">
        <f>' 3 цк'!M489</f>
        <v>128.26</v>
      </c>
      <c r="N490" s="26">
        <f>' 3 цк'!N489</f>
        <v>128.26</v>
      </c>
      <c r="O490" s="26">
        <f>' 3 цк'!O489</f>
        <v>128.26</v>
      </c>
      <c r="P490" s="26">
        <f>' 3 цк'!P489</f>
        <v>128.26</v>
      </c>
      <c r="Q490" s="26">
        <f>' 3 цк'!Q489</f>
        <v>128.26</v>
      </c>
      <c r="R490" s="26">
        <f>' 3 цк'!R489</f>
        <v>128.26</v>
      </c>
      <c r="S490" s="26">
        <f>' 3 цк'!S489</f>
        <v>128.26</v>
      </c>
      <c r="T490" s="26">
        <f>' 3 цк'!T489</f>
        <v>128.26</v>
      </c>
      <c r="U490" s="26">
        <f>' 3 цк'!U489</f>
        <v>128.26</v>
      </c>
      <c r="V490" s="26">
        <f>' 3 цк'!V489</f>
        <v>128.26</v>
      </c>
      <c r="W490" s="26">
        <f>' 3 цк'!W489</f>
        <v>128.26</v>
      </c>
      <c r="X490" s="26">
        <f>' 3 цк'!X489</f>
        <v>128.26</v>
      </c>
      <c r="Y490" s="26">
        <f>' 3 цк'!Y489</f>
        <v>128.26</v>
      </c>
    </row>
    <row r="491" spans="1:25" ht="15" outlineLevel="1" thickBot="1" x14ac:dyDescent="0.25">
      <c r="A491" s="22" t="s">
        <v>64</v>
      </c>
      <c r="B491" s="26">
        <f>' 3 цк'!B490</f>
        <v>3.0852256800000002</v>
      </c>
      <c r="C491" s="26">
        <f>' 3 цк'!C490</f>
        <v>3.0852256800000002</v>
      </c>
      <c r="D491" s="26">
        <f>' 3 цк'!D490</f>
        <v>3.0852256800000002</v>
      </c>
      <c r="E491" s="26">
        <f>' 3 цк'!E490</f>
        <v>3.0852256800000002</v>
      </c>
      <c r="F491" s="26">
        <f>' 3 цк'!F490</f>
        <v>3.0852256800000002</v>
      </c>
      <c r="G491" s="26">
        <f>' 3 цк'!G490</f>
        <v>3.0852256800000002</v>
      </c>
      <c r="H491" s="26">
        <f>' 3 цк'!H490</f>
        <v>3.0852256800000002</v>
      </c>
      <c r="I491" s="26">
        <f>' 3 цк'!I490</f>
        <v>3.0852256800000002</v>
      </c>
      <c r="J491" s="26">
        <f>' 3 цк'!J490</f>
        <v>3.0852256800000002</v>
      </c>
      <c r="K491" s="26">
        <f>' 3 цк'!K490</f>
        <v>3.0852256800000002</v>
      </c>
      <c r="L491" s="26">
        <f>' 3 цк'!L490</f>
        <v>3.0852256800000002</v>
      </c>
      <c r="M491" s="26">
        <f>' 3 цк'!M490</f>
        <v>3.0852256800000002</v>
      </c>
      <c r="N491" s="26">
        <f>' 3 цк'!N490</f>
        <v>3.0852256800000002</v>
      </c>
      <c r="O491" s="26">
        <f>' 3 цк'!O490</f>
        <v>3.0852256800000002</v>
      </c>
      <c r="P491" s="26">
        <f>' 3 цк'!P490</f>
        <v>3.0852256800000002</v>
      </c>
      <c r="Q491" s="26">
        <f>' 3 цк'!Q490</f>
        <v>3.0852256800000002</v>
      </c>
      <c r="R491" s="26">
        <f>' 3 цк'!R490</f>
        <v>3.0852256800000002</v>
      </c>
      <c r="S491" s="26">
        <f>' 3 цк'!S490</f>
        <v>3.0852256800000002</v>
      </c>
      <c r="T491" s="26">
        <f>' 3 цк'!T490</f>
        <v>3.0852256800000002</v>
      </c>
      <c r="U491" s="26">
        <f>' 3 цк'!U490</f>
        <v>3.0852256800000002</v>
      </c>
      <c r="V491" s="26">
        <f>' 3 цк'!V490</f>
        <v>3.0852256800000002</v>
      </c>
      <c r="W491" s="26">
        <f>' 3 цк'!W490</f>
        <v>3.0852256800000002</v>
      </c>
      <c r="X491" s="26">
        <f>' 3 цк'!X490</f>
        <v>3.0852256800000002</v>
      </c>
      <c r="Y491" s="26">
        <f>' 3 цк'!Y490</f>
        <v>3.0852256800000002</v>
      </c>
    </row>
    <row r="492" spans="1:25" ht="15" thickBot="1" x14ac:dyDescent="0.25">
      <c r="A492" s="15">
        <v>18</v>
      </c>
      <c r="B492" s="25">
        <f ca="1">ROUND(SUM(B493:B497),2)</f>
        <v>3302.35</v>
      </c>
      <c r="C492" s="25">
        <f t="shared" ref="C492" ca="1" si="1843">ROUND(SUM(C493:C497),2)</f>
        <v>3340.28</v>
      </c>
      <c r="D492" s="25">
        <f t="shared" ref="D492" ca="1" si="1844">ROUND(SUM(D493:D497),2)</f>
        <v>3378.76</v>
      </c>
      <c r="E492" s="25">
        <f t="shared" ref="E492" ca="1" si="1845">ROUND(SUM(E493:E497),2)</f>
        <v>3368.69</v>
      </c>
      <c r="F492" s="25">
        <f t="shared" ref="F492" ca="1" si="1846">ROUND(SUM(F493:F497),2)</f>
        <v>3337.8</v>
      </c>
      <c r="G492" s="25">
        <f t="shared" ref="G492" ca="1" si="1847">ROUND(SUM(G493:G497),2)</f>
        <v>3414.06</v>
      </c>
      <c r="H492" s="25">
        <f t="shared" ref="H492" ca="1" si="1848">ROUND(SUM(H493:H497),2)</f>
        <v>3399.89</v>
      </c>
      <c r="I492" s="25">
        <f t="shared" ref="I492" ca="1" si="1849">ROUND(SUM(I493:I497),2)</f>
        <v>3323</v>
      </c>
      <c r="J492" s="25">
        <f t="shared" ref="J492" ca="1" si="1850">ROUND(SUM(J493:J497),2)</f>
        <v>3344.11</v>
      </c>
      <c r="K492" s="25">
        <f t="shared" ref="K492" ca="1" si="1851">ROUND(SUM(K493:K497),2)</f>
        <v>3144.62</v>
      </c>
      <c r="L492" s="25">
        <f t="shared" ref="L492" ca="1" si="1852">ROUND(SUM(L493:L497),2)</f>
        <v>3095.6</v>
      </c>
      <c r="M492" s="25">
        <f t="shared" ref="M492" ca="1" si="1853">ROUND(SUM(M493:M497),2)</f>
        <v>3150.81</v>
      </c>
      <c r="N492" s="25">
        <f t="shared" ref="N492" ca="1" si="1854">ROUND(SUM(N493:N497),2)</f>
        <v>3146.36</v>
      </c>
      <c r="O492" s="25">
        <f t="shared" ref="O492" ca="1" si="1855">ROUND(SUM(O493:O497),2)</f>
        <v>3200.91</v>
      </c>
      <c r="P492" s="25">
        <f t="shared" ref="P492" ca="1" si="1856">ROUND(SUM(P493:P497),2)</f>
        <v>3166.45</v>
      </c>
      <c r="Q492" s="25">
        <f t="shared" ref="Q492" ca="1" si="1857">ROUND(SUM(Q493:Q497),2)</f>
        <v>3238.71</v>
      </c>
      <c r="R492" s="25">
        <f t="shared" ref="R492" ca="1" si="1858">ROUND(SUM(R493:R497),2)</f>
        <v>3249.81</v>
      </c>
      <c r="S492" s="25">
        <f t="shared" ref="S492" ca="1" si="1859">ROUND(SUM(S493:S497),2)</f>
        <v>3202.29</v>
      </c>
      <c r="T492" s="25">
        <f t="shared" ref="T492" ca="1" si="1860">ROUND(SUM(T493:T497),2)</f>
        <v>3222.62</v>
      </c>
      <c r="U492" s="25">
        <f t="shared" ref="U492" ca="1" si="1861">ROUND(SUM(U493:U497),2)</f>
        <v>3205.51</v>
      </c>
      <c r="V492" s="25">
        <f t="shared" ref="V492" ca="1" si="1862">ROUND(SUM(V493:V497),2)</f>
        <v>3270.85</v>
      </c>
      <c r="W492" s="25">
        <f t="shared" ref="W492" ca="1" si="1863">ROUND(SUM(W493:W497),2)</f>
        <v>3288.29</v>
      </c>
      <c r="X492" s="25">
        <f t="shared" ref="X492" ca="1" si="1864">ROUND(SUM(X493:X497),2)</f>
        <v>3363.87</v>
      </c>
      <c r="Y492" s="25">
        <f t="shared" ref="Y492" ca="1" si="1865">ROUND(SUM(Y493:Y497),2)</f>
        <v>3372.76</v>
      </c>
    </row>
    <row r="493" spans="1:25" ht="38.25" outlineLevel="1" x14ac:dyDescent="0.2">
      <c r="A493" s="3" t="s">
        <v>38</v>
      </c>
      <c r="B493" s="26">
        <f ca="1">B304</f>
        <v>656.63042251000002</v>
      </c>
      <c r="C493" s="26">
        <f t="shared" ref="C493:Y493" ca="1" si="1866">C304</f>
        <v>694.56160547000002</v>
      </c>
      <c r="D493" s="26">
        <f t="shared" ca="1" si="1866"/>
        <v>733.04418943999997</v>
      </c>
      <c r="E493" s="26">
        <f t="shared" ca="1" si="1866"/>
        <v>722.97308839000004</v>
      </c>
      <c r="F493" s="26">
        <f t="shared" ca="1" si="1866"/>
        <v>692.08561883000004</v>
      </c>
      <c r="G493" s="26">
        <f t="shared" ca="1" si="1866"/>
        <v>768.34932572000002</v>
      </c>
      <c r="H493" s="26">
        <f t="shared" ca="1" si="1866"/>
        <v>754.17539107000005</v>
      </c>
      <c r="I493" s="26">
        <f t="shared" ca="1" si="1866"/>
        <v>677.28580015</v>
      </c>
      <c r="J493" s="26">
        <f t="shared" ca="1" si="1866"/>
        <v>698.39012889000003</v>
      </c>
      <c r="K493" s="26">
        <f t="shared" ca="1" si="1866"/>
        <v>498.90223650000001</v>
      </c>
      <c r="L493" s="26">
        <f t="shared" ca="1" si="1866"/>
        <v>449.88307146</v>
      </c>
      <c r="M493" s="26">
        <f t="shared" ca="1" si="1866"/>
        <v>505.09195081000001</v>
      </c>
      <c r="N493" s="26">
        <f t="shared" ca="1" si="1866"/>
        <v>500.6436898</v>
      </c>
      <c r="O493" s="26">
        <f t="shared" ca="1" si="1866"/>
        <v>555.19246799999996</v>
      </c>
      <c r="P493" s="26">
        <f t="shared" ca="1" si="1866"/>
        <v>520.73732258999996</v>
      </c>
      <c r="Q493" s="26">
        <f t="shared" ca="1" si="1866"/>
        <v>592.99271466000005</v>
      </c>
      <c r="R493" s="26">
        <f t="shared" ca="1" si="1866"/>
        <v>604.09343299</v>
      </c>
      <c r="S493" s="26">
        <f t="shared" ca="1" si="1866"/>
        <v>556.57409144999997</v>
      </c>
      <c r="T493" s="26">
        <f t="shared" ca="1" si="1866"/>
        <v>576.90019404999998</v>
      </c>
      <c r="U493" s="26">
        <f t="shared" ca="1" si="1866"/>
        <v>559.79801397000006</v>
      </c>
      <c r="V493" s="26">
        <f t="shared" ca="1" si="1866"/>
        <v>625.12992286999997</v>
      </c>
      <c r="W493" s="26">
        <f t="shared" ca="1" si="1866"/>
        <v>642.57264367000005</v>
      </c>
      <c r="X493" s="26">
        <f t="shared" ca="1" si="1866"/>
        <v>718.15696434999995</v>
      </c>
      <c r="Y493" s="26">
        <f t="shared" ca="1" si="1866"/>
        <v>727.04004793000001</v>
      </c>
    </row>
    <row r="494" spans="1:25" ht="38.25" outlineLevel="1" x14ac:dyDescent="0.2">
      <c r="A494" s="3" t="s">
        <v>39</v>
      </c>
      <c r="B494" s="26">
        <f>' 3 цк'!B493</f>
        <v>0</v>
      </c>
      <c r="C494" s="26">
        <f>' 3 цк'!C493</f>
        <v>0</v>
      </c>
      <c r="D494" s="26">
        <f>' 3 цк'!D493</f>
        <v>0</v>
      </c>
      <c r="E494" s="26">
        <f>' 3 цк'!E493</f>
        <v>0</v>
      </c>
      <c r="F494" s="26">
        <f>' 3 цк'!F493</f>
        <v>0</v>
      </c>
      <c r="G494" s="26">
        <f>' 3 цк'!G493</f>
        <v>0</v>
      </c>
      <c r="H494" s="26">
        <f>' 3 цк'!H493</f>
        <v>0</v>
      </c>
      <c r="I494" s="26">
        <f>' 3 цк'!I493</f>
        <v>0</v>
      </c>
      <c r="J494" s="26">
        <f>' 3 цк'!J493</f>
        <v>0</v>
      </c>
      <c r="K494" s="26">
        <f>' 3 цк'!K493</f>
        <v>0</v>
      </c>
      <c r="L494" s="26">
        <f>' 3 цк'!L493</f>
        <v>0</v>
      </c>
      <c r="M494" s="26">
        <f>' 3 цк'!M493</f>
        <v>0</v>
      </c>
      <c r="N494" s="26">
        <f>' 3 цк'!N493</f>
        <v>0</v>
      </c>
      <c r="O494" s="26">
        <f>' 3 цк'!O493</f>
        <v>0</v>
      </c>
      <c r="P494" s="26">
        <f>' 3 цк'!P493</f>
        <v>0</v>
      </c>
      <c r="Q494" s="26">
        <f>' 3 цк'!Q493</f>
        <v>0</v>
      </c>
      <c r="R494" s="26">
        <f>' 3 цк'!R493</f>
        <v>0</v>
      </c>
      <c r="S494" s="26">
        <f>' 3 цк'!S493</f>
        <v>0</v>
      </c>
      <c r="T494" s="26">
        <f>' 3 цк'!T493</f>
        <v>0</v>
      </c>
      <c r="U494" s="26">
        <f>' 3 цк'!U493</f>
        <v>0</v>
      </c>
      <c r="V494" s="26">
        <f>' 3 цк'!V493</f>
        <v>0</v>
      </c>
      <c r="W494" s="26">
        <f>' 3 цк'!W493</f>
        <v>0</v>
      </c>
      <c r="X494" s="26">
        <f>' 3 цк'!X493</f>
        <v>0</v>
      </c>
      <c r="Y494" s="26">
        <f>' 3 цк'!Y493</f>
        <v>0</v>
      </c>
    </row>
    <row r="495" spans="1:25" outlineLevel="1" x14ac:dyDescent="0.2">
      <c r="A495" s="3" t="s">
        <v>2</v>
      </c>
      <c r="B495" s="26">
        <f>' 3 цк'!B494</f>
        <v>2514.37</v>
      </c>
      <c r="C495" s="26">
        <f>' 3 цк'!C494</f>
        <v>2514.37</v>
      </c>
      <c r="D495" s="26">
        <f>' 3 цк'!D494</f>
        <v>2514.37</v>
      </c>
      <c r="E495" s="26">
        <f>' 3 цк'!E494</f>
        <v>2514.37</v>
      </c>
      <c r="F495" s="26">
        <f>' 3 цк'!F494</f>
        <v>2514.37</v>
      </c>
      <c r="G495" s="26">
        <f>' 3 цк'!G494</f>
        <v>2514.37</v>
      </c>
      <c r="H495" s="26">
        <f>' 3 цк'!H494</f>
        <v>2514.37</v>
      </c>
      <c r="I495" s="26">
        <f>' 3 цк'!I494</f>
        <v>2514.37</v>
      </c>
      <c r="J495" s="26">
        <f>' 3 цк'!J494</f>
        <v>2514.37</v>
      </c>
      <c r="K495" s="26">
        <f>' 3 цк'!K494</f>
        <v>2514.37</v>
      </c>
      <c r="L495" s="26">
        <f>' 3 цк'!L494</f>
        <v>2514.37</v>
      </c>
      <c r="M495" s="26">
        <f>' 3 цк'!M494</f>
        <v>2514.37</v>
      </c>
      <c r="N495" s="26">
        <f>' 3 цк'!N494</f>
        <v>2514.37</v>
      </c>
      <c r="O495" s="26">
        <f>' 3 цк'!O494</f>
        <v>2514.37</v>
      </c>
      <c r="P495" s="26">
        <f>' 3 цк'!P494</f>
        <v>2514.37</v>
      </c>
      <c r="Q495" s="26">
        <f>' 3 цк'!Q494</f>
        <v>2514.37</v>
      </c>
      <c r="R495" s="26">
        <f>' 3 цк'!R494</f>
        <v>2514.37</v>
      </c>
      <c r="S495" s="26">
        <f>' 3 цк'!S494</f>
        <v>2514.37</v>
      </c>
      <c r="T495" s="26">
        <f>' 3 цк'!T494</f>
        <v>2514.37</v>
      </c>
      <c r="U495" s="26">
        <f>' 3 цк'!U494</f>
        <v>2514.37</v>
      </c>
      <c r="V495" s="26">
        <f>' 3 цк'!V494</f>
        <v>2514.37</v>
      </c>
      <c r="W495" s="26">
        <f>' 3 цк'!W494</f>
        <v>2514.37</v>
      </c>
      <c r="X495" s="26">
        <f>' 3 цк'!X494</f>
        <v>2514.37</v>
      </c>
      <c r="Y495" s="26">
        <f>' 3 цк'!Y494</f>
        <v>2514.37</v>
      </c>
    </row>
    <row r="496" spans="1:25" outlineLevel="1" x14ac:dyDescent="0.2">
      <c r="A496" s="4" t="s">
        <v>3</v>
      </c>
      <c r="B496" s="26">
        <f>' 3 цк'!B495</f>
        <v>128.26</v>
      </c>
      <c r="C496" s="26">
        <f>' 3 цк'!C495</f>
        <v>128.26</v>
      </c>
      <c r="D496" s="26">
        <f>' 3 цк'!D495</f>
        <v>128.26</v>
      </c>
      <c r="E496" s="26">
        <f>' 3 цк'!E495</f>
        <v>128.26</v>
      </c>
      <c r="F496" s="26">
        <f>' 3 цк'!F495</f>
        <v>128.26</v>
      </c>
      <c r="G496" s="26">
        <f>' 3 цк'!G495</f>
        <v>128.26</v>
      </c>
      <c r="H496" s="26">
        <f>' 3 цк'!H495</f>
        <v>128.26</v>
      </c>
      <c r="I496" s="26">
        <f>' 3 цк'!I495</f>
        <v>128.26</v>
      </c>
      <c r="J496" s="26">
        <f>' 3 цк'!J495</f>
        <v>128.26</v>
      </c>
      <c r="K496" s="26">
        <f>' 3 цк'!K495</f>
        <v>128.26</v>
      </c>
      <c r="L496" s="26">
        <f>' 3 цк'!L495</f>
        <v>128.26</v>
      </c>
      <c r="M496" s="26">
        <f>' 3 цк'!M495</f>
        <v>128.26</v>
      </c>
      <c r="N496" s="26">
        <f>' 3 цк'!N495</f>
        <v>128.26</v>
      </c>
      <c r="O496" s="26">
        <f>' 3 цк'!O495</f>
        <v>128.26</v>
      </c>
      <c r="P496" s="26">
        <f>' 3 цк'!P495</f>
        <v>128.26</v>
      </c>
      <c r="Q496" s="26">
        <f>' 3 цк'!Q495</f>
        <v>128.26</v>
      </c>
      <c r="R496" s="26">
        <f>' 3 цк'!R495</f>
        <v>128.26</v>
      </c>
      <c r="S496" s="26">
        <f>' 3 цк'!S495</f>
        <v>128.26</v>
      </c>
      <c r="T496" s="26">
        <f>' 3 цк'!T495</f>
        <v>128.26</v>
      </c>
      <c r="U496" s="26">
        <f>' 3 цк'!U495</f>
        <v>128.26</v>
      </c>
      <c r="V496" s="26">
        <f>' 3 цк'!V495</f>
        <v>128.26</v>
      </c>
      <c r="W496" s="26">
        <f>' 3 цк'!W495</f>
        <v>128.26</v>
      </c>
      <c r="X496" s="26">
        <f>' 3 цк'!X495</f>
        <v>128.26</v>
      </c>
      <c r="Y496" s="26">
        <f>' 3 цк'!Y495</f>
        <v>128.26</v>
      </c>
    </row>
    <row r="497" spans="1:25" ht="15" outlineLevel="1" thickBot="1" x14ac:dyDescent="0.25">
      <c r="A497" s="22" t="s">
        <v>64</v>
      </c>
      <c r="B497" s="26">
        <f>' 3 цк'!B496</f>
        <v>3.0852256800000002</v>
      </c>
      <c r="C497" s="26">
        <f>' 3 цк'!C496</f>
        <v>3.0852256800000002</v>
      </c>
      <c r="D497" s="26">
        <f>' 3 цк'!D496</f>
        <v>3.0852256800000002</v>
      </c>
      <c r="E497" s="26">
        <f>' 3 цк'!E496</f>
        <v>3.0852256800000002</v>
      </c>
      <c r="F497" s="26">
        <f>' 3 цк'!F496</f>
        <v>3.0852256800000002</v>
      </c>
      <c r="G497" s="26">
        <f>' 3 цк'!G496</f>
        <v>3.0852256800000002</v>
      </c>
      <c r="H497" s="26">
        <f>' 3 цк'!H496</f>
        <v>3.0852256800000002</v>
      </c>
      <c r="I497" s="26">
        <f>' 3 цк'!I496</f>
        <v>3.0852256800000002</v>
      </c>
      <c r="J497" s="26">
        <f>' 3 цк'!J496</f>
        <v>3.0852256800000002</v>
      </c>
      <c r="K497" s="26">
        <f>' 3 цк'!K496</f>
        <v>3.0852256800000002</v>
      </c>
      <c r="L497" s="26">
        <f>' 3 цк'!L496</f>
        <v>3.0852256800000002</v>
      </c>
      <c r="M497" s="26">
        <f>' 3 цк'!M496</f>
        <v>3.0852256800000002</v>
      </c>
      <c r="N497" s="26">
        <f>' 3 цк'!N496</f>
        <v>3.0852256800000002</v>
      </c>
      <c r="O497" s="26">
        <f>' 3 цк'!O496</f>
        <v>3.0852256800000002</v>
      </c>
      <c r="P497" s="26">
        <f>' 3 цк'!P496</f>
        <v>3.0852256800000002</v>
      </c>
      <c r="Q497" s="26">
        <f>' 3 цк'!Q496</f>
        <v>3.0852256800000002</v>
      </c>
      <c r="R497" s="26">
        <f>' 3 цк'!R496</f>
        <v>3.0852256800000002</v>
      </c>
      <c r="S497" s="26">
        <f>' 3 цк'!S496</f>
        <v>3.0852256800000002</v>
      </c>
      <c r="T497" s="26">
        <f>' 3 цк'!T496</f>
        <v>3.0852256800000002</v>
      </c>
      <c r="U497" s="26">
        <f>' 3 цк'!U496</f>
        <v>3.0852256800000002</v>
      </c>
      <c r="V497" s="26">
        <f>' 3 цк'!V496</f>
        <v>3.0852256800000002</v>
      </c>
      <c r="W497" s="26">
        <f>' 3 цк'!W496</f>
        <v>3.0852256800000002</v>
      </c>
      <c r="X497" s="26">
        <f>' 3 цк'!X496</f>
        <v>3.0852256800000002</v>
      </c>
      <c r="Y497" s="26">
        <f>' 3 цк'!Y496</f>
        <v>3.0852256800000002</v>
      </c>
    </row>
    <row r="498" spans="1:25" ht="15" thickBot="1" x14ac:dyDescent="0.25">
      <c r="A498" s="16">
        <v>19</v>
      </c>
      <c r="B498" s="25">
        <f ca="1">ROUND(SUM(B499:B503),2)</f>
        <v>3316.55</v>
      </c>
      <c r="C498" s="25">
        <f t="shared" ref="C498" ca="1" si="1867">ROUND(SUM(C499:C503),2)</f>
        <v>3285.3</v>
      </c>
      <c r="D498" s="25">
        <f t="shared" ref="D498" ca="1" si="1868">ROUND(SUM(D499:D503),2)</f>
        <v>3400.95</v>
      </c>
      <c r="E498" s="25">
        <f t="shared" ref="E498" ca="1" si="1869">ROUND(SUM(E499:E503),2)</f>
        <v>3441.21</v>
      </c>
      <c r="F498" s="25">
        <f t="shared" ref="F498" ca="1" si="1870">ROUND(SUM(F499:F503),2)</f>
        <v>3329.93</v>
      </c>
      <c r="G498" s="25">
        <f t="shared" ref="G498" ca="1" si="1871">ROUND(SUM(G499:G503),2)</f>
        <v>3218.79</v>
      </c>
      <c r="H498" s="25">
        <f t="shared" ref="H498" ca="1" si="1872">ROUND(SUM(H499:H503),2)</f>
        <v>3212.22</v>
      </c>
      <c r="I498" s="25">
        <f t="shared" ref="I498" ca="1" si="1873">ROUND(SUM(I499:I503),2)</f>
        <v>3206.36</v>
      </c>
      <c r="J498" s="25">
        <f t="shared" ref="J498" ca="1" si="1874">ROUND(SUM(J499:J503),2)</f>
        <v>3174.27</v>
      </c>
      <c r="K498" s="25">
        <f t="shared" ref="K498" ca="1" si="1875">ROUND(SUM(K499:K503),2)</f>
        <v>3183.91</v>
      </c>
      <c r="L498" s="25">
        <f t="shared" ref="L498" ca="1" si="1876">ROUND(SUM(L499:L503),2)</f>
        <v>3236.72</v>
      </c>
      <c r="M498" s="25">
        <f t="shared" ref="M498" ca="1" si="1877">ROUND(SUM(M499:M503),2)</f>
        <v>3267.54</v>
      </c>
      <c r="N498" s="25">
        <f t="shared" ref="N498" ca="1" si="1878">ROUND(SUM(N499:N503),2)</f>
        <v>3297.06</v>
      </c>
      <c r="O498" s="25">
        <f t="shared" ref="O498" ca="1" si="1879">ROUND(SUM(O499:O503),2)</f>
        <v>3308.96</v>
      </c>
      <c r="P498" s="25">
        <f t="shared" ref="P498" ca="1" si="1880">ROUND(SUM(P499:P503),2)</f>
        <v>3372.22</v>
      </c>
      <c r="Q498" s="25">
        <f t="shared" ref="Q498" ca="1" si="1881">ROUND(SUM(Q499:Q503),2)</f>
        <v>3339.92</v>
      </c>
      <c r="R498" s="25">
        <f t="shared" ref="R498" ca="1" si="1882">ROUND(SUM(R499:R503),2)</f>
        <v>3421.17</v>
      </c>
      <c r="S498" s="25">
        <f t="shared" ref="S498" ca="1" si="1883">ROUND(SUM(S499:S503),2)</f>
        <v>3331.5</v>
      </c>
      <c r="T498" s="25">
        <f t="shared" ref="T498" ca="1" si="1884">ROUND(SUM(T499:T503),2)</f>
        <v>3299.66</v>
      </c>
      <c r="U498" s="25">
        <f t="shared" ref="U498" ca="1" si="1885">ROUND(SUM(U499:U503),2)</f>
        <v>3274.05</v>
      </c>
      <c r="V498" s="25">
        <f t="shared" ref="V498" ca="1" si="1886">ROUND(SUM(V499:V503),2)</f>
        <v>3275.33</v>
      </c>
      <c r="W498" s="25">
        <f t="shared" ref="W498" ca="1" si="1887">ROUND(SUM(W499:W503),2)</f>
        <v>3267.91</v>
      </c>
      <c r="X498" s="25">
        <f t="shared" ref="X498" ca="1" si="1888">ROUND(SUM(X499:X503),2)</f>
        <v>3208.22</v>
      </c>
      <c r="Y498" s="25">
        <f t="shared" ref="Y498" ca="1" si="1889">ROUND(SUM(Y499:Y503),2)</f>
        <v>3234.85</v>
      </c>
    </row>
    <row r="499" spans="1:25" ht="38.25" outlineLevel="1" x14ac:dyDescent="0.2">
      <c r="A499" s="3" t="s">
        <v>38</v>
      </c>
      <c r="B499" s="26">
        <f ca="1">B310</f>
        <v>670.83461964000003</v>
      </c>
      <c r="C499" s="26">
        <f t="shared" ref="C499:Y499" ca="1" si="1890">C310</f>
        <v>639.58475729999998</v>
      </c>
      <c r="D499" s="26">
        <f t="shared" ca="1" si="1890"/>
        <v>755.23445318999995</v>
      </c>
      <c r="E499" s="26">
        <f t="shared" ca="1" si="1890"/>
        <v>795.49678877999997</v>
      </c>
      <c r="F499" s="26">
        <f t="shared" ca="1" si="1890"/>
        <v>684.21078955999997</v>
      </c>
      <c r="G499" s="26">
        <f t="shared" ca="1" si="1890"/>
        <v>573.07773138000005</v>
      </c>
      <c r="H499" s="26">
        <f t="shared" ca="1" si="1890"/>
        <v>566.50025268000002</v>
      </c>
      <c r="I499" s="26">
        <f t="shared" ca="1" si="1890"/>
        <v>560.64691129000005</v>
      </c>
      <c r="J499" s="26">
        <f t="shared" ca="1" si="1890"/>
        <v>528.55213910999998</v>
      </c>
      <c r="K499" s="26">
        <f t="shared" ca="1" si="1890"/>
        <v>538.19154186000003</v>
      </c>
      <c r="L499" s="26">
        <f t="shared" ca="1" si="1890"/>
        <v>591.00747808000006</v>
      </c>
      <c r="M499" s="26">
        <f t="shared" ca="1" si="1890"/>
        <v>621.82874349999997</v>
      </c>
      <c r="N499" s="26">
        <f t="shared" ca="1" si="1890"/>
        <v>651.34224546999997</v>
      </c>
      <c r="O499" s="26">
        <f t="shared" ca="1" si="1890"/>
        <v>663.24728184000003</v>
      </c>
      <c r="P499" s="26">
        <f t="shared" ca="1" si="1890"/>
        <v>726.50858596</v>
      </c>
      <c r="Q499" s="26">
        <f t="shared" ca="1" si="1890"/>
        <v>694.20039609000003</v>
      </c>
      <c r="R499" s="26">
        <f t="shared" ca="1" si="1890"/>
        <v>775.45149860000004</v>
      </c>
      <c r="S499" s="26">
        <f t="shared" ca="1" si="1890"/>
        <v>685.78968925000004</v>
      </c>
      <c r="T499" s="26">
        <f t="shared" ca="1" si="1890"/>
        <v>653.94804690000001</v>
      </c>
      <c r="U499" s="26">
        <f t="shared" ca="1" si="1890"/>
        <v>628.33519338999997</v>
      </c>
      <c r="V499" s="26">
        <f t="shared" ca="1" si="1890"/>
        <v>629.61076969999999</v>
      </c>
      <c r="W499" s="26">
        <f t="shared" ca="1" si="1890"/>
        <v>622.19088837000004</v>
      </c>
      <c r="X499" s="26">
        <f t="shared" ca="1" si="1890"/>
        <v>562.50820529999999</v>
      </c>
      <c r="Y499" s="26">
        <f t="shared" ca="1" si="1890"/>
        <v>589.13029635999999</v>
      </c>
    </row>
    <row r="500" spans="1:25" ht="38.25" outlineLevel="1" x14ac:dyDescent="0.2">
      <c r="A500" s="3" t="s">
        <v>39</v>
      </c>
      <c r="B500" s="26">
        <f>' 3 цк'!B499</f>
        <v>0</v>
      </c>
      <c r="C500" s="26">
        <f>' 3 цк'!C499</f>
        <v>0</v>
      </c>
      <c r="D500" s="26">
        <f>' 3 цк'!D499</f>
        <v>0</v>
      </c>
      <c r="E500" s="26">
        <f>' 3 цк'!E499</f>
        <v>0</v>
      </c>
      <c r="F500" s="26">
        <f>' 3 цк'!F499</f>
        <v>0</v>
      </c>
      <c r="G500" s="26">
        <f>' 3 цк'!G499</f>
        <v>0</v>
      </c>
      <c r="H500" s="26">
        <f>' 3 цк'!H499</f>
        <v>0</v>
      </c>
      <c r="I500" s="26">
        <f>' 3 цк'!I499</f>
        <v>0</v>
      </c>
      <c r="J500" s="26">
        <f>' 3 цк'!J499</f>
        <v>0</v>
      </c>
      <c r="K500" s="26">
        <f>' 3 цк'!K499</f>
        <v>0</v>
      </c>
      <c r="L500" s="26">
        <f>' 3 цк'!L499</f>
        <v>0</v>
      </c>
      <c r="M500" s="26">
        <f>' 3 цк'!M499</f>
        <v>0</v>
      </c>
      <c r="N500" s="26">
        <f>' 3 цк'!N499</f>
        <v>0</v>
      </c>
      <c r="O500" s="26">
        <f>' 3 цк'!O499</f>
        <v>0</v>
      </c>
      <c r="P500" s="26">
        <f>' 3 цк'!P499</f>
        <v>0</v>
      </c>
      <c r="Q500" s="26">
        <f>' 3 цк'!Q499</f>
        <v>0</v>
      </c>
      <c r="R500" s="26">
        <f>' 3 цк'!R499</f>
        <v>0</v>
      </c>
      <c r="S500" s="26">
        <f>' 3 цк'!S499</f>
        <v>0</v>
      </c>
      <c r="T500" s="26">
        <f>' 3 цк'!T499</f>
        <v>0</v>
      </c>
      <c r="U500" s="26">
        <f>' 3 цк'!U499</f>
        <v>0</v>
      </c>
      <c r="V500" s="26">
        <f>' 3 цк'!V499</f>
        <v>0</v>
      </c>
      <c r="W500" s="26">
        <f>' 3 цк'!W499</f>
        <v>0</v>
      </c>
      <c r="X500" s="26">
        <f>' 3 цк'!X499</f>
        <v>0</v>
      </c>
      <c r="Y500" s="26">
        <f>' 3 цк'!Y499</f>
        <v>0</v>
      </c>
    </row>
    <row r="501" spans="1:25" outlineLevel="1" x14ac:dyDescent="0.2">
      <c r="A501" s="3" t="s">
        <v>2</v>
      </c>
      <c r="B501" s="26">
        <f>' 3 цк'!B500</f>
        <v>2514.37</v>
      </c>
      <c r="C501" s="26">
        <f>' 3 цк'!C500</f>
        <v>2514.37</v>
      </c>
      <c r="D501" s="26">
        <f>' 3 цк'!D500</f>
        <v>2514.37</v>
      </c>
      <c r="E501" s="26">
        <f>' 3 цк'!E500</f>
        <v>2514.37</v>
      </c>
      <c r="F501" s="26">
        <f>' 3 цк'!F500</f>
        <v>2514.37</v>
      </c>
      <c r="G501" s="26">
        <f>' 3 цк'!G500</f>
        <v>2514.37</v>
      </c>
      <c r="H501" s="26">
        <f>' 3 цк'!H500</f>
        <v>2514.37</v>
      </c>
      <c r="I501" s="26">
        <f>' 3 цк'!I500</f>
        <v>2514.37</v>
      </c>
      <c r="J501" s="26">
        <f>' 3 цк'!J500</f>
        <v>2514.37</v>
      </c>
      <c r="K501" s="26">
        <f>' 3 цк'!K500</f>
        <v>2514.37</v>
      </c>
      <c r="L501" s="26">
        <f>' 3 цк'!L500</f>
        <v>2514.37</v>
      </c>
      <c r="M501" s="26">
        <f>' 3 цк'!M500</f>
        <v>2514.37</v>
      </c>
      <c r="N501" s="26">
        <f>' 3 цк'!N500</f>
        <v>2514.37</v>
      </c>
      <c r="O501" s="26">
        <f>' 3 цк'!O500</f>
        <v>2514.37</v>
      </c>
      <c r="P501" s="26">
        <f>' 3 цк'!P500</f>
        <v>2514.37</v>
      </c>
      <c r="Q501" s="26">
        <f>' 3 цк'!Q500</f>
        <v>2514.37</v>
      </c>
      <c r="R501" s="26">
        <f>' 3 цк'!R500</f>
        <v>2514.37</v>
      </c>
      <c r="S501" s="26">
        <f>' 3 цк'!S500</f>
        <v>2514.37</v>
      </c>
      <c r="T501" s="26">
        <f>' 3 цк'!T500</f>
        <v>2514.37</v>
      </c>
      <c r="U501" s="26">
        <f>' 3 цк'!U500</f>
        <v>2514.37</v>
      </c>
      <c r="V501" s="26">
        <f>' 3 цк'!V500</f>
        <v>2514.37</v>
      </c>
      <c r="W501" s="26">
        <f>' 3 цк'!W500</f>
        <v>2514.37</v>
      </c>
      <c r="X501" s="26">
        <f>' 3 цк'!X500</f>
        <v>2514.37</v>
      </c>
      <c r="Y501" s="26">
        <f>' 3 цк'!Y500</f>
        <v>2514.37</v>
      </c>
    </row>
    <row r="502" spans="1:25" outlineLevel="1" x14ac:dyDescent="0.2">
      <c r="A502" s="4" t="s">
        <v>3</v>
      </c>
      <c r="B502" s="26">
        <f>' 3 цк'!B501</f>
        <v>128.26</v>
      </c>
      <c r="C502" s="26">
        <f>' 3 цк'!C501</f>
        <v>128.26</v>
      </c>
      <c r="D502" s="26">
        <f>' 3 цк'!D501</f>
        <v>128.26</v>
      </c>
      <c r="E502" s="26">
        <f>' 3 цк'!E501</f>
        <v>128.26</v>
      </c>
      <c r="F502" s="26">
        <f>' 3 цк'!F501</f>
        <v>128.26</v>
      </c>
      <c r="G502" s="26">
        <f>' 3 цк'!G501</f>
        <v>128.26</v>
      </c>
      <c r="H502" s="26">
        <f>' 3 цк'!H501</f>
        <v>128.26</v>
      </c>
      <c r="I502" s="26">
        <f>' 3 цк'!I501</f>
        <v>128.26</v>
      </c>
      <c r="J502" s="26">
        <f>' 3 цк'!J501</f>
        <v>128.26</v>
      </c>
      <c r="K502" s="26">
        <f>' 3 цк'!K501</f>
        <v>128.26</v>
      </c>
      <c r="L502" s="26">
        <f>' 3 цк'!L501</f>
        <v>128.26</v>
      </c>
      <c r="M502" s="26">
        <f>' 3 цк'!M501</f>
        <v>128.26</v>
      </c>
      <c r="N502" s="26">
        <f>' 3 цк'!N501</f>
        <v>128.26</v>
      </c>
      <c r="O502" s="26">
        <f>' 3 цк'!O501</f>
        <v>128.26</v>
      </c>
      <c r="P502" s="26">
        <f>' 3 цк'!P501</f>
        <v>128.26</v>
      </c>
      <c r="Q502" s="26">
        <f>' 3 цк'!Q501</f>
        <v>128.26</v>
      </c>
      <c r="R502" s="26">
        <f>' 3 цк'!R501</f>
        <v>128.26</v>
      </c>
      <c r="S502" s="26">
        <f>' 3 цк'!S501</f>
        <v>128.26</v>
      </c>
      <c r="T502" s="26">
        <f>' 3 цк'!T501</f>
        <v>128.26</v>
      </c>
      <c r="U502" s="26">
        <f>' 3 цк'!U501</f>
        <v>128.26</v>
      </c>
      <c r="V502" s="26">
        <f>' 3 цк'!V501</f>
        <v>128.26</v>
      </c>
      <c r="W502" s="26">
        <f>' 3 цк'!W501</f>
        <v>128.26</v>
      </c>
      <c r="X502" s="26">
        <f>' 3 цк'!X501</f>
        <v>128.26</v>
      </c>
      <c r="Y502" s="26">
        <f>' 3 цк'!Y501</f>
        <v>128.26</v>
      </c>
    </row>
    <row r="503" spans="1:25" ht="15" outlineLevel="1" thickBot="1" x14ac:dyDescent="0.25">
      <c r="A503" s="22" t="s">
        <v>64</v>
      </c>
      <c r="B503" s="26">
        <f>' 3 цк'!B502</f>
        <v>3.0852256800000002</v>
      </c>
      <c r="C503" s="26">
        <f>' 3 цк'!C502</f>
        <v>3.0852256800000002</v>
      </c>
      <c r="D503" s="26">
        <f>' 3 цк'!D502</f>
        <v>3.0852256800000002</v>
      </c>
      <c r="E503" s="26">
        <f>' 3 цк'!E502</f>
        <v>3.0852256800000002</v>
      </c>
      <c r="F503" s="26">
        <f>' 3 цк'!F502</f>
        <v>3.0852256800000002</v>
      </c>
      <c r="G503" s="26">
        <f>' 3 цк'!G502</f>
        <v>3.0852256800000002</v>
      </c>
      <c r="H503" s="26">
        <f>' 3 цк'!H502</f>
        <v>3.0852256800000002</v>
      </c>
      <c r="I503" s="26">
        <f>' 3 цк'!I502</f>
        <v>3.0852256800000002</v>
      </c>
      <c r="J503" s="26">
        <f>' 3 цк'!J502</f>
        <v>3.0852256800000002</v>
      </c>
      <c r="K503" s="26">
        <f>' 3 цк'!K502</f>
        <v>3.0852256800000002</v>
      </c>
      <c r="L503" s="26">
        <f>' 3 цк'!L502</f>
        <v>3.0852256800000002</v>
      </c>
      <c r="M503" s="26">
        <f>' 3 цк'!M502</f>
        <v>3.0852256800000002</v>
      </c>
      <c r="N503" s="26">
        <f>' 3 цк'!N502</f>
        <v>3.0852256800000002</v>
      </c>
      <c r="O503" s="26">
        <f>' 3 цк'!O502</f>
        <v>3.0852256800000002</v>
      </c>
      <c r="P503" s="26">
        <f>' 3 цк'!P502</f>
        <v>3.0852256800000002</v>
      </c>
      <c r="Q503" s="26">
        <f>' 3 цк'!Q502</f>
        <v>3.0852256800000002</v>
      </c>
      <c r="R503" s="26">
        <f>' 3 цк'!R502</f>
        <v>3.0852256800000002</v>
      </c>
      <c r="S503" s="26">
        <f>' 3 цк'!S502</f>
        <v>3.0852256800000002</v>
      </c>
      <c r="T503" s="26">
        <f>' 3 цк'!T502</f>
        <v>3.0852256800000002</v>
      </c>
      <c r="U503" s="26">
        <f>' 3 цк'!U502</f>
        <v>3.0852256800000002</v>
      </c>
      <c r="V503" s="26">
        <f>' 3 цк'!V502</f>
        <v>3.0852256800000002</v>
      </c>
      <c r="W503" s="26">
        <f>' 3 цк'!W502</f>
        <v>3.0852256800000002</v>
      </c>
      <c r="X503" s="26">
        <f>' 3 цк'!X502</f>
        <v>3.0852256800000002</v>
      </c>
      <c r="Y503" s="26">
        <f>' 3 цк'!Y502</f>
        <v>3.0852256800000002</v>
      </c>
    </row>
    <row r="504" spans="1:25" ht="15" thickBot="1" x14ac:dyDescent="0.25">
      <c r="A504" s="14">
        <v>20</v>
      </c>
      <c r="B504" s="25">
        <f ca="1">ROUND(SUM(B505:B509),2)</f>
        <v>3232.49</v>
      </c>
      <c r="C504" s="25">
        <f t="shared" ref="C504" ca="1" si="1891">ROUND(SUM(C505:C509),2)</f>
        <v>3312.79</v>
      </c>
      <c r="D504" s="25">
        <f t="shared" ref="D504" ca="1" si="1892">ROUND(SUM(D505:D509),2)</f>
        <v>3224.02</v>
      </c>
      <c r="E504" s="25">
        <f t="shared" ref="E504" ca="1" si="1893">ROUND(SUM(E505:E509),2)</f>
        <v>3253.56</v>
      </c>
      <c r="F504" s="25">
        <f t="shared" ref="F504" ca="1" si="1894">ROUND(SUM(F505:F509),2)</f>
        <v>3253.07</v>
      </c>
      <c r="G504" s="25">
        <f t="shared" ref="G504" ca="1" si="1895">ROUND(SUM(G505:G509),2)</f>
        <v>3318.43</v>
      </c>
      <c r="H504" s="25">
        <f t="shared" ref="H504" ca="1" si="1896">ROUND(SUM(H505:H509),2)</f>
        <v>3293.19</v>
      </c>
      <c r="I504" s="25">
        <f t="shared" ref="I504" ca="1" si="1897">ROUND(SUM(I505:I509),2)</f>
        <v>3204.82</v>
      </c>
      <c r="J504" s="25">
        <f t="shared" ref="J504" ca="1" si="1898">ROUND(SUM(J505:J509),2)</f>
        <v>3215.26</v>
      </c>
      <c r="K504" s="25">
        <f t="shared" ref="K504" ca="1" si="1899">ROUND(SUM(K505:K509),2)</f>
        <v>3221.14</v>
      </c>
      <c r="L504" s="25">
        <f t="shared" ref="L504" ca="1" si="1900">ROUND(SUM(L505:L509),2)</f>
        <v>3271.28</v>
      </c>
      <c r="M504" s="25">
        <f t="shared" ref="M504" ca="1" si="1901">ROUND(SUM(M505:M509),2)</f>
        <v>3219.19</v>
      </c>
      <c r="N504" s="25">
        <f t="shared" ref="N504" ca="1" si="1902">ROUND(SUM(N505:N509),2)</f>
        <v>3236.36</v>
      </c>
      <c r="O504" s="25">
        <f t="shared" ref="O504" ca="1" si="1903">ROUND(SUM(O505:O509),2)</f>
        <v>3281.28</v>
      </c>
      <c r="P504" s="25">
        <f t="shared" ref="P504" ca="1" si="1904">ROUND(SUM(P505:P509),2)</f>
        <v>3259.34</v>
      </c>
      <c r="Q504" s="25">
        <f t="shared" ref="Q504" ca="1" si="1905">ROUND(SUM(Q505:Q509),2)</f>
        <v>3268.82</v>
      </c>
      <c r="R504" s="25">
        <f t="shared" ref="R504" ca="1" si="1906">ROUND(SUM(R505:R509),2)</f>
        <v>3158.28</v>
      </c>
      <c r="S504" s="25">
        <f t="shared" ref="S504" ca="1" si="1907">ROUND(SUM(S505:S509),2)</f>
        <v>3196.22</v>
      </c>
      <c r="T504" s="25">
        <f t="shared" ref="T504" ca="1" si="1908">ROUND(SUM(T505:T509),2)</f>
        <v>3306.89</v>
      </c>
      <c r="U504" s="25">
        <f t="shared" ref="U504" ca="1" si="1909">ROUND(SUM(U505:U509),2)</f>
        <v>3298.51</v>
      </c>
      <c r="V504" s="25">
        <f t="shared" ref="V504" ca="1" si="1910">ROUND(SUM(V505:V509),2)</f>
        <v>3298.39</v>
      </c>
      <c r="W504" s="25">
        <f t="shared" ref="W504" ca="1" si="1911">ROUND(SUM(W505:W509),2)</f>
        <v>3273.94</v>
      </c>
      <c r="X504" s="25">
        <f t="shared" ref="X504" ca="1" si="1912">ROUND(SUM(X505:X509),2)</f>
        <v>3195.74</v>
      </c>
      <c r="Y504" s="25">
        <f t="shared" ref="Y504" ca="1" si="1913">ROUND(SUM(Y505:Y509),2)</f>
        <v>3310.59</v>
      </c>
    </row>
    <row r="505" spans="1:25" ht="38.25" outlineLevel="1" x14ac:dyDescent="0.2">
      <c r="A505" s="3" t="s">
        <v>38</v>
      </c>
      <c r="B505" s="26">
        <f ca="1">B316</f>
        <v>586.77217349</v>
      </c>
      <c r="C505" s="26">
        <f t="shared" ref="C505:Y505" ca="1" si="1914">C316</f>
        <v>667.07947379999996</v>
      </c>
      <c r="D505" s="26">
        <f t="shared" ca="1" si="1914"/>
        <v>578.30866519999995</v>
      </c>
      <c r="E505" s="26">
        <f t="shared" ca="1" si="1914"/>
        <v>607.84541820000004</v>
      </c>
      <c r="F505" s="26">
        <f t="shared" ca="1" si="1914"/>
        <v>607.35557999000002</v>
      </c>
      <c r="G505" s="26">
        <f t="shared" ca="1" si="1914"/>
        <v>672.71753546000002</v>
      </c>
      <c r="H505" s="26">
        <f t="shared" ca="1" si="1914"/>
        <v>647.47805543000004</v>
      </c>
      <c r="I505" s="26">
        <f t="shared" ca="1" si="1914"/>
        <v>559.10645731</v>
      </c>
      <c r="J505" s="26">
        <f t="shared" ca="1" si="1914"/>
        <v>569.54059770000003</v>
      </c>
      <c r="K505" s="26">
        <f t="shared" ca="1" si="1914"/>
        <v>575.42738249000001</v>
      </c>
      <c r="L505" s="26">
        <f t="shared" ca="1" si="1914"/>
        <v>625.56168620999995</v>
      </c>
      <c r="M505" s="26">
        <f t="shared" ca="1" si="1914"/>
        <v>573.47014548000004</v>
      </c>
      <c r="N505" s="26">
        <f t="shared" ca="1" si="1914"/>
        <v>590.64790587000005</v>
      </c>
      <c r="O505" s="26">
        <f t="shared" ca="1" si="1914"/>
        <v>635.56855373999997</v>
      </c>
      <c r="P505" s="26">
        <f t="shared" ca="1" si="1914"/>
        <v>613.62057285000003</v>
      </c>
      <c r="Q505" s="26">
        <f t="shared" ca="1" si="1914"/>
        <v>623.10509821000005</v>
      </c>
      <c r="R505" s="26">
        <f t="shared" ca="1" si="1914"/>
        <v>512.56368311999995</v>
      </c>
      <c r="S505" s="26">
        <f t="shared" ca="1" si="1914"/>
        <v>550.50028399999997</v>
      </c>
      <c r="T505" s="26">
        <f t="shared" ca="1" si="1914"/>
        <v>661.17143265000004</v>
      </c>
      <c r="U505" s="26">
        <f t="shared" ca="1" si="1914"/>
        <v>652.79313090999995</v>
      </c>
      <c r="V505" s="26">
        <f t="shared" ca="1" si="1914"/>
        <v>652.67046184000003</v>
      </c>
      <c r="W505" s="26">
        <f t="shared" ca="1" si="1914"/>
        <v>628.22039113999995</v>
      </c>
      <c r="X505" s="26">
        <f t="shared" ca="1" si="1914"/>
        <v>550.02651060000005</v>
      </c>
      <c r="Y505" s="26">
        <f t="shared" ca="1" si="1914"/>
        <v>664.87458963999995</v>
      </c>
    </row>
    <row r="506" spans="1:25" ht="38.25" outlineLevel="1" x14ac:dyDescent="0.2">
      <c r="A506" s="3" t="s">
        <v>39</v>
      </c>
      <c r="B506" s="26">
        <f>' 3 цк'!B505</f>
        <v>0</v>
      </c>
      <c r="C506" s="26">
        <f>' 3 цк'!C505</f>
        <v>0</v>
      </c>
      <c r="D506" s="26">
        <f>' 3 цк'!D505</f>
        <v>0</v>
      </c>
      <c r="E506" s="26">
        <f>' 3 цк'!E505</f>
        <v>0</v>
      </c>
      <c r="F506" s="26">
        <f>' 3 цк'!F505</f>
        <v>0</v>
      </c>
      <c r="G506" s="26">
        <f>' 3 цк'!G505</f>
        <v>0</v>
      </c>
      <c r="H506" s="26">
        <f>' 3 цк'!H505</f>
        <v>0</v>
      </c>
      <c r="I506" s="26">
        <f>' 3 цк'!I505</f>
        <v>0</v>
      </c>
      <c r="J506" s="26">
        <f>' 3 цк'!J505</f>
        <v>0</v>
      </c>
      <c r="K506" s="26">
        <f>' 3 цк'!K505</f>
        <v>0</v>
      </c>
      <c r="L506" s="26">
        <f>' 3 цк'!L505</f>
        <v>0</v>
      </c>
      <c r="M506" s="26">
        <f>' 3 цк'!M505</f>
        <v>0</v>
      </c>
      <c r="N506" s="26">
        <f>' 3 цк'!N505</f>
        <v>0</v>
      </c>
      <c r="O506" s="26">
        <f>' 3 цк'!O505</f>
        <v>0</v>
      </c>
      <c r="P506" s="26">
        <f>' 3 цк'!P505</f>
        <v>0</v>
      </c>
      <c r="Q506" s="26">
        <f>' 3 цк'!Q505</f>
        <v>0</v>
      </c>
      <c r="R506" s="26">
        <f>' 3 цк'!R505</f>
        <v>0</v>
      </c>
      <c r="S506" s="26">
        <f>' 3 цк'!S505</f>
        <v>0</v>
      </c>
      <c r="T506" s="26">
        <f>' 3 цк'!T505</f>
        <v>0</v>
      </c>
      <c r="U506" s="26">
        <f>' 3 цк'!U505</f>
        <v>0</v>
      </c>
      <c r="V506" s="26">
        <f>' 3 цк'!V505</f>
        <v>0</v>
      </c>
      <c r="W506" s="26">
        <f>' 3 цк'!W505</f>
        <v>0</v>
      </c>
      <c r="X506" s="26">
        <f>' 3 цк'!X505</f>
        <v>0</v>
      </c>
      <c r="Y506" s="26">
        <f>' 3 цк'!Y505</f>
        <v>0</v>
      </c>
    </row>
    <row r="507" spans="1:25" outlineLevel="1" x14ac:dyDescent="0.2">
      <c r="A507" s="3" t="s">
        <v>2</v>
      </c>
      <c r="B507" s="26">
        <f>' 3 цк'!B506</f>
        <v>2514.37</v>
      </c>
      <c r="C507" s="26">
        <f>' 3 цк'!C506</f>
        <v>2514.37</v>
      </c>
      <c r="D507" s="26">
        <f>' 3 цк'!D506</f>
        <v>2514.37</v>
      </c>
      <c r="E507" s="26">
        <f>' 3 цк'!E506</f>
        <v>2514.37</v>
      </c>
      <c r="F507" s="26">
        <f>' 3 цк'!F506</f>
        <v>2514.37</v>
      </c>
      <c r="G507" s="26">
        <f>' 3 цк'!G506</f>
        <v>2514.37</v>
      </c>
      <c r="H507" s="26">
        <f>' 3 цк'!H506</f>
        <v>2514.37</v>
      </c>
      <c r="I507" s="26">
        <f>' 3 цк'!I506</f>
        <v>2514.37</v>
      </c>
      <c r="J507" s="26">
        <f>' 3 цк'!J506</f>
        <v>2514.37</v>
      </c>
      <c r="K507" s="26">
        <f>' 3 цк'!K506</f>
        <v>2514.37</v>
      </c>
      <c r="L507" s="26">
        <f>' 3 цк'!L506</f>
        <v>2514.37</v>
      </c>
      <c r="M507" s="26">
        <f>' 3 цк'!M506</f>
        <v>2514.37</v>
      </c>
      <c r="N507" s="26">
        <f>' 3 цк'!N506</f>
        <v>2514.37</v>
      </c>
      <c r="O507" s="26">
        <f>' 3 цк'!O506</f>
        <v>2514.37</v>
      </c>
      <c r="P507" s="26">
        <f>' 3 цк'!P506</f>
        <v>2514.37</v>
      </c>
      <c r="Q507" s="26">
        <f>' 3 цк'!Q506</f>
        <v>2514.37</v>
      </c>
      <c r="R507" s="26">
        <f>' 3 цк'!R506</f>
        <v>2514.37</v>
      </c>
      <c r="S507" s="26">
        <f>' 3 цк'!S506</f>
        <v>2514.37</v>
      </c>
      <c r="T507" s="26">
        <f>' 3 цк'!T506</f>
        <v>2514.37</v>
      </c>
      <c r="U507" s="26">
        <f>' 3 цк'!U506</f>
        <v>2514.37</v>
      </c>
      <c r="V507" s="26">
        <f>' 3 цк'!V506</f>
        <v>2514.37</v>
      </c>
      <c r="W507" s="26">
        <f>' 3 цк'!W506</f>
        <v>2514.37</v>
      </c>
      <c r="X507" s="26">
        <f>' 3 цк'!X506</f>
        <v>2514.37</v>
      </c>
      <c r="Y507" s="26">
        <f>' 3 цк'!Y506</f>
        <v>2514.37</v>
      </c>
    </row>
    <row r="508" spans="1:25" outlineLevel="1" x14ac:dyDescent="0.2">
      <c r="A508" s="4" t="s">
        <v>3</v>
      </c>
      <c r="B508" s="26">
        <f>' 3 цк'!B507</f>
        <v>128.26</v>
      </c>
      <c r="C508" s="26">
        <f>' 3 цк'!C507</f>
        <v>128.26</v>
      </c>
      <c r="D508" s="26">
        <f>' 3 цк'!D507</f>
        <v>128.26</v>
      </c>
      <c r="E508" s="26">
        <f>' 3 цк'!E507</f>
        <v>128.26</v>
      </c>
      <c r="F508" s="26">
        <f>' 3 цк'!F507</f>
        <v>128.26</v>
      </c>
      <c r="G508" s="26">
        <f>' 3 цк'!G507</f>
        <v>128.26</v>
      </c>
      <c r="H508" s="26">
        <f>' 3 цк'!H507</f>
        <v>128.26</v>
      </c>
      <c r="I508" s="26">
        <f>' 3 цк'!I507</f>
        <v>128.26</v>
      </c>
      <c r="J508" s="26">
        <f>' 3 цк'!J507</f>
        <v>128.26</v>
      </c>
      <c r="K508" s="26">
        <f>' 3 цк'!K507</f>
        <v>128.26</v>
      </c>
      <c r="L508" s="26">
        <f>' 3 цк'!L507</f>
        <v>128.26</v>
      </c>
      <c r="M508" s="26">
        <f>' 3 цк'!M507</f>
        <v>128.26</v>
      </c>
      <c r="N508" s="26">
        <f>' 3 цк'!N507</f>
        <v>128.26</v>
      </c>
      <c r="O508" s="26">
        <f>' 3 цк'!O507</f>
        <v>128.26</v>
      </c>
      <c r="P508" s="26">
        <f>' 3 цк'!P507</f>
        <v>128.26</v>
      </c>
      <c r="Q508" s="26">
        <f>' 3 цк'!Q507</f>
        <v>128.26</v>
      </c>
      <c r="R508" s="26">
        <f>' 3 цк'!R507</f>
        <v>128.26</v>
      </c>
      <c r="S508" s="26">
        <f>' 3 цк'!S507</f>
        <v>128.26</v>
      </c>
      <c r="T508" s="26">
        <f>' 3 цк'!T507</f>
        <v>128.26</v>
      </c>
      <c r="U508" s="26">
        <f>' 3 цк'!U507</f>
        <v>128.26</v>
      </c>
      <c r="V508" s="26">
        <f>' 3 цк'!V507</f>
        <v>128.26</v>
      </c>
      <c r="W508" s="26">
        <f>' 3 цк'!W507</f>
        <v>128.26</v>
      </c>
      <c r="X508" s="26">
        <f>' 3 цк'!X507</f>
        <v>128.26</v>
      </c>
      <c r="Y508" s="26">
        <f>' 3 цк'!Y507</f>
        <v>128.26</v>
      </c>
    </row>
    <row r="509" spans="1:25" ht="15" outlineLevel="1" thickBot="1" x14ac:dyDescent="0.25">
      <c r="A509" s="22" t="s">
        <v>64</v>
      </c>
      <c r="B509" s="26">
        <f>' 3 цк'!B508</f>
        <v>3.0852256800000002</v>
      </c>
      <c r="C509" s="26">
        <f>' 3 цк'!C508</f>
        <v>3.0852256800000002</v>
      </c>
      <c r="D509" s="26">
        <f>' 3 цк'!D508</f>
        <v>3.0852256800000002</v>
      </c>
      <c r="E509" s="26">
        <f>' 3 цк'!E508</f>
        <v>3.0852256800000002</v>
      </c>
      <c r="F509" s="26">
        <f>' 3 цк'!F508</f>
        <v>3.0852256800000002</v>
      </c>
      <c r="G509" s="26">
        <f>' 3 цк'!G508</f>
        <v>3.0852256800000002</v>
      </c>
      <c r="H509" s="26">
        <f>' 3 цк'!H508</f>
        <v>3.0852256800000002</v>
      </c>
      <c r="I509" s="26">
        <f>' 3 цк'!I508</f>
        <v>3.0852256800000002</v>
      </c>
      <c r="J509" s="26">
        <f>' 3 цк'!J508</f>
        <v>3.0852256800000002</v>
      </c>
      <c r="K509" s="26">
        <f>' 3 цк'!K508</f>
        <v>3.0852256800000002</v>
      </c>
      <c r="L509" s="26">
        <f>' 3 цк'!L508</f>
        <v>3.0852256800000002</v>
      </c>
      <c r="M509" s="26">
        <f>' 3 цк'!M508</f>
        <v>3.0852256800000002</v>
      </c>
      <c r="N509" s="26">
        <f>' 3 цк'!N508</f>
        <v>3.0852256800000002</v>
      </c>
      <c r="O509" s="26">
        <f>' 3 цк'!O508</f>
        <v>3.0852256800000002</v>
      </c>
      <c r="P509" s="26">
        <f>' 3 цк'!P508</f>
        <v>3.0852256800000002</v>
      </c>
      <c r="Q509" s="26">
        <f>' 3 цк'!Q508</f>
        <v>3.0852256800000002</v>
      </c>
      <c r="R509" s="26">
        <f>' 3 цк'!R508</f>
        <v>3.0852256800000002</v>
      </c>
      <c r="S509" s="26">
        <f>' 3 цк'!S508</f>
        <v>3.0852256800000002</v>
      </c>
      <c r="T509" s="26">
        <f>' 3 цк'!T508</f>
        <v>3.0852256800000002</v>
      </c>
      <c r="U509" s="26">
        <f>' 3 цк'!U508</f>
        <v>3.0852256800000002</v>
      </c>
      <c r="V509" s="26">
        <f>' 3 цк'!V508</f>
        <v>3.0852256800000002</v>
      </c>
      <c r="W509" s="26">
        <f>' 3 цк'!W508</f>
        <v>3.0852256800000002</v>
      </c>
      <c r="X509" s="26">
        <f>' 3 цк'!X508</f>
        <v>3.0852256800000002</v>
      </c>
      <c r="Y509" s="26">
        <f>' 3 цк'!Y508</f>
        <v>3.0852256800000002</v>
      </c>
    </row>
    <row r="510" spans="1:25" ht="15" thickBot="1" x14ac:dyDescent="0.25">
      <c r="A510" s="14">
        <v>21</v>
      </c>
      <c r="B510" s="25">
        <f ca="1">ROUND(SUM(B511:B515),2)</f>
        <v>3291.77</v>
      </c>
      <c r="C510" s="25">
        <f t="shared" ref="C510" ca="1" si="1915">ROUND(SUM(C511:C515),2)</f>
        <v>3379.79</v>
      </c>
      <c r="D510" s="25">
        <f t="shared" ref="D510" ca="1" si="1916">ROUND(SUM(D511:D515),2)</f>
        <v>3246.08</v>
      </c>
      <c r="E510" s="25">
        <f t="shared" ref="E510" ca="1" si="1917">ROUND(SUM(E511:E515),2)</f>
        <v>3183.71</v>
      </c>
      <c r="F510" s="25">
        <f t="shared" ref="F510" ca="1" si="1918">ROUND(SUM(F511:F515),2)</f>
        <v>3203.94</v>
      </c>
      <c r="G510" s="25">
        <f t="shared" ref="G510" ca="1" si="1919">ROUND(SUM(G511:G515),2)</f>
        <v>3320.44</v>
      </c>
      <c r="H510" s="25">
        <f t="shared" ref="H510" ca="1" si="1920">ROUND(SUM(H511:H515),2)</f>
        <v>3243.05</v>
      </c>
      <c r="I510" s="25">
        <f t="shared" ref="I510" ca="1" si="1921">ROUND(SUM(I511:I515),2)</f>
        <v>3156.53</v>
      </c>
      <c r="J510" s="25">
        <f t="shared" ref="J510" ca="1" si="1922">ROUND(SUM(J511:J515),2)</f>
        <v>3217.98</v>
      </c>
      <c r="K510" s="25">
        <f t="shared" ref="K510" ca="1" si="1923">ROUND(SUM(K511:K515),2)</f>
        <v>3189.79</v>
      </c>
      <c r="L510" s="25">
        <f t="shared" ref="L510" ca="1" si="1924">ROUND(SUM(L511:L515),2)</f>
        <v>3192.3</v>
      </c>
      <c r="M510" s="25">
        <f t="shared" ref="M510" ca="1" si="1925">ROUND(SUM(M511:M515),2)</f>
        <v>3199.46</v>
      </c>
      <c r="N510" s="25">
        <f t="shared" ref="N510" ca="1" si="1926">ROUND(SUM(N511:N515),2)</f>
        <v>3216.85</v>
      </c>
      <c r="O510" s="25">
        <f t="shared" ref="O510" ca="1" si="1927">ROUND(SUM(O511:O515),2)</f>
        <v>3231.09</v>
      </c>
      <c r="P510" s="25">
        <f t="shared" ref="P510" ca="1" si="1928">ROUND(SUM(P511:P515),2)</f>
        <v>3177.07</v>
      </c>
      <c r="Q510" s="25">
        <f t="shared" ref="Q510" ca="1" si="1929">ROUND(SUM(Q511:Q515),2)</f>
        <v>3224.25</v>
      </c>
      <c r="R510" s="25">
        <f t="shared" ref="R510" ca="1" si="1930">ROUND(SUM(R511:R515),2)</f>
        <v>3224.63</v>
      </c>
      <c r="S510" s="25">
        <f t="shared" ref="S510" ca="1" si="1931">ROUND(SUM(S511:S515),2)</f>
        <v>3209.26</v>
      </c>
      <c r="T510" s="25">
        <f t="shared" ref="T510" ca="1" si="1932">ROUND(SUM(T511:T515),2)</f>
        <v>3198.12</v>
      </c>
      <c r="U510" s="25">
        <f t="shared" ref="U510" ca="1" si="1933">ROUND(SUM(U511:U515),2)</f>
        <v>3273.01</v>
      </c>
      <c r="V510" s="25">
        <f t="shared" ref="V510" ca="1" si="1934">ROUND(SUM(V511:V515),2)</f>
        <v>3259.79</v>
      </c>
      <c r="W510" s="25">
        <f t="shared" ref="W510" ca="1" si="1935">ROUND(SUM(W511:W515),2)</f>
        <v>3296.9</v>
      </c>
      <c r="X510" s="25">
        <f t="shared" ref="X510" ca="1" si="1936">ROUND(SUM(X511:X515),2)</f>
        <v>3263.33</v>
      </c>
      <c r="Y510" s="25">
        <f t="shared" ref="Y510" ca="1" si="1937">ROUND(SUM(Y511:Y515),2)</f>
        <v>3366.14</v>
      </c>
    </row>
    <row r="511" spans="1:25" ht="38.25" outlineLevel="1" x14ac:dyDescent="0.2">
      <c r="A511" s="54" t="s">
        <v>38</v>
      </c>
      <c r="B511" s="26">
        <f ca="1">B322</f>
        <v>646.05063213999995</v>
      </c>
      <c r="C511" s="26">
        <f t="shared" ref="C511:Y511" ca="1" si="1938">C322</f>
        <v>734.07336353999995</v>
      </c>
      <c r="D511" s="26">
        <f t="shared" ca="1" si="1938"/>
        <v>600.36676794000005</v>
      </c>
      <c r="E511" s="26">
        <f t="shared" ca="1" si="1938"/>
        <v>537.99583087999997</v>
      </c>
      <c r="F511" s="26">
        <f t="shared" ca="1" si="1938"/>
        <v>558.22058216000005</v>
      </c>
      <c r="G511" s="26">
        <f t="shared" ca="1" si="1938"/>
        <v>674.72831377</v>
      </c>
      <c r="H511" s="26">
        <f t="shared" ca="1" si="1938"/>
        <v>597.33021792</v>
      </c>
      <c r="I511" s="26">
        <f t="shared" ca="1" si="1938"/>
        <v>510.81388385999998</v>
      </c>
      <c r="J511" s="26">
        <f t="shared" ca="1" si="1938"/>
        <v>572.26502077999999</v>
      </c>
      <c r="K511" s="26">
        <f t="shared" ca="1" si="1938"/>
        <v>544.07500764999998</v>
      </c>
      <c r="L511" s="26">
        <f t="shared" ca="1" si="1938"/>
        <v>546.58581473000004</v>
      </c>
      <c r="M511" s="26">
        <f t="shared" ca="1" si="1938"/>
        <v>553.74046666000004</v>
      </c>
      <c r="N511" s="26">
        <f t="shared" ca="1" si="1938"/>
        <v>571.13007019999998</v>
      </c>
      <c r="O511" s="26">
        <f t="shared" ca="1" si="1938"/>
        <v>585.37835991999998</v>
      </c>
      <c r="P511" s="26">
        <f t="shared" ca="1" si="1938"/>
        <v>531.35384572999999</v>
      </c>
      <c r="Q511" s="26">
        <f t="shared" ca="1" si="1938"/>
        <v>578.53305426999998</v>
      </c>
      <c r="R511" s="26">
        <f t="shared" ca="1" si="1938"/>
        <v>578.91613768000002</v>
      </c>
      <c r="S511" s="26">
        <f t="shared" ca="1" si="1938"/>
        <v>563.54644313999995</v>
      </c>
      <c r="T511" s="26">
        <f t="shared" ca="1" si="1938"/>
        <v>552.40851356999997</v>
      </c>
      <c r="U511" s="26">
        <f t="shared" ca="1" si="1938"/>
        <v>627.29234730999997</v>
      </c>
      <c r="V511" s="26">
        <f t="shared" ca="1" si="1938"/>
        <v>614.07025542999997</v>
      </c>
      <c r="W511" s="26">
        <f t="shared" ca="1" si="1938"/>
        <v>651.18516714999998</v>
      </c>
      <c r="X511" s="26">
        <f t="shared" ca="1" si="1938"/>
        <v>617.61427737999998</v>
      </c>
      <c r="Y511" s="26">
        <f t="shared" ca="1" si="1938"/>
        <v>720.42106477000004</v>
      </c>
    </row>
    <row r="512" spans="1:25" ht="38.25" outlineLevel="1" x14ac:dyDescent="0.2">
      <c r="A512" s="3" t="s">
        <v>39</v>
      </c>
      <c r="B512" s="26">
        <f>' 3 цк'!B511</f>
        <v>0</v>
      </c>
      <c r="C512" s="26">
        <f>' 3 цк'!C511</f>
        <v>0</v>
      </c>
      <c r="D512" s="26">
        <f>' 3 цк'!D511</f>
        <v>0</v>
      </c>
      <c r="E512" s="26">
        <f>' 3 цк'!E511</f>
        <v>0</v>
      </c>
      <c r="F512" s="26">
        <f>' 3 цк'!F511</f>
        <v>0</v>
      </c>
      <c r="G512" s="26">
        <f>' 3 цк'!G511</f>
        <v>0</v>
      </c>
      <c r="H512" s="26">
        <f>' 3 цк'!H511</f>
        <v>0</v>
      </c>
      <c r="I512" s="26">
        <f>' 3 цк'!I511</f>
        <v>0</v>
      </c>
      <c r="J512" s="26">
        <f>' 3 цк'!J511</f>
        <v>0</v>
      </c>
      <c r="K512" s="26">
        <f>' 3 цк'!K511</f>
        <v>0</v>
      </c>
      <c r="L512" s="26">
        <f>' 3 цк'!L511</f>
        <v>0</v>
      </c>
      <c r="M512" s="26">
        <f>' 3 цк'!M511</f>
        <v>0</v>
      </c>
      <c r="N512" s="26">
        <f>' 3 цк'!N511</f>
        <v>0</v>
      </c>
      <c r="O512" s="26">
        <f>' 3 цк'!O511</f>
        <v>0</v>
      </c>
      <c r="P512" s="26">
        <f>' 3 цк'!P511</f>
        <v>0</v>
      </c>
      <c r="Q512" s="26">
        <f>' 3 цк'!Q511</f>
        <v>0</v>
      </c>
      <c r="R512" s="26">
        <f>' 3 цк'!R511</f>
        <v>0</v>
      </c>
      <c r="S512" s="26">
        <f>' 3 цк'!S511</f>
        <v>0</v>
      </c>
      <c r="T512" s="26">
        <f>' 3 цк'!T511</f>
        <v>0</v>
      </c>
      <c r="U512" s="26">
        <f>' 3 цк'!U511</f>
        <v>0</v>
      </c>
      <c r="V512" s="26">
        <f>' 3 цк'!V511</f>
        <v>0</v>
      </c>
      <c r="W512" s="26">
        <f>' 3 цк'!W511</f>
        <v>0</v>
      </c>
      <c r="X512" s="26">
        <f>' 3 цк'!X511</f>
        <v>0</v>
      </c>
      <c r="Y512" s="26">
        <f>' 3 цк'!Y511</f>
        <v>0</v>
      </c>
    </row>
    <row r="513" spans="1:25" outlineLevel="1" x14ac:dyDescent="0.2">
      <c r="A513" s="3" t="s">
        <v>2</v>
      </c>
      <c r="B513" s="26">
        <f>' 3 цк'!B512</f>
        <v>2514.37</v>
      </c>
      <c r="C513" s="26">
        <f>' 3 цк'!C512</f>
        <v>2514.37</v>
      </c>
      <c r="D513" s="26">
        <f>' 3 цк'!D512</f>
        <v>2514.37</v>
      </c>
      <c r="E513" s="26">
        <f>' 3 цк'!E512</f>
        <v>2514.37</v>
      </c>
      <c r="F513" s="26">
        <f>' 3 цк'!F512</f>
        <v>2514.37</v>
      </c>
      <c r="G513" s="26">
        <f>' 3 цк'!G512</f>
        <v>2514.37</v>
      </c>
      <c r="H513" s="26">
        <f>' 3 цк'!H512</f>
        <v>2514.37</v>
      </c>
      <c r="I513" s="26">
        <f>' 3 цк'!I512</f>
        <v>2514.37</v>
      </c>
      <c r="J513" s="26">
        <f>' 3 цк'!J512</f>
        <v>2514.37</v>
      </c>
      <c r="K513" s="26">
        <f>' 3 цк'!K512</f>
        <v>2514.37</v>
      </c>
      <c r="L513" s="26">
        <f>' 3 цк'!L512</f>
        <v>2514.37</v>
      </c>
      <c r="M513" s="26">
        <f>' 3 цк'!M512</f>
        <v>2514.37</v>
      </c>
      <c r="N513" s="26">
        <f>' 3 цк'!N512</f>
        <v>2514.37</v>
      </c>
      <c r="O513" s="26">
        <f>' 3 цк'!O512</f>
        <v>2514.37</v>
      </c>
      <c r="P513" s="26">
        <f>' 3 цк'!P512</f>
        <v>2514.37</v>
      </c>
      <c r="Q513" s="26">
        <f>' 3 цк'!Q512</f>
        <v>2514.37</v>
      </c>
      <c r="R513" s="26">
        <f>' 3 цк'!R512</f>
        <v>2514.37</v>
      </c>
      <c r="S513" s="26">
        <f>' 3 цк'!S512</f>
        <v>2514.37</v>
      </c>
      <c r="T513" s="26">
        <f>' 3 цк'!T512</f>
        <v>2514.37</v>
      </c>
      <c r="U513" s="26">
        <f>' 3 цк'!U512</f>
        <v>2514.37</v>
      </c>
      <c r="V513" s="26">
        <f>' 3 цк'!V512</f>
        <v>2514.37</v>
      </c>
      <c r="W513" s="26">
        <f>' 3 цк'!W512</f>
        <v>2514.37</v>
      </c>
      <c r="X513" s="26">
        <f>' 3 цк'!X512</f>
        <v>2514.37</v>
      </c>
      <c r="Y513" s="26">
        <f>' 3 цк'!Y512</f>
        <v>2514.37</v>
      </c>
    </row>
    <row r="514" spans="1:25" outlineLevel="1" x14ac:dyDescent="0.2">
      <c r="A514" s="4" t="s">
        <v>3</v>
      </c>
      <c r="B514" s="26">
        <f>' 3 цк'!B513</f>
        <v>128.26</v>
      </c>
      <c r="C514" s="26">
        <f>' 3 цк'!C513</f>
        <v>128.26</v>
      </c>
      <c r="D514" s="26">
        <f>' 3 цк'!D513</f>
        <v>128.26</v>
      </c>
      <c r="E514" s="26">
        <f>' 3 цк'!E513</f>
        <v>128.26</v>
      </c>
      <c r="F514" s="26">
        <f>' 3 цк'!F513</f>
        <v>128.26</v>
      </c>
      <c r="G514" s="26">
        <f>' 3 цк'!G513</f>
        <v>128.26</v>
      </c>
      <c r="H514" s="26">
        <f>' 3 цк'!H513</f>
        <v>128.26</v>
      </c>
      <c r="I514" s="26">
        <f>' 3 цк'!I513</f>
        <v>128.26</v>
      </c>
      <c r="J514" s="26">
        <f>' 3 цк'!J513</f>
        <v>128.26</v>
      </c>
      <c r="K514" s="26">
        <f>' 3 цк'!K513</f>
        <v>128.26</v>
      </c>
      <c r="L514" s="26">
        <f>' 3 цк'!L513</f>
        <v>128.26</v>
      </c>
      <c r="M514" s="26">
        <f>' 3 цк'!M513</f>
        <v>128.26</v>
      </c>
      <c r="N514" s="26">
        <f>' 3 цк'!N513</f>
        <v>128.26</v>
      </c>
      <c r="O514" s="26">
        <f>' 3 цк'!O513</f>
        <v>128.26</v>
      </c>
      <c r="P514" s="26">
        <f>' 3 цк'!P513</f>
        <v>128.26</v>
      </c>
      <c r="Q514" s="26">
        <f>' 3 цк'!Q513</f>
        <v>128.26</v>
      </c>
      <c r="R514" s="26">
        <f>' 3 цк'!R513</f>
        <v>128.26</v>
      </c>
      <c r="S514" s="26">
        <f>' 3 цк'!S513</f>
        <v>128.26</v>
      </c>
      <c r="T514" s="26">
        <f>' 3 цк'!T513</f>
        <v>128.26</v>
      </c>
      <c r="U514" s="26">
        <f>' 3 цк'!U513</f>
        <v>128.26</v>
      </c>
      <c r="V514" s="26">
        <f>' 3 цк'!V513</f>
        <v>128.26</v>
      </c>
      <c r="W514" s="26">
        <f>' 3 цк'!W513</f>
        <v>128.26</v>
      </c>
      <c r="X514" s="26">
        <f>' 3 цк'!X513</f>
        <v>128.26</v>
      </c>
      <c r="Y514" s="26">
        <f>' 3 цк'!Y513</f>
        <v>128.26</v>
      </c>
    </row>
    <row r="515" spans="1:25" ht="15" outlineLevel="1" thickBot="1" x14ac:dyDescent="0.25">
      <c r="A515" s="22" t="s">
        <v>64</v>
      </c>
      <c r="B515" s="26">
        <f>' 3 цк'!B514</f>
        <v>3.0852256800000002</v>
      </c>
      <c r="C515" s="26">
        <f>' 3 цк'!C514</f>
        <v>3.0852256800000002</v>
      </c>
      <c r="D515" s="26">
        <f>' 3 цк'!D514</f>
        <v>3.0852256800000002</v>
      </c>
      <c r="E515" s="26">
        <f>' 3 цк'!E514</f>
        <v>3.0852256800000002</v>
      </c>
      <c r="F515" s="26">
        <f>' 3 цк'!F514</f>
        <v>3.0852256800000002</v>
      </c>
      <c r="G515" s="26">
        <f>' 3 цк'!G514</f>
        <v>3.0852256800000002</v>
      </c>
      <c r="H515" s="26">
        <f>' 3 цк'!H514</f>
        <v>3.0852256800000002</v>
      </c>
      <c r="I515" s="26">
        <f>' 3 цк'!I514</f>
        <v>3.0852256800000002</v>
      </c>
      <c r="J515" s="26">
        <f>' 3 цк'!J514</f>
        <v>3.0852256800000002</v>
      </c>
      <c r="K515" s="26">
        <f>' 3 цк'!K514</f>
        <v>3.0852256800000002</v>
      </c>
      <c r="L515" s="26">
        <f>' 3 цк'!L514</f>
        <v>3.0852256800000002</v>
      </c>
      <c r="M515" s="26">
        <f>' 3 цк'!M514</f>
        <v>3.0852256800000002</v>
      </c>
      <c r="N515" s="26">
        <f>' 3 цк'!N514</f>
        <v>3.0852256800000002</v>
      </c>
      <c r="O515" s="26">
        <f>' 3 цк'!O514</f>
        <v>3.0852256800000002</v>
      </c>
      <c r="P515" s="26">
        <f>' 3 цк'!P514</f>
        <v>3.0852256800000002</v>
      </c>
      <c r="Q515" s="26">
        <f>' 3 цк'!Q514</f>
        <v>3.0852256800000002</v>
      </c>
      <c r="R515" s="26">
        <f>' 3 цк'!R514</f>
        <v>3.0852256800000002</v>
      </c>
      <c r="S515" s="26">
        <f>' 3 цк'!S514</f>
        <v>3.0852256800000002</v>
      </c>
      <c r="T515" s="26">
        <f>' 3 цк'!T514</f>
        <v>3.0852256800000002</v>
      </c>
      <c r="U515" s="26">
        <f>' 3 цк'!U514</f>
        <v>3.0852256800000002</v>
      </c>
      <c r="V515" s="26">
        <f>' 3 цк'!V514</f>
        <v>3.0852256800000002</v>
      </c>
      <c r="W515" s="26">
        <f>' 3 цк'!W514</f>
        <v>3.0852256800000002</v>
      </c>
      <c r="X515" s="26">
        <f>' 3 цк'!X514</f>
        <v>3.0852256800000002</v>
      </c>
      <c r="Y515" s="26">
        <f>' 3 цк'!Y514</f>
        <v>3.0852256800000002</v>
      </c>
    </row>
    <row r="516" spans="1:25" ht="15" thickBot="1" x14ac:dyDescent="0.25">
      <c r="A516" s="14">
        <v>22</v>
      </c>
      <c r="B516" s="25">
        <f ca="1">ROUND(SUM(B517:B521),2)</f>
        <v>3441.25</v>
      </c>
      <c r="C516" s="25">
        <f t="shared" ref="C516" ca="1" si="1939">ROUND(SUM(C517:C521),2)</f>
        <v>3565.09</v>
      </c>
      <c r="D516" s="25">
        <f t="shared" ref="D516" ca="1" si="1940">ROUND(SUM(D517:D521),2)</f>
        <v>3352.08</v>
      </c>
      <c r="E516" s="25">
        <f t="shared" ref="E516" ca="1" si="1941">ROUND(SUM(E517:E521),2)</f>
        <v>3440.32</v>
      </c>
      <c r="F516" s="25">
        <f t="shared" ref="F516" ca="1" si="1942">ROUND(SUM(F517:F521),2)</f>
        <v>3425.54</v>
      </c>
      <c r="G516" s="25">
        <f t="shared" ref="G516" ca="1" si="1943">ROUND(SUM(G517:G521),2)</f>
        <v>3440.47</v>
      </c>
      <c r="H516" s="25">
        <f t="shared" ref="H516" ca="1" si="1944">ROUND(SUM(H517:H521),2)</f>
        <v>3348.6</v>
      </c>
      <c r="I516" s="25">
        <f t="shared" ref="I516" ca="1" si="1945">ROUND(SUM(I517:I521),2)</f>
        <v>3347.04</v>
      </c>
      <c r="J516" s="25">
        <f t="shared" ref="J516" ca="1" si="1946">ROUND(SUM(J517:J521),2)</f>
        <v>3361.29</v>
      </c>
      <c r="K516" s="25">
        <f t="shared" ref="K516" ca="1" si="1947">ROUND(SUM(K517:K521),2)</f>
        <v>3350.03</v>
      </c>
      <c r="L516" s="25">
        <f t="shared" ref="L516" ca="1" si="1948">ROUND(SUM(L517:L521),2)</f>
        <v>3378.82</v>
      </c>
      <c r="M516" s="25">
        <f t="shared" ref="M516" ca="1" si="1949">ROUND(SUM(M517:M521),2)</f>
        <v>3374.39</v>
      </c>
      <c r="N516" s="25">
        <f t="shared" ref="N516" ca="1" si="1950">ROUND(SUM(N517:N521),2)</f>
        <v>3385.02</v>
      </c>
      <c r="O516" s="25">
        <f t="shared" ref="O516" ca="1" si="1951">ROUND(SUM(O517:O521),2)</f>
        <v>3339.11</v>
      </c>
      <c r="P516" s="25">
        <f t="shared" ref="P516" ca="1" si="1952">ROUND(SUM(P517:P521),2)</f>
        <v>3283.58</v>
      </c>
      <c r="Q516" s="25">
        <f t="shared" ref="Q516" ca="1" si="1953">ROUND(SUM(Q517:Q521),2)</f>
        <v>3262.99</v>
      </c>
      <c r="R516" s="25">
        <f t="shared" ref="R516" ca="1" si="1954">ROUND(SUM(R517:R521),2)</f>
        <v>3260.8</v>
      </c>
      <c r="S516" s="25">
        <f t="shared" ref="S516" ca="1" si="1955">ROUND(SUM(S517:S521),2)</f>
        <v>3285.3</v>
      </c>
      <c r="T516" s="25">
        <f t="shared" ref="T516" ca="1" si="1956">ROUND(SUM(T517:T521),2)</f>
        <v>3327.95</v>
      </c>
      <c r="U516" s="25">
        <f t="shared" ref="U516" ca="1" si="1957">ROUND(SUM(U517:U521),2)</f>
        <v>3332.54</v>
      </c>
      <c r="V516" s="25">
        <f t="shared" ref="V516" ca="1" si="1958">ROUND(SUM(V517:V521),2)</f>
        <v>3358.94</v>
      </c>
      <c r="W516" s="25">
        <f t="shared" ref="W516" ca="1" si="1959">ROUND(SUM(W517:W521),2)</f>
        <v>3302.22</v>
      </c>
      <c r="X516" s="25">
        <f t="shared" ref="X516" ca="1" si="1960">ROUND(SUM(X517:X521),2)</f>
        <v>3283.44</v>
      </c>
      <c r="Y516" s="25">
        <f t="shared" ref="Y516" ca="1" si="1961">ROUND(SUM(Y517:Y521),2)</f>
        <v>3295.21</v>
      </c>
    </row>
    <row r="517" spans="1:25" ht="38.25" outlineLevel="1" x14ac:dyDescent="0.2">
      <c r="A517" s="3" t="s">
        <v>38</v>
      </c>
      <c r="B517" s="26">
        <f ca="1">B328</f>
        <v>795.53380719999996</v>
      </c>
      <c r="C517" s="26">
        <f t="shared" ref="C517:Y517" ca="1" si="1962">C328</f>
        <v>919.37840993999998</v>
      </c>
      <c r="D517" s="26">
        <f t="shared" ca="1" si="1962"/>
        <v>706.36853325000004</v>
      </c>
      <c r="E517" s="26">
        <f t="shared" ca="1" si="1962"/>
        <v>794.60376727000005</v>
      </c>
      <c r="F517" s="26">
        <f t="shared" ca="1" si="1962"/>
        <v>779.82615275000001</v>
      </c>
      <c r="G517" s="26">
        <f t="shared" ca="1" si="1962"/>
        <v>794.75293478000003</v>
      </c>
      <c r="H517" s="26">
        <f t="shared" ca="1" si="1962"/>
        <v>702.88882144000002</v>
      </c>
      <c r="I517" s="26">
        <f t="shared" ca="1" si="1962"/>
        <v>701.32045694999999</v>
      </c>
      <c r="J517" s="26">
        <f t="shared" ca="1" si="1962"/>
        <v>715.57243259999996</v>
      </c>
      <c r="K517" s="26">
        <f t="shared" ca="1" si="1962"/>
        <v>704.31904105000001</v>
      </c>
      <c r="L517" s="26">
        <f t="shared" ca="1" si="1962"/>
        <v>733.10589941000001</v>
      </c>
      <c r="M517" s="26">
        <f t="shared" ca="1" si="1962"/>
        <v>728.67533151999999</v>
      </c>
      <c r="N517" s="26">
        <f t="shared" ca="1" si="1962"/>
        <v>739.30172906999996</v>
      </c>
      <c r="O517" s="26">
        <f t="shared" ca="1" si="1962"/>
        <v>693.39053439999998</v>
      </c>
      <c r="P517" s="26">
        <f t="shared" ca="1" si="1962"/>
        <v>637.86136621000003</v>
      </c>
      <c r="Q517" s="26">
        <f t="shared" ca="1" si="1962"/>
        <v>617.27384117999998</v>
      </c>
      <c r="R517" s="26">
        <f t="shared" ca="1" si="1962"/>
        <v>615.08764602999997</v>
      </c>
      <c r="S517" s="26">
        <f t="shared" ca="1" si="1962"/>
        <v>639.58363041999996</v>
      </c>
      <c r="T517" s="26">
        <f t="shared" ca="1" si="1962"/>
        <v>682.23842079999997</v>
      </c>
      <c r="U517" s="26">
        <f t="shared" ca="1" si="1962"/>
        <v>686.82755936000001</v>
      </c>
      <c r="V517" s="26">
        <f t="shared" ca="1" si="1962"/>
        <v>713.22157522999998</v>
      </c>
      <c r="W517" s="26">
        <f t="shared" ca="1" si="1962"/>
        <v>656.50604700999997</v>
      </c>
      <c r="X517" s="26">
        <f t="shared" ca="1" si="1962"/>
        <v>637.72051240999997</v>
      </c>
      <c r="Y517" s="26">
        <f t="shared" ca="1" si="1962"/>
        <v>649.49090491000004</v>
      </c>
    </row>
    <row r="518" spans="1:25" ht="38.25" outlineLevel="1" x14ac:dyDescent="0.2">
      <c r="A518" s="3" t="s">
        <v>39</v>
      </c>
      <c r="B518" s="26">
        <f>' 3 цк'!B517</f>
        <v>0</v>
      </c>
      <c r="C518" s="26">
        <f>' 3 цк'!C517</f>
        <v>0</v>
      </c>
      <c r="D518" s="26">
        <f>' 3 цк'!D517</f>
        <v>0</v>
      </c>
      <c r="E518" s="26">
        <f>' 3 цк'!E517</f>
        <v>0</v>
      </c>
      <c r="F518" s="26">
        <f>' 3 цк'!F517</f>
        <v>0</v>
      </c>
      <c r="G518" s="26">
        <f>' 3 цк'!G517</f>
        <v>0</v>
      </c>
      <c r="H518" s="26">
        <f>' 3 цк'!H517</f>
        <v>0</v>
      </c>
      <c r="I518" s="26">
        <f>' 3 цк'!I517</f>
        <v>0</v>
      </c>
      <c r="J518" s="26">
        <f>' 3 цк'!J517</f>
        <v>0</v>
      </c>
      <c r="K518" s="26">
        <f>' 3 цк'!K517</f>
        <v>0</v>
      </c>
      <c r="L518" s="26">
        <f>' 3 цк'!L517</f>
        <v>0</v>
      </c>
      <c r="M518" s="26">
        <f>' 3 цк'!M517</f>
        <v>0</v>
      </c>
      <c r="N518" s="26">
        <f>' 3 цк'!N517</f>
        <v>0</v>
      </c>
      <c r="O518" s="26">
        <f>' 3 цк'!O517</f>
        <v>0</v>
      </c>
      <c r="P518" s="26">
        <f>' 3 цк'!P517</f>
        <v>0</v>
      </c>
      <c r="Q518" s="26">
        <f>' 3 цк'!Q517</f>
        <v>0</v>
      </c>
      <c r="R518" s="26">
        <f>' 3 цк'!R517</f>
        <v>0</v>
      </c>
      <c r="S518" s="26">
        <f>' 3 цк'!S517</f>
        <v>0</v>
      </c>
      <c r="T518" s="26">
        <f>' 3 цк'!T517</f>
        <v>0</v>
      </c>
      <c r="U518" s="26">
        <f>' 3 цк'!U517</f>
        <v>0</v>
      </c>
      <c r="V518" s="26">
        <f>' 3 цк'!V517</f>
        <v>0</v>
      </c>
      <c r="W518" s="26">
        <f>' 3 цк'!W517</f>
        <v>0</v>
      </c>
      <c r="X518" s="26">
        <f>' 3 цк'!X517</f>
        <v>0</v>
      </c>
      <c r="Y518" s="26">
        <f>' 3 цк'!Y517</f>
        <v>0</v>
      </c>
    </row>
    <row r="519" spans="1:25" outlineLevel="1" x14ac:dyDescent="0.2">
      <c r="A519" s="3" t="s">
        <v>2</v>
      </c>
      <c r="B519" s="26">
        <f>' 3 цк'!B518</f>
        <v>2514.37</v>
      </c>
      <c r="C519" s="26">
        <f>' 3 цк'!C518</f>
        <v>2514.37</v>
      </c>
      <c r="D519" s="26">
        <f>' 3 цк'!D518</f>
        <v>2514.37</v>
      </c>
      <c r="E519" s="26">
        <f>' 3 цк'!E518</f>
        <v>2514.37</v>
      </c>
      <c r="F519" s="26">
        <f>' 3 цк'!F518</f>
        <v>2514.37</v>
      </c>
      <c r="G519" s="26">
        <f>' 3 цк'!G518</f>
        <v>2514.37</v>
      </c>
      <c r="H519" s="26">
        <f>' 3 цк'!H518</f>
        <v>2514.37</v>
      </c>
      <c r="I519" s="26">
        <f>' 3 цк'!I518</f>
        <v>2514.37</v>
      </c>
      <c r="J519" s="26">
        <f>' 3 цк'!J518</f>
        <v>2514.37</v>
      </c>
      <c r="K519" s="26">
        <f>' 3 цк'!K518</f>
        <v>2514.37</v>
      </c>
      <c r="L519" s="26">
        <f>' 3 цк'!L518</f>
        <v>2514.37</v>
      </c>
      <c r="M519" s="26">
        <f>' 3 цк'!M518</f>
        <v>2514.37</v>
      </c>
      <c r="N519" s="26">
        <f>' 3 цк'!N518</f>
        <v>2514.37</v>
      </c>
      <c r="O519" s="26">
        <f>' 3 цк'!O518</f>
        <v>2514.37</v>
      </c>
      <c r="P519" s="26">
        <f>' 3 цк'!P518</f>
        <v>2514.37</v>
      </c>
      <c r="Q519" s="26">
        <f>' 3 цк'!Q518</f>
        <v>2514.37</v>
      </c>
      <c r="R519" s="26">
        <f>' 3 цк'!R518</f>
        <v>2514.37</v>
      </c>
      <c r="S519" s="26">
        <f>' 3 цк'!S518</f>
        <v>2514.37</v>
      </c>
      <c r="T519" s="26">
        <f>' 3 цк'!T518</f>
        <v>2514.37</v>
      </c>
      <c r="U519" s="26">
        <f>' 3 цк'!U518</f>
        <v>2514.37</v>
      </c>
      <c r="V519" s="26">
        <f>' 3 цк'!V518</f>
        <v>2514.37</v>
      </c>
      <c r="W519" s="26">
        <f>' 3 цк'!W518</f>
        <v>2514.37</v>
      </c>
      <c r="X519" s="26">
        <f>' 3 цк'!X518</f>
        <v>2514.37</v>
      </c>
      <c r="Y519" s="26">
        <f>' 3 цк'!Y518</f>
        <v>2514.37</v>
      </c>
    </row>
    <row r="520" spans="1:25" outlineLevel="1" x14ac:dyDescent="0.2">
      <c r="A520" s="4" t="s">
        <v>3</v>
      </c>
      <c r="B520" s="26">
        <f>' 3 цк'!B519</f>
        <v>128.26</v>
      </c>
      <c r="C520" s="26">
        <f>' 3 цк'!C519</f>
        <v>128.26</v>
      </c>
      <c r="D520" s="26">
        <f>' 3 цк'!D519</f>
        <v>128.26</v>
      </c>
      <c r="E520" s="26">
        <f>' 3 цк'!E519</f>
        <v>128.26</v>
      </c>
      <c r="F520" s="26">
        <f>' 3 цк'!F519</f>
        <v>128.26</v>
      </c>
      <c r="G520" s="26">
        <f>' 3 цк'!G519</f>
        <v>128.26</v>
      </c>
      <c r="H520" s="26">
        <f>' 3 цк'!H519</f>
        <v>128.26</v>
      </c>
      <c r="I520" s="26">
        <f>' 3 цк'!I519</f>
        <v>128.26</v>
      </c>
      <c r="J520" s="26">
        <f>' 3 цк'!J519</f>
        <v>128.26</v>
      </c>
      <c r="K520" s="26">
        <f>' 3 цк'!K519</f>
        <v>128.26</v>
      </c>
      <c r="L520" s="26">
        <f>' 3 цк'!L519</f>
        <v>128.26</v>
      </c>
      <c r="M520" s="26">
        <f>' 3 цк'!M519</f>
        <v>128.26</v>
      </c>
      <c r="N520" s="26">
        <f>' 3 цк'!N519</f>
        <v>128.26</v>
      </c>
      <c r="O520" s="26">
        <f>' 3 цк'!O519</f>
        <v>128.26</v>
      </c>
      <c r="P520" s="26">
        <f>' 3 цк'!P519</f>
        <v>128.26</v>
      </c>
      <c r="Q520" s="26">
        <f>' 3 цк'!Q519</f>
        <v>128.26</v>
      </c>
      <c r="R520" s="26">
        <f>' 3 цк'!R519</f>
        <v>128.26</v>
      </c>
      <c r="S520" s="26">
        <f>' 3 цк'!S519</f>
        <v>128.26</v>
      </c>
      <c r="T520" s="26">
        <f>' 3 цк'!T519</f>
        <v>128.26</v>
      </c>
      <c r="U520" s="26">
        <f>' 3 цк'!U519</f>
        <v>128.26</v>
      </c>
      <c r="V520" s="26">
        <f>' 3 цк'!V519</f>
        <v>128.26</v>
      </c>
      <c r="W520" s="26">
        <f>' 3 цк'!W519</f>
        <v>128.26</v>
      </c>
      <c r="X520" s="26">
        <f>' 3 цк'!X519</f>
        <v>128.26</v>
      </c>
      <c r="Y520" s="26">
        <f>' 3 цк'!Y519</f>
        <v>128.26</v>
      </c>
    </row>
    <row r="521" spans="1:25" ht="15" outlineLevel="1" thickBot="1" x14ac:dyDescent="0.25">
      <c r="A521" s="22" t="s">
        <v>64</v>
      </c>
      <c r="B521" s="26">
        <f>' 3 цк'!B520</f>
        <v>3.0852256800000002</v>
      </c>
      <c r="C521" s="26">
        <f>' 3 цк'!C520</f>
        <v>3.0852256800000002</v>
      </c>
      <c r="D521" s="26">
        <f>' 3 цк'!D520</f>
        <v>3.0852256800000002</v>
      </c>
      <c r="E521" s="26">
        <f>' 3 цк'!E520</f>
        <v>3.0852256800000002</v>
      </c>
      <c r="F521" s="26">
        <f>' 3 цк'!F520</f>
        <v>3.0852256800000002</v>
      </c>
      <c r="G521" s="26">
        <f>' 3 цк'!G520</f>
        <v>3.0852256800000002</v>
      </c>
      <c r="H521" s="26">
        <f>' 3 цк'!H520</f>
        <v>3.0852256800000002</v>
      </c>
      <c r="I521" s="26">
        <f>' 3 цк'!I520</f>
        <v>3.0852256800000002</v>
      </c>
      <c r="J521" s="26">
        <f>' 3 цк'!J520</f>
        <v>3.0852256800000002</v>
      </c>
      <c r="K521" s="26">
        <f>' 3 цк'!K520</f>
        <v>3.0852256800000002</v>
      </c>
      <c r="L521" s="26">
        <f>' 3 цк'!L520</f>
        <v>3.0852256800000002</v>
      </c>
      <c r="M521" s="26">
        <f>' 3 цк'!M520</f>
        <v>3.0852256800000002</v>
      </c>
      <c r="N521" s="26">
        <f>' 3 цк'!N520</f>
        <v>3.0852256800000002</v>
      </c>
      <c r="O521" s="26">
        <f>' 3 цк'!O520</f>
        <v>3.0852256800000002</v>
      </c>
      <c r="P521" s="26">
        <f>' 3 цк'!P520</f>
        <v>3.0852256800000002</v>
      </c>
      <c r="Q521" s="26">
        <f>' 3 цк'!Q520</f>
        <v>3.0852256800000002</v>
      </c>
      <c r="R521" s="26">
        <f>' 3 цк'!R520</f>
        <v>3.0852256800000002</v>
      </c>
      <c r="S521" s="26">
        <f>' 3 цк'!S520</f>
        <v>3.0852256800000002</v>
      </c>
      <c r="T521" s="26">
        <f>' 3 цк'!T520</f>
        <v>3.0852256800000002</v>
      </c>
      <c r="U521" s="26">
        <f>' 3 цк'!U520</f>
        <v>3.0852256800000002</v>
      </c>
      <c r="V521" s="26">
        <f>' 3 цк'!V520</f>
        <v>3.0852256800000002</v>
      </c>
      <c r="W521" s="26">
        <f>' 3 цк'!W520</f>
        <v>3.0852256800000002</v>
      </c>
      <c r="X521" s="26">
        <f>' 3 цк'!X520</f>
        <v>3.0852256800000002</v>
      </c>
      <c r="Y521" s="26">
        <f>' 3 цк'!Y520</f>
        <v>3.0852256800000002</v>
      </c>
    </row>
    <row r="522" spans="1:25" ht="15" thickBot="1" x14ac:dyDescent="0.25">
      <c r="A522" s="14">
        <v>23</v>
      </c>
      <c r="B522" s="25">
        <f ca="1">ROUND(SUM(B523:B527),2)</f>
        <v>3259.38</v>
      </c>
      <c r="C522" s="25">
        <f t="shared" ref="C522" ca="1" si="1963">ROUND(SUM(C523:C527),2)</f>
        <v>3261.84</v>
      </c>
      <c r="D522" s="25">
        <f t="shared" ref="D522" ca="1" si="1964">ROUND(SUM(D523:D527),2)</f>
        <v>3367.14</v>
      </c>
      <c r="E522" s="25">
        <f t="shared" ref="E522" ca="1" si="1965">ROUND(SUM(E523:E527),2)</f>
        <v>3541.23</v>
      </c>
      <c r="F522" s="25">
        <f t="shared" ref="F522" ca="1" si="1966">ROUND(SUM(F523:F527),2)</f>
        <v>3526.62</v>
      </c>
      <c r="G522" s="25">
        <f t="shared" ref="G522" ca="1" si="1967">ROUND(SUM(G523:G527),2)</f>
        <v>3432.81</v>
      </c>
      <c r="H522" s="25">
        <f t="shared" ref="H522" ca="1" si="1968">ROUND(SUM(H523:H527),2)</f>
        <v>3382.91</v>
      </c>
      <c r="I522" s="25">
        <f t="shared" ref="I522" ca="1" si="1969">ROUND(SUM(I523:I527),2)</f>
        <v>3430.51</v>
      </c>
      <c r="J522" s="25">
        <f t="shared" ref="J522" ca="1" si="1970">ROUND(SUM(J523:J527),2)</f>
        <v>3424.41</v>
      </c>
      <c r="K522" s="25">
        <f t="shared" ref="K522" ca="1" si="1971">ROUND(SUM(K523:K527),2)</f>
        <v>3405.49</v>
      </c>
      <c r="L522" s="25">
        <f t="shared" ref="L522" ca="1" si="1972">ROUND(SUM(L523:L527),2)</f>
        <v>3444.85</v>
      </c>
      <c r="M522" s="25">
        <f t="shared" ref="M522" ca="1" si="1973">ROUND(SUM(M523:M527),2)</f>
        <v>3478.94</v>
      </c>
      <c r="N522" s="25">
        <f t="shared" ref="N522" ca="1" si="1974">ROUND(SUM(N523:N527),2)</f>
        <v>3429.31</v>
      </c>
      <c r="O522" s="25">
        <f t="shared" ref="O522" ca="1" si="1975">ROUND(SUM(O523:O527),2)</f>
        <v>3438.58</v>
      </c>
      <c r="P522" s="25">
        <f t="shared" ref="P522" ca="1" si="1976">ROUND(SUM(P523:P527),2)</f>
        <v>3341.8</v>
      </c>
      <c r="Q522" s="25">
        <f t="shared" ref="Q522" ca="1" si="1977">ROUND(SUM(Q523:Q527),2)</f>
        <v>3328.54</v>
      </c>
      <c r="R522" s="25">
        <f t="shared" ref="R522" ca="1" si="1978">ROUND(SUM(R523:R527),2)</f>
        <v>3302.16</v>
      </c>
      <c r="S522" s="25">
        <f t="shared" ref="S522" ca="1" si="1979">ROUND(SUM(S523:S527),2)</f>
        <v>3322.6</v>
      </c>
      <c r="T522" s="25">
        <f t="shared" ref="T522" ca="1" si="1980">ROUND(SUM(T523:T527),2)</f>
        <v>3387.83</v>
      </c>
      <c r="U522" s="25">
        <f t="shared" ref="U522" ca="1" si="1981">ROUND(SUM(U523:U527),2)</f>
        <v>3314.46</v>
      </c>
      <c r="V522" s="25">
        <f t="shared" ref="V522" ca="1" si="1982">ROUND(SUM(V523:V527),2)</f>
        <v>3331.88</v>
      </c>
      <c r="W522" s="25">
        <f t="shared" ref="W522" ca="1" si="1983">ROUND(SUM(W523:W527),2)</f>
        <v>3300.59</v>
      </c>
      <c r="X522" s="25">
        <f t="shared" ref="X522" ca="1" si="1984">ROUND(SUM(X523:X527),2)</f>
        <v>3307.45</v>
      </c>
      <c r="Y522" s="25">
        <f t="shared" ref="Y522" ca="1" si="1985">ROUND(SUM(Y523:Y527),2)</f>
        <v>3289.78</v>
      </c>
    </row>
    <row r="523" spans="1:25" ht="38.25" outlineLevel="1" x14ac:dyDescent="0.2">
      <c r="A523" s="54" t="s">
        <v>38</v>
      </c>
      <c r="B523" s="26">
        <f ca="1">B334</f>
        <v>613.66794913000001</v>
      </c>
      <c r="C523" s="26">
        <f t="shared" ref="C523:Y523" ca="1" si="1986">C334</f>
        <v>616.12701188000005</v>
      </c>
      <c r="D523" s="26">
        <f t="shared" ca="1" si="1986"/>
        <v>721.42509080000002</v>
      </c>
      <c r="E523" s="26">
        <f t="shared" ca="1" si="1986"/>
        <v>895.51529729000003</v>
      </c>
      <c r="F523" s="26">
        <f t="shared" ca="1" si="1986"/>
        <v>880.90666724000005</v>
      </c>
      <c r="G523" s="26">
        <f t="shared" ca="1" si="1986"/>
        <v>787.09773920999999</v>
      </c>
      <c r="H523" s="26">
        <f t="shared" ca="1" si="1986"/>
        <v>737.19090978999998</v>
      </c>
      <c r="I523" s="26">
        <f t="shared" ca="1" si="1986"/>
        <v>784.79675510000004</v>
      </c>
      <c r="J523" s="26">
        <f t="shared" ca="1" si="1986"/>
        <v>778.69307996999999</v>
      </c>
      <c r="K523" s="26">
        <f t="shared" ca="1" si="1986"/>
        <v>759.77096274999997</v>
      </c>
      <c r="L523" s="26">
        <f t="shared" ca="1" si="1986"/>
        <v>799.13066985</v>
      </c>
      <c r="M523" s="26">
        <f t="shared" ca="1" si="1986"/>
        <v>833.22671709999997</v>
      </c>
      <c r="N523" s="26">
        <f t="shared" ca="1" si="1986"/>
        <v>783.59387888000003</v>
      </c>
      <c r="O523" s="26">
        <f t="shared" ca="1" si="1986"/>
        <v>792.86830726000005</v>
      </c>
      <c r="P523" s="26">
        <f t="shared" ca="1" si="1986"/>
        <v>696.08573810999997</v>
      </c>
      <c r="Q523" s="26">
        <f t="shared" ca="1" si="1986"/>
        <v>682.82531280000001</v>
      </c>
      <c r="R523" s="26">
        <f t="shared" ca="1" si="1986"/>
        <v>656.44161760999998</v>
      </c>
      <c r="S523" s="26">
        <f t="shared" ca="1" si="1986"/>
        <v>676.88662061000002</v>
      </c>
      <c r="T523" s="26">
        <f t="shared" ca="1" si="1986"/>
        <v>742.11603563999995</v>
      </c>
      <c r="U523" s="26">
        <f t="shared" ca="1" si="1986"/>
        <v>668.74588476999998</v>
      </c>
      <c r="V523" s="26">
        <f t="shared" ca="1" si="1986"/>
        <v>686.16434075999996</v>
      </c>
      <c r="W523" s="26">
        <f t="shared" ca="1" si="1986"/>
        <v>654.87722800999995</v>
      </c>
      <c r="X523" s="26">
        <f t="shared" ca="1" si="1986"/>
        <v>661.73021456000004</v>
      </c>
      <c r="Y523" s="26">
        <f t="shared" ca="1" si="1986"/>
        <v>644.06702705999999</v>
      </c>
    </row>
    <row r="524" spans="1:25" ht="38.25" outlineLevel="1" x14ac:dyDescent="0.2">
      <c r="A524" s="3" t="s">
        <v>39</v>
      </c>
      <c r="B524" s="26">
        <f>' 3 цк'!B523</f>
        <v>0</v>
      </c>
      <c r="C524" s="26">
        <f>' 3 цк'!C523</f>
        <v>0</v>
      </c>
      <c r="D524" s="26">
        <f>' 3 цк'!D523</f>
        <v>0</v>
      </c>
      <c r="E524" s="26">
        <f>' 3 цк'!E523</f>
        <v>0</v>
      </c>
      <c r="F524" s="26">
        <f>' 3 цк'!F523</f>
        <v>0</v>
      </c>
      <c r="G524" s="26">
        <f>' 3 цк'!G523</f>
        <v>0</v>
      </c>
      <c r="H524" s="26">
        <f>' 3 цк'!H523</f>
        <v>0</v>
      </c>
      <c r="I524" s="26">
        <f>' 3 цк'!I523</f>
        <v>0</v>
      </c>
      <c r="J524" s="26">
        <f>' 3 цк'!J523</f>
        <v>0</v>
      </c>
      <c r="K524" s="26">
        <f>' 3 цк'!K523</f>
        <v>0</v>
      </c>
      <c r="L524" s="26">
        <f>' 3 цк'!L523</f>
        <v>0</v>
      </c>
      <c r="M524" s="26">
        <f>' 3 цк'!M523</f>
        <v>0</v>
      </c>
      <c r="N524" s="26">
        <f>' 3 цк'!N523</f>
        <v>0</v>
      </c>
      <c r="O524" s="26">
        <f>' 3 цк'!O523</f>
        <v>0</v>
      </c>
      <c r="P524" s="26">
        <f>' 3 цк'!P523</f>
        <v>0</v>
      </c>
      <c r="Q524" s="26">
        <f>' 3 цк'!Q523</f>
        <v>0</v>
      </c>
      <c r="R524" s="26">
        <f>' 3 цк'!R523</f>
        <v>0</v>
      </c>
      <c r="S524" s="26">
        <f>' 3 цк'!S523</f>
        <v>0</v>
      </c>
      <c r="T524" s="26">
        <f>' 3 цк'!T523</f>
        <v>0</v>
      </c>
      <c r="U524" s="26">
        <f>' 3 цк'!U523</f>
        <v>0</v>
      </c>
      <c r="V524" s="26">
        <f>' 3 цк'!V523</f>
        <v>0</v>
      </c>
      <c r="W524" s="26">
        <f>' 3 цк'!W523</f>
        <v>0</v>
      </c>
      <c r="X524" s="26">
        <f>' 3 цк'!X523</f>
        <v>0</v>
      </c>
      <c r="Y524" s="26">
        <f>' 3 цк'!Y523</f>
        <v>0</v>
      </c>
    </row>
    <row r="525" spans="1:25" outlineLevel="1" x14ac:dyDescent="0.2">
      <c r="A525" s="3" t="s">
        <v>2</v>
      </c>
      <c r="B525" s="26">
        <f>' 3 цк'!B524</f>
        <v>2514.37</v>
      </c>
      <c r="C525" s="26">
        <f>' 3 цк'!C524</f>
        <v>2514.37</v>
      </c>
      <c r="D525" s="26">
        <f>' 3 цк'!D524</f>
        <v>2514.37</v>
      </c>
      <c r="E525" s="26">
        <f>' 3 цк'!E524</f>
        <v>2514.37</v>
      </c>
      <c r="F525" s="26">
        <f>' 3 цк'!F524</f>
        <v>2514.37</v>
      </c>
      <c r="G525" s="26">
        <f>' 3 цк'!G524</f>
        <v>2514.37</v>
      </c>
      <c r="H525" s="26">
        <f>' 3 цк'!H524</f>
        <v>2514.37</v>
      </c>
      <c r="I525" s="26">
        <f>' 3 цк'!I524</f>
        <v>2514.37</v>
      </c>
      <c r="J525" s="26">
        <f>' 3 цк'!J524</f>
        <v>2514.37</v>
      </c>
      <c r="K525" s="26">
        <f>' 3 цк'!K524</f>
        <v>2514.37</v>
      </c>
      <c r="L525" s="26">
        <f>' 3 цк'!L524</f>
        <v>2514.37</v>
      </c>
      <c r="M525" s="26">
        <f>' 3 цк'!M524</f>
        <v>2514.37</v>
      </c>
      <c r="N525" s="26">
        <f>' 3 цк'!N524</f>
        <v>2514.37</v>
      </c>
      <c r="O525" s="26">
        <f>' 3 цк'!O524</f>
        <v>2514.37</v>
      </c>
      <c r="P525" s="26">
        <f>' 3 цк'!P524</f>
        <v>2514.37</v>
      </c>
      <c r="Q525" s="26">
        <f>' 3 цк'!Q524</f>
        <v>2514.37</v>
      </c>
      <c r="R525" s="26">
        <f>' 3 цк'!R524</f>
        <v>2514.37</v>
      </c>
      <c r="S525" s="26">
        <f>' 3 цк'!S524</f>
        <v>2514.37</v>
      </c>
      <c r="T525" s="26">
        <f>' 3 цк'!T524</f>
        <v>2514.37</v>
      </c>
      <c r="U525" s="26">
        <f>' 3 цк'!U524</f>
        <v>2514.37</v>
      </c>
      <c r="V525" s="26">
        <f>' 3 цк'!V524</f>
        <v>2514.37</v>
      </c>
      <c r="W525" s="26">
        <f>' 3 цк'!W524</f>
        <v>2514.37</v>
      </c>
      <c r="X525" s="26">
        <f>' 3 цк'!X524</f>
        <v>2514.37</v>
      </c>
      <c r="Y525" s="26">
        <f>' 3 цк'!Y524</f>
        <v>2514.37</v>
      </c>
    </row>
    <row r="526" spans="1:25" outlineLevel="1" x14ac:dyDescent="0.2">
      <c r="A526" s="4" t="s">
        <v>3</v>
      </c>
      <c r="B526" s="26">
        <f>' 3 цк'!B525</f>
        <v>128.26</v>
      </c>
      <c r="C526" s="26">
        <f>' 3 цк'!C525</f>
        <v>128.26</v>
      </c>
      <c r="D526" s="26">
        <f>' 3 цк'!D525</f>
        <v>128.26</v>
      </c>
      <c r="E526" s="26">
        <f>' 3 цк'!E525</f>
        <v>128.26</v>
      </c>
      <c r="F526" s="26">
        <f>' 3 цк'!F525</f>
        <v>128.26</v>
      </c>
      <c r="G526" s="26">
        <f>' 3 цк'!G525</f>
        <v>128.26</v>
      </c>
      <c r="H526" s="26">
        <f>' 3 цк'!H525</f>
        <v>128.26</v>
      </c>
      <c r="I526" s="26">
        <f>' 3 цк'!I525</f>
        <v>128.26</v>
      </c>
      <c r="J526" s="26">
        <f>' 3 цк'!J525</f>
        <v>128.26</v>
      </c>
      <c r="K526" s="26">
        <f>' 3 цк'!K525</f>
        <v>128.26</v>
      </c>
      <c r="L526" s="26">
        <f>' 3 цк'!L525</f>
        <v>128.26</v>
      </c>
      <c r="M526" s="26">
        <f>' 3 цк'!M525</f>
        <v>128.26</v>
      </c>
      <c r="N526" s="26">
        <f>' 3 цк'!N525</f>
        <v>128.26</v>
      </c>
      <c r="O526" s="26">
        <f>' 3 цк'!O525</f>
        <v>128.26</v>
      </c>
      <c r="P526" s="26">
        <f>' 3 цк'!P525</f>
        <v>128.26</v>
      </c>
      <c r="Q526" s="26">
        <f>' 3 цк'!Q525</f>
        <v>128.26</v>
      </c>
      <c r="R526" s="26">
        <f>' 3 цк'!R525</f>
        <v>128.26</v>
      </c>
      <c r="S526" s="26">
        <f>' 3 цк'!S525</f>
        <v>128.26</v>
      </c>
      <c r="T526" s="26">
        <f>' 3 цк'!T525</f>
        <v>128.26</v>
      </c>
      <c r="U526" s="26">
        <f>' 3 цк'!U525</f>
        <v>128.26</v>
      </c>
      <c r="V526" s="26">
        <f>' 3 цк'!V525</f>
        <v>128.26</v>
      </c>
      <c r="W526" s="26">
        <f>' 3 цк'!W525</f>
        <v>128.26</v>
      </c>
      <c r="X526" s="26">
        <f>' 3 цк'!X525</f>
        <v>128.26</v>
      </c>
      <c r="Y526" s="26">
        <f>' 3 цк'!Y525</f>
        <v>128.26</v>
      </c>
    </row>
    <row r="527" spans="1:25" ht="15" outlineLevel="1" thickBot="1" x14ac:dyDescent="0.25">
      <c r="A527" s="22" t="s">
        <v>64</v>
      </c>
      <c r="B527" s="26">
        <f>' 3 цк'!B526</f>
        <v>3.0852256800000002</v>
      </c>
      <c r="C527" s="26">
        <f>' 3 цк'!C526</f>
        <v>3.0852256800000002</v>
      </c>
      <c r="D527" s="26">
        <f>' 3 цк'!D526</f>
        <v>3.0852256800000002</v>
      </c>
      <c r="E527" s="26">
        <f>' 3 цк'!E526</f>
        <v>3.0852256800000002</v>
      </c>
      <c r="F527" s="26">
        <f>' 3 цк'!F526</f>
        <v>3.0852256800000002</v>
      </c>
      <c r="G527" s="26">
        <f>' 3 цк'!G526</f>
        <v>3.0852256800000002</v>
      </c>
      <c r="H527" s="26">
        <f>' 3 цк'!H526</f>
        <v>3.0852256800000002</v>
      </c>
      <c r="I527" s="26">
        <f>' 3 цк'!I526</f>
        <v>3.0852256800000002</v>
      </c>
      <c r="J527" s="26">
        <f>' 3 цк'!J526</f>
        <v>3.0852256800000002</v>
      </c>
      <c r="K527" s="26">
        <f>' 3 цк'!K526</f>
        <v>3.0852256800000002</v>
      </c>
      <c r="L527" s="26">
        <f>' 3 цк'!L526</f>
        <v>3.0852256800000002</v>
      </c>
      <c r="M527" s="26">
        <f>' 3 цк'!M526</f>
        <v>3.0852256800000002</v>
      </c>
      <c r="N527" s="26">
        <f>' 3 цк'!N526</f>
        <v>3.0852256800000002</v>
      </c>
      <c r="O527" s="26">
        <f>' 3 цк'!O526</f>
        <v>3.0852256800000002</v>
      </c>
      <c r="P527" s="26">
        <f>' 3 цк'!P526</f>
        <v>3.0852256800000002</v>
      </c>
      <c r="Q527" s="26">
        <f>' 3 цк'!Q526</f>
        <v>3.0852256800000002</v>
      </c>
      <c r="R527" s="26">
        <f>' 3 цк'!R526</f>
        <v>3.0852256800000002</v>
      </c>
      <c r="S527" s="26">
        <f>' 3 цк'!S526</f>
        <v>3.0852256800000002</v>
      </c>
      <c r="T527" s="26">
        <f>' 3 цк'!T526</f>
        <v>3.0852256800000002</v>
      </c>
      <c r="U527" s="26">
        <f>' 3 цк'!U526</f>
        <v>3.0852256800000002</v>
      </c>
      <c r="V527" s="26">
        <f>' 3 цк'!V526</f>
        <v>3.0852256800000002</v>
      </c>
      <c r="W527" s="26">
        <f>' 3 цк'!W526</f>
        <v>3.0852256800000002</v>
      </c>
      <c r="X527" s="26">
        <f>' 3 цк'!X526</f>
        <v>3.0852256800000002</v>
      </c>
      <c r="Y527" s="26">
        <f>' 3 цк'!Y526</f>
        <v>3.0852256800000002</v>
      </c>
    </row>
    <row r="528" spans="1:25" ht="15" thickBot="1" x14ac:dyDescent="0.25">
      <c r="A528" s="14">
        <v>24</v>
      </c>
      <c r="B528" s="25">
        <f ca="1">ROUND(SUM(B529:B533),2)</f>
        <v>3263.39</v>
      </c>
      <c r="C528" s="25">
        <f t="shared" ref="C528" ca="1" si="1987">ROUND(SUM(C529:C533),2)</f>
        <v>3400.12</v>
      </c>
      <c r="D528" s="25">
        <f t="shared" ref="D528" ca="1" si="1988">ROUND(SUM(D529:D533),2)</f>
        <v>3420.55</v>
      </c>
      <c r="E528" s="25">
        <f t="shared" ref="E528" ca="1" si="1989">ROUND(SUM(E529:E533),2)</f>
        <v>3438.1</v>
      </c>
      <c r="F528" s="25">
        <f t="shared" ref="F528" ca="1" si="1990">ROUND(SUM(F529:F533),2)</f>
        <v>3447.66</v>
      </c>
      <c r="G528" s="25">
        <f t="shared" ref="G528" ca="1" si="1991">ROUND(SUM(G529:G533),2)</f>
        <v>3444.63</v>
      </c>
      <c r="H528" s="25">
        <f t="shared" ref="H528" ca="1" si="1992">ROUND(SUM(H529:H533),2)</f>
        <v>3449.22</v>
      </c>
      <c r="I528" s="25">
        <f t="shared" ref="I528" ca="1" si="1993">ROUND(SUM(I529:I533),2)</f>
        <v>3421.63</v>
      </c>
      <c r="J528" s="25">
        <f t="shared" ref="J528" ca="1" si="1994">ROUND(SUM(J529:J533),2)</f>
        <v>3298.85</v>
      </c>
      <c r="K528" s="25">
        <f t="shared" ref="K528" ca="1" si="1995">ROUND(SUM(K529:K533),2)</f>
        <v>3264.51</v>
      </c>
      <c r="L528" s="25">
        <f t="shared" ref="L528" ca="1" si="1996">ROUND(SUM(L529:L533),2)</f>
        <v>3349.36</v>
      </c>
      <c r="M528" s="25">
        <f t="shared" ref="M528" ca="1" si="1997">ROUND(SUM(M529:M533),2)</f>
        <v>3388.44</v>
      </c>
      <c r="N528" s="25">
        <f t="shared" ref="N528" ca="1" si="1998">ROUND(SUM(N529:N533),2)</f>
        <v>3340.1</v>
      </c>
      <c r="O528" s="25">
        <f t="shared" ref="O528" ca="1" si="1999">ROUND(SUM(O529:O533),2)</f>
        <v>3225.31</v>
      </c>
      <c r="P528" s="25">
        <f t="shared" ref="P528" ca="1" si="2000">ROUND(SUM(P529:P533),2)</f>
        <v>3210.77</v>
      </c>
      <c r="Q528" s="25">
        <f t="shared" ref="Q528" ca="1" si="2001">ROUND(SUM(Q529:Q533),2)</f>
        <v>3176.72</v>
      </c>
      <c r="R528" s="25">
        <f t="shared" ref="R528" ca="1" si="2002">ROUND(SUM(R529:R533),2)</f>
        <v>3155.55</v>
      </c>
      <c r="S528" s="25">
        <f t="shared" ref="S528" ca="1" si="2003">ROUND(SUM(S529:S533),2)</f>
        <v>3139.83</v>
      </c>
      <c r="T528" s="25">
        <f t="shared" ref="T528" ca="1" si="2004">ROUND(SUM(T529:T533),2)</f>
        <v>3163.28</v>
      </c>
      <c r="U528" s="25">
        <f t="shared" ref="U528" ca="1" si="2005">ROUND(SUM(U529:U533),2)</f>
        <v>3208.74</v>
      </c>
      <c r="V528" s="25">
        <f t="shared" ref="V528" ca="1" si="2006">ROUND(SUM(V529:V533),2)</f>
        <v>3259.6</v>
      </c>
      <c r="W528" s="25">
        <f t="shared" ref="W528" ca="1" si="2007">ROUND(SUM(W529:W533),2)</f>
        <v>3244.56</v>
      </c>
      <c r="X528" s="25">
        <f t="shared" ref="X528" ca="1" si="2008">ROUND(SUM(X529:X533),2)</f>
        <v>3201.07</v>
      </c>
      <c r="Y528" s="25">
        <f t="shared" ref="Y528" ca="1" si="2009">ROUND(SUM(Y529:Y533),2)</f>
        <v>3227.63</v>
      </c>
    </row>
    <row r="529" spans="1:25" ht="38.25" outlineLevel="1" x14ac:dyDescent="0.2">
      <c r="A529" s="54" t="s">
        <v>38</v>
      </c>
      <c r="B529" s="26">
        <f ca="1">B340</f>
        <v>617.67582993999997</v>
      </c>
      <c r="C529" s="26">
        <f t="shared" ref="C529:Y529" ca="1" si="2010">C340</f>
        <v>754.40058342999998</v>
      </c>
      <c r="D529" s="26">
        <f t="shared" ca="1" si="2010"/>
        <v>774.83812303000002</v>
      </c>
      <c r="E529" s="26">
        <f t="shared" ca="1" si="2010"/>
        <v>792.38209425000002</v>
      </c>
      <c r="F529" s="26">
        <f t="shared" ca="1" si="2010"/>
        <v>801.94830969999998</v>
      </c>
      <c r="G529" s="26">
        <f t="shared" ca="1" si="2010"/>
        <v>798.91193959999998</v>
      </c>
      <c r="H529" s="26">
        <f t="shared" ca="1" si="2010"/>
        <v>803.50384151000003</v>
      </c>
      <c r="I529" s="26">
        <f t="shared" ca="1" si="2010"/>
        <v>775.90981699999998</v>
      </c>
      <c r="J529" s="26">
        <f t="shared" ca="1" si="2010"/>
        <v>653.13186023000003</v>
      </c>
      <c r="K529" s="26">
        <f t="shared" ca="1" si="2010"/>
        <v>618.79454663000001</v>
      </c>
      <c r="L529" s="26">
        <f t="shared" ca="1" si="2010"/>
        <v>703.64389914000003</v>
      </c>
      <c r="M529" s="26">
        <f t="shared" ca="1" si="2010"/>
        <v>742.72579837000001</v>
      </c>
      <c r="N529" s="26">
        <f t="shared" ca="1" si="2010"/>
        <v>694.38718116999996</v>
      </c>
      <c r="O529" s="26">
        <f t="shared" ca="1" si="2010"/>
        <v>579.59238500000004</v>
      </c>
      <c r="P529" s="26">
        <f t="shared" ca="1" si="2010"/>
        <v>565.05340922000005</v>
      </c>
      <c r="Q529" s="26">
        <f t="shared" ca="1" si="2010"/>
        <v>531.00323878999995</v>
      </c>
      <c r="R529" s="26">
        <f t="shared" ca="1" si="2010"/>
        <v>509.83808040999998</v>
      </c>
      <c r="S529" s="26">
        <f t="shared" ca="1" si="2010"/>
        <v>494.11802162999999</v>
      </c>
      <c r="T529" s="26">
        <f t="shared" ca="1" si="2010"/>
        <v>517.56670128999997</v>
      </c>
      <c r="U529" s="26">
        <f t="shared" ca="1" si="2010"/>
        <v>563.02289669000004</v>
      </c>
      <c r="V529" s="26">
        <f t="shared" ca="1" si="2010"/>
        <v>613.88412646999996</v>
      </c>
      <c r="W529" s="26">
        <f t="shared" ca="1" si="2010"/>
        <v>598.84408356999995</v>
      </c>
      <c r="X529" s="26">
        <f t="shared" ca="1" si="2010"/>
        <v>555.35374157000001</v>
      </c>
      <c r="Y529" s="26">
        <f t="shared" ca="1" si="2010"/>
        <v>581.91016101000002</v>
      </c>
    </row>
    <row r="530" spans="1:25" ht="38.25" outlineLevel="1" x14ac:dyDescent="0.2">
      <c r="A530" s="3" t="s">
        <v>39</v>
      </c>
      <c r="B530" s="26">
        <f>' 3 цк'!B529</f>
        <v>0</v>
      </c>
      <c r="C530" s="26">
        <f>' 3 цк'!C529</f>
        <v>0</v>
      </c>
      <c r="D530" s="26">
        <f>' 3 цк'!D529</f>
        <v>0</v>
      </c>
      <c r="E530" s="26">
        <f>' 3 цк'!E529</f>
        <v>0</v>
      </c>
      <c r="F530" s="26">
        <f>' 3 цк'!F529</f>
        <v>0</v>
      </c>
      <c r="G530" s="26">
        <f>' 3 цк'!G529</f>
        <v>0</v>
      </c>
      <c r="H530" s="26">
        <f>' 3 цк'!H529</f>
        <v>0</v>
      </c>
      <c r="I530" s="26">
        <f>' 3 цк'!I529</f>
        <v>0</v>
      </c>
      <c r="J530" s="26">
        <f>' 3 цк'!J529</f>
        <v>0</v>
      </c>
      <c r="K530" s="26">
        <f>' 3 цк'!K529</f>
        <v>0</v>
      </c>
      <c r="L530" s="26">
        <f>' 3 цк'!L529</f>
        <v>0</v>
      </c>
      <c r="M530" s="26">
        <f>' 3 цк'!M529</f>
        <v>0</v>
      </c>
      <c r="N530" s="26">
        <f>' 3 цк'!N529</f>
        <v>0</v>
      </c>
      <c r="O530" s="26">
        <f>' 3 цк'!O529</f>
        <v>0</v>
      </c>
      <c r="P530" s="26">
        <f>' 3 цк'!P529</f>
        <v>0</v>
      </c>
      <c r="Q530" s="26">
        <f>' 3 цк'!Q529</f>
        <v>0</v>
      </c>
      <c r="R530" s="26">
        <f>' 3 цк'!R529</f>
        <v>0</v>
      </c>
      <c r="S530" s="26">
        <f>' 3 цк'!S529</f>
        <v>0</v>
      </c>
      <c r="T530" s="26">
        <f>' 3 цк'!T529</f>
        <v>0</v>
      </c>
      <c r="U530" s="26">
        <f>' 3 цк'!U529</f>
        <v>0</v>
      </c>
      <c r="V530" s="26">
        <f>' 3 цк'!V529</f>
        <v>0</v>
      </c>
      <c r="W530" s="26">
        <f>' 3 цк'!W529</f>
        <v>0</v>
      </c>
      <c r="X530" s="26">
        <f>' 3 цк'!X529</f>
        <v>0</v>
      </c>
      <c r="Y530" s="26">
        <f>' 3 цк'!Y529</f>
        <v>0</v>
      </c>
    </row>
    <row r="531" spans="1:25" outlineLevel="1" x14ac:dyDescent="0.2">
      <c r="A531" s="3" t="s">
        <v>2</v>
      </c>
      <c r="B531" s="26">
        <f>' 3 цк'!B530</f>
        <v>2514.37</v>
      </c>
      <c r="C531" s="26">
        <f>' 3 цк'!C530</f>
        <v>2514.37</v>
      </c>
      <c r="D531" s="26">
        <f>' 3 цк'!D530</f>
        <v>2514.37</v>
      </c>
      <c r="E531" s="26">
        <f>' 3 цк'!E530</f>
        <v>2514.37</v>
      </c>
      <c r="F531" s="26">
        <f>' 3 цк'!F530</f>
        <v>2514.37</v>
      </c>
      <c r="G531" s="26">
        <f>' 3 цк'!G530</f>
        <v>2514.37</v>
      </c>
      <c r="H531" s="26">
        <f>' 3 цк'!H530</f>
        <v>2514.37</v>
      </c>
      <c r="I531" s="26">
        <f>' 3 цк'!I530</f>
        <v>2514.37</v>
      </c>
      <c r="J531" s="26">
        <f>' 3 цк'!J530</f>
        <v>2514.37</v>
      </c>
      <c r="K531" s="26">
        <f>' 3 цк'!K530</f>
        <v>2514.37</v>
      </c>
      <c r="L531" s="26">
        <f>' 3 цк'!L530</f>
        <v>2514.37</v>
      </c>
      <c r="M531" s="26">
        <f>' 3 цк'!M530</f>
        <v>2514.37</v>
      </c>
      <c r="N531" s="26">
        <f>' 3 цк'!N530</f>
        <v>2514.37</v>
      </c>
      <c r="O531" s="26">
        <f>' 3 цк'!O530</f>
        <v>2514.37</v>
      </c>
      <c r="P531" s="26">
        <f>' 3 цк'!P530</f>
        <v>2514.37</v>
      </c>
      <c r="Q531" s="26">
        <f>' 3 цк'!Q530</f>
        <v>2514.37</v>
      </c>
      <c r="R531" s="26">
        <f>' 3 цк'!R530</f>
        <v>2514.37</v>
      </c>
      <c r="S531" s="26">
        <f>' 3 цк'!S530</f>
        <v>2514.37</v>
      </c>
      <c r="T531" s="26">
        <f>' 3 цк'!T530</f>
        <v>2514.37</v>
      </c>
      <c r="U531" s="26">
        <f>' 3 цк'!U530</f>
        <v>2514.37</v>
      </c>
      <c r="V531" s="26">
        <f>' 3 цк'!V530</f>
        <v>2514.37</v>
      </c>
      <c r="W531" s="26">
        <f>' 3 цк'!W530</f>
        <v>2514.37</v>
      </c>
      <c r="X531" s="26">
        <f>' 3 цк'!X530</f>
        <v>2514.37</v>
      </c>
      <c r="Y531" s="26">
        <f>' 3 цк'!Y530</f>
        <v>2514.37</v>
      </c>
    </row>
    <row r="532" spans="1:25" outlineLevel="1" x14ac:dyDescent="0.2">
      <c r="A532" s="4" t="s">
        <v>3</v>
      </c>
      <c r="B532" s="26">
        <f>' 3 цк'!B531</f>
        <v>128.26</v>
      </c>
      <c r="C532" s="26">
        <f>' 3 цк'!C531</f>
        <v>128.26</v>
      </c>
      <c r="D532" s="26">
        <f>' 3 цк'!D531</f>
        <v>128.26</v>
      </c>
      <c r="E532" s="26">
        <f>' 3 цк'!E531</f>
        <v>128.26</v>
      </c>
      <c r="F532" s="26">
        <f>' 3 цк'!F531</f>
        <v>128.26</v>
      </c>
      <c r="G532" s="26">
        <f>' 3 цк'!G531</f>
        <v>128.26</v>
      </c>
      <c r="H532" s="26">
        <f>' 3 цк'!H531</f>
        <v>128.26</v>
      </c>
      <c r="I532" s="26">
        <f>' 3 цк'!I531</f>
        <v>128.26</v>
      </c>
      <c r="J532" s="26">
        <f>' 3 цк'!J531</f>
        <v>128.26</v>
      </c>
      <c r="K532" s="26">
        <f>' 3 цк'!K531</f>
        <v>128.26</v>
      </c>
      <c r="L532" s="26">
        <f>' 3 цк'!L531</f>
        <v>128.26</v>
      </c>
      <c r="M532" s="26">
        <f>' 3 цк'!M531</f>
        <v>128.26</v>
      </c>
      <c r="N532" s="26">
        <f>' 3 цк'!N531</f>
        <v>128.26</v>
      </c>
      <c r="O532" s="26">
        <f>' 3 цк'!O531</f>
        <v>128.26</v>
      </c>
      <c r="P532" s="26">
        <f>' 3 цк'!P531</f>
        <v>128.26</v>
      </c>
      <c r="Q532" s="26">
        <f>' 3 цк'!Q531</f>
        <v>128.26</v>
      </c>
      <c r="R532" s="26">
        <f>' 3 цк'!R531</f>
        <v>128.26</v>
      </c>
      <c r="S532" s="26">
        <f>' 3 цк'!S531</f>
        <v>128.26</v>
      </c>
      <c r="T532" s="26">
        <f>' 3 цк'!T531</f>
        <v>128.26</v>
      </c>
      <c r="U532" s="26">
        <f>' 3 цк'!U531</f>
        <v>128.26</v>
      </c>
      <c r="V532" s="26">
        <f>' 3 цк'!V531</f>
        <v>128.26</v>
      </c>
      <c r="W532" s="26">
        <f>' 3 цк'!W531</f>
        <v>128.26</v>
      </c>
      <c r="X532" s="26">
        <f>' 3 цк'!X531</f>
        <v>128.26</v>
      </c>
      <c r="Y532" s="26">
        <f>' 3 цк'!Y531</f>
        <v>128.26</v>
      </c>
    </row>
    <row r="533" spans="1:25" ht="15" outlineLevel="1" thickBot="1" x14ac:dyDescent="0.25">
      <c r="A533" s="22" t="s">
        <v>64</v>
      </c>
      <c r="B533" s="26">
        <f>' 3 цк'!B532</f>
        <v>3.0852256800000002</v>
      </c>
      <c r="C533" s="26">
        <f>' 3 цк'!C532</f>
        <v>3.0852256800000002</v>
      </c>
      <c r="D533" s="26">
        <f>' 3 цк'!D532</f>
        <v>3.0852256800000002</v>
      </c>
      <c r="E533" s="26">
        <f>' 3 цк'!E532</f>
        <v>3.0852256800000002</v>
      </c>
      <c r="F533" s="26">
        <f>' 3 цк'!F532</f>
        <v>3.0852256800000002</v>
      </c>
      <c r="G533" s="26">
        <f>' 3 цк'!G532</f>
        <v>3.0852256800000002</v>
      </c>
      <c r="H533" s="26">
        <f>' 3 цк'!H532</f>
        <v>3.0852256800000002</v>
      </c>
      <c r="I533" s="26">
        <f>' 3 цк'!I532</f>
        <v>3.0852256800000002</v>
      </c>
      <c r="J533" s="26">
        <f>' 3 цк'!J532</f>
        <v>3.0852256800000002</v>
      </c>
      <c r="K533" s="26">
        <f>' 3 цк'!K532</f>
        <v>3.0852256800000002</v>
      </c>
      <c r="L533" s="26">
        <f>' 3 цк'!L532</f>
        <v>3.0852256800000002</v>
      </c>
      <c r="M533" s="26">
        <f>' 3 цк'!M532</f>
        <v>3.0852256800000002</v>
      </c>
      <c r="N533" s="26">
        <f>' 3 цк'!N532</f>
        <v>3.0852256800000002</v>
      </c>
      <c r="O533" s="26">
        <f>' 3 цк'!O532</f>
        <v>3.0852256800000002</v>
      </c>
      <c r="P533" s="26">
        <f>' 3 цк'!P532</f>
        <v>3.0852256800000002</v>
      </c>
      <c r="Q533" s="26">
        <f>' 3 цк'!Q532</f>
        <v>3.0852256800000002</v>
      </c>
      <c r="R533" s="26">
        <f>' 3 цк'!R532</f>
        <v>3.0852256800000002</v>
      </c>
      <c r="S533" s="26">
        <f>' 3 цк'!S532</f>
        <v>3.0852256800000002</v>
      </c>
      <c r="T533" s="26">
        <f>' 3 цк'!T532</f>
        <v>3.0852256800000002</v>
      </c>
      <c r="U533" s="26">
        <f>' 3 цк'!U532</f>
        <v>3.0852256800000002</v>
      </c>
      <c r="V533" s="26">
        <f>' 3 цк'!V532</f>
        <v>3.0852256800000002</v>
      </c>
      <c r="W533" s="26">
        <f>' 3 цк'!W532</f>
        <v>3.0852256800000002</v>
      </c>
      <c r="X533" s="26">
        <f>' 3 цк'!X532</f>
        <v>3.0852256800000002</v>
      </c>
      <c r="Y533" s="26">
        <f>' 3 цк'!Y532</f>
        <v>3.0852256800000002</v>
      </c>
    </row>
    <row r="534" spans="1:25" ht="15" thickBot="1" x14ac:dyDescent="0.25">
      <c r="A534" s="14">
        <v>25</v>
      </c>
      <c r="B534" s="25">
        <f ca="1">ROUND(SUM(B535:B539),2)</f>
        <v>3330.68</v>
      </c>
      <c r="C534" s="25">
        <f t="shared" ref="C534" ca="1" si="2011">ROUND(SUM(C535:C539),2)</f>
        <v>3474.25</v>
      </c>
      <c r="D534" s="25">
        <f t="shared" ref="D534" ca="1" si="2012">ROUND(SUM(D535:D539),2)</f>
        <v>3422.2</v>
      </c>
      <c r="E534" s="25">
        <f t="shared" ref="E534" ca="1" si="2013">ROUND(SUM(E535:E539),2)</f>
        <v>3377.6</v>
      </c>
      <c r="F534" s="25">
        <f t="shared" ref="F534" ca="1" si="2014">ROUND(SUM(F535:F539),2)</f>
        <v>3481.86</v>
      </c>
      <c r="G534" s="25">
        <f t="shared" ref="G534" ca="1" si="2015">ROUND(SUM(G535:G539),2)</f>
        <v>3511.21</v>
      </c>
      <c r="H534" s="25">
        <f t="shared" ref="H534" ca="1" si="2016">ROUND(SUM(H535:H539),2)</f>
        <v>3461.74</v>
      </c>
      <c r="I534" s="25">
        <f t="shared" ref="I534" ca="1" si="2017">ROUND(SUM(I535:I539),2)</f>
        <v>3382.38</v>
      </c>
      <c r="J534" s="25">
        <f t="shared" ref="J534" ca="1" si="2018">ROUND(SUM(J535:J539),2)</f>
        <v>3346.13</v>
      </c>
      <c r="K534" s="25">
        <f t="shared" ref="K534" ca="1" si="2019">ROUND(SUM(K535:K539),2)</f>
        <v>3302.88</v>
      </c>
      <c r="L534" s="25">
        <f t="shared" ref="L534" ca="1" si="2020">ROUND(SUM(L535:L539),2)</f>
        <v>3231.8</v>
      </c>
      <c r="M534" s="25">
        <f t="shared" ref="M534" ca="1" si="2021">ROUND(SUM(M535:M539),2)</f>
        <v>3161.93</v>
      </c>
      <c r="N534" s="25">
        <f t="shared" ref="N534" ca="1" si="2022">ROUND(SUM(N535:N539),2)</f>
        <v>3133.55</v>
      </c>
      <c r="O534" s="25">
        <f t="shared" ref="O534" ca="1" si="2023">ROUND(SUM(O535:O539),2)</f>
        <v>3249.8</v>
      </c>
      <c r="P534" s="25">
        <f t="shared" ref="P534" ca="1" si="2024">ROUND(SUM(P535:P539),2)</f>
        <v>3343.64</v>
      </c>
      <c r="Q534" s="25">
        <f t="shared" ref="Q534" ca="1" si="2025">ROUND(SUM(Q535:Q539),2)</f>
        <v>3213.27</v>
      </c>
      <c r="R534" s="25">
        <f t="shared" ref="R534" ca="1" si="2026">ROUND(SUM(R535:R539),2)</f>
        <v>3163.14</v>
      </c>
      <c r="S534" s="25">
        <f t="shared" ref="S534" ca="1" si="2027">ROUND(SUM(S535:S539),2)</f>
        <v>3225.05</v>
      </c>
      <c r="T534" s="25">
        <f t="shared" ref="T534" ca="1" si="2028">ROUND(SUM(T535:T539),2)</f>
        <v>3216.02</v>
      </c>
      <c r="U534" s="25">
        <f t="shared" ref="U534" ca="1" si="2029">ROUND(SUM(U535:U539),2)</f>
        <v>3259.96</v>
      </c>
      <c r="V534" s="25">
        <f t="shared" ref="V534" ca="1" si="2030">ROUND(SUM(V535:V539),2)</f>
        <v>3294.13</v>
      </c>
      <c r="W534" s="25">
        <f t="shared" ref="W534" ca="1" si="2031">ROUND(SUM(W535:W539),2)</f>
        <v>3250.83</v>
      </c>
      <c r="X534" s="25">
        <f t="shared" ref="X534" ca="1" si="2032">ROUND(SUM(X535:X539),2)</f>
        <v>3329.03</v>
      </c>
      <c r="Y534" s="25">
        <f t="shared" ref="Y534" ca="1" si="2033">ROUND(SUM(Y535:Y539),2)</f>
        <v>3339.03</v>
      </c>
    </row>
    <row r="535" spans="1:25" ht="38.25" outlineLevel="1" x14ac:dyDescent="0.2">
      <c r="A535" s="3" t="s">
        <v>38</v>
      </c>
      <c r="B535" s="26">
        <f ca="1">B346</f>
        <v>684.96281605000001</v>
      </c>
      <c r="C535" s="26">
        <f t="shared" ref="C535:Y535" ca="1" si="2034">C346</f>
        <v>828.53133677999995</v>
      </c>
      <c r="D535" s="26">
        <f t="shared" ca="1" si="2034"/>
        <v>776.48637412000005</v>
      </c>
      <c r="E535" s="26">
        <f t="shared" ca="1" si="2034"/>
        <v>731.88433527999996</v>
      </c>
      <c r="F535" s="26">
        <f t="shared" ca="1" si="2034"/>
        <v>836.14662299999998</v>
      </c>
      <c r="G535" s="26">
        <f t="shared" ca="1" si="2034"/>
        <v>865.49340757000004</v>
      </c>
      <c r="H535" s="26">
        <f t="shared" ca="1" si="2034"/>
        <v>816.02288021000004</v>
      </c>
      <c r="I535" s="26">
        <f t="shared" ca="1" si="2034"/>
        <v>736.66040401999999</v>
      </c>
      <c r="J535" s="26">
        <f t="shared" ca="1" si="2034"/>
        <v>700.40982509000003</v>
      </c>
      <c r="K535" s="26">
        <f t="shared" ca="1" si="2034"/>
        <v>657.16687352999998</v>
      </c>
      <c r="L535" s="26">
        <f t="shared" ca="1" si="2034"/>
        <v>586.08834717000002</v>
      </c>
      <c r="M535" s="26">
        <f t="shared" ca="1" si="2034"/>
        <v>516.21099522999998</v>
      </c>
      <c r="N535" s="26">
        <f t="shared" ca="1" si="2034"/>
        <v>487.83311361</v>
      </c>
      <c r="O535" s="26">
        <f t="shared" ca="1" si="2034"/>
        <v>604.08308980000004</v>
      </c>
      <c r="P535" s="26">
        <f t="shared" ca="1" si="2034"/>
        <v>697.92177901000002</v>
      </c>
      <c r="Q535" s="26">
        <f t="shared" ca="1" si="2034"/>
        <v>567.55260088</v>
      </c>
      <c r="R535" s="26">
        <f t="shared" ca="1" si="2034"/>
        <v>517.42611222999994</v>
      </c>
      <c r="S535" s="26">
        <f t="shared" ca="1" si="2034"/>
        <v>579.33156539000004</v>
      </c>
      <c r="T535" s="26">
        <f t="shared" ca="1" si="2034"/>
        <v>570.30036355000004</v>
      </c>
      <c r="U535" s="26">
        <f t="shared" ca="1" si="2034"/>
        <v>614.24960986999997</v>
      </c>
      <c r="V535" s="26">
        <f t="shared" ca="1" si="2034"/>
        <v>648.41698194000003</v>
      </c>
      <c r="W535" s="26">
        <f t="shared" ca="1" si="2034"/>
        <v>605.11315104000005</v>
      </c>
      <c r="X535" s="26">
        <f t="shared" ca="1" si="2034"/>
        <v>683.31341230999999</v>
      </c>
      <c r="Y535" s="26">
        <f t="shared" ca="1" si="2034"/>
        <v>693.31361075999996</v>
      </c>
    </row>
    <row r="536" spans="1:25" ht="38.25" outlineLevel="1" x14ac:dyDescent="0.2">
      <c r="A536" s="3" t="s">
        <v>39</v>
      </c>
      <c r="B536" s="26">
        <f>' 3 цк'!B535</f>
        <v>0</v>
      </c>
      <c r="C536" s="26">
        <f>' 3 цк'!C535</f>
        <v>0</v>
      </c>
      <c r="D536" s="26">
        <f>' 3 цк'!D535</f>
        <v>0</v>
      </c>
      <c r="E536" s="26">
        <f>' 3 цк'!E535</f>
        <v>0</v>
      </c>
      <c r="F536" s="26">
        <f>' 3 цк'!F535</f>
        <v>0</v>
      </c>
      <c r="G536" s="26">
        <f>' 3 цк'!G535</f>
        <v>0</v>
      </c>
      <c r="H536" s="26">
        <f>' 3 цк'!H535</f>
        <v>0</v>
      </c>
      <c r="I536" s="26">
        <f>' 3 цк'!I535</f>
        <v>0</v>
      </c>
      <c r="J536" s="26">
        <f>' 3 цк'!J535</f>
        <v>0</v>
      </c>
      <c r="K536" s="26">
        <f>' 3 цк'!K535</f>
        <v>0</v>
      </c>
      <c r="L536" s="26">
        <f>' 3 цк'!L535</f>
        <v>0</v>
      </c>
      <c r="M536" s="26">
        <f>' 3 цк'!M535</f>
        <v>0</v>
      </c>
      <c r="N536" s="26">
        <f>' 3 цк'!N535</f>
        <v>0</v>
      </c>
      <c r="O536" s="26">
        <f>' 3 цк'!O535</f>
        <v>0</v>
      </c>
      <c r="P536" s="26">
        <f>' 3 цк'!P535</f>
        <v>0</v>
      </c>
      <c r="Q536" s="26">
        <f>' 3 цк'!Q535</f>
        <v>0</v>
      </c>
      <c r="R536" s="26">
        <f>' 3 цк'!R535</f>
        <v>0</v>
      </c>
      <c r="S536" s="26">
        <f>' 3 цк'!S535</f>
        <v>0</v>
      </c>
      <c r="T536" s="26">
        <f>' 3 цк'!T535</f>
        <v>0</v>
      </c>
      <c r="U536" s="26">
        <f>' 3 цк'!U535</f>
        <v>0</v>
      </c>
      <c r="V536" s="26">
        <f>' 3 цк'!V535</f>
        <v>0</v>
      </c>
      <c r="W536" s="26">
        <f>' 3 цк'!W535</f>
        <v>0</v>
      </c>
      <c r="X536" s="26">
        <f>' 3 цк'!X535</f>
        <v>0</v>
      </c>
      <c r="Y536" s="26">
        <f>' 3 цк'!Y535</f>
        <v>0</v>
      </c>
    </row>
    <row r="537" spans="1:25" outlineLevel="1" x14ac:dyDescent="0.2">
      <c r="A537" s="3" t="s">
        <v>2</v>
      </c>
      <c r="B537" s="26">
        <f>' 3 цк'!B536</f>
        <v>2514.37</v>
      </c>
      <c r="C537" s="26">
        <f>' 3 цк'!C536</f>
        <v>2514.37</v>
      </c>
      <c r="D537" s="26">
        <f>' 3 цк'!D536</f>
        <v>2514.37</v>
      </c>
      <c r="E537" s="26">
        <f>' 3 цк'!E536</f>
        <v>2514.37</v>
      </c>
      <c r="F537" s="26">
        <f>' 3 цк'!F536</f>
        <v>2514.37</v>
      </c>
      <c r="G537" s="26">
        <f>' 3 цк'!G536</f>
        <v>2514.37</v>
      </c>
      <c r="H537" s="26">
        <f>' 3 цк'!H536</f>
        <v>2514.37</v>
      </c>
      <c r="I537" s="26">
        <f>' 3 цк'!I536</f>
        <v>2514.37</v>
      </c>
      <c r="J537" s="26">
        <f>' 3 цк'!J536</f>
        <v>2514.37</v>
      </c>
      <c r="K537" s="26">
        <f>' 3 цк'!K536</f>
        <v>2514.37</v>
      </c>
      <c r="L537" s="26">
        <f>' 3 цк'!L536</f>
        <v>2514.37</v>
      </c>
      <c r="M537" s="26">
        <f>' 3 цк'!M536</f>
        <v>2514.37</v>
      </c>
      <c r="N537" s="26">
        <f>' 3 цк'!N536</f>
        <v>2514.37</v>
      </c>
      <c r="O537" s="26">
        <f>' 3 цк'!O536</f>
        <v>2514.37</v>
      </c>
      <c r="P537" s="26">
        <f>' 3 цк'!P536</f>
        <v>2514.37</v>
      </c>
      <c r="Q537" s="26">
        <f>' 3 цк'!Q536</f>
        <v>2514.37</v>
      </c>
      <c r="R537" s="26">
        <f>' 3 цк'!R536</f>
        <v>2514.37</v>
      </c>
      <c r="S537" s="26">
        <f>' 3 цк'!S536</f>
        <v>2514.37</v>
      </c>
      <c r="T537" s="26">
        <f>' 3 цк'!T536</f>
        <v>2514.37</v>
      </c>
      <c r="U537" s="26">
        <f>' 3 цк'!U536</f>
        <v>2514.37</v>
      </c>
      <c r="V537" s="26">
        <f>' 3 цк'!V536</f>
        <v>2514.37</v>
      </c>
      <c r="W537" s="26">
        <f>' 3 цк'!W536</f>
        <v>2514.37</v>
      </c>
      <c r="X537" s="26">
        <f>' 3 цк'!X536</f>
        <v>2514.37</v>
      </c>
      <c r="Y537" s="26">
        <f>' 3 цк'!Y536</f>
        <v>2514.37</v>
      </c>
    </row>
    <row r="538" spans="1:25" outlineLevel="1" x14ac:dyDescent="0.2">
      <c r="A538" s="4" t="s">
        <v>3</v>
      </c>
      <c r="B538" s="26">
        <f>' 3 цк'!B537</f>
        <v>128.26</v>
      </c>
      <c r="C538" s="26">
        <f>' 3 цк'!C537</f>
        <v>128.26</v>
      </c>
      <c r="D538" s="26">
        <f>' 3 цк'!D537</f>
        <v>128.26</v>
      </c>
      <c r="E538" s="26">
        <f>' 3 цк'!E537</f>
        <v>128.26</v>
      </c>
      <c r="F538" s="26">
        <f>' 3 цк'!F537</f>
        <v>128.26</v>
      </c>
      <c r="G538" s="26">
        <f>' 3 цк'!G537</f>
        <v>128.26</v>
      </c>
      <c r="H538" s="26">
        <f>' 3 цк'!H537</f>
        <v>128.26</v>
      </c>
      <c r="I538" s="26">
        <f>' 3 цк'!I537</f>
        <v>128.26</v>
      </c>
      <c r="J538" s="26">
        <f>' 3 цк'!J537</f>
        <v>128.26</v>
      </c>
      <c r="K538" s="26">
        <f>' 3 цк'!K537</f>
        <v>128.26</v>
      </c>
      <c r="L538" s="26">
        <f>' 3 цк'!L537</f>
        <v>128.26</v>
      </c>
      <c r="M538" s="26">
        <f>' 3 цк'!M537</f>
        <v>128.26</v>
      </c>
      <c r="N538" s="26">
        <f>' 3 цк'!N537</f>
        <v>128.26</v>
      </c>
      <c r="O538" s="26">
        <f>' 3 цк'!O537</f>
        <v>128.26</v>
      </c>
      <c r="P538" s="26">
        <f>' 3 цк'!P537</f>
        <v>128.26</v>
      </c>
      <c r="Q538" s="26">
        <f>' 3 цк'!Q537</f>
        <v>128.26</v>
      </c>
      <c r="R538" s="26">
        <f>' 3 цк'!R537</f>
        <v>128.26</v>
      </c>
      <c r="S538" s="26">
        <f>' 3 цк'!S537</f>
        <v>128.26</v>
      </c>
      <c r="T538" s="26">
        <f>' 3 цк'!T537</f>
        <v>128.26</v>
      </c>
      <c r="U538" s="26">
        <f>' 3 цк'!U537</f>
        <v>128.26</v>
      </c>
      <c r="V538" s="26">
        <f>' 3 цк'!V537</f>
        <v>128.26</v>
      </c>
      <c r="W538" s="26">
        <f>' 3 цк'!W537</f>
        <v>128.26</v>
      </c>
      <c r="X538" s="26">
        <f>' 3 цк'!X537</f>
        <v>128.26</v>
      </c>
      <c r="Y538" s="26">
        <f>' 3 цк'!Y537</f>
        <v>128.26</v>
      </c>
    </row>
    <row r="539" spans="1:25" ht="15" outlineLevel="1" thickBot="1" x14ac:dyDescent="0.25">
      <c r="A539" s="22" t="s">
        <v>64</v>
      </c>
      <c r="B539" s="26">
        <f>' 3 цк'!B538</f>
        <v>3.0852256800000002</v>
      </c>
      <c r="C539" s="26">
        <f>' 3 цк'!C538</f>
        <v>3.0852256800000002</v>
      </c>
      <c r="D539" s="26">
        <f>' 3 цк'!D538</f>
        <v>3.0852256800000002</v>
      </c>
      <c r="E539" s="26">
        <f>' 3 цк'!E538</f>
        <v>3.0852256800000002</v>
      </c>
      <c r="F539" s="26">
        <f>' 3 цк'!F538</f>
        <v>3.0852256800000002</v>
      </c>
      <c r="G539" s="26">
        <f>' 3 цк'!G538</f>
        <v>3.0852256800000002</v>
      </c>
      <c r="H539" s="26">
        <f>' 3 цк'!H538</f>
        <v>3.0852256800000002</v>
      </c>
      <c r="I539" s="26">
        <f>' 3 цк'!I538</f>
        <v>3.0852256800000002</v>
      </c>
      <c r="J539" s="26">
        <f>' 3 цк'!J538</f>
        <v>3.0852256800000002</v>
      </c>
      <c r="K539" s="26">
        <f>' 3 цк'!K538</f>
        <v>3.0852256800000002</v>
      </c>
      <c r="L539" s="26">
        <f>' 3 цк'!L538</f>
        <v>3.0852256800000002</v>
      </c>
      <c r="M539" s="26">
        <f>' 3 цк'!M538</f>
        <v>3.0852256800000002</v>
      </c>
      <c r="N539" s="26">
        <f>' 3 цк'!N538</f>
        <v>3.0852256800000002</v>
      </c>
      <c r="O539" s="26">
        <f>' 3 цк'!O538</f>
        <v>3.0852256800000002</v>
      </c>
      <c r="P539" s="26">
        <f>' 3 цк'!P538</f>
        <v>3.0852256800000002</v>
      </c>
      <c r="Q539" s="26">
        <f>' 3 цк'!Q538</f>
        <v>3.0852256800000002</v>
      </c>
      <c r="R539" s="26">
        <f>' 3 цк'!R538</f>
        <v>3.0852256800000002</v>
      </c>
      <c r="S539" s="26">
        <f>' 3 цк'!S538</f>
        <v>3.0852256800000002</v>
      </c>
      <c r="T539" s="26">
        <f>' 3 цк'!T538</f>
        <v>3.0852256800000002</v>
      </c>
      <c r="U539" s="26">
        <f>' 3 цк'!U538</f>
        <v>3.0852256800000002</v>
      </c>
      <c r="V539" s="26">
        <f>' 3 цк'!V538</f>
        <v>3.0852256800000002</v>
      </c>
      <c r="W539" s="26">
        <f>' 3 цк'!W538</f>
        <v>3.0852256800000002</v>
      </c>
      <c r="X539" s="26">
        <f>' 3 цк'!X538</f>
        <v>3.0852256800000002</v>
      </c>
      <c r="Y539" s="26">
        <f>' 3 цк'!Y538</f>
        <v>3.0852256800000002</v>
      </c>
    </row>
    <row r="540" spans="1:25" ht="15" thickBot="1" x14ac:dyDescent="0.25">
      <c r="A540" s="15">
        <v>26</v>
      </c>
      <c r="B540" s="25">
        <f ca="1">ROUND(SUM(B541:B545),2)</f>
        <v>3412.26</v>
      </c>
      <c r="C540" s="25">
        <f t="shared" ref="C540" ca="1" si="2035">ROUND(SUM(C541:C545),2)</f>
        <v>3738.49</v>
      </c>
      <c r="D540" s="25">
        <f t="shared" ref="D540" ca="1" si="2036">ROUND(SUM(D541:D545),2)</f>
        <v>3745.42</v>
      </c>
      <c r="E540" s="25">
        <f t="shared" ref="E540" ca="1" si="2037">ROUND(SUM(E541:E545),2)</f>
        <v>3608.58</v>
      </c>
      <c r="F540" s="25">
        <f t="shared" ref="F540" ca="1" si="2038">ROUND(SUM(F541:F545),2)</f>
        <v>3580.15</v>
      </c>
      <c r="G540" s="25">
        <f t="shared" ref="G540" ca="1" si="2039">ROUND(SUM(G541:G545),2)</f>
        <v>3417.73</v>
      </c>
      <c r="H540" s="25">
        <f t="shared" ref="H540" ca="1" si="2040">ROUND(SUM(H541:H545),2)</f>
        <v>3374.07</v>
      </c>
      <c r="I540" s="25">
        <f t="shared" ref="I540" ca="1" si="2041">ROUND(SUM(I541:I545),2)</f>
        <v>3282.2</v>
      </c>
      <c r="J540" s="25">
        <f t="shared" ref="J540" ca="1" si="2042">ROUND(SUM(J541:J545),2)</f>
        <v>3252.07</v>
      </c>
      <c r="K540" s="25">
        <f t="shared" ref="K540" ca="1" si="2043">ROUND(SUM(K541:K545),2)</f>
        <v>3188.63</v>
      </c>
      <c r="L540" s="25">
        <f t="shared" ref="L540" ca="1" si="2044">ROUND(SUM(L541:L545),2)</f>
        <v>3218.93</v>
      </c>
      <c r="M540" s="25">
        <f t="shared" ref="M540" ca="1" si="2045">ROUND(SUM(M541:M545),2)</f>
        <v>3283.94</v>
      </c>
      <c r="N540" s="25">
        <f t="shared" ref="N540" ca="1" si="2046">ROUND(SUM(N541:N545),2)</f>
        <v>3236.47</v>
      </c>
      <c r="O540" s="25">
        <f t="shared" ref="O540" ca="1" si="2047">ROUND(SUM(O541:O545),2)</f>
        <v>3267.95</v>
      </c>
      <c r="P540" s="25">
        <f t="shared" ref="P540" ca="1" si="2048">ROUND(SUM(P541:P545),2)</f>
        <v>3319.45</v>
      </c>
      <c r="Q540" s="25">
        <f t="shared" ref="Q540" ca="1" si="2049">ROUND(SUM(Q541:Q545),2)</f>
        <v>3357.1</v>
      </c>
      <c r="R540" s="25">
        <f t="shared" ref="R540" ca="1" si="2050">ROUND(SUM(R541:R545),2)</f>
        <v>3479.67</v>
      </c>
      <c r="S540" s="25">
        <f t="shared" ref="S540" ca="1" si="2051">ROUND(SUM(S541:S545),2)</f>
        <v>3506.4</v>
      </c>
      <c r="T540" s="25">
        <f t="shared" ref="T540" ca="1" si="2052">ROUND(SUM(T541:T545),2)</f>
        <v>3378.07</v>
      </c>
      <c r="U540" s="25">
        <f t="shared" ref="U540" ca="1" si="2053">ROUND(SUM(U541:U545),2)</f>
        <v>3298.32</v>
      </c>
      <c r="V540" s="25">
        <f t="shared" ref="V540" ca="1" si="2054">ROUND(SUM(V541:V545),2)</f>
        <v>3375.45</v>
      </c>
      <c r="W540" s="25">
        <f t="shared" ref="W540" ca="1" si="2055">ROUND(SUM(W541:W545),2)</f>
        <v>3336.35</v>
      </c>
      <c r="X540" s="25">
        <f t="shared" ref="X540" ca="1" si="2056">ROUND(SUM(X541:X545),2)</f>
        <v>3366.93</v>
      </c>
      <c r="Y540" s="25">
        <f t="shared" ref="Y540" ca="1" si="2057">ROUND(SUM(Y541:Y545),2)</f>
        <v>3410.07</v>
      </c>
    </row>
    <row r="541" spans="1:25" ht="38.25" outlineLevel="1" x14ac:dyDescent="0.2">
      <c r="A541" s="3" t="s">
        <v>38</v>
      </c>
      <c r="B541" s="26">
        <f ca="1">B352</f>
        <v>766.54639070999997</v>
      </c>
      <c r="C541" s="26">
        <f t="shared" ref="C541:Y541" ca="1" si="2058">C352</f>
        <v>1092.7769553799999</v>
      </c>
      <c r="D541" s="26">
        <f t="shared" ca="1" si="2058"/>
        <v>1099.70415478</v>
      </c>
      <c r="E541" s="26">
        <f t="shared" ca="1" si="2058"/>
        <v>962.86269140000002</v>
      </c>
      <c r="F541" s="26">
        <f t="shared" ca="1" si="2058"/>
        <v>934.43803433000005</v>
      </c>
      <c r="G541" s="26">
        <f t="shared" ca="1" si="2058"/>
        <v>772.01177264</v>
      </c>
      <c r="H541" s="26">
        <f t="shared" ca="1" si="2058"/>
        <v>728.35804872999995</v>
      </c>
      <c r="I541" s="26">
        <f t="shared" ca="1" si="2058"/>
        <v>636.48142845999996</v>
      </c>
      <c r="J541" s="26">
        <f t="shared" ca="1" si="2058"/>
        <v>606.35092442999996</v>
      </c>
      <c r="K541" s="26">
        <f t="shared" ca="1" si="2058"/>
        <v>542.91324110999994</v>
      </c>
      <c r="L541" s="26">
        <f t="shared" ca="1" si="2058"/>
        <v>573.21711683000001</v>
      </c>
      <c r="M541" s="26">
        <f t="shared" ca="1" si="2058"/>
        <v>638.22607126000003</v>
      </c>
      <c r="N541" s="26">
        <f t="shared" ca="1" si="2058"/>
        <v>590.75312940000003</v>
      </c>
      <c r="O541" s="26">
        <f t="shared" ca="1" si="2058"/>
        <v>622.23808892</v>
      </c>
      <c r="P541" s="26">
        <f t="shared" ca="1" si="2058"/>
        <v>673.73611233999998</v>
      </c>
      <c r="Q541" s="26">
        <f t="shared" ca="1" si="2058"/>
        <v>711.38083041000004</v>
      </c>
      <c r="R541" s="26">
        <f t="shared" ca="1" si="2058"/>
        <v>833.95830968999996</v>
      </c>
      <c r="S541" s="26">
        <f t="shared" ca="1" si="2058"/>
        <v>860.68628066999997</v>
      </c>
      <c r="T541" s="26">
        <f t="shared" ca="1" si="2058"/>
        <v>732.35721486</v>
      </c>
      <c r="U541" s="26">
        <f t="shared" ca="1" si="2058"/>
        <v>652.59996081999998</v>
      </c>
      <c r="V541" s="26">
        <f t="shared" ca="1" si="2058"/>
        <v>729.73284885999999</v>
      </c>
      <c r="W541" s="26">
        <f t="shared" ca="1" si="2058"/>
        <v>690.63928582000005</v>
      </c>
      <c r="X541" s="26">
        <f t="shared" ca="1" si="2058"/>
        <v>721.21972877999997</v>
      </c>
      <c r="Y541" s="26">
        <f t="shared" ca="1" si="2058"/>
        <v>764.35370167999997</v>
      </c>
    </row>
    <row r="542" spans="1:25" ht="38.25" outlineLevel="1" x14ac:dyDescent="0.2">
      <c r="A542" s="3" t="s">
        <v>39</v>
      </c>
      <c r="B542" s="26">
        <f>' 3 цк'!B541</f>
        <v>0</v>
      </c>
      <c r="C542" s="26">
        <f>' 3 цк'!C541</f>
        <v>0</v>
      </c>
      <c r="D542" s="26">
        <f>' 3 цк'!D541</f>
        <v>0</v>
      </c>
      <c r="E542" s="26">
        <f>' 3 цк'!E541</f>
        <v>0</v>
      </c>
      <c r="F542" s="26">
        <f>' 3 цк'!F541</f>
        <v>0</v>
      </c>
      <c r="G542" s="26">
        <f>' 3 цк'!G541</f>
        <v>0</v>
      </c>
      <c r="H542" s="26">
        <f>' 3 цк'!H541</f>
        <v>0</v>
      </c>
      <c r="I542" s="26">
        <f>' 3 цк'!I541</f>
        <v>0</v>
      </c>
      <c r="J542" s="26">
        <f>' 3 цк'!J541</f>
        <v>0</v>
      </c>
      <c r="K542" s="26">
        <f>' 3 цк'!K541</f>
        <v>0</v>
      </c>
      <c r="L542" s="26">
        <f>' 3 цк'!L541</f>
        <v>0</v>
      </c>
      <c r="M542" s="26">
        <f>' 3 цк'!M541</f>
        <v>0</v>
      </c>
      <c r="N542" s="26">
        <f>' 3 цк'!N541</f>
        <v>0</v>
      </c>
      <c r="O542" s="26">
        <f>' 3 цк'!O541</f>
        <v>0</v>
      </c>
      <c r="P542" s="26">
        <f>' 3 цк'!P541</f>
        <v>0</v>
      </c>
      <c r="Q542" s="26">
        <f>' 3 цк'!Q541</f>
        <v>0</v>
      </c>
      <c r="R542" s="26">
        <f>' 3 цк'!R541</f>
        <v>0</v>
      </c>
      <c r="S542" s="26">
        <f>' 3 цк'!S541</f>
        <v>0</v>
      </c>
      <c r="T542" s="26">
        <f>' 3 цк'!T541</f>
        <v>0</v>
      </c>
      <c r="U542" s="26">
        <f>' 3 цк'!U541</f>
        <v>0</v>
      </c>
      <c r="V542" s="26">
        <f>' 3 цк'!V541</f>
        <v>0</v>
      </c>
      <c r="W542" s="26">
        <f>' 3 цк'!W541</f>
        <v>0</v>
      </c>
      <c r="X542" s="26">
        <f>' 3 цк'!X541</f>
        <v>0</v>
      </c>
      <c r="Y542" s="26">
        <f>' 3 цк'!Y541</f>
        <v>0</v>
      </c>
    </row>
    <row r="543" spans="1:25" outlineLevel="1" x14ac:dyDescent="0.2">
      <c r="A543" s="3" t="s">
        <v>2</v>
      </c>
      <c r="B543" s="26">
        <f>' 3 цк'!B542</f>
        <v>2514.37</v>
      </c>
      <c r="C543" s="26">
        <f>' 3 цк'!C542</f>
        <v>2514.37</v>
      </c>
      <c r="D543" s="26">
        <f>' 3 цк'!D542</f>
        <v>2514.37</v>
      </c>
      <c r="E543" s="26">
        <f>' 3 цк'!E542</f>
        <v>2514.37</v>
      </c>
      <c r="F543" s="26">
        <f>' 3 цк'!F542</f>
        <v>2514.37</v>
      </c>
      <c r="G543" s="26">
        <f>' 3 цк'!G542</f>
        <v>2514.37</v>
      </c>
      <c r="H543" s="26">
        <f>' 3 цк'!H542</f>
        <v>2514.37</v>
      </c>
      <c r="I543" s="26">
        <f>' 3 цк'!I542</f>
        <v>2514.37</v>
      </c>
      <c r="J543" s="26">
        <f>' 3 цк'!J542</f>
        <v>2514.37</v>
      </c>
      <c r="K543" s="26">
        <f>' 3 цк'!K542</f>
        <v>2514.37</v>
      </c>
      <c r="L543" s="26">
        <f>' 3 цк'!L542</f>
        <v>2514.37</v>
      </c>
      <c r="M543" s="26">
        <f>' 3 цк'!M542</f>
        <v>2514.37</v>
      </c>
      <c r="N543" s="26">
        <f>' 3 цк'!N542</f>
        <v>2514.37</v>
      </c>
      <c r="O543" s="26">
        <f>' 3 цк'!O542</f>
        <v>2514.37</v>
      </c>
      <c r="P543" s="26">
        <f>' 3 цк'!P542</f>
        <v>2514.37</v>
      </c>
      <c r="Q543" s="26">
        <f>' 3 цк'!Q542</f>
        <v>2514.37</v>
      </c>
      <c r="R543" s="26">
        <f>' 3 цк'!R542</f>
        <v>2514.37</v>
      </c>
      <c r="S543" s="26">
        <f>' 3 цк'!S542</f>
        <v>2514.37</v>
      </c>
      <c r="T543" s="26">
        <f>' 3 цк'!T542</f>
        <v>2514.37</v>
      </c>
      <c r="U543" s="26">
        <f>' 3 цк'!U542</f>
        <v>2514.37</v>
      </c>
      <c r="V543" s="26">
        <f>' 3 цк'!V542</f>
        <v>2514.37</v>
      </c>
      <c r="W543" s="26">
        <f>' 3 цк'!W542</f>
        <v>2514.37</v>
      </c>
      <c r="X543" s="26">
        <f>' 3 цк'!X542</f>
        <v>2514.37</v>
      </c>
      <c r="Y543" s="26">
        <f>' 3 цк'!Y542</f>
        <v>2514.37</v>
      </c>
    </row>
    <row r="544" spans="1:25" outlineLevel="1" x14ac:dyDescent="0.2">
      <c r="A544" s="4" t="s">
        <v>3</v>
      </c>
      <c r="B544" s="26">
        <f>' 3 цк'!B543</f>
        <v>128.26</v>
      </c>
      <c r="C544" s="26">
        <f>' 3 цк'!C543</f>
        <v>128.26</v>
      </c>
      <c r="D544" s="26">
        <f>' 3 цк'!D543</f>
        <v>128.26</v>
      </c>
      <c r="E544" s="26">
        <f>' 3 цк'!E543</f>
        <v>128.26</v>
      </c>
      <c r="F544" s="26">
        <f>' 3 цк'!F543</f>
        <v>128.26</v>
      </c>
      <c r="G544" s="26">
        <f>' 3 цк'!G543</f>
        <v>128.26</v>
      </c>
      <c r="H544" s="26">
        <f>' 3 цк'!H543</f>
        <v>128.26</v>
      </c>
      <c r="I544" s="26">
        <f>' 3 цк'!I543</f>
        <v>128.26</v>
      </c>
      <c r="J544" s="26">
        <f>' 3 цк'!J543</f>
        <v>128.26</v>
      </c>
      <c r="K544" s="26">
        <f>' 3 цк'!K543</f>
        <v>128.26</v>
      </c>
      <c r="L544" s="26">
        <f>' 3 цк'!L543</f>
        <v>128.26</v>
      </c>
      <c r="M544" s="26">
        <f>' 3 цк'!M543</f>
        <v>128.26</v>
      </c>
      <c r="N544" s="26">
        <f>' 3 цк'!N543</f>
        <v>128.26</v>
      </c>
      <c r="O544" s="26">
        <f>' 3 цк'!O543</f>
        <v>128.26</v>
      </c>
      <c r="P544" s="26">
        <f>' 3 цк'!P543</f>
        <v>128.26</v>
      </c>
      <c r="Q544" s="26">
        <f>' 3 цк'!Q543</f>
        <v>128.26</v>
      </c>
      <c r="R544" s="26">
        <f>' 3 цк'!R543</f>
        <v>128.26</v>
      </c>
      <c r="S544" s="26">
        <f>' 3 цк'!S543</f>
        <v>128.26</v>
      </c>
      <c r="T544" s="26">
        <f>' 3 цк'!T543</f>
        <v>128.26</v>
      </c>
      <c r="U544" s="26">
        <f>' 3 цк'!U543</f>
        <v>128.26</v>
      </c>
      <c r="V544" s="26">
        <f>' 3 цк'!V543</f>
        <v>128.26</v>
      </c>
      <c r="W544" s="26">
        <f>' 3 цк'!W543</f>
        <v>128.26</v>
      </c>
      <c r="X544" s="26">
        <f>' 3 цк'!X543</f>
        <v>128.26</v>
      </c>
      <c r="Y544" s="26">
        <f>' 3 цк'!Y543</f>
        <v>128.26</v>
      </c>
    </row>
    <row r="545" spans="1:25" ht="15" outlineLevel="1" thickBot="1" x14ac:dyDescent="0.25">
      <c r="A545" s="22" t="s">
        <v>64</v>
      </c>
      <c r="B545" s="26">
        <f>' 3 цк'!B544</f>
        <v>3.0852256800000002</v>
      </c>
      <c r="C545" s="26">
        <f>' 3 цк'!C544</f>
        <v>3.0852256800000002</v>
      </c>
      <c r="D545" s="26">
        <f>' 3 цк'!D544</f>
        <v>3.0852256800000002</v>
      </c>
      <c r="E545" s="26">
        <f>' 3 цк'!E544</f>
        <v>3.0852256800000002</v>
      </c>
      <c r="F545" s="26">
        <f>' 3 цк'!F544</f>
        <v>3.0852256800000002</v>
      </c>
      <c r="G545" s="26">
        <f>' 3 цк'!G544</f>
        <v>3.0852256800000002</v>
      </c>
      <c r="H545" s="26">
        <f>' 3 цк'!H544</f>
        <v>3.0852256800000002</v>
      </c>
      <c r="I545" s="26">
        <f>' 3 цк'!I544</f>
        <v>3.0852256800000002</v>
      </c>
      <c r="J545" s="26">
        <f>' 3 цк'!J544</f>
        <v>3.0852256800000002</v>
      </c>
      <c r="K545" s="26">
        <f>' 3 цк'!K544</f>
        <v>3.0852256800000002</v>
      </c>
      <c r="L545" s="26">
        <f>' 3 цк'!L544</f>
        <v>3.0852256800000002</v>
      </c>
      <c r="M545" s="26">
        <f>' 3 цк'!M544</f>
        <v>3.0852256800000002</v>
      </c>
      <c r="N545" s="26">
        <f>' 3 цк'!N544</f>
        <v>3.0852256800000002</v>
      </c>
      <c r="O545" s="26">
        <f>' 3 цк'!O544</f>
        <v>3.0852256800000002</v>
      </c>
      <c r="P545" s="26">
        <f>' 3 цк'!P544</f>
        <v>3.0852256800000002</v>
      </c>
      <c r="Q545" s="26">
        <f>' 3 цк'!Q544</f>
        <v>3.0852256800000002</v>
      </c>
      <c r="R545" s="26">
        <f>' 3 цк'!R544</f>
        <v>3.0852256800000002</v>
      </c>
      <c r="S545" s="26">
        <f>' 3 цк'!S544</f>
        <v>3.0852256800000002</v>
      </c>
      <c r="T545" s="26">
        <f>' 3 цк'!T544</f>
        <v>3.0852256800000002</v>
      </c>
      <c r="U545" s="26">
        <f>' 3 цк'!U544</f>
        <v>3.0852256800000002</v>
      </c>
      <c r="V545" s="26">
        <f>' 3 цк'!V544</f>
        <v>3.0852256800000002</v>
      </c>
      <c r="W545" s="26">
        <f>' 3 цк'!W544</f>
        <v>3.0852256800000002</v>
      </c>
      <c r="X545" s="26">
        <f>' 3 цк'!X544</f>
        <v>3.0852256800000002</v>
      </c>
      <c r="Y545" s="26">
        <f>' 3 цк'!Y544</f>
        <v>3.0852256800000002</v>
      </c>
    </row>
    <row r="546" spans="1:25" ht="15" thickBot="1" x14ac:dyDescent="0.25">
      <c r="A546" s="14">
        <v>27</v>
      </c>
      <c r="B546" s="25">
        <f ca="1">ROUND(SUM(B547:B551),2)</f>
        <v>3448.88</v>
      </c>
      <c r="C546" s="25">
        <f t="shared" ref="C546" ca="1" si="2059">ROUND(SUM(C547:C551),2)</f>
        <v>3437.47</v>
      </c>
      <c r="D546" s="25">
        <f t="shared" ref="D546" ca="1" si="2060">ROUND(SUM(D547:D551),2)</f>
        <v>3482.77</v>
      </c>
      <c r="E546" s="25">
        <f t="shared" ref="E546" ca="1" si="2061">ROUND(SUM(E547:E551),2)</f>
        <v>3538.36</v>
      </c>
      <c r="F546" s="25">
        <f t="shared" ref="F546" ca="1" si="2062">ROUND(SUM(F547:F551),2)</f>
        <v>3473.87</v>
      </c>
      <c r="G546" s="25">
        <f t="shared" ref="G546" ca="1" si="2063">ROUND(SUM(G547:G551),2)</f>
        <v>3550.24</v>
      </c>
      <c r="H546" s="25">
        <f t="shared" ref="H546" ca="1" si="2064">ROUND(SUM(H547:H551),2)</f>
        <v>3511.17</v>
      </c>
      <c r="I546" s="25">
        <f t="shared" ref="I546" ca="1" si="2065">ROUND(SUM(I547:I551),2)</f>
        <v>3458.19</v>
      </c>
      <c r="J546" s="25">
        <f t="shared" ref="J546" ca="1" si="2066">ROUND(SUM(J547:J551),2)</f>
        <v>3399.76</v>
      </c>
      <c r="K546" s="25">
        <f t="shared" ref="K546" ca="1" si="2067">ROUND(SUM(K547:K551),2)</f>
        <v>3327.72</v>
      </c>
      <c r="L546" s="25">
        <f t="shared" ref="L546" ca="1" si="2068">ROUND(SUM(L547:L551),2)</f>
        <v>3252.94</v>
      </c>
      <c r="M546" s="25">
        <f t="shared" ref="M546" ca="1" si="2069">ROUND(SUM(M547:M551),2)</f>
        <v>3347.64</v>
      </c>
      <c r="N546" s="25">
        <f t="shared" ref="N546" ca="1" si="2070">ROUND(SUM(N547:N551),2)</f>
        <v>3410.81</v>
      </c>
      <c r="O546" s="25">
        <f t="shared" ref="O546" ca="1" si="2071">ROUND(SUM(O547:O551),2)</f>
        <v>3302.06</v>
      </c>
      <c r="P546" s="25">
        <f t="shared" ref="P546" ca="1" si="2072">ROUND(SUM(P547:P551),2)</f>
        <v>3279.05</v>
      </c>
      <c r="Q546" s="25">
        <f t="shared" ref="Q546" ca="1" si="2073">ROUND(SUM(Q547:Q551),2)</f>
        <v>3234.83</v>
      </c>
      <c r="R546" s="25">
        <f t="shared" ref="R546" ca="1" si="2074">ROUND(SUM(R547:R551),2)</f>
        <v>3268.05</v>
      </c>
      <c r="S546" s="25">
        <f t="shared" ref="S546" ca="1" si="2075">ROUND(SUM(S547:S551),2)</f>
        <v>3164.6</v>
      </c>
      <c r="T546" s="25">
        <f t="shared" ref="T546" ca="1" si="2076">ROUND(SUM(T547:T551),2)</f>
        <v>3152.56</v>
      </c>
      <c r="U546" s="25">
        <f t="shared" ref="U546" ca="1" si="2077">ROUND(SUM(U547:U551),2)</f>
        <v>3206.99</v>
      </c>
      <c r="V546" s="25">
        <f t="shared" ref="V546" ca="1" si="2078">ROUND(SUM(V547:V551),2)</f>
        <v>3196.23</v>
      </c>
      <c r="W546" s="25">
        <f t="shared" ref="W546" ca="1" si="2079">ROUND(SUM(W547:W551),2)</f>
        <v>3180.48</v>
      </c>
      <c r="X546" s="25">
        <f t="shared" ref="X546" ca="1" si="2080">ROUND(SUM(X547:X551),2)</f>
        <v>3191.59</v>
      </c>
      <c r="Y546" s="25">
        <f t="shared" ref="Y546" ca="1" si="2081">ROUND(SUM(Y547:Y551),2)</f>
        <v>3343.56</v>
      </c>
    </row>
    <row r="547" spans="1:25" ht="38.25" outlineLevel="1" x14ac:dyDescent="0.2">
      <c r="A547" s="54" t="s">
        <v>38</v>
      </c>
      <c r="B547" s="26">
        <f ca="1">B358</f>
        <v>803.16571386999999</v>
      </c>
      <c r="C547" s="26">
        <f t="shared" ref="C547:Y547" ca="1" si="2082">C358</f>
        <v>791.75964288</v>
      </c>
      <c r="D547" s="26">
        <f t="shared" ca="1" si="2082"/>
        <v>837.05355453000004</v>
      </c>
      <c r="E547" s="26">
        <f t="shared" ca="1" si="2082"/>
        <v>892.64032981000003</v>
      </c>
      <c r="F547" s="26">
        <f t="shared" ca="1" si="2082"/>
        <v>828.15159845000005</v>
      </c>
      <c r="G547" s="26">
        <f t="shared" ca="1" si="2082"/>
        <v>904.52945901999999</v>
      </c>
      <c r="H547" s="26">
        <f t="shared" ca="1" si="2082"/>
        <v>865.45306085000004</v>
      </c>
      <c r="I547" s="26">
        <f t="shared" ca="1" si="2082"/>
        <v>812.47841448999998</v>
      </c>
      <c r="J547" s="26">
        <f t="shared" ca="1" si="2082"/>
        <v>754.04289697000002</v>
      </c>
      <c r="K547" s="26">
        <f t="shared" ca="1" si="2082"/>
        <v>682.00821076</v>
      </c>
      <c r="L547" s="26">
        <f t="shared" ca="1" si="2082"/>
        <v>607.22313027999996</v>
      </c>
      <c r="M547" s="26">
        <f t="shared" ca="1" si="2082"/>
        <v>701.92575941999996</v>
      </c>
      <c r="N547" s="26">
        <f t="shared" ca="1" si="2082"/>
        <v>765.09818028999996</v>
      </c>
      <c r="O547" s="26">
        <f t="shared" ca="1" si="2082"/>
        <v>656.34029036000004</v>
      </c>
      <c r="P547" s="26">
        <f t="shared" ca="1" si="2082"/>
        <v>633.33884347000003</v>
      </c>
      <c r="Q547" s="26">
        <f t="shared" ca="1" si="2082"/>
        <v>589.11072482999998</v>
      </c>
      <c r="R547" s="26">
        <f t="shared" ca="1" si="2082"/>
        <v>622.33174434</v>
      </c>
      <c r="S547" s="26">
        <f t="shared" ca="1" si="2082"/>
        <v>518.88037358999998</v>
      </c>
      <c r="T547" s="26">
        <f t="shared" ca="1" si="2082"/>
        <v>506.84227757000002</v>
      </c>
      <c r="U547" s="26">
        <f t="shared" ca="1" si="2082"/>
        <v>561.27044361000003</v>
      </c>
      <c r="V547" s="26">
        <f t="shared" ca="1" si="2082"/>
        <v>550.5193127</v>
      </c>
      <c r="W547" s="26">
        <f t="shared" ca="1" si="2082"/>
        <v>534.7615826</v>
      </c>
      <c r="X547" s="26">
        <f t="shared" ca="1" si="2082"/>
        <v>545.87385016999997</v>
      </c>
      <c r="Y547" s="26">
        <f t="shared" ca="1" si="2082"/>
        <v>697.84948894000001</v>
      </c>
    </row>
    <row r="548" spans="1:25" ht="38.25" outlineLevel="1" x14ac:dyDescent="0.2">
      <c r="A548" s="3" t="s">
        <v>39</v>
      </c>
      <c r="B548" s="26">
        <f>' 3 цк'!B547</f>
        <v>0</v>
      </c>
      <c r="C548" s="26">
        <f>' 3 цк'!C547</f>
        <v>0</v>
      </c>
      <c r="D548" s="26">
        <f>' 3 цк'!D547</f>
        <v>0</v>
      </c>
      <c r="E548" s="26">
        <f>' 3 цк'!E547</f>
        <v>0</v>
      </c>
      <c r="F548" s="26">
        <f>' 3 цк'!F547</f>
        <v>0</v>
      </c>
      <c r="G548" s="26">
        <f>' 3 цк'!G547</f>
        <v>0</v>
      </c>
      <c r="H548" s="26">
        <f>' 3 цк'!H547</f>
        <v>0</v>
      </c>
      <c r="I548" s="26">
        <f>' 3 цк'!I547</f>
        <v>0</v>
      </c>
      <c r="J548" s="26">
        <f>' 3 цк'!J547</f>
        <v>0</v>
      </c>
      <c r="K548" s="26">
        <f>' 3 цк'!K547</f>
        <v>0</v>
      </c>
      <c r="L548" s="26">
        <f>' 3 цк'!L547</f>
        <v>0</v>
      </c>
      <c r="M548" s="26">
        <f>' 3 цк'!M547</f>
        <v>0</v>
      </c>
      <c r="N548" s="26">
        <f>' 3 цк'!N547</f>
        <v>0</v>
      </c>
      <c r="O548" s="26">
        <f>' 3 цк'!O547</f>
        <v>0</v>
      </c>
      <c r="P548" s="26">
        <f>' 3 цк'!P547</f>
        <v>0</v>
      </c>
      <c r="Q548" s="26">
        <f>' 3 цк'!Q547</f>
        <v>0</v>
      </c>
      <c r="R548" s="26">
        <f>' 3 цк'!R547</f>
        <v>0</v>
      </c>
      <c r="S548" s="26">
        <f>' 3 цк'!S547</f>
        <v>0</v>
      </c>
      <c r="T548" s="26">
        <f>' 3 цк'!T547</f>
        <v>0</v>
      </c>
      <c r="U548" s="26">
        <f>' 3 цк'!U547</f>
        <v>0</v>
      </c>
      <c r="V548" s="26">
        <f>' 3 цк'!V547</f>
        <v>0</v>
      </c>
      <c r="W548" s="26">
        <f>' 3 цк'!W547</f>
        <v>0</v>
      </c>
      <c r="X548" s="26">
        <f>' 3 цк'!X547</f>
        <v>0</v>
      </c>
      <c r="Y548" s="26">
        <f>' 3 цк'!Y547</f>
        <v>0</v>
      </c>
    </row>
    <row r="549" spans="1:25" outlineLevel="1" x14ac:dyDescent="0.2">
      <c r="A549" s="3" t="s">
        <v>2</v>
      </c>
      <c r="B549" s="26">
        <f>' 3 цк'!B548</f>
        <v>2514.37</v>
      </c>
      <c r="C549" s="26">
        <f>' 3 цк'!C548</f>
        <v>2514.37</v>
      </c>
      <c r="D549" s="26">
        <f>' 3 цк'!D548</f>
        <v>2514.37</v>
      </c>
      <c r="E549" s="26">
        <f>' 3 цк'!E548</f>
        <v>2514.37</v>
      </c>
      <c r="F549" s="26">
        <f>' 3 цк'!F548</f>
        <v>2514.37</v>
      </c>
      <c r="G549" s="26">
        <f>' 3 цк'!G548</f>
        <v>2514.37</v>
      </c>
      <c r="H549" s="26">
        <f>' 3 цк'!H548</f>
        <v>2514.37</v>
      </c>
      <c r="I549" s="26">
        <f>' 3 цк'!I548</f>
        <v>2514.37</v>
      </c>
      <c r="J549" s="26">
        <f>' 3 цк'!J548</f>
        <v>2514.37</v>
      </c>
      <c r="K549" s="26">
        <f>' 3 цк'!K548</f>
        <v>2514.37</v>
      </c>
      <c r="L549" s="26">
        <f>' 3 цк'!L548</f>
        <v>2514.37</v>
      </c>
      <c r="M549" s="26">
        <f>' 3 цк'!M548</f>
        <v>2514.37</v>
      </c>
      <c r="N549" s="26">
        <f>' 3 цк'!N548</f>
        <v>2514.37</v>
      </c>
      <c r="O549" s="26">
        <f>' 3 цк'!O548</f>
        <v>2514.37</v>
      </c>
      <c r="P549" s="26">
        <f>' 3 цк'!P548</f>
        <v>2514.37</v>
      </c>
      <c r="Q549" s="26">
        <f>' 3 цк'!Q548</f>
        <v>2514.37</v>
      </c>
      <c r="R549" s="26">
        <f>' 3 цк'!R548</f>
        <v>2514.37</v>
      </c>
      <c r="S549" s="26">
        <f>' 3 цк'!S548</f>
        <v>2514.37</v>
      </c>
      <c r="T549" s="26">
        <f>' 3 цк'!T548</f>
        <v>2514.37</v>
      </c>
      <c r="U549" s="26">
        <f>' 3 цк'!U548</f>
        <v>2514.37</v>
      </c>
      <c r="V549" s="26">
        <f>' 3 цк'!V548</f>
        <v>2514.37</v>
      </c>
      <c r="W549" s="26">
        <f>' 3 цк'!W548</f>
        <v>2514.37</v>
      </c>
      <c r="X549" s="26">
        <f>' 3 цк'!X548</f>
        <v>2514.37</v>
      </c>
      <c r="Y549" s="26">
        <f>' 3 цк'!Y548</f>
        <v>2514.37</v>
      </c>
    </row>
    <row r="550" spans="1:25" outlineLevel="1" x14ac:dyDescent="0.2">
      <c r="A550" s="4" t="s">
        <v>3</v>
      </c>
      <c r="B550" s="26">
        <f>' 3 цк'!B549</f>
        <v>128.26</v>
      </c>
      <c r="C550" s="26">
        <f>' 3 цк'!C549</f>
        <v>128.26</v>
      </c>
      <c r="D550" s="26">
        <f>' 3 цк'!D549</f>
        <v>128.26</v>
      </c>
      <c r="E550" s="26">
        <f>' 3 цк'!E549</f>
        <v>128.26</v>
      </c>
      <c r="F550" s="26">
        <f>' 3 цк'!F549</f>
        <v>128.26</v>
      </c>
      <c r="G550" s="26">
        <f>' 3 цк'!G549</f>
        <v>128.26</v>
      </c>
      <c r="H550" s="26">
        <f>' 3 цк'!H549</f>
        <v>128.26</v>
      </c>
      <c r="I550" s="26">
        <f>' 3 цк'!I549</f>
        <v>128.26</v>
      </c>
      <c r="J550" s="26">
        <f>' 3 цк'!J549</f>
        <v>128.26</v>
      </c>
      <c r="K550" s="26">
        <f>' 3 цк'!K549</f>
        <v>128.26</v>
      </c>
      <c r="L550" s="26">
        <f>' 3 цк'!L549</f>
        <v>128.26</v>
      </c>
      <c r="M550" s="26">
        <f>' 3 цк'!M549</f>
        <v>128.26</v>
      </c>
      <c r="N550" s="26">
        <f>' 3 цк'!N549</f>
        <v>128.26</v>
      </c>
      <c r="O550" s="26">
        <f>' 3 цк'!O549</f>
        <v>128.26</v>
      </c>
      <c r="P550" s="26">
        <f>' 3 цк'!P549</f>
        <v>128.26</v>
      </c>
      <c r="Q550" s="26">
        <f>' 3 цк'!Q549</f>
        <v>128.26</v>
      </c>
      <c r="R550" s="26">
        <f>' 3 цк'!R549</f>
        <v>128.26</v>
      </c>
      <c r="S550" s="26">
        <f>' 3 цк'!S549</f>
        <v>128.26</v>
      </c>
      <c r="T550" s="26">
        <f>' 3 цк'!T549</f>
        <v>128.26</v>
      </c>
      <c r="U550" s="26">
        <f>' 3 цк'!U549</f>
        <v>128.26</v>
      </c>
      <c r="V550" s="26">
        <f>' 3 цк'!V549</f>
        <v>128.26</v>
      </c>
      <c r="W550" s="26">
        <f>' 3 цк'!W549</f>
        <v>128.26</v>
      </c>
      <c r="X550" s="26">
        <f>' 3 цк'!X549</f>
        <v>128.26</v>
      </c>
      <c r="Y550" s="26">
        <f>' 3 цк'!Y549</f>
        <v>128.26</v>
      </c>
    </row>
    <row r="551" spans="1:25" ht="15" outlineLevel="1" thickBot="1" x14ac:dyDescent="0.25">
      <c r="A551" s="22" t="s">
        <v>64</v>
      </c>
      <c r="B551" s="26">
        <f>' 3 цк'!B550</f>
        <v>3.0852256800000002</v>
      </c>
      <c r="C551" s="26">
        <f>' 3 цк'!C550</f>
        <v>3.0852256800000002</v>
      </c>
      <c r="D551" s="26">
        <f>' 3 цк'!D550</f>
        <v>3.0852256800000002</v>
      </c>
      <c r="E551" s="26">
        <f>' 3 цк'!E550</f>
        <v>3.0852256800000002</v>
      </c>
      <c r="F551" s="26">
        <f>' 3 цк'!F550</f>
        <v>3.0852256800000002</v>
      </c>
      <c r="G551" s="26">
        <f>' 3 цк'!G550</f>
        <v>3.0852256800000002</v>
      </c>
      <c r="H551" s="26">
        <f>' 3 цк'!H550</f>
        <v>3.0852256800000002</v>
      </c>
      <c r="I551" s="26">
        <f>' 3 цк'!I550</f>
        <v>3.0852256800000002</v>
      </c>
      <c r="J551" s="26">
        <f>' 3 цк'!J550</f>
        <v>3.0852256800000002</v>
      </c>
      <c r="K551" s="26">
        <f>' 3 цк'!K550</f>
        <v>3.0852256800000002</v>
      </c>
      <c r="L551" s="26">
        <f>' 3 цк'!L550</f>
        <v>3.0852256800000002</v>
      </c>
      <c r="M551" s="26">
        <f>' 3 цк'!M550</f>
        <v>3.0852256800000002</v>
      </c>
      <c r="N551" s="26">
        <f>' 3 цк'!N550</f>
        <v>3.0852256800000002</v>
      </c>
      <c r="O551" s="26">
        <f>' 3 цк'!O550</f>
        <v>3.0852256800000002</v>
      </c>
      <c r="P551" s="26">
        <f>' 3 цк'!P550</f>
        <v>3.0852256800000002</v>
      </c>
      <c r="Q551" s="26">
        <f>' 3 цк'!Q550</f>
        <v>3.0852256800000002</v>
      </c>
      <c r="R551" s="26">
        <f>' 3 цк'!R550</f>
        <v>3.0852256800000002</v>
      </c>
      <c r="S551" s="26">
        <f>' 3 цк'!S550</f>
        <v>3.0852256800000002</v>
      </c>
      <c r="T551" s="26">
        <f>' 3 цк'!T550</f>
        <v>3.0852256800000002</v>
      </c>
      <c r="U551" s="26">
        <f>' 3 цк'!U550</f>
        <v>3.0852256800000002</v>
      </c>
      <c r="V551" s="26">
        <f>' 3 цк'!V550</f>
        <v>3.0852256800000002</v>
      </c>
      <c r="W551" s="26">
        <f>' 3 цк'!W550</f>
        <v>3.0852256800000002</v>
      </c>
      <c r="X551" s="26">
        <f>' 3 цк'!X550</f>
        <v>3.0852256800000002</v>
      </c>
      <c r="Y551" s="26">
        <f>' 3 цк'!Y550</f>
        <v>3.0852256800000002</v>
      </c>
    </row>
    <row r="552" spans="1:25" ht="15" thickBot="1" x14ac:dyDescent="0.25">
      <c r="A552" s="14">
        <v>28</v>
      </c>
      <c r="B552" s="25">
        <f ca="1">ROUND(SUM(B553:B557),2)</f>
        <v>3407.99</v>
      </c>
      <c r="C552" s="25">
        <f t="shared" ref="C552" ca="1" si="2083">ROUND(SUM(C553:C557),2)</f>
        <v>3544.56</v>
      </c>
      <c r="D552" s="25">
        <f t="shared" ref="D552" ca="1" si="2084">ROUND(SUM(D553:D557),2)</f>
        <v>3533.37</v>
      </c>
      <c r="E552" s="25">
        <f t="shared" ref="E552" ca="1" si="2085">ROUND(SUM(E553:E557),2)</f>
        <v>3414.61</v>
      </c>
      <c r="F552" s="25">
        <f t="shared" ref="F552" ca="1" si="2086">ROUND(SUM(F553:F557),2)</f>
        <v>3385.19</v>
      </c>
      <c r="G552" s="25">
        <f t="shared" ref="G552" ca="1" si="2087">ROUND(SUM(G553:G557),2)</f>
        <v>3437.51</v>
      </c>
      <c r="H552" s="25">
        <f t="shared" ref="H552" ca="1" si="2088">ROUND(SUM(H553:H557),2)</f>
        <v>3405.71</v>
      </c>
      <c r="I552" s="25">
        <f t="shared" ref="I552" ca="1" si="2089">ROUND(SUM(I553:I557),2)</f>
        <v>3392.02</v>
      </c>
      <c r="J552" s="25">
        <f t="shared" ref="J552" ca="1" si="2090">ROUND(SUM(J553:J557),2)</f>
        <v>3349.13</v>
      </c>
      <c r="K552" s="25">
        <f t="shared" ref="K552" ca="1" si="2091">ROUND(SUM(K553:K557),2)</f>
        <v>3305.82</v>
      </c>
      <c r="L552" s="25">
        <f t="shared" ref="L552" ca="1" si="2092">ROUND(SUM(L553:L557),2)</f>
        <v>3277.3</v>
      </c>
      <c r="M552" s="25">
        <f t="shared" ref="M552" ca="1" si="2093">ROUND(SUM(M553:M557),2)</f>
        <v>3210.29</v>
      </c>
      <c r="N552" s="25">
        <f t="shared" ref="N552" ca="1" si="2094">ROUND(SUM(N553:N557),2)</f>
        <v>3162.89</v>
      </c>
      <c r="O552" s="25">
        <f t="shared" ref="O552" ca="1" si="2095">ROUND(SUM(O553:O557),2)</f>
        <v>3282.47</v>
      </c>
      <c r="P552" s="25">
        <f t="shared" ref="P552" ca="1" si="2096">ROUND(SUM(P553:P557),2)</f>
        <v>3284.02</v>
      </c>
      <c r="Q552" s="25">
        <f t="shared" ref="Q552" ca="1" si="2097">ROUND(SUM(Q553:Q557),2)</f>
        <v>3378.41</v>
      </c>
      <c r="R552" s="25">
        <f t="shared" ref="R552" ca="1" si="2098">ROUND(SUM(R553:R557),2)</f>
        <v>3414.46</v>
      </c>
      <c r="S552" s="25">
        <f t="shared" ref="S552" ca="1" si="2099">ROUND(SUM(S553:S557),2)</f>
        <v>3303.61</v>
      </c>
      <c r="T552" s="25">
        <f t="shared" ref="T552" ca="1" si="2100">ROUND(SUM(T553:T557),2)</f>
        <v>3316.21</v>
      </c>
      <c r="U552" s="25">
        <f t="shared" ref="U552" ca="1" si="2101">ROUND(SUM(U553:U557),2)</f>
        <v>3217</v>
      </c>
      <c r="V552" s="25">
        <f t="shared" ref="V552" ca="1" si="2102">ROUND(SUM(V553:V557),2)</f>
        <v>3230.28</v>
      </c>
      <c r="W552" s="25">
        <f t="shared" ref="W552" ca="1" si="2103">ROUND(SUM(W553:W557),2)</f>
        <v>3300.34</v>
      </c>
      <c r="X552" s="25">
        <f t="shared" ref="X552" ca="1" si="2104">ROUND(SUM(X553:X557),2)</f>
        <v>3364.52</v>
      </c>
      <c r="Y552" s="25">
        <f t="shared" ref="Y552" ca="1" si="2105">ROUND(SUM(Y553:Y557),2)</f>
        <v>3359.34</v>
      </c>
    </row>
    <row r="553" spans="1:25" ht="38.25" outlineLevel="1" x14ac:dyDescent="0.2">
      <c r="A553" s="54" t="s">
        <v>38</v>
      </c>
      <c r="B553" s="26">
        <f ca="1">B364</f>
        <v>762.27355340999998</v>
      </c>
      <c r="C553" s="26">
        <f t="shared" ref="C553:Y553" ca="1" si="2106">C364</f>
        <v>898.84963536999999</v>
      </c>
      <c r="D553" s="26">
        <f t="shared" ca="1" si="2106"/>
        <v>887.65682877999996</v>
      </c>
      <c r="E553" s="26">
        <f t="shared" ca="1" si="2106"/>
        <v>768.89335611000001</v>
      </c>
      <c r="F553" s="26">
        <f t="shared" ca="1" si="2106"/>
        <v>739.47312979000003</v>
      </c>
      <c r="G553" s="26">
        <f t="shared" ca="1" si="2106"/>
        <v>791.79541067000002</v>
      </c>
      <c r="H553" s="26">
        <f t="shared" ca="1" si="2106"/>
        <v>759.99956122000003</v>
      </c>
      <c r="I553" s="26">
        <f t="shared" ca="1" si="2106"/>
        <v>746.30225605999999</v>
      </c>
      <c r="J553" s="26">
        <f t="shared" ca="1" si="2106"/>
        <v>703.41521296999997</v>
      </c>
      <c r="K553" s="26">
        <f t="shared" ca="1" si="2106"/>
        <v>660.10471366000002</v>
      </c>
      <c r="L553" s="26">
        <f t="shared" ca="1" si="2106"/>
        <v>631.58704049999994</v>
      </c>
      <c r="M553" s="26">
        <f t="shared" ca="1" si="2106"/>
        <v>564.57409091</v>
      </c>
      <c r="N553" s="26">
        <f t="shared" ca="1" si="2106"/>
        <v>517.17770336000001</v>
      </c>
      <c r="O553" s="26">
        <f t="shared" ca="1" si="2106"/>
        <v>636.75781924</v>
      </c>
      <c r="P553" s="26">
        <f t="shared" ca="1" si="2106"/>
        <v>638.30669444</v>
      </c>
      <c r="Q553" s="26">
        <f t="shared" ca="1" si="2106"/>
        <v>732.69365960000005</v>
      </c>
      <c r="R553" s="26">
        <f t="shared" ca="1" si="2106"/>
        <v>768.74766337000005</v>
      </c>
      <c r="S553" s="26">
        <f t="shared" ca="1" si="2106"/>
        <v>657.89554867000004</v>
      </c>
      <c r="T553" s="26">
        <f t="shared" ca="1" si="2106"/>
        <v>670.49279184</v>
      </c>
      <c r="U553" s="26">
        <f t="shared" ca="1" si="2106"/>
        <v>571.28587340000001</v>
      </c>
      <c r="V553" s="26">
        <f t="shared" ca="1" si="2106"/>
        <v>584.56107349000001</v>
      </c>
      <c r="W553" s="26">
        <f t="shared" ca="1" si="2106"/>
        <v>654.62812597000004</v>
      </c>
      <c r="X553" s="26">
        <f t="shared" ca="1" si="2106"/>
        <v>718.80504747999998</v>
      </c>
      <c r="Y553" s="26">
        <f t="shared" ca="1" si="2106"/>
        <v>713.62693594999996</v>
      </c>
    </row>
    <row r="554" spans="1:25" ht="38.25" outlineLevel="1" x14ac:dyDescent="0.2">
      <c r="A554" s="3" t="s">
        <v>39</v>
      </c>
      <c r="B554" s="26">
        <f>' 3 цк'!B553</f>
        <v>0</v>
      </c>
      <c r="C554" s="26">
        <f>' 3 цк'!C553</f>
        <v>0</v>
      </c>
      <c r="D554" s="26">
        <f>' 3 цк'!D553</f>
        <v>0</v>
      </c>
      <c r="E554" s="26">
        <f>' 3 цк'!E553</f>
        <v>0</v>
      </c>
      <c r="F554" s="26">
        <f>' 3 цк'!F553</f>
        <v>0</v>
      </c>
      <c r="G554" s="26">
        <f>' 3 цк'!G553</f>
        <v>0</v>
      </c>
      <c r="H554" s="26">
        <f>' 3 цк'!H553</f>
        <v>0</v>
      </c>
      <c r="I554" s="26">
        <f>' 3 цк'!I553</f>
        <v>0</v>
      </c>
      <c r="J554" s="26">
        <f>' 3 цк'!J553</f>
        <v>0</v>
      </c>
      <c r="K554" s="26">
        <f>' 3 цк'!K553</f>
        <v>0</v>
      </c>
      <c r="L554" s="26">
        <f>' 3 цк'!L553</f>
        <v>0</v>
      </c>
      <c r="M554" s="26">
        <f>' 3 цк'!M553</f>
        <v>0</v>
      </c>
      <c r="N554" s="26">
        <f>' 3 цк'!N553</f>
        <v>0</v>
      </c>
      <c r="O554" s="26">
        <f>' 3 цк'!O553</f>
        <v>0</v>
      </c>
      <c r="P554" s="26">
        <f>' 3 цк'!P553</f>
        <v>0</v>
      </c>
      <c r="Q554" s="26">
        <f>' 3 цк'!Q553</f>
        <v>0</v>
      </c>
      <c r="R554" s="26">
        <f>' 3 цк'!R553</f>
        <v>0</v>
      </c>
      <c r="S554" s="26">
        <f>' 3 цк'!S553</f>
        <v>0</v>
      </c>
      <c r="T554" s="26">
        <f>' 3 цк'!T553</f>
        <v>0</v>
      </c>
      <c r="U554" s="26">
        <f>' 3 цк'!U553</f>
        <v>0</v>
      </c>
      <c r="V554" s="26">
        <f>' 3 цк'!V553</f>
        <v>0</v>
      </c>
      <c r="W554" s="26">
        <f>' 3 цк'!W553</f>
        <v>0</v>
      </c>
      <c r="X554" s="26">
        <f>' 3 цк'!X553</f>
        <v>0</v>
      </c>
      <c r="Y554" s="26">
        <f>' 3 цк'!Y553</f>
        <v>0</v>
      </c>
    </row>
    <row r="555" spans="1:25" outlineLevel="1" x14ac:dyDescent="0.2">
      <c r="A555" s="3" t="s">
        <v>2</v>
      </c>
      <c r="B555" s="26">
        <f>' 3 цк'!B554</f>
        <v>2514.37</v>
      </c>
      <c r="C555" s="26">
        <f>' 3 цк'!C554</f>
        <v>2514.37</v>
      </c>
      <c r="D555" s="26">
        <f>' 3 цк'!D554</f>
        <v>2514.37</v>
      </c>
      <c r="E555" s="26">
        <f>' 3 цк'!E554</f>
        <v>2514.37</v>
      </c>
      <c r="F555" s="26">
        <f>' 3 цк'!F554</f>
        <v>2514.37</v>
      </c>
      <c r="G555" s="26">
        <f>' 3 цк'!G554</f>
        <v>2514.37</v>
      </c>
      <c r="H555" s="26">
        <f>' 3 цк'!H554</f>
        <v>2514.37</v>
      </c>
      <c r="I555" s="26">
        <f>' 3 цк'!I554</f>
        <v>2514.37</v>
      </c>
      <c r="J555" s="26">
        <f>' 3 цк'!J554</f>
        <v>2514.37</v>
      </c>
      <c r="K555" s="26">
        <f>' 3 цк'!K554</f>
        <v>2514.37</v>
      </c>
      <c r="L555" s="26">
        <f>' 3 цк'!L554</f>
        <v>2514.37</v>
      </c>
      <c r="M555" s="26">
        <f>' 3 цк'!M554</f>
        <v>2514.37</v>
      </c>
      <c r="N555" s="26">
        <f>' 3 цк'!N554</f>
        <v>2514.37</v>
      </c>
      <c r="O555" s="26">
        <f>' 3 цк'!O554</f>
        <v>2514.37</v>
      </c>
      <c r="P555" s="26">
        <f>' 3 цк'!P554</f>
        <v>2514.37</v>
      </c>
      <c r="Q555" s="26">
        <f>' 3 цк'!Q554</f>
        <v>2514.37</v>
      </c>
      <c r="R555" s="26">
        <f>' 3 цк'!R554</f>
        <v>2514.37</v>
      </c>
      <c r="S555" s="26">
        <f>' 3 цк'!S554</f>
        <v>2514.37</v>
      </c>
      <c r="T555" s="26">
        <f>' 3 цк'!T554</f>
        <v>2514.37</v>
      </c>
      <c r="U555" s="26">
        <f>' 3 цк'!U554</f>
        <v>2514.37</v>
      </c>
      <c r="V555" s="26">
        <f>' 3 цк'!V554</f>
        <v>2514.37</v>
      </c>
      <c r="W555" s="26">
        <f>' 3 цк'!W554</f>
        <v>2514.37</v>
      </c>
      <c r="X555" s="26">
        <f>' 3 цк'!X554</f>
        <v>2514.37</v>
      </c>
      <c r="Y555" s="26">
        <f>' 3 цк'!Y554</f>
        <v>2514.37</v>
      </c>
    </row>
    <row r="556" spans="1:25" outlineLevel="1" x14ac:dyDescent="0.2">
      <c r="A556" s="4" t="s">
        <v>3</v>
      </c>
      <c r="B556" s="26">
        <f>' 3 цк'!B555</f>
        <v>128.26</v>
      </c>
      <c r="C556" s="26">
        <f>' 3 цк'!C555</f>
        <v>128.26</v>
      </c>
      <c r="D556" s="26">
        <f>' 3 цк'!D555</f>
        <v>128.26</v>
      </c>
      <c r="E556" s="26">
        <f>' 3 цк'!E555</f>
        <v>128.26</v>
      </c>
      <c r="F556" s="26">
        <f>' 3 цк'!F555</f>
        <v>128.26</v>
      </c>
      <c r="G556" s="26">
        <f>' 3 цк'!G555</f>
        <v>128.26</v>
      </c>
      <c r="H556" s="26">
        <f>' 3 цк'!H555</f>
        <v>128.26</v>
      </c>
      <c r="I556" s="26">
        <f>' 3 цк'!I555</f>
        <v>128.26</v>
      </c>
      <c r="J556" s="26">
        <f>' 3 цк'!J555</f>
        <v>128.26</v>
      </c>
      <c r="K556" s="26">
        <f>' 3 цк'!K555</f>
        <v>128.26</v>
      </c>
      <c r="L556" s="26">
        <f>' 3 цк'!L555</f>
        <v>128.26</v>
      </c>
      <c r="M556" s="26">
        <f>' 3 цк'!M555</f>
        <v>128.26</v>
      </c>
      <c r="N556" s="26">
        <f>' 3 цк'!N555</f>
        <v>128.26</v>
      </c>
      <c r="O556" s="26">
        <f>' 3 цк'!O555</f>
        <v>128.26</v>
      </c>
      <c r="P556" s="26">
        <f>' 3 цк'!P555</f>
        <v>128.26</v>
      </c>
      <c r="Q556" s="26">
        <f>' 3 цк'!Q555</f>
        <v>128.26</v>
      </c>
      <c r="R556" s="26">
        <f>' 3 цк'!R555</f>
        <v>128.26</v>
      </c>
      <c r="S556" s="26">
        <f>' 3 цк'!S555</f>
        <v>128.26</v>
      </c>
      <c r="T556" s="26">
        <f>' 3 цк'!T555</f>
        <v>128.26</v>
      </c>
      <c r="U556" s="26">
        <f>' 3 цк'!U555</f>
        <v>128.26</v>
      </c>
      <c r="V556" s="26">
        <f>' 3 цк'!V555</f>
        <v>128.26</v>
      </c>
      <c r="W556" s="26">
        <f>' 3 цк'!W555</f>
        <v>128.26</v>
      </c>
      <c r="X556" s="26">
        <f>' 3 цк'!X555</f>
        <v>128.26</v>
      </c>
      <c r="Y556" s="26">
        <f>' 3 цк'!Y555</f>
        <v>128.26</v>
      </c>
    </row>
    <row r="557" spans="1:25" ht="15" outlineLevel="1" thickBot="1" x14ac:dyDescent="0.25">
      <c r="A557" s="22" t="s">
        <v>64</v>
      </c>
      <c r="B557" s="26">
        <f>' 3 цк'!B556</f>
        <v>3.0852256800000002</v>
      </c>
      <c r="C557" s="26">
        <f>' 3 цк'!C556</f>
        <v>3.0852256800000002</v>
      </c>
      <c r="D557" s="26">
        <f>' 3 цк'!D556</f>
        <v>3.0852256800000002</v>
      </c>
      <c r="E557" s="26">
        <f>' 3 цк'!E556</f>
        <v>3.0852256800000002</v>
      </c>
      <c r="F557" s="26">
        <f>' 3 цк'!F556</f>
        <v>3.0852256800000002</v>
      </c>
      <c r="G557" s="26">
        <f>' 3 цк'!G556</f>
        <v>3.0852256800000002</v>
      </c>
      <c r="H557" s="26">
        <f>' 3 цк'!H556</f>
        <v>3.0852256800000002</v>
      </c>
      <c r="I557" s="26">
        <f>' 3 цк'!I556</f>
        <v>3.0852256800000002</v>
      </c>
      <c r="J557" s="26">
        <f>' 3 цк'!J556</f>
        <v>3.0852256800000002</v>
      </c>
      <c r="K557" s="26">
        <f>' 3 цк'!K556</f>
        <v>3.0852256800000002</v>
      </c>
      <c r="L557" s="26">
        <f>' 3 цк'!L556</f>
        <v>3.0852256800000002</v>
      </c>
      <c r="M557" s="26">
        <f>' 3 цк'!M556</f>
        <v>3.0852256800000002</v>
      </c>
      <c r="N557" s="26">
        <f>' 3 цк'!N556</f>
        <v>3.0852256800000002</v>
      </c>
      <c r="O557" s="26">
        <f>' 3 цк'!O556</f>
        <v>3.0852256800000002</v>
      </c>
      <c r="P557" s="26">
        <f>' 3 цк'!P556</f>
        <v>3.0852256800000002</v>
      </c>
      <c r="Q557" s="26">
        <f>' 3 цк'!Q556</f>
        <v>3.0852256800000002</v>
      </c>
      <c r="R557" s="26">
        <f>' 3 цк'!R556</f>
        <v>3.0852256800000002</v>
      </c>
      <c r="S557" s="26">
        <f>' 3 цк'!S556</f>
        <v>3.0852256800000002</v>
      </c>
      <c r="T557" s="26">
        <f>' 3 цк'!T556</f>
        <v>3.0852256800000002</v>
      </c>
      <c r="U557" s="26">
        <f>' 3 цк'!U556</f>
        <v>3.0852256800000002</v>
      </c>
      <c r="V557" s="26">
        <f>' 3 цк'!V556</f>
        <v>3.0852256800000002</v>
      </c>
      <c r="W557" s="26">
        <f>' 3 цк'!W556</f>
        <v>3.0852256800000002</v>
      </c>
      <c r="X557" s="26">
        <f>' 3 цк'!X556</f>
        <v>3.0852256800000002</v>
      </c>
      <c r="Y557" s="26">
        <f>' 3 цк'!Y556</f>
        <v>3.0852256800000002</v>
      </c>
    </row>
    <row r="558" spans="1:25" ht="15" thickBot="1" x14ac:dyDescent="0.25">
      <c r="A558" s="14">
        <v>29</v>
      </c>
      <c r="B558" s="25">
        <f ca="1">ROUND(SUM(B559:B563),2)</f>
        <v>3225.93</v>
      </c>
      <c r="C558" s="25">
        <f t="shared" ref="C558" ca="1" si="2107">ROUND(SUM(C559:C563),2)</f>
        <v>3340.69</v>
      </c>
      <c r="D558" s="25">
        <f t="shared" ref="D558" ca="1" si="2108">ROUND(SUM(D559:D563),2)</f>
        <v>3386.8</v>
      </c>
      <c r="E558" s="25">
        <f t="shared" ref="E558" ca="1" si="2109">ROUND(SUM(E559:E563),2)</f>
        <v>3315.83</v>
      </c>
      <c r="F558" s="25">
        <f t="shared" ref="F558" ca="1" si="2110">ROUND(SUM(F559:F563),2)</f>
        <v>3307.66</v>
      </c>
      <c r="G558" s="25">
        <f t="shared" ref="G558" ca="1" si="2111">ROUND(SUM(G559:G563),2)</f>
        <v>3254.21</v>
      </c>
      <c r="H558" s="25">
        <f t="shared" ref="H558" ca="1" si="2112">ROUND(SUM(H559:H563),2)</f>
        <v>3229.6</v>
      </c>
      <c r="I558" s="25">
        <f t="shared" ref="I558" ca="1" si="2113">ROUND(SUM(I559:I563),2)</f>
        <v>3300.42</v>
      </c>
      <c r="J558" s="25">
        <f t="shared" ref="J558" ca="1" si="2114">ROUND(SUM(J559:J563),2)</f>
        <v>3331.05</v>
      </c>
      <c r="K558" s="25">
        <f t="shared" ref="K558" ca="1" si="2115">ROUND(SUM(K559:K563),2)</f>
        <v>3364.75</v>
      </c>
      <c r="L558" s="25">
        <f t="shared" ref="L558" ca="1" si="2116">ROUND(SUM(L559:L563),2)</f>
        <v>3339.92</v>
      </c>
      <c r="M558" s="25">
        <f t="shared" ref="M558" ca="1" si="2117">ROUND(SUM(M559:M563),2)</f>
        <v>3303.63</v>
      </c>
      <c r="N558" s="25">
        <f t="shared" ref="N558" ca="1" si="2118">ROUND(SUM(N559:N563),2)</f>
        <v>3252.36</v>
      </c>
      <c r="O558" s="25">
        <f t="shared" ref="O558" ca="1" si="2119">ROUND(SUM(O559:O563),2)</f>
        <v>3275.27</v>
      </c>
      <c r="P558" s="25">
        <f t="shared" ref="P558" ca="1" si="2120">ROUND(SUM(P559:P563),2)</f>
        <v>3337.35</v>
      </c>
      <c r="Q558" s="25">
        <f t="shared" ref="Q558" ca="1" si="2121">ROUND(SUM(Q559:Q563),2)</f>
        <v>3427.59</v>
      </c>
      <c r="R558" s="25">
        <f t="shared" ref="R558" ca="1" si="2122">ROUND(SUM(R559:R563),2)</f>
        <v>3478.2</v>
      </c>
      <c r="S558" s="25">
        <f t="shared" ref="S558" ca="1" si="2123">ROUND(SUM(S559:S563),2)</f>
        <v>3498.37</v>
      </c>
      <c r="T558" s="25">
        <f t="shared" ref="T558" ca="1" si="2124">ROUND(SUM(T559:T563),2)</f>
        <v>3325.95</v>
      </c>
      <c r="U558" s="25">
        <f t="shared" ref="U558" ca="1" si="2125">ROUND(SUM(U559:U563),2)</f>
        <v>3256.5</v>
      </c>
      <c r="V558" s="25">
        <f t="shared" ref="V558" ca="1" si="2126">ROUND(SUM(V559:V563),2)</f>
        <v>3245.25</v>
      </c>
      <c r="W558" s="25">
        <f t="shared" ref="W558" ca="1" si="2127">ROUND(SUM(W559:W563),2)</f>
        <v>3213.18</v>
      </c>
      <c r="X558" s="25">
        <f t="shared" ref="X558" ca="1" si="2128">ROUND(SUM(X559:X563),2)</f>
        <v>3199.37</v>
      </c>
      <c r="Y558" s="25">
        <f t="shared" ref="Y558" ca="1" si="2129">ROUND(SUM(Y559:Y563),2)</f>
        <v>3179.81</v>
      </c>
    </row>
    <row r="559" spans="1:25" ht="38.25" outlineLevel="1" x14ac:dyDescent="0.2">
      <c r="A559" s="3" t="s">
        <v>38</v>
      </c>
      <c r="B559" s="26">
        <f ca="1">B370</f>
        <v>580.21535181000002</v>
      </c>
      <c r="C559" s="26">
        <f t="shared" ref="C559:Y559" ca="1" si="2130">C370</f>
        <v>694.97605342999998</v>
      </c>
      <c r="D559" s="26">
        <f t="shared" ca="1" si="2130"/>
        <v>741.08716478999997</v>
      </c>
      <c r="E559" s="26">
        <f t="shared" ca="1" si="2130"/>
        <v>670.11918686000001</v>
      </c>
      <c r="F559" s="26">
        <f t="shared" ca="1" si="2130"/>
        <v>661.94891046999999</v>
      </c>
      <c r="G559" s="26">
        <f t="shared" ca="1" si="2130"/>
        <v>608.49364358000003</v>
      </c>
      <c r="H559" s="26">
        <f t="shared" ca="1" si="2130"/>
        <v>583.88789888999997</v>
      </c>
      <c r="I559" s="26">
        <f t="shared" ca="1" si="2130"/>
        <v>654.70274871000004</v>
      </c>
      <c r="J559" s="26">
        <f t="shared" ca="1" si="2130"/>
        <v>685.33731283999998</v>
      </c>
      <c r="K559" s="26">
        <f t="shared" ca="1" si="2130"/>
        <v>719.03555563999998</v>
      </c>
      <c r="L559" s="26">
        <f t="shared" ca="1" si="2130"/>
        <v>694.20042556999999</v>
      </c>
      <c r="M559" s="26">
        <f t="shared" ca="1" si="2130"/>
        <v>657.91561764000005</v>
      </c>
      <c r="N559" s="26">
        <f t="shared" ca="1" si="2130"/>
        <v>606.64099497999996</v>
      </c>
      <c r="O559" s="26">
        <f t="shared" ca="1" si="2130"/>
        <v>629.55756972999995</v>
      </c>
      <c r="P559" s="26">
        <f t="shared" ca="1" si="2130"/>
        <v>691.63112620000004</v>
      </c>
      <c r="Q559" s="26">
        <f t="shared" ca="1" si="2130"/>
        <v>781.87919097999998</v>
      </c>
      <c r="R559" s="26">
        <f t="shared" ca="1" si="2130"/>
        <v>832.48563211999999</v>
      </c>
      <c r="S559" s="26">
        <f t="shared" ca="1" si="2130"/>
        <v>852.65910589999999</v>
      </c>
      <c r="T559" s="26">
        <f t="shared" ca="1" si="2130"/>
        <v>680.23222403</v>
      </c>
      <c r="U559" s="26">
        <f t="shared" ca="1" si="2130"/>
        <v>610.7803983</v>
      </c>
      <c r="V559" s="26">
        <f t="shared" ca="1" si="2130"/>
        <v>599.53895727999998</v>
      </c>
      <c r="W559" s="26">
        <f t="shared" ca="1" si="2130"/>
        <v>567.46281370999998</v>
      </c>
      <c r="X559" s="26">
        <f t="shared" ca="1" si="2130"/>
        <v>553.65674289000003</v>
      </c>
      <c r="Y559" s="26">
        <f t="shared" ca="1" si="2130"/>
        <v>534.09642741000005</v>
      </c>
    </row>
    <row r="560" spans="1:25" ht="38.25" outlineLevel="1" x14ac:dyDescent="0.2">
      <c r="A560" s="3" t="s">
        <v>39</v>
      </c>
      <c r="B560" s="26">
        <f>' 3 цк'!B559</f>
        <v>0</v>
      </c>
      <c r="C560" s="26">
        <f>' 3 цк'!C559</f>
        <v>0</v>
      </c>
      <c r="D560" s="26">
        <f>' 3 цк'!D559</f>
        <v>0</v>
      </c>
      <c r="E560" s="26">
        <f>' 3 цк'!E559</f>
        <v>0</v>
      </c>
      <c r="F560" s="26">
        <f>' 3 цк'!F559</f>
        <v>0</v>
      </c>
      <c r="G560" s="26">
        <f>' 3 цк'!G559</f>
        <v>0</v>
      </c>
      <c r="H560" s="26">
        <f>' 3 цк'!H559</f>
        <v>0</v>
      </c>
      <c r="I560" s="26">
        <f>' 3 цк'!I559</f>
        <v>0</v>
      </c>
      <c r="J560" s="26">
        <f>' 3 цк'!J559</f>
        <v>0</v>
      </c>
      <c r="K560" s="26">
        <f>' 3 цк'!K559</f>
        <v>0</v>
      </c>
      <c r="L560" s="26">
        <f>' 3 цк'!L559</f>
        <v>0</v>
      </c>
      <c r="M560" s="26">
        <f>' 3 цк'!M559</f>
        <v>0</v>
      </c>
      <c r="N560" s="26">
        <f>' 3 цк'!N559</f>
        <v>0</v>
      </c>
      <c r="O560" s="26">
        <f>' 3 цк'!O559</f>
        <v>0</v>
      </c>
      <c r="P560" s="26">
        <f>' 3 цк'!P559</f>
        <v>0</v>
      </c>
      <c r="Q560" s="26">
        <f>' 3 цк'!Q559</f>
        <v>0</v>
      </c>
      <c r="R560" s="26">
        <f>' 3 цк'!R559</f>
        <v>0</v>
      </c>
      <c r="S560" s="26">
        <f>' 3 цк'!S559</f>
        <v>0</v>
      </c>
      <c r="T560" s="26">
        <f>' 3 цк'!T559</f>
        <v>0</v>
      </c>
      <c r="U560" s="26">
        <f>' 3 цк'!U559</f>
        <v>0</v>
      </c>
      <c r="V560" s="26">
        <f>' 3 цк'!V559</f>
        <v>0</v>
      </c>
      <c r="W560" s="26">
        <f>' 3 цк'!W559</f>
        <v>0</v>
      </c>
      <c r="X560" s="26">
        <f>' 3 цк'!X559</f>
        <v>0</v>
      </c>
      <c r="Y560" s="26">
        <f>' 3 цк'!Y559</f>
        <v>0</v>
      </c>
    </row>
    <row r="561" spans="1:25" outlineLevel="1" x14ac:dyDescent="0.2">
      <c r="A561" s="3" t="s">
        <v>2</v>
      </c>
      <c r="B561" s="26">
        <f>' 3 цк'!B560</f>
        <v>2514.37</v>
      </c>
      <c r="C561" s="26">
        <f>' 3 цк'!C560</f>
        <v>2514.37</v>
      </c>
      <c r="D561" s="26">
        <f>' 3 цк'!D560</f>
        <v>2514.37</v>
      </c>
      <c r="E561" s="26">
        <f>' 3 цк'!E560</f>
        <v>2514.37</v>
      </c>
      <c r="F561" s="26">
        <f>' 3 цк'!F560</f>
        <v>2514.37</v>
      </c>
      <c r="G561" s="26">
        <f>' 3 цк'!G560</f>
        <v>2514.37</v>
      </c>
      <c r="H561" s="26">
        <f>' 3 цк'!H560</f>
        <v>2514.37</v>
      </c>
      <c r="I561" s="26">
        <f>' 3 цк'!I560</f>
        <v>2514.37</v>
      </c>
      <c r="J561" s="26">
        <f>' 3 цк'!J560</f>
        <v>2514.37</v>
      </c>
      <c r="K561" s="26">
        <f>' 3 цк'!K560</f>
        <v>2514.37</v>
      </c>
      <c r="L561" s="26">
        <f>' 3 цк'!L560</f>
        <v>2514.37</v>
      </c>
      <c r="M561" s="26">
        <f>' 3 цк'!M560</f>
        <v>2514.37</v>
      </c>
      <c r="N561" s="26">
        <f>' 3 цк'!N560</f>
        <v>2514.37</v>
      </c>
      <c r="O561" s="26">
        <f>' 3 цк'!O560</f>
        <v>2514.37</v>
      </c>
      <c r="P561" s="26">
        <f>' 3 цк'!P560</f>
        <v>2514.37</v>
      </c>
      <c r="Q561" s="26">
        <f>' 3 цк'!Q560</f>
        <v>2514.37</v>
      </c>
      <c r="R561" s="26">
        <f>' 3 цк'!R560</f>
        <v>2514.37</v>
      </c>
      <c r="S561" s="26">
        <f>' 3 цк'!S560</f>
        <v>2514.37</v>
      </c>
      <c r="T561" s="26">
        <f>' 3 цк'!T560</f>
        <v>2514.37</v>
      </c>
      <c r="U561" s="26">
        <f>' 3 цк'!U560</f>
        <v>2514.37</v>
      </c>
      <c r="V561" s="26">
        <f>' 3 цк'!V560</f>
        <v>2514.37</v>
      </c>
      <c r="W561" s="26">
        <f>' 3 цк'!W560</f>
        <v>2514.37</v>
      </c>
      <c r="X561" s="26">
        <f>' 3 цк'!X560</f>
        <v>2514.37</v>
      </c>
      <c r="Y561" s="26">
        <f>' 3 цк'!Y560</f>
        <v>2514.37</v>
      </c>
    </row>
    <row r="562" spans="1:25" outlineLevel="1" x14ac:dyDescent="0.2">
      <c r="A562" s="4" t="s">
        <v>3</v>
      </c>
      <c r="B562" s="26">
        <f>' 3 цк'!B561</f>
        <v>128.26</v>
      </c>
      <c r="C562" s="26">
        <f>' 3 цк'!C561</f>
        <v>128.26</v>
      </c>
      <c r="D562" s="26">
        <f>' 3 цк'!D561</f>
        <v>128.26</v>
      </c>
      <c r="E562" s="26">
        <f>' 3 цк'!E561</f>
        <v>128.26</v>
      </c>
      <c r="F562" s="26">
        <f>' 3 цк'!F561</f>
        <v>128.26</v>
      </c>
      <c r="G562" s="26">
        <f>' 3 цк'!G561</f>
        <v>128.26</v>
      </c>
      <c r="H562" s="26">
        <f>' 3 цк'!H561</f>
        <v>128.26</v>
      </c>
      <c r="I562" s="26">
        <f>' 3 цк'!I561</f>
        <v>128.26</v>
      </c>
      <c r="J562" s="26">
        <f>' 3 цк'!J561</f>
        <v>128.26</v>
      </c>
      <c r="K562" s="26">
        <f>' 3 цк'!K561</f>
        <v>128.26</v>
      </c>
      <c r="L562" s="26">
        <f>' 3 цк'!L561</f>
        <v>128.26</v>
      </c>
      <c r="M562" s="26">
        <f>' 3 цк'!M561</f>
        <v>128.26</v>
      </c>
      <c r="N562" s="26">
        <f>' 3 цк'!N561</f>
        <v>128.26</v>
      </c>
      <c r="O562" s="26">
        <f>' 3 цк'!O561</f>
        <v>128.26</v>
      </c>
      <c r="P562" s="26">
        <f>' 3 цк'!P561</f>
        <v>128.26</v>
      </c>
      <c r="Q562" s="26">
        <f>' 3 цк'!Q561</f>
        <v>128.26</v>
      </c>
      <c r="R562" s="26">
        <f>' 3 цк'!R561</f>
        <v>128.26</v>
      </c>
      <c r="S562" s="26">
        <f>' 3 цк'!S561</f>
        <v>128.26</v>
      </c>
      <c r="T562" s="26">
        <f>' 3 цк'!T561</f>
        <v>128.26</v>
      </c>
      <c r="U562" s="26">
        <f>' 3 цк'!U561</f>
        <v>128.26</v>
      </c>
      <c r="V562" s="26">
        <f>' 3 цк'!V561</f>
        <v>128.26</v>
      </c>
      <c r="W562" s="26">
        <f>' 3 цк'!W561</f>
        <v>128.26</v>
      </c>
      <c r="X562" s="26">
        <f>' 3 цк'!X561</f>
        <v>128.26</v>
      </c>
      <c r="Y562" s="26">
        <f>' 3 цк'!Y561</f>
        <v>128.26</v>
      </c>
    </row>
    <row r="563" spans="1:25" ht="15" outlineLevel="1" thickBot="1" x14ac:dyDescent="0.25">
      <c r="A563" s="22" t="s">
        <v>64</v>
      </c>
      <c r="B563" s="26">
        <f>' 3 цк'!B562</f>
        <v>3.0852256800000002</v>
      </c>
      <c r="C563" s="26">
        <f>' 3 цк'!C562</f>
        <v>3.0852256800000002</v>
      </c>
      <c r="D563" s="26">
        <f>' 3 цк'!D562</f>
        <v>3.0852256800000002</v>
      </c>
      <c r="E563" s="26">
        <f>' 3 цк'!E562</f>
        <v>3.0852256800000002</v>
      </c>
      <c r="F563" s="26">
        <f>' 3 цк'!F562</f>
        <v>3.0852256800000002</v>
      </c>
      <c r="G563" s="26">
        <f>' 3 цк'!G562</f>
        <v>3.0852256800000002</v>
      </c>
      <c r="H563" s="26">
        <f>' 3 цк'!H562</f>
        <v>3.0852256800000002</v>
      </c>
      <c r="I563" s="26">
        <f>' 3 цк'!I562</f>
        <v>3.0852256800000002</v>
      </c>
      <c r="J563" s="26">
        <f>' 3 цк'!J562</f>
        <v>3.0852256800000002</v>
      </c>
      <c r="K563" s="26">
        <f>' 3 цк'!K562</f>
        <v>3.0852256800000002</v>
      </c>
      <c r="L563" s="26">
        <f>' 3 цк'!L562</f>
        <v>3.0852256800000002</v>
      </c>
      <c r="M563" s="26">
        <f>' 3 цк'!M562</f>
        <v>3.0852256800000002</v>
      </c>
      <c r="N563" s="26">
        <f>' 3 цк'!N562</f>
        <v>3.0852256800000002</v>
      </c>
      <c r="O563" s="26">
        <f>' 3 цк'!O562</f>
        <v>3.0852256800000002</v>
      </c>
      <c r="P563" s="26">
        <f>' 3 цк'!P562</f>
        <v>3.0852256800000002</v>
      </c>
      <c r="Q563" s="26">
        <f>' 3 цк'!Q562</f>
        <v>3.0852256800000002</v>
      </c>
      <c r="R563" s="26">
        <f>' 3 цк'!R562</f>
        <v>3.0852256800000002</v>
      </c>
      <c r="S563" s="26">
        <f>' 3 цк'!S562</f>
        <v>3.0852256800000002</v>
      </c>
      <c r="T563" s="26">
        <f>' 3 цк'!T562</f>
        <v>3.0852256800000002</v>
      </c>
      <c r="U563" s="26">
        <f>' 3 цк'!U562</f>
        <v>3.0852256800000002</v>
      </c>
      <c r="V563" s="26">
        <f>' 3 цк'!V562</f>
        <v>3.0852256800000002</v>
      </c>
      <c r="W563" s="26">
        <f>' 3 цк'!W562</f>
        <v>3.0852256800000002</v>
      </c>
      <c r="X563" s="26">
        <f>' 3 цк'!X562</f>
        <v>3.0852256800000002</v>
      </c>
      <c r="Y563" s="26">
        <f>' 3 цк'!Y562</f>
        <v>3.0852256800000002</v>
      </c>
    </row>
    <row r="564" spans="1:25" ht="15" thickBot="1" x14ac:dyDescent="0.25">
      <c r="A564" s="15">
        <v>30</v>
      </c>
      <c r="B564" s="25">
        <f ca="1">ROUND(SUM(B565:B569),2)</f>
        <v>3256.13</v>
      </c>
      <c r="C564" s="25">
        <f t="shared" ref="C564" ca="1" si="2131">ROUND(SUM(C565:C569),2)</f>
        <v>3360.54</v>
      </c>
      <c r="D564" s="25">
        <f t="shared" ref="D564" ca="1" si="2132">ROUND(SUM(D565:D569),2)</f>
        <v>3420.99</v>
      </c>
      <c r="E564" s="25">
        <f t="shared" ref="E564" ca="1" si="2133">ROUND(SUM(E565:E569),2)</f>
        <v>3512.74</v>
      </c>
      <c r="F564" s="25">
        <f t="shared" ref="F564" ca="1" si="2134">ROUND(SUM(F565:F569),2)</f>
        <v>3594.17</v>
      </c>
      <c r="G564" s="25">
        <f t="shared" ref="G564" ca="1" si="2135">ROUND(SUM(G565:G569),2)</f>
        <v>3442.99</v>
      </c>
      <c r="H564" s="25">
        <f t="shared" ref="H564" ca="1" si="2136">ROUND(SUM(H565:H569),2)</f>
        <v>3360.89</v>
      </c>
      <c r="I564" s="25">
        <f t="shared" ref="I564" ca="1" si="2137">ROUND(SUM(I565:I569),2)</f>
        <v>3391.62</v>
      </c>
      <c r="J564" s="25">
        <f t="shared" ref="J564" ca="1" si="2138">ROUND(SUM(J565:J569),2)</f>
        <v>3376.3</v>
      </c>
      <c r="K564" s="25">
        <f t="shared" ref="K564" ca="1" si="2139">ROUND(SUM(K565:K569),2)</f>
        <v>3339.04</v>
      </c>
      <c r="L564" s="25">
        <f t="shared" ref="L564" ca="1" si="2140">ROUND(SUM(L565:L569),2)</f>
        <v>3312.95</v>
      </c>
      <c r="M564" s="25">
        <f t="shared" ref="M564" ca="1" si="2141">ROUND(SUM(M565:M569),2)</f>
        <v>3326.52</v>
      </c>
      <c r="N564" s="25">
        <f t="shared" ref="N564" ca="1" si="2142">ROUND(SUM(N565:N569),2)</f>
        <v>3297.45</v>
      </c>
      <c r="O564" s="25">
        <f t="shared" ref="O564" ca="1" si="2143">ROUND(SUM(O565:O569),2)</f>
        <v>3298.23</v>
      </c>
      <c r="P564" s="25">
        <f t="shared" ref="P564" ca="1" si="2144">ROUND(SUM(P565:P569),2)</f>
        <v>3350.69</v>
      </c>
      <c r="Q564" s="25">
        <f t="shared" ref="Q564" ca="1" si="2145">ROUND(SUM(Q565:Q569),2)</f>
        <v>3404.42</v>
      </c>
      <c r="R564" s="25">
        <f t="shared" ref="R564" ca="1" si="2146">ROUND(SUM(R565:R569),2)</f>
        <v>3408.82</v>
      </c>
      <c r="S564" s="25">
        <f t="shared" ref="S564" ca="1" si="2147">ROUND(SUM(S565:S569),2)</f>
        <v>3347.62</v>
      </c>
      <c r="T564" s="25">
        <f t="shared" ref="T564" ca="1" si="2148">ROUND(SUM(T565:T569),2)</f>
        <v>3388.9</v>
      </c>
      <c r="U564" s="25">
        <f t="shared" ref="U564" ca="1" si="2149">ROUND(SUM(U565:U569),2)</f>
        <v>3353.31</v>
      </c>
      <c r="V564" s="25">
        <f t="shared" ref="V564" ca="1" si="2150">ROUND(SUM(V565:V569),2)</f>
        <v>3376.72</v>
      </c>
      <c r="W564" s="25">
        <f t="shared" ref="W564" ca="1" si="2151">ROUND(SUM(W565:W569),2)</f>
        <v>3348.76</v>
      </c>
      <c r="X564" s="25">
        <f t="shared" ref="X564" ca="1" si="2152">ROUND(SUM(X565:X569),2)</f>
        <v>3231.76</v>
      </c>
      <c r="Y564" s="25">
        <f t="shared" ref="Y564" ca="1" si="2153">ROUND(SUM(Y565:Y569),2)</f>
        <v>3280.26</v>
      </c>
    </row>
    <row r="565" spans="1:25" ht="38.25" outlineLevel="1" x14ac:dyDescent="0.2">
      <c r="A565" s="3" t="s">
        <v>38</v>
      </c>
      <c r="B565" s="26">
        <f ca="1">B376</f>
        <v>610.41934223999999</v>
      </c>
      <c r="C565" s="26">
        <f t="shared" ref="C565:Y565" ca="1" si="2154">C376</f>
        <v>714.82479036999996</v>
      </c>
      <c r="D565" s="26">
        <f t="shared" ca="1" si="2154"/>
        <v>775.27043936999996</v>
      </c>
      <c r="E565" s="26">
        <f t="shared" ca="1" si="2154"/>
        <v>867.02601114000004</v>
      </c>
      <c r="F565" s="26">
        <f t="shared" ca="1" si="2154"/>
        <v>948.45681988000001</v>
      </c>
      <c r="G565" s="26">
        <f t="shared" ca="1" si="2154"/>
        <v>797.27567505000002</v>
      </c>
      <c r="H565" s="26">
        <f t="shared" ca="1" si="2154"/>
        <v>715.17519034999998</v>
      </c>
      <c r="I565" s="26">
        <f t="shared" ca="1" si="2154"/>
        <v>745.90088990000004</v>
      </c>
      <c r="J565" s="26">
        <f t="shared" ca="1" si="2154"/>
        <v>730.58748582999999</v>
      </c>
      <c r="K565" s="26">
        <f t="shared" ca="1" si="2154"/>
        <v>693.32662245999995</v>
      </c>
      <c r="L565" s="26">
        <f t="shared" ca="1" si="2154"/>
        <v>667.23645797999995</v>
      </c>
      <c r="M565" s="26">
        <f t="shared" ca="1" si="2154"/>
        <v>680.80694144999995</v>
      </c>
      <c r="N565" s="26">
        <f t="shared" ca="1" si="2154"/>
        <v>651.72994147999998</v>
      </c>
      <c r="O565" s="26">
        <f t="shared" ca="1" si="2154"/>
        <v>652.51518140999997</v>
      </c>
      <c r="P565" s="26">
        <f t="shared" ca="1" si="2154"/>
        <v>704.97501161000002</v>
      </c>
      <c r="Q565" s="26">
        <f t="shared" ca="1" si="2154"/>
        <v>758.70408243999998</v>
      </c>
      <c r="R565" s="26">
        <f t="shared" ca="1" si="2154"/>
        <v>763.10415936000004</v>
      </c>
      <c r="S565" s="26">
        <f t="shared" ca="1" si="2154"/>
        <v>701.90698856999995</v>
      </c>
      <c r="T565" s="26">
        <f t="shared" ca="1" si="2154"/>
        <v>743.18784391999998</v>
      </c>
      <c r="U565" s="26">
        <f t="shared" ca="1" si="2154"/>
        <v>707.59764187999997</v>
      </c>
      <c r="V565" s="26">
        <f t="shared" ca="1" si="2154"/>
        <v>731.00843830999997</v>
      </c>
      <c r="W565" s="26">
        <f t="shared" ca="1" si="2154"/>
        <v>703.04737862000002</v>
      </c>
      <c r="X565" s="26">
        <f t="shared" ca="1" si="2154"/>
        <v>586.04239398000004</v>
      </c>
      <c r="Y565" s="26">
        <f t="shared" ca="1" si="2154"/>
        <v>634.54174549000004</v>
      </c>
    </row>
    <row r="566" spans="1:25" ht="38.25" outlineLevel="1" x14ac:dyDescent="0.2">
      <c r="A566" s="3" t="s">
        <v>39</v>
      </c>
      <c r="B566" s="26">
        <f>' 3 цк'!B565</f>
        <v>0</v>
      </c>
      <c r="C566" s="26">
        <f>' 3 цк'!C565</f>
        <v>0</v>
      </c>
      <c r="D566" s="26">
        <f>' 3 цк'!D565</f>
        <v>0</v>
      </c>
      <c r="E566" s="26">
        <f>' 3 цк'!E565</f>
        <v>0</v>
      </c>
      <c r="F566" s="26">
        <f>' 3 цк'!F565</f>
        <v>0</v>
      </c>
      <c r="G566" s="26">
        <f>' 3 цк'!G565</f>
        <v>0</v>
      </c>
      <c r="H566" s="26">
        <f>' 3 цк'!H565</f>
        <v>0</v>
      </c>
      <c r="I566" s="26">
        <f>' 3 цк'!I565</f>
        <v>0</v>
      </c>
      <c r="J566" s="26">
        <f>' 3 цк'!J565</f>
        <v>0</v>
      </c>
      <c r="K566" s="26">
        <f>' 3 цк'!K565</f>
        <v>0</v>
      </c>
      <c r="L566" s="26">
        <f>' 3 цк'!L565</f>
        <v>0</v>
      </c>
      <c r="M566" s="26">
        <f>' 3 цк'!M565</f>
        <v>0</v>
      </c>
      <c r="N566" s="26">
        <f>' 3 цк'!N565</f>
        <v>0</v>
      </c>
      <c r="O566" s="26">
        <f>' 3 цк'!O565</f>
        <v>0</v>
      </c>
      <c r="P566" s="26">
        <f>' 3 цк'!P565</f>
        <v>0</v>
      </c>
      <c r="Q566" s="26">
        <f>' 3 цк'!Q565</f>
        <v>0</v>
      </c>
      <c r="R566" s="26">
        <f>' 3 цк'!R565</f>
        <v>0</v>
      </c>
      <c r="S566" s="26">
        <f>' 3 цк'!S565</f>
        <v>0</v>
      </c>
      <c r="T566" s="26">
        <f>' 3 цк'!T565</f>
        <v>0</v>
      </c>
      <c r="U566" s="26">
        <f>' 3 цк'!U565</f>
        <v>0</v>
      </c>
      <c r="V566" s="26">
        <f>' 3 цк'!V565</f>
        <v>0</v>
      </c>
      <c r="W566" s="26">
        <f>' 3 цк'!W565</f>
        <v>0</v>
      </c>
      <c r="X566" s="26">
        <f>' 3 цк'!X565</f>
        <v>0</v>
      </c>
      <c r="Y566" s="26">
        <f>' 3 цк'!Y565</f>
        <v>0</v>
      </c>
    </row>
    <row r="567" spans="1:25" outlineLevel="1" x14ac:dyDescent="0.2">
      <c r="A567" s="3" t="s">
        <v>2</v>
      </c>
      <c r="B567" s="26">
        <f>' 3 цк'!B566</f>
        <v>2514.37</v>
      </c>
      <c r="C567" s="26">
        <f>' 3 цк'!C566</f>
        <v>2514.37</v>
      </c>
      <c r="D567" s="26">
        <f>' 3 цк'!D566</f>
        <v>2514.37</v>
      </c>
      <c r="E567" s="26">
        <f>' 3 цк'!E566</f>
        <v>2514.37</v>
      </c>
      <c r="F567" s="26">
        <f>' 3 цк'!F566</f>
        <v>2514.37</v>
      </c>
      <c r="G567" s="26">
        <f>' 3 цк'!G566</f>
        <v>2514.37</v>
      </c>
      <c r="H567" s="26">
        <f>' 3 цк'!H566</f>
        <v>2514.37</v>
      </c>
      <c r="I567" s="26">
        <f>' 3 цк'!I566</f>
        <v>2514.37</v>
      </c>
      <c r="J567" s="26">
        <f>' 3 цк'!J566</f>
        <v>2514.37</v>
      </c>
      <c r="K567" s="26">
        <f>' 3 цк'!K566</f>
        <v>2514.37</v>
      </c>
      <c r="L567" s="26">
        <f>' 3 цк'!L566</f>
        <v>2514.37</v>
      </c>
      <c r="M567" s="26">
        <f>' 3 цк'!M566</f>
        <v>2514.37</v>
      </c>
      <c r="N567" s="26">
        <f>' 3 цк'!N566</f>
        <v>2514.37</v>
      </c>
      <c r="O567" s="26">
        <f>' 3 цк'!O566</f>
        <v>2514.37</v>
      </c>
      <c r="P567" s="26">
        <f>' 3 цк'!P566</f>
        <v>2514.37</v>
      </c>
      <c r="Q567" s="26">
        <f>' 3 цк'!Q566</f>
        <v>2514.37</v>
      </c>
      <c r="R567" s="26">
        <f>' 3 цк'!R566</f>
        <v>2514.37</v>
      </c>
      <c r="S567" s="26">
        <f>' 3 цк'!S566</f>
        <v>2514.37</v>
      </c>
      <c r="T567" s="26">
        <f>' 3 цк'!T566</f>
        <v>2514.37</v>
      </c>
      <c r="U567" s="26">
        <f>' 3 цк'!U566</f>
        <v>2514.37</v>
      </c>
      <c r="V567" s="26">
        <f>' 3 цк'!V566</f>
        <v>2514.37</v>
      </c>
      <c r="W567" s="26">
        <f>' 3 цк'!W566</f>
        <v>2514.37</v>
      </c>
      <c r="X567" s="26">
        <f>' 3 цк'!X566</f>
        <v>2514.37</v>
      </c>
      <c r="Y567" s="26">
        <f>' 3 цк'!Y566</f>
        <v>2514.37</v>
      </c>
    </row>
    <row r="568" spans="1:25" outlineLevel="1" x14ac:dyDescent="0.2">
      <c r="A568" s="4" t="s">
        <v>3</v>
      </c>
      <c r="B568" s="26">
        <f>' 3 цк'!B567</f>
        <v>128.26</v>
      </c>
      <c r="C568" s="26">
        <f>' 3 цк'!C567</f>
        <v>128.26</v>
      </c>
      <c r="D568" s="26">
        <f>' 3 цк'!D567</f>
        <v>128.26</v>
      </c>
      <c r="E568" s="26">
        <f>' 3 цк'!E567</f>
        <v>128.26</v>
      </c>
      <c r="F568" s="26">
        <f>' 3 цк'!F567</f>
        <v>128.26</v>
      </c>
      <c r="G568" s="26">
        <f>' 3 цк'!G567</f>
        <v>128.26</v>
      </c>
      <c r="H568" s="26">
        <f>' 3 цк'!H567</f>
        <v>128.26</v>
      </c>
      <c r="I568" s="26">
        <f>' 3 цк'!I567</f>
        <v>128.26</v>
      </c>
      <c r="J568" s="26">
        <f>' 3 цк'!J567</f>
        <v>128.26</v>
      </c>
      <c r="K568" s="26">
        <f>' 3 цк'!K567</f>
        <v>128.26</v>
      </c>
      <c r="L568" s="26">
        <f>' 3 цк'!L567</f>
        <v>128.26</v>
      </c>
      <c r="M568" s="26">
        <f>' 3 цк'!M567</f>
        <v>128.26</v>
      </c>
      <c r="N568" s="26">
        <f>' 3 цк'!N567</f>
        <v>128.26</v>
      </c>
      <c r="O568" s="26">
        <f>' 3 цк'!O567</f>
        <v>128.26</v>
      </c>
      <c r="P568" s="26">
        <f>' 3 цк'!P567</f>
        <v>128.26</v>
      </c>
      <c r="Q568" s="26">
        <f>' 3 цк'!Q567</f>
        <v>128.26</v>
      </c>
      <c r="R568" s="26">
        <f>' 3 цк'!R567</f>
        <v>128.26</v>
      </c>
      <c r="S568" s="26">
        <f>' 3 цк'!S567</f>
        <v>128.26</v>
      </c>
      <c r="T568" s="26">
        <f>' 3 цк'!T567</f>
        <v>128.26</v>
      </c>
      <c r="U568" s="26">
        <f>' 3 цк'!U567</f>
        <v>128.26</v>
      </c>
      <c r="V568" s="26">
        <f>' 3 цк'!V567</f>
        <v>128.26</v>
      </c>
      <c r="W568" s="26">
        <f>' 3 цк'!W567</f>
        <v>128.26</v>
      </c>
      <c r="X568" s="26">
        <f>' 3 цк'!X567</f>
        <v>128.26</v>
      </c>
      <c r="Y568" s="26">
        <f>' 3 цк'!Y567</f>
        <v>128.26</v>
      </c>
    </row>
    <row r="569" spans="1:25" ht="15" outlineLevel="1" thickBot="1" x14ac:dyDescent="0.25">
      <c r="A569" s="22" t="s">
        <v>64</v>
      </c>
      <c r="B569" s="26">
        <f>' 3 цк'!B568</f>
        <v>3.0852256800000002</v>
      </c>
      <c r="C569" s="26">
        <f>' 3 цк'!C568</f>
        <v>3.0852256800000002</v>
      </c>
      <c r="D569" s="26">
        <f>' 3 цк'!D568</f>
        <v>3.0852256800000002</v>
      </c>
      <c r="E569" s="26">
        <f>' 3 цк'!E568</f>
        <v>3.0852256800000002</v>
      </c>
      <c r="F569" s="26">
        <f>' 3 цк'!F568</f>
        <v>3.0852256800000002</v>
      </c>
      <c r="G569" s="26">
        <f>' 3 цк'!G568</f>
        <v>3.0852256800000002</v>
      </c>
      <c r="H569" s="26">
        <f>' 3 цк'!H568</f>
        <v>3.0852256800000002</v>
      </c>
      <c r="I569" s="26">
        <f>' 3 цк'!I568</f>
        <v>3.0852256800000002</v>
      </c>
      <c r="J569" s="26">
        <f>' 3 цк'!J568</f>
        <v>3.0852256800000002</v>
      </c>
      <c r="K569" s="26">
        <f>' 3 цк'!K568</f>
        <v>3.0852256800000002</v>
      </c>
      <c r="L569" s="26">
        <f>' 3 цк'!L568</f>
        <v>3.0852256800000002</v>
      </c>
      <c r="M569" s="26">
        <f>' 3 цк'!M568</f>
        <v>3.0852256800000002</v>
      </c>
      <c r="N569" s="26">
        <f>' 3 цк'!N568</f>
        <v>3.0852256800000002</v>
      </c>
      <c r="O569" s="26">
        <f>' 3 цк'!O568</f>
        <v>3.0852256800000002</v>
      </c>
      <c r="P569" s="26">
        <f>' 3 цк'!P568</f>
        <v>3.0852256800000002</v>
      </c>
      <c r="Q569" s="26">
        <f>' 3 цк'!Q568</f>
        <v>3.0852256800000002</v>
      </c>
      <c r="R569" s="26">
        <f>' 3 цк'!R568</f>
        <v>3.0852256800000002</v>
      </c>
      <c r="S569" s="26">
        <f>' 3 цк'!S568</f>
        <v>3.0852256800000002</v>
      </c>
      <c r="T569" s="26">
        <f>' 3 цк'!T568</f>
        <v>3.0852256800000002</v>
      </c>
      <c r="U569" s="26">
        <f>' 3 цк'!U568</f>
        <v>3.0852256800000002</v>
      </c>
      <c r="V569" s="26">
        <f>' 3 цк'!V568</f>
        <v>3.0852256800000002</v>
      </c>
      <c r="W569" s="26">
        <f>' 3 цк'!W568</f>
        <v>3.0852256800000002</v>
      </c>
      <c r="X569" s="26">
        <f>' 3 цк'!X568</f>
        <v>3.0852256800000002</v>
      </c>
      <c r="Y569" s="26">
        <f>' 3 цк'!Y568</f>
        <v>3.0852256800000002</v>
      </c>
    </row>
    <row r="570" spans="1:25" ht="15" thickBot="1" x14ac:dyDescent="0.25">
      <c r="A570" s="14">
        <v>31</v>
      </c>
      <c r="B570" s="25">
        <f ca="1">ROUND(SUM(B571:B575),2)</f>
        <v>2645.72</v>
      </c>
      <c r="C570" s="25">
        <f t="shared" ref="C570" ca="1" si="2155">ROUND(SUM(C571:C575),2)</f>
        <v>2645.72</v>
      </c>
      <c r="D570" s="25">
        <f t="shared" ref="D570" ca="1" si="2156">ROUND(SUM(D571:D575),2)</f>
        <v>2645.72</v>
      </c>
      <c r="E570" s="25">
        <f t="shared" ref="E570" ca="1" si="2157">ROUND(SUM(E571:E575),2)</f>
        <v>2645.72</v>
      </c>
      <c r="F570" s="25">
        <f t="shared" ref="F570" ca="1" si="2158">ROUND(SUM(F571:F575),2)</f>
        <v>2645.72</v>
      </c>
      <c r="G570" s="25">
        <f t="shared" ref="G570" ca="1" si="2159">ROUND(SUM(G571:G575),2)</f>
        <v>2645.72</v>
      </c>
      <c r="H570" s="25">
        <f t="shared" ref="H570" ca="1" si="2160">ROUND(SUM(H571:H575),2)</f>
        <v>2645.72</v>
      </c>
      <c r="I570" s="25">
        <f t="shared" ref="I570" ca="1" si="2161">ROUND(SUM(I571:I575),2)</f>
        <v>2645.72</v>
      </c>
      <c r="J570" s="25">
        <f t="shared" ref="J570" ca="1" si="2162">ROUND(SUM(J571:J575),2)</f>
        <v>2645.72</v>
      </c>
      <c r="K570" s="25">
        <f t="shared" ref="K570" ca="1" si="2163">ROUND(SUM(K571:K575),2)</f>
        <v>2645.72</v>
      </c>
      <c r="L570" s="25">
        <f t="shared" ref="L570" ca="1" si="2164">ROUND(SUM(L571:L575),2)</f>
        <v>2645.72</v>
      </c>
      <c r="M570" s="25">
        <f t="shared" ref="M570" ca="1" si="2165">ROUND(SUM(M571:M575),2)</f>
        <v>2645.72</v>
      </c>
      <c r="N570" s="25">
        <f t="shared" ref="N570" ca="1" si="2166">ROUND(SUM(N571:N575),2)</f>
        <v>2645.72</v>
      </c>
      <c r="O570" s="25">
        <f t="shared" ref="O570" ca="1" si="2167">ROUND(SUM(O571:O575),2)</f>
        <v>2645.72</v>
      </c>
      <c r="P570" s="25">
        <f t="shared" ref="P570" ca="1" si="2168">ROUND(SUM(P571:P575),2)</f>
        <v>2645.72</v>
      </c>
      <c r="Q570" s="25">
        <f t="shared" ref="Q570" ca="1" si="2169">ROUND(SUM(Q571:Q575),2)</f>
        <v>2645.72</v>
      </c>
      <c r="R570" s="25">
        <f t="shared" ref="R570" ca="1" si="2170">ROUND(SUM(R571:R575),2)</f>
        <v>2645.72</v>
      </c>
      <c r="S570" s="25">
        <f t="shared" ref="S570" ca="1" si="2171">ROUND(SUM(S571:S575),2)</f>
        <v>2645.72</v>
      </c>
      <c r="T570" s="25">
        <f t="shared" ref="T570" ca="1" si="2172">ROUND(SUM(T571:T575),2)</f>
        <v>2645.72</v>
      </c>
      <c r="U570" s="25">
        <f t="shared" ref="U570" ca="1" si="2173">ROUND(SUM(U571:U575),2)</f>
        <v>2645.72</v>
      </c>
      <c r="V570" s="25">
        <f t="shared" ref="V570" ca="1" si="2174">ROUND(SUM(V571:V575),2)</f>
        <v>2645.72</v>
      </c>
      <c r="W570" s="25">
        <f t="shared" ref="W570" ca="1" si="2175">ROUND(SUM(W571:W575),2)</f>
        <v>2645.72</v>
      </c>
      <c r="X570" s="25">
        <f t="shared" ref="X570" ca="1" si="2176">ROUND(SUM(X571:X575),2)</f>
        <v>2645.72</v>
      </c>
      <c r="Y570" s="25">
        <f t="shared" ref="Y570" ca="1" si="2177">ROUND(SUM(Y571:Y575),2)</f>
        <v>2645.72</v>
      </c>
    </row>
    <row r="571" spans="1:25" ht="38.25" outlineLevel="1" x14ac:dyDescent="0.2">
      <c r="A571" s="54" t="s">
        <v>38</v>
      </c>
      <c r="B571" s="26">
        <f ca="1">B382</f>
        <v>0</v>
      </c>
      <c r="C571" s="26">
        <f t="shared" ref="C571:Y571" ca="1" si="2178">C382</f>
        <v>0</v>
      </c>
      <c r="D571" s="26">
        <f t="shared" ca="1" si="2178"/>
        <v>0</v>
      </c>
      <c r="E571" s="26">
        <f t="shared" ca="1" si="2178"/>
        <v>0</v>
      </c>
      <c r="F571" s="26">
        <f t="shared" ca="1" si="2178"/>
        <v>0</v>
      </c>
      <c r="G571" s="26">
        <f t="shared" ca="1" si="2178"/>
        <v>0</v>
      </c>
      <c r="H571" s="26">
        <f t="shared" ca="1" si="2178"/>
        <v>0</v>
      </c>
      <c r="I571" s="26">
        <f t="shared" ca="1" si="2178"/>
        <v>0</v>
      </c>
      <c r="J571" s="26">
        <f t="shared" ca="1" si="2178"/>
        <v>0</v>
      </c>
      <c r="K571" s="26">
        <f t="shared" ca="1" si="2178"/>
        <v>0</v>
      </c>
      <c r="L571" s="26">
        <f t="shared" ca="1" si="2178"/>
        <v>0</v>
      </c>
      <c r="M571" s="26">
        <f t="shared" ca="1" si="2178"/>
        <v>0</v>
      </c>
      <c r="N571" s="26">
        <f t="shared" ca="1" si="2178"/>
        <v>0</v>
      </c>
      <c r="O571" s="26">
        <f t="shared" ca="1" si="2178"/>
        <v>0</v>
      </c>
      <c r="P571" s="26">
        <f t="shared" ca="1" si="2178"/>
        <v>0</v>
      </c>
      <c r="Q571" s="26">
        <f t="shared" ca="1" si="2178"/>
        <v>0</v>
      </c>
      <c r="R571" s="26">
        <f t="shared" ca="1" si="2178"/>
        <v>0</v>
      </c>
      <c r="S571" s="26">
        <f t="shared" ca="1" si="2178"/>
        <v>0</v>
      </c>
      <c r="T571" s="26">
        <f t="shared" ca="1" si="2178"/>
        <v>0</v>
      </c>
      <c r="U571" s="26">
        <f t="shared" ca="1" si="2178"/>
        <v>0</v>
      </c>
      <c r="V571" s="26">
        <f t="shared" ca="1" si="2178"/>
        <v>0</v>
      </c>
      <c r="W571" s="26">
        <f t="shared" ca="1" si="2178"/>
        <v>0</v>
      </c>
      <c r="X571" s="26">
        <f t="shared" ca="1" si="2178"/>
        <v>0</v>
      </c>
      <c r="Y571" s="26">
        <f t="shared" ca="1" si="2178"/>
        <v>0</v>
      </c>
    </row>
    <row r="572" spans="1:25" ht="38.25" outlineLevel="1" x14ac:dyDescent="0.2">
      <c r="A572" s="3" t="s">
        <v>39</v>
      </c>
      <c r="B572" s="26">
        <f>' 3 цк'!B571</f>
        <v>0</v>
      </c>
      <c r="C572" s="26">
        <f>' 3 цк'!C571</f>
        <v>0</v>
      </c>
      <c r="D572" s="26">
        <f>' 3 цк'!D571</f>
        <v>0</v>
      </c>
      <c r="E572" s="26">
        <f>' 3 цк'!E571</f>
        <v>0</v>
      </c>
      <c r="F572" s="26">
        <f>' 3 цк'!F571</f>
        <v>0</v>
      </c>
      <c r="G572" s="26">
        <f>' 3 цк'!G571</f>
        <v>0</v>
      </c>
      <c r="H572" s="26">
        <f>' 3 цк'!H571</f>
        <v>0</v>
      </c>
      <c r="I572" s="26">
        <f>' 3 цк'!I571</f>
        <v>0</v>
      </c>
      <c r="J572" s="26">
        <f>' 3 цк'!J571</f>
        <v>0</v>
      </c>
      <c r="K572" s="26">
        <f>' 3 цк'!K571</f>
        <v>0</v>
      </c>
      <c r="L572" s="26">
        <f>' 3 цк'!L571</f>
        <v>0</v>
      </c>
      <c r="M572" s="26">
        <f>' 3 цк'!M571</f>
        <v>0</v>
      </c>
      <c r="N572" s="26">
        <f>' 3 цк'!N571</f>
        <v>0</v>
      </c>
      <c r="O572" s="26">
        <f>' 3 цк'!O571</f>
        <v>0</v>
      </c>
      <c r="P572" s="26">
        <f>' 3 цк'!P571</f>
        <v>0</v>
      </c>
      <c r="Q572" s="26">
        <f>' 3 цк'!Q571</f>
        <v>0</v>
      </c>
      <c r="R572" s="26">
        <f>' 3 цк'!R571</f>
        <v>0</v>
      </c>
      <c r="S572" s="26">
        <f>' 3 цк'!S571</f>
        <v>0</v>
      </c>
      <c r="T572" s="26">
        <f>' 3 цк'!T571</f>
        <v>0</v>
      </c>
      <c r="U572" s="26">
        <f>' 3 цк'!U571</f>
        <v>0</v>
      </c>
      <c r="V572" s="26">
        <f>' 3 цк'!V571</f>
        <v>0</v>
      </c>
      <c r="W572" s="26">
        <f>' 3 цк'!W571</f>
        <v>0</v>
      </c>
      <c r="X572" s="26">
        <f>' 3 цк'!X571</f>
        <v>0</v>
      </c>
      <c r="Y572" s="26">
        <f>' 3 цк'!Y571</f>
        <v>0</v>
      </c>
    </row>
    <row r="573" spans="1:25" outlineLevel="1" x14ac:dyDescent="0.2">
      <c r="A573" s="3" t="s">
        <v>2</v>
      </c>
      <c r="B573" s="26">
        <f>' 3 цк'!B572</f>
        <v>2514.37</v>
      </c>
      <c r="C573" s="26">
        <f>' 3 цк'!C572</f>
        <v>2514.37</v>
      </c>
      <c r="D573" s="26">
        <f>' 3 цк'!D572</f>
        <v>2514.37</v>
      </c>
      <c r="E573" s="26">
        <f>' 3 цк'!E572</f>
        <v>2514.37</v>
      </c>
      <c r="F573" s="26">
        <f>' 3 цк'!F572</f>
        <v>2514.37</v>
      </c>
      <c r="G573" s="26">
        <f>' 3 цк'!G572</f>
        <v>2514.37</v>
      </c>
      <c r="H573" s="26">
        <f>' 3 цк'!H572</f>
        <v>2514.37</v>
      </c>
      <c r="I573" s="26">
        <f>' 3 цк'!I572</f>
        <v>2514.37</v>
      </c>
      <c r="J573" s="26">
        <f>' 3 цк'!J572</f>
        <v>2514.37</v>
      </c>
      <c r="K573" s="26">
        <f>' 3 цк'!K572</f>
        <v>2514.37</v>
      </c>
      <c r="L573" s="26">
        <f>' 3 цк'!L572</f>
        <v>2514.37</v>
      </c>
      <c r="M573" s="26">
        <f>' 3 цк'!M572</f>
        <v>2514.37</v>
      </c>
      <c r="N573" s="26">
        <f>' 3 цк'!N572</f>
        <v>2514.37</v>
      </c>
      <c r="O573" s="26">
        <f>' 3 цк'!O572</f>
        <v>2514.37</v>
      </c>
      <c r="P573" s="26">
        <f>' 3 цк'!P572</f>
        <v>2514.37</v>
      </c>
      <c r="Q573" s="26">
        <f>' 3 цк'!Q572</f>
        <v>2514.37</v>
      </c>
      <c r="R573" s="26">
        <f>' 3 цк'!R572</f>
        <v>2514.37</v>
      </c>
      <c r="S573" s="26">
        <f>' 3 цк'!S572</f>
        <v>2514.37</v>
      </c>
      <c r="T573" s="26">
        <f>' 3 цк'!T572</f>
        <v>2514.37</v>
      </c>
      <c r="U573" s="26">
        <f>' 3 цк'!U572</f>
        <v>2514.37</v>
      </c>
      <c r="V573" s="26">
        <f>' 3 цк'!V572</f>
        <v>2514.37</v>
      </c>
      <c r="W573" s="26">
        <f>' 3 цк'!W572</f>
        <v>2514.37</v>
      </c>
      <c r="X573" s="26">
        <f>' 3 цк'!X572</f>
        <v>2514.37</v>
      </c>
      <c r="Y573" s="26">
        <f>' 3 цк'!Y572</f>
        <v>2514.37</v>
      </c>
    </row>
    <row r="574" spans="1:25" outlineLevel="1" x14ac:dyDescent="0.2">
      <c r="A574" s="4" t="s">
        <v>3</v>
      </c>
      <c r="B574" s="26">
        <f>' 3 цк'!B573</f>
        <v>128.26</v>
      </c>
      <c r="C574" s="26">
        <f>' 3 цк'!C573</f>
        <v>128.26</v>
      </c>
      <c r="D574" s="26">
        <f>' 3 цк'!D573</f>
        <v>128.26</v>
      </c>
      <c r="E574" s="26">
        <f>' 3 цк'!E573</f>
        <v>128.26</v>
      </c>
      <c r="F574" s="26">
        <f>' 3 цк'!F573</f>
        <v>128.26</v>
      </c>
      <c r="G574" s="26">
        <f>' 3 цк'!G573</f>
        <v>128.26</v>
      </c>
      <c r="H574" s="26">
        <f>' 3 цк'!H573</f>
        <v>128.26</v>
      </c>
      <c r="I574" s="26">
        <f>' 3 цк'!I573</f>
        <v>128.26</v>
      </c>
      <c r="J574" s="26">
        <f>' 3 цк'!J573</f>
        <v>128.26</v>
      </c>
      <c r="K574" s="26">
        <f>' 3 цк'!K573</f>
        <v>128.26</v>
      </c>
      <c r="L574" s="26">
        <f>' 3 цк'!L573</f>
        <v>128.26</v>
      </c>
      <c r="M574" s="26">
        <f>' 3 цк'!M573</f>
        <v>128.26</v>
      </c>
      <c r="N574" s="26">
        <f>' 3 цк'!N573</f>
        <v>128.26</v>
      </c>
      <c r="O574" s="26">
        <f>' 3 цк'!O573</f>
        <v>128.26</v>
      </c>
      <c r="P574" s="26">
        <f>' 3 цк'!P573</f>
        <v>128.26</v>
      </c>
      <c r="Q574" s="26">
        <f>' 3 цк'!Q573</f>
        <v>128.26</v>
      </c>
      <c r="R574" s="26">
        <f>' 3 цк'!R573</f>
        <v>128.26</v>
      </c>
      <c r="S574" s="26">
        <f>' 3 цк'!S573</f>
        <v>128.26</v>
      </c>
      <c r="T574" s="26">
        <f>' 3 цк'!T573</f>
        <v>128.26</v>
      </c>
      <c r="U574" s="26">
        <f>' 3 цк'!U573</f>
        <v>128.26</v>
      </c>
      <c r="V574" s="26">
        <f>' 3 цк'!V573</f>
        <v>128.26</v>
      </c>
      <c r="W574" s="26">
        <f>' 3 цк'!W573</f>
        <v>128.26</v>
      </c>
      <c r="X574" s="26">
        <f>' 3 цк'!X573</f>
        <v>128.26</v>
      </c>
      <c r="Y574" s="26">
        <f>' 3 цк'!Y573</f>
        <v>128.26</v>
      </c>
    </row>
    <row r="575" spans="1:25" ht="15" outlineLevel="1" thickBot="1" x14ac:dyDescent="0.25">
      <c r="A575" s="22" t="s">
        <v>64</v>
      </c>
      <c r="B575" s="26">
        <f>' 3 цк'!B574</f>
        <v>3.0852256800000002</v>
      </c>
      <c r="C575" s="26">
        <f>' 3 цк'!C574</f>
        <v>3.0852256800000002</v>
      </c>
      <c r="D575" s="26">
        <f>' 3 цк'!D574</f>
        <v>3.0852256800000002</v>
      </c>
      <c r="E575" s="26">
        <f>' 3 цк'!E574</f>
        <v>3.0852256800000002</v>
      </c>
      <c r="F575" s="26">
        <f>' 3 цк'!F574</f>
        <v>3.0852256800000002</v>
      </c>
      <c r="G575" s="26">
        <f>' 3 цк'!G574</f>
        <v>3.0852256800000002</v>
      </c>
      <c r="H575" s="26">
        <f>' 3 цк'!H574</f>
        <v>3.0852256800000002</v>
      </c>
      <c r="I575" s="26">
        <f>' 3 цк'!I574</f>
        <v>3.0852256800000002</v>
      </c>
      <c r="J575" s="26">
        <f>' 3 цк'!J574</f>
        <v>3.0852256800000002</v>
      </c>
      <c r="K575" s="26">
        <f>' 3 цк'!K574</f>
        <v>3.0852256800000002</v>
      </c>
      <c r="L575" s="26">
        <f>' 3 цк'!L574</f>
        <v>3.0852256800000002</v>
      </c>
      <c r="M575" s="26">
        <f>' 3 цк'!M574</f>
        <v>3.0852256800000002</v>
      </c>
      <c r="N575" s="26">
        <f>' 3 цк'!N574</f>
        <v>3.0852256800000002</v>
      </c>
      <c r="O575" s="26">
        <f>' 3 цк'!O574</f>
        <v>3.0852256800000002</v>
      </c>
      <c r="P575" s="26">
        <f>' 3 цк'!P574</f>
        <v>3.0852256800000002</v>
      </c>
      <c r="Q575" s="26">
        <f>' 3 цк'!Q574</f>
        <v>3.0852256800000002</v>
      </c>
      <c r="R575" s="26">
        <f>' 3 цк'!R574</f>
        <v>3.0852256800000002</v>
      </c>
      <c r="S575" s="26">
        <f>' 3 цк'!S574</f>
        <v>3.0852256800000002</v>
      </c>
      <c r="T575" s="26">
        <f>' 3 цк'!T574</f>
        <v>3.0852256800000002</v>
      </c>
      <c r="U575" s="26">
        <f>' 3 цк'!U574</f>
        <v>3.0852256800000002</v>
      </c>
      <c r="V575" s="26">
        <f>' 3 цк'!V574</f>
        <v>3.0852256800000002</v>
      </c>
      <c r="W575" s="26">
        <f>' 3 цк'!W574</f>
        <v>3.0852256800000002</v>
      </c>
      <c r="X575" s="26">
        <f>' 3 цк'!X574</f>
        <v>3.0852256800000002</v>
      </c>
      <c r="Y575" s="26">
        <f>' 3 цк'!Y574</f>
        <v>3.0852256800000002</v>
      </c>
    </row>
    <row r="576" spans="1:25" ht="15" thickBot="1" x14ac:dyDescent="0.25">
      <c r="A576"/>
    </row>
    <row r="577" spans="1:26" s="6" customFormat="1" ht="30.75" customHeight="1" thickBot="1" x14ac:dyDescent="0.25">
      <c r="A577" s="159" t="s">
        <v>31</v>
      </c>
      <c r="B577" s="161" t="s">
        <v>34</v>
      </c>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3"/>
      <c r="Z577" s="5">
        <v>1</v>
      </c>
    </row>
    <row r="578" spans="1:26" s="6" customFormat="1" ht="39" customHeight="1" thickBot="1" x14ac:dyDescent="0.25">
      <c r="A578" s="160"/>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3751.28</v>
      </c>
      <c r="C579" s="25">
        <f t="shared" ref="C579" ca="1" si="2179">ROUND(SUM(C580:C584),2)</f>
        <v>3642.55</v>
      </c>
      <c r="D579" s="25">
        <f t="shared" ref="D579" ca="1" si="2180">ROUND(SUM(D580:D584),2)</f>
        <v>3687.93</v>
      </c>
      <c r="E579" s="25">
        <f t="shared" ref="E579" ca="1" si="2181">ROUND(SUM(E580:E584),2)</f>
        <v>3638.18</v>
      </c>
      <c r="F579" s="25">
        <f t="shared" ref="F579" ca="1" si="2182">ROUND(SUM(F580:F584),2)</f>
        <v>3722.18</v>
      </c>
      <c r="G579" s="25">
        <f t="shared" ref="G579" ca="1" si="2183">ROUND(SUM(G580:G584),2)</f>
        <v>3782.46</v>
      </c>
      <c r="H579" s="25">
        <f t="shared" ref="H579" ca="1" si="2184">ROUND(SUM(H580:H584),2)</f>
        <v>3807.29</v>
      </c>
      <c r="I579" s="25">
        <f t="shared" ref="I579" ca="1" si="2185">ROUND(SUM(I580:I584),2)</f>
        <v>3593.27</v>
      </c>
      <c r="J579" s="25">
        <f t="shared" ref="J579" ca="1" si="2186">ROUND(SUM(J580:J584),2)</f>
        <v>3501.94</v>
      </c>
      <c r="K579" s="25">
        <f t="shared" ref="K579" ca="1" si="2187">ROUND(SUM(K580:K584),2)</f>
        <v>3549.1</v>
      </c>
      <c r="L579" s="25">
        <f t="shared" ref="L579" ca="1" si="2188">ROUND(SUM(L580:L584),2)</f>
        <v>3508.5</v>
      </c>
      <c r="M579" s="25">
        <f t="shared" ref="M579" ca="1" si="2189">ROUND(SUM(M580:M584),2)</f>
        <v>3556.4</v>
      </c>
      <c r="N579" s="25">
        <f t="shared" ref="N579" ca="1" si="2190">ROUND(SUM(N580:N584),2)</f>
        <v>3547</v>
      </c>
      <c r="O579" s="25">
        <f t="shared" ref="O579" ca="1" si="2191">ROUND(SUM(O580:O584),2)</f>
        <v>3583.73</v>
      </c>
      <c r="P579" s="25">
        <f t="shared" ref="P579" ca="1" si="2192">ROUND(SUM(P580:P584),2)</f>
        <v>3605.13</v>
      </c>
      <c r="Q579" s="25">
        <f t="shared" ref="Q579" ca="1" si="2193">ROUND(SUM(Q580:Q584),2)</f>
        <v>3613.65</v>
      </c>
      <c r="R579" s="25">
        <f t="shared" ref="R579" ca="1" si="2194">ROUND(SUM(R580:R584),2)</f>
        <v>3631.33</v>
      </c>
      <c r="S579" s="25">
        <f t="shared" ref="S579" ca="1" si="2195">ROUND(SUM(S580:S584),2)</f>
        <v>3572.77</v>
      </c>
      <c r="T579" s="25">
        <f t="shared" ref="T579" ca="1" si="2196">ROUND(SUM(T580:T584),2)</f>
        <v>3596.97</v>
      </c>
      <c r="U579" s="25">
        <f t="shared" ref="U579" ca="1" si="2197">ROUND(SUM(U580:U584),2)</f>
        <v>3591.33</v>
      </c>
      <c r="V579" s="25">
        <f t="shared" ref="V579" ca="1" si="2198">ROUND(SUM(V580:V584),2)</f>
        <v>3621.51</v>
      </c>
      <c r="W579" s="25">
        <f t="shared" ref="W579" ca="1" si="2199">ROUND(SUM(W580:W584),2)</f>
        <v>3701.18</v>
      </c>
      <c r="X579" s="25">
        <f t="shared" ref="X579" ca="1" si="2200">ROUND(SUM(X580:X584),2)</f>
        <v>3700.13</v>
      </c>
      <c r="Y579" s="25">
        <f t="shared" ref="Y579" ca="1" si="2201">ROUND(SUM(Y580:Y584),2)</f>
        <v>3739.74</v>
      </c>
    </row>
    <row r="580" spans="1:26" s="7" customFormat="1" ht="42.75" customHeight="1" outlineLevel="1" x14ac:dyDescent="0.2">
      <c r="A580" s="3" t="s">
        <v>38</v>
      </c>
      <c r="B580" s="26">
        <f ca="1">B391</f>
        <v>848.33607878999999</v>
      </c>
      <c r="C580" s="26">
        <f t="shared" ref="C580:Y580" ca="1" si="2202">C391</f>
        <v>739.60292411</v>
      </c>
      <c r="D580" s="26">
        <f t="shared" ca="1" si="2202"/>
        <v>784.98541250999995</v>
      </c>
      <c r="E580" s="26">
        <f t="shared" ca="1" si="2202"/>
        <v>735.23744729999999</v>
      </c>
      <c r="F580" s="26">
        <f t="shared" ca="1" si="2202"/>
        <v>819.23583766000002</v>
      </c>
      <c r="G580" s="26">
        <f t="shared" ca="1" si="2202"/>
        <v>879.51387790000001</v>
      </c>
      <c r="H580" s="26">
        <f t="shared" ca="1" si="2202"/>
        <v>904.34748030000003</v>
      </c>
      <c r="I580" s="26">
        <f t="shared" ca="1" si="2202"/>
        <v>690.32358676000001</v>
      </c>
      <c r="J580" s="26">
        <f t="shared" ca="1" si="2202"/>
        <v>598.99225493999995</v>
      </c>
      <c r="K580" s="26">
        <f t="shared" ca="1" si="2202"/>
        <v>646.15802986000006</v>
      </c>
      <c r="L580" s="26">
        <f t="shared" ca="1" si="2202"/>
        <v>605.55938470000001</v>
      </c>
      <c r="M580" s="26">
        <f t="shared" ca="1" si="2202"/>
        <v>653.45423590999997</v>
      </c>
      <c r="N580" s="26">
        <f t="shared" ca="1" si="2202"/>
        <v>644.05521284999998</v>
      </c>
      <c r="O580" s="26">
        <f t="shared" ca="1" si="2202"/>
        <v>680.78711716999999</v>
      </c>
      <c r="P580" s="26">
        <f t="shared" ca="1" si="2202"/>
        <v>702.18690953999999</v>
      </c>
      <c r="Q580" s="26">
        <f t="shared" ca="1" si="2202"/>
        <v>710.70826124999996</v>
      </c>
      <c r="R580" s="26">
        <f t="shared" ca="1" si="2202"/>
        <v>728.38079758000003</v>
      </c>
      <c r="S580" s="26">
        <f t="shared" ca="1" si="2202"/>
        <v>669.82790897999996</v>
      </c>
      <c r="T580" s="26">
        <f t="shared" ca="1" si="2202"/>
        <v>694.02305908000005</v>
      </c>
      <c r="U580" s="26">
        <f t="shared" ca="1" si="2202"/>
        <v>688.38523549000001</v>
      </c>
      <c r="V580" s="26">
        <f t="shared" ca="1" si="2202"/>
        <v>718.56175696000003</v>
      </c>
      <c r="W580" s="26">
        <f t="shared" ca="1" si="2202"/>
        <v>798.23146242999997</v>
      </c>
      <c r="X580" s="26">
        <f t="shared" ca="1" si="2202"/>
        <v>797.18231548999995</v>
      </c>
      <c r="Y580" s="26">
        <f t="shared" ca="1" si="2202"/>
        <v>836.79718061999995</v>
      </c>
    </row>
    <row r="581" spans="1:26" s="7" customFormat="1" ht="38.25" outlineLevel="1" x14ac:dyDescent="0.2">
      <c r="A581" s="3" t="s">
        <v>39</v>
      </c>
      <c r="B581" s="26">
        <f>' 3 цк'!B580</f>
        <v>0</v>
      </c>
      <c r="C581" s="26">
        <f>' 3 цк'!C580</f>
        <v>0</v>
      </c>
      <c r="D581" s="26">
        <f>' 3 цк'!D580</f>
        <v>0</v>
      </c>
      <c r="E581" s="26">
        <f>' 3 цк'!E580</f>
        <v>0</v>
      </c>
      <c r="F581" s="26">
        <f>' 3 цк'!F580</f>
        <v>0</v>
      </c>
      <c r="G581" s="26">
        <f>' 3 цк'!G580</f>
        <v>0</v>
      </c>
      <c r="H581" s="26">
        <f>' 3 цк'!H580</f>
        <v>0</v>
      </c>
      <c r="I581" s="26">
        <f>' 3 цк'!I580</f>
        <v>0</v>
      </c>
      <c r="J581" s="26">
        <f>' 3 цк'!J580</f>
        <v>0</v>
      </c>
      <c r="K581" s="26">
        <f>' 3 цк'!K580</f>
        <v>0</v>
      </c>
      <c r="L581" s="26">
        <f>' 3 цк'!L580</f>
        <v>0</v>
      </c>
      <c r="M581" s="26">
        <f>' 3 цк'!M580</f>
        <v>0</v>
      </c>
      <c r="N581" s="26">
        <f>' 3 цк'!N580</f>
        <v>0</v>
      </c>
      <c r="O581" s="26">
        <f>' 3 цк'!O580</f>
        <v>0</v>
      </c>
      <c r="P581" s="26">
        <f>' 3 цк'!P580</f>
        <v>0</v>
      </c>
      <c r="Q581" s="26">
        <f>' 3 цк'!Q580</f>
        <v>0</v>
      </c>
      <c r="R581" s="26">
        <f>' 3 цк'!R580</f>
        <v>0</v>
      </c>
      <c r="S581" s="26">
        <f>' 3 цк'!S580</f>
        <v>0</v>
      </c>
      <c r="T581" s="26">
        <f>' 3 цк'!T580</f>
        <v>0</v>
      </c>
      <c r="U581" s="26">
        <f>' 3 цк'!U580</f>
        <v>0</v>
      </c>
      <c r="V581" s="26">
        <f>' 3 цк'!V580</f>
        <v>0</v>
      </c>
      <c r="W581" s="26">
        <f>' 3 цк'!W580</f>
        <v>0</v>
      </c>
      <c r="X581" s="26">
        <f>' 3 цк'!X580</f>
        <v>0</v>
      </c>
      <c r="Y581" s="26">
        <f>' 3 цк'!Y580</f>
        <v>0</v>
      </c>
    </row>
    <row r="582" spans="1:26" s="7" customFormat="1" ht="18.75" customHeight="1" outlineLevel="1" x14ac:dyDescent="0.2">
      <c r="A582" s="3" t="s">
        <v>2</v>
      </c>
      <c r="B582" s="26">
        <f>' 3 цк'!B581</f>
        <v>2771.6</v>
      </c>
      <c r="C582" s="26">
        <f>' 3 цк'!C581</f>
        <v>2771.6</v>
      </c>
      <c r="D582" s="26">
        <f>' 3 цк'!D581</f>
        <v>2771.6</v>
      </c>
      <c r="E582" s="26">
        <f>' 3 цк'!E581</f>
        <v>2771.6</v>
      </c>
      <c r="F582" s="26">
        <f>' 3 цк'!F581</f>
        <v>2771.6</v>
      </c>
      <c r="G582" s="26">
        <f>' 3 цк'!G581</f>
        <v>2771.6</v>
      </c>
      <c r="H582" s="26">
        <f>' 3 цк'!H581</f>
        <v>2771.6</v>
      </c>
      <c r="I582" s="26">
        <f>' 3 цк'!I581</f>
        <v>2771.6</v>
      </c>
      <c r="J582" s="26">
        <f>' 3 цк'!J581</f>
        <v>2771.6</v>
      </c>
      <c r="K582" s="26">
        <f>' 3 цк'!K581</f>
        <v>2771.6</v>
      </c>
      <c r="L582" s="26">
        <f>' 3 цк'!L581</f>
        <v>2771.6</v>
      </c>
      <c r="M582" s="26">
        <f>' 3 цк'!M581</f>
        <v>2771.6</v>
      </c>
      <c r="N582" s="26">
        <f>' 3 цк'!N581</f>
        <v>2771.6</v>
      </c>
      <c r="O582" s="26">
        <f>' 3 цк'!O581</f>
        <v>2771.6</v>
      </c>
      <c r="P582" s="26">
        <f>' 3 цк'!P581</f>
        <v>2771.6</v>
      </c>
      <c r="Q582" s="26">
        <f>' 3 цк'!Q581</f>
        <v>2771.6</v>
      </c>
      <c r="R582" s="26">
        <f>' 3 цк'!R581</f>
        <v>2771.6</v>
      </c>
      <c r="S582" s="26">
        <f>' 3 цк'!S581</f>
        <v>2771.6</v>
      </c>
      <c r="T582" s="26">
        <f>' 3 цк'!T581</f>
        <v>2771.6</v>
      </c>
      <c r="U582" s="26">
        <f>' 3 цк'!U581</f>
        <v>2771.6</v>
      </c>
      <c r="V582" s="26">
        <f>' 3 цк'!V581</f>
        <v>2771.6</v>
      </c>
      <c r="W582" s="26">
        <f>' 3 цк'!W581</f>
        <v>2771.6</v>
      </c>
      <c r="X582" s="26">
        <f>' 3 цк'!X581</f>
        <v>2771.6</v>
      </c>
      <c r="Y582" s="26">
        <f>' 3 цк'!Y581</f>
        <v>2771.6</v>
      </c>
    </row>
    <row r="583" spans="1:26" s="7" customFormat="1" ht="18.75" customHeight="1" outlineLevel="1" x14ac:dyDescent="0.2">
      <c r="A583" s="4" t="s">
        <v>3</v>
      </c>
      <c r="B583" s="26">
        <f>' 3 цк'!B582</f>
        <v>128.26</v>
      </c>
      <c r="C583" s="26">
        <f>' 3 цк'!C582</f>
        <v>128.26</v>
      </c>
      <c r="D583" s="26">
        <f>' 3 цк'!D582</f>
        <v>128.26</v>
      </c>
      <c r="E583" s="26">
        <f>' 3 цк'!E582</f>
        <v>128.26</v>
      </c>
      <c r="F583" s="26">
        <f>' 3 цк'!F582</f>
        <v>128.26</v>
      </c>
      <c r="G583" s="26">
        <f>' 3 цк'!G582</f>
        <v>128.26</v>
      </c>
      <c r="H583" s="26">
        <f>' 3 цк'!H582</f>
        <v>128.26</v>
      </c>
      <c r="I583" s="26">
        <f>' 3 цк'!I582</f>
        <v>128.26</v>
      </c>
      <c r="J583" s="26">
        <f>' 3 цк'!J582</f>
        <v>128.26</v>
      </c>
      <c r="K583" s="26">
        <f>' 3 цк'!K582</f>
        <v>128.26</v>
      </c>
      <c r="L583" s="26">
        <f>' 3 цк'!L582</f>
        <v>128.26</v>
      </c>
      <c r="M583" s="26">
        <f>' 3 цк'!M582</f>
        <v>128.26</v>
      </c>
      <c r="N583" s="26">
        <f>' 3 цк'!N582</f>
        <v>128.26</v>
      </c>
      <c r="O583" s="26">
        <f>' 3 цк'!O582</f>
        <v>128.26</v>
      </c>
      <c r="P583" s="26">
        <f>' 3 цк'!P582</f>
        <v>128.26</v>
      </c>
      <c r="Q583" s="26">
        <f>' 3 цк'!Q582</f>
        <v>128.26</v>
      </c>
      <c r="R583" s="26">
        <f>' 3 цк'!R582</f>
        <v>128.26</v>
      </c>
      <c r="S583" s="26">
        <f>' 3 цк'!S582</f>
        <v>128.26</v>
      </c>
      <c r="T583" s="26">
        <f>' 3 цк'!T582</f>
        <v>128.26</v>
      </c>
      <c r="U583" s="26">
        <f>' 3 цк'!U582</f>
        <v>128.26</v>
      </c>
      <c r="V583" s="26">
        <f>' 3 цк'!V582</f>
        <v>128.26</v>
      </c>
      <c r="W583" s="26">
        <f>' 3 цк'!W582</f>
        <v>128.26</v>
      </c>
      <c r="X583" s="26">
        <f>' 3 цк'!X582</f>
        <v>128.26</v>
      </c>
      <c r="Y583" s="26">
        <f>' 3 цк'!Y582</f>
        <v>128.26</v>
      </c>
    </row>
    <row r="584" spans="1:26" s="7" customFormat="1" ht="18.75" customHeight="1" outlineLevel="1" thickBot="1" x14ac:dyDescent="0.25">
      <c r="A584" s="22" t="s">
        <v>64</v>
      </c>
      <c r="B584" s="26">
        <f>' 3 цк'!B583</f>
        <v>3.0852256800000002</v>
      </c>
      <c r="C584" s="26">
        <f>' 3 цк'!C583</f>
        <v>3.0852256800000002</v>
      </c>
      <c r="D584" s="26">
        <f>' 3 цк'!D583</f>
        <v>3.0852256800000002</v>
      </c>
      <c r="E584" s="26">
        <f>' 3 цк'!E583</f>
        <v>3.0852256800000002</v>
      </c>
      <c r="F584" s="26">
        <f>' 3 цк'!F583</f>
        <v>3.0852256800000002</v>
      </c>
      <c r="G584" s="26">
        <f>' 3 цк'!G583</f>
        <v>3.0852256800000002</v>
      </c>
      <c r="H584" s="26">
        <f>' 3 цк'!H583</f>
        <v>3.0852256800000002</v>
      </c>
      <c r="I584" s="26">
        <f>' 3 цк'!I583</f>
        <v>3.0852256800000002</v>
      </c>
      <c r="J584" s="26">
        <f>' 3 цк'!J583</f>
        <v>3.0852256800000002</v>
      </c>
      <c r="K584" s="26">
        <f>' 3 цк'!K583</f>
        <v>3.0852256800000002</v>
      </c>
      <c r="L584" s="26">
        <f>' 3 цк'!L583</f>
        <v>3.0852256800000002</v>
      </c>
      <c r="M584" s="26">
        <f>' 3 цк'!M583</f>
        <v>3.0852256800000002</v>
      </c>
      <c r="N584" s="26">
        <f>' 3 цк'!N583</f>
        <v>3.0852256800000002</v>
      </c>
      <c r="O584" s="26">
        <f>' 3 цк'!O583</f>
        <v>3.0852256800000002</v>
      </c>
      <c r="P584" s="26">
        <f>' 3 цк'!P583</f>
        <v>3.0852256800000002</v>
      </c>
      <c r="Q584" s="26">
        <f>' 3 цк'!Q583</f>
        <v>3.0852256800000002</v>
      </c>
      <c r="R584" s="26">
        <f>' 3 цк'!R583</f>
        <v>3.0852256800000002</v>
      </c>
      <c r="S584" s="26">
        <f>' 3 цк'!S583</f>
        <v>3.0852256800000002</v>
      </c>
      <c r="T584" s="26">
        <f>' 3 цк'!T583</f>
        <v>3.0852256800000002</v>
      </c>
      <c r="U584" s="26">
        <f>' 3 цк'!U583</f>
        <v>3.0852256800000002</v>
      </c>
      <c r="V584" s="26">
        <f>' 3 цк'!V583</f>
        <v>3.0852256800000002</v>
      </c>
      <c r="W584" s="26">
        <f>' 3 цк'!W583</f>
        <v>3.0852256800000002</v>
      </c>
      <c r="X584" s="26">
        <f>' 3 цк'!X583</f>
        <v>3.0852256800000002</v>
      </c>
      <c r="Y584" s="26">
        <f>' 3 цк'!Y583</f>
        <v>3.0852256800000002</v>
      </c>
    </row>
    <row r="585" spans="1:26" s="13" customFormat="1" ht="18.75" customHeight="1" thickBot="1" x14ac:dyDescent="0.25">
      <c r="A585" s="14">
        <v>2</v>
      </c>
      <c r="B585" s="25">
        <f ca="1">ROUND(SUM(B586:B590),2)</f>
        <v>3724.86</v>
      </c>
      <c r="C585" s="25">
        <f t="shared" ref="C585" ca="1" si="2203">ROUND(SUM(C586:C590),2)</f>
        <v>3841.59</v>
      </c>
      <c r="D585" s="25">
        <f t="shared" ref="D585" ca="1" si="2204">ROUND(SUM(D586:D590),2)</f>
        <v>3716.51</v>
      </c>
      <c r="E585" s="25">
        <f t="shared" ref="E585" ca="1" si="2205">ROUND(SUM(E586:E590),2)</f>
        <v>3685.52</v>
      </c>
      <c r="F585" s="25">
        <f t="shared" ref="F585" ca="1" si="2206">ROUND(SUM(F586:F590),2)</f>
        <v>3692.06</v>
      </c>
      <c r="G585" s="25">
        <f t="shared" ref="G585" ca="1" si="2207">ROUND(SUM(G586:G590),2)</f>
        <v>3683.62</v>
      </c>
      <c r="H585" s="25">
        <f t="shared" ref="H585" ca="1" si="2208">ROUND(SUM(H586:H590),2)</f>
        <v>3625.86</v>
      </c>
      <c r="I585" s="25">
        <f t="shared" ref="I585" ca="1" si="2209">ROUND(SUM(I586:I590),2)</f>
        <v>3530.35</v>
      </c>
      <c r="J585" s="25">
        <f t="shared" ref="J585" ca="1" si="2210">ROUND(SUM(J586:J590),2)</f>
        <v>3473.56</v>
      </c>
      <c r="K585" s="25">
        <f t="shared" ref="K585" ca="1" si="2211">ROUND(SUM(K586:K590),2)</f>
        <v>3508.17</v>
      </c>
      <c r="L585" s="25">
        <f t="shared" ref="L585" ca="1" si="2212">ROUND(SUM(L586:L590),2)</f>
        <v>3465.8</v>
      </c>
      <c r="M585" s="25">
        <f t="shared" ref="M585" ca="1" si="2213">ROUND(SUM(M586:M590),2)</f>
        <v>3448.95</v>
      </c>
      <c r="N585" s="25">
        <f t="shared" ref="N585" ca="1" si="2214">ROUND(SUM(N586:N590),2)</f>
        <v>3463.6</v>
      </c>
      <c r="O585" s="25">
        <f t="shared" ref="O585" ca="1" si="2215">ROUND(SUM(O586:O590),2)</f>
        <v>3480.7</v>
      </c>
      <c r="P585" s="25">
        <f t="shared" ref="P585" ca="1" si="2216">ROUND(SUM(P586:P590),2)</f>
        <v>3474.93</v>
      </c>
      <c r="Q585" s="25">
        <f t="shared" ref="Q585" ca="1" si="2217">ROUND(SUM(Q586:Q590),2)</f>
        <v>3547.73</v>
      </c>
      <c r="R585" s="25">
        <f t="shared" ref="R585" ca="1" si="2218">ROUND(SUM(R586:R590),2)</f>
        <v>3640.65</v>
      </c>
      <c r="S585" s="25">
        <f t="shared" ref="S585" ca="1" si="2219">ROUND(SUM(S586:S590),2)</f>
        <v>3607.28</v>
      </c>
      <c r="T585" s="25">
        <f t="shared" ref="T585" ca="1" si="2220">ROUND(SUM(T586:T590),2)</f>
        <v>3614.56</v>
      </c>
      <c r="U585" s="25">
        <f t="shared" ref="U585" ca="1" si="2221">ROUND(SUM(U586:U590),2)</f>
        <v>3563.17</v>
      </c>
      <c r="V585" s="25">
        <f t="shared" ref="V585" ca="1" si="2222">ROUND(SUM(V586:V590),2)</f>
        <v>3580.92</v>
      </c>
      <c r="W585" s="25">
        <f t="shared" ref="W585" ca="1" si="2223">ROUND(SUM(W586:W590),2)</f>
        <v>3531.9</v>
      </c>
      <c r="X585" s="25">
        <f t="shared" ref="X585" ca="1" si="2224">ROUND(SUM(X586:X590),2)</f>
        <v>3469.47</v>
      </c>
      <c r="Y585" s="25">
        <f t="shared" ref="Y585" ca="1" si="2225">ROUND(SUM(Y586:Y590),2)</f>
        <v>3480.33</v>
      </c>
    </row>
    <row r="586" spans="1:26" s="6" customFormat="1" ht="44.25" customHeight="1" outlineLevel="1" x14ac:dyDescent="0.2">
      <c r="A586" s="54" t="s">
        <v>38</v>
      </c>
      <c r="B586" s="26">
        <f ca="1">B397</f>
        <v>821.91353821999996</v>
      </c>
      <c r="C586" s="26">
        <f t="shared" ref="C586:Y586" ca="1" si="2226">C397</f>
        <v>938.64364470999999</v>
      </c>
      <c r="D586" s="26">
        <f t="shared" ca="1" si="2226"/>
        <v>813.56077969</v>
      </c>
      <c r="E586" s="26">
        <f t="shared" ca="1" si="2226"/>
        <v>782.57844662000002</v>
      </c>
      <c r="F586" s="26">
        <f t="shared" ca="1" si="2226"/>
        <v>789.11560704999999</v>
      </c>
      <c r="G586" s="26">
        <f t="shared" ca="1" si="2226"/>
        <v>780.67536737</v>
      </c>
      <c r="H586" s="26">
        <f t="shared" ca="1" si="2226"/>
        <v>722.91210558</v>
      </c>
      <c r="I586" s="26">
        <f t="shared" ca="1" si="2226"/>
        <v>627.40600701999995</v>
      </c>
      <c r="J586" s="26">
        <f t="shared" ca="1" si="2226"/>
        <v>570.61398443999997</v>
      </c>
      <c r="K586" s="26">
        <f t="shared" ca="1" si="2226"/>
        <v>605.22636721000003</v>
      </c>
      <c r="L586" s="26">
        <f t="shared" ca="1" si="2226"/>
        <v>562.85731675</v>
      </c>
      <c r="M586" s="26">
        <f t="shared" ca="1" si="2226"/>
        <v>546.00212802999999</v>
      </c>
      <c r="N586" s="26">
        <f t="shared" ca="1" si="2226"/>
        <v>560.65041866000001</v>
      </c>
      <c r="O586" s="26">
        <f t="shared" ca="1" si="2226"/>
        <v>577.75855546000003</v>
      </c>
      <c r="P586" s="26">
        <f t="shared" ca="1" si="2226"/>
        <v>571.9873599</v>
      </c>
      <c r="Q586" s="26">
        <f t="shared" ca="1" si="2226"/>
        <v>644.78522238000005</v>
      </c>
      <c r="R586" s="26">
        <f t="shared" ca="1" si="2226"/>
        <v>737.70409615999995</v>
      </c>
      <c r="S586" s="26">
        <f t="shared" ca="1" si="2226"/>
        <v>704.33380470999998</v>
      </c>
      <c r="T586" s="26">
        <f t="shared" ca="1" si="2226"/>
        <v>711.61729804000004</v>
      </c>
      <c r="U586" s="26">
        <f t="shared" ca="1" si="2226"/>
        <v>660.22123511999996</v>
      </c>
      <c r="V586" s="26">
        <f t="shared" ca="1" si="2226"/>
        <v>677.97773229999996</v>
      </c>
      <c r="W586" s="26">
        <f t="shared" ca="1" si="2226"/>
        <v>628.95057586999997</v>
      </c>
      <c r="X586" s="26">
        <f t="shared" ca="1" si="2226"/>
        <v>566.52310953999995</v>
      </c>
      <c r="Y586" s="26">
        <f t="shared" ca="1" si="2226"/>
        <v>577.38332590000005</v>
      </c>
    </row>
    <row r="587" spans="1:26" s="6" customFormat="1" ht="38.25" outlineLevel="1" x14ac:dyDescent="0.2">
      <c r="A587" s="3" t="s">
        <v>39</v>
      </c>
      <c r="B587" s="26">
        <f>' 3 цк'!B586</f>
        <v>0</v>
      </c>
      <c r="C587" s="26">
        <f>' 3 цк'!C586</f>
        <v>0</v>
      </c>
      <c r="D587" s="26">
        <f>' 3 цк'!D586</f>
        <v>0</v>
      </c>
      <c r="E587" s="26">
        <f>' 3 цк'!E586</f>
        <v>0</v>
      </c>
      <c r="F587" s="26">
        <f>' 3 цк'!F586</f>
        <v>0</v>
      </c>
      <c r="G587" s="26">
        <f>' 3 цк'!G586</f>
        <v>0</v>
      </c>
      <c r="H587" s="26">
        <f>' 3 цк'!H586</f>
        <v>0</v>
      </c>
      <c r="I587" s="26">
        <f>' 3 цк'!I586</f>
        <v>0</v>
      </c>
      <c r="J587" s="26">
        <f>' 3 цк'!J586</f>
        <v>0</v>
      </c>
      <c r="K587" s="26">
        <f>' 3 цк'!K586</f>
        <v>0</v>
      </c>
      <c r="L587" s="26">
        <f>' 3 цк'!L586</f>
        <v>0</v>
      </c>
      <c r="M587" s="26">
        <f>' 3 цк'!M586</f>
        <v>0</v>
      </c>
      <c r="N587" s="26">
        <f>' 3 цк'!N586</f>
        <v>0</v>
      </c>
      <c r="O587" s="26">
        <f>' 3 цк'!O586</f>
        <v>0</v>
      </c>
      <c r="P587" s="26">
        <f>' 3 цк'!P586</f>
        <v>0</v>
      </c>
      <c r="Q587" s="26">
        <f>' 3 цк'!Q586</f>
        <v>0</v>
      </c>
      <c r="R587" s="26">
        <f>' 3 цк'!R586</f>
        <v>0</v>
      </c>
      <c r="S587" s="26">
        <f>' 3 цк'!S586</f>
        <v>0</v>
      </c>
      <c r="T587" s="26">
        <f>' 3 цк'!T586</f>
        <v>0</v>
      </c>
      <c r="U587" s="26">
        <f>' 3 цк'!U586</f>
        <v>0</v>
      </c>
      <c r="V587" s="26">
        <f>' 3 цк'!V586</f>
        <v>0</v>
      </c>
      <c r="W587" s="26">
        <f>' 3 цк'!W586</f>
        <v>0</v>
      </c>
      <c r="X587" s="26">
        <f>' 3 цк'!X586</f>
        <v>0</v>
      </c>
      <c r="Y587" s="26">
        <f>' 3 цк'!Y586</f>
        <v>0</v>
      </c>
    </row>
    <row r="588" spans="1:26" s="6" customFormat="1" ht="18.75" customHeight="1" outlineLevel="1" x14ac:dyDescent="0.2">
      <c r="A588" s="3" t="s">
        <v>2</v>
      </c>
      <c r="B588" s="26">
        <f>' 3 цк'!B587</f>
        <v>2771.6</v>
      </c>
      <c r="C588" s="26">
        <f>' 3 цк'!C587</f>
        <v>2771.6</v>
      </c>
      <c r="D588" s="26">
        <f>' 3 цк'!D587</f>
        <v>2771.6</v>
      </c>
      <c r="E588" s="26">
        <f>' 3 цк'!E587</f>
        <v>2771.6</v>
      </c>
      <c r="F588" s="26">
        <f>' 3 цк'!F587</f>
        <v>2771.6</v>
      </c>
      <c r="G588" s="26">
        <f>' 3 цк'!G587</f>
        <v>2771.6</v>
      </c>
      <c r="H588" s="26">
        <f>' 3 цк'!H587</f>
        <v>2771.6</v>
      </c>
      <c r="I588" s="26">
        <f>' 3 цк'!I587</f>
        <v>2771.6</v>
      </c>
      <c r="J588" s="26">
        <f>' 3 цк'!J587</f>
        <v>2771.6</v>
      </c>
      <c r="K588" s="26">
        <f>' 3 цк'!K587</f>
        <v>2771.6</v>
      </c>
      <c r="L588" s="26">
        <f>' 3 цк'!L587</f>
        <v>2771.6</v>
      </c>
      <c r="M588" s="26">
        <f>' 3 цк'!M587</f>
        <v>2771.6</v>
      </c>
      <c r="N588" s="26">
        <f>' 3 цк'!N587</f>
        <v>2771.6</v>
      </c>
      <c r="O588" s="26">
        <f>' 3 цк'!O587</f>
        <v>2771.6</v>
      </c>
      <c r="P588" s="26">
        <f>' 3 цк'!P587</f>
        <v>2771.6</v>
      </c>
      <c r="Q588" s="26">
        <f>' 3 цк'!Q587</f>
        <v>2771.6</v>
      </c>
      <c r="R588" s="26">
        <f>' 3 цк'!R587</f>
        <v>2771.6</v>
      </c>
      <c r="S588" s="26">
        <f>' 3 цк'!S587</f>
        <v>2771.6</v>
      </c>
      <c r="T588" s="26">
        <f>' 3 цк'!T587</f>
        <v>2771.6</v>
      </c>
      <c r="U588" s="26">
        <f>' 3 цк'!U587</f>
        <v>2771.6</v>
      </c>
      <c r="V588" s="26">
        <f>' 3 цк'!V587</f>
        <v>2771.6</v>
      </c>
      <c r="W588" s="26">
        <f>' 3 цк'!W587</f>
        <v>2771.6</v>
      </c>
      <c r="X588" s="26">
        <f>' 3 цк'!X587</f>
        <v>2771.6</v>
      </c>
      <c r="Y588" s="26">
        <f>' 3 цк'!Y587</f>
        <v>2771.6</v>
      </c>
    </row>
    <row r="589" spans="1:26" s="6" customFormat="1" ht="18.75" customHeight="1" outlineLevel="1" x14ac:dyDescent="0.2">
      <c r="A589" s="4" t="s">
        <v>3</v>
      </c>
      <c r="B589" s="26">
        <f>' 3 цк'!B588</f>
        <v>128.26</v>
      </c>
      <c r="C589" s="26">
        <f>' 3 цк'!C588</f>
        <v>128.26</v>
      </c>
      <c r="D589" s="26">
        <f>' 3 цк'!D588</f>
        <v>128.26</v>
      </c>
      <c r="E589" s="26">
        <f>' 3 цк'!E588</f>
        <v>128.26</v>
      </c>
      <c r="F589" s="26">
        <f>' 3 цк'!F588</f>
        <v>128.26</v>
      </c>
      <c r="G589" s="26">
        <f>' 3 цк'!G588</f>
        <v>128.26</v>
      </c>
      <c r="H589" s="26">
        <f>' 3 цк'!H588</f>
        <v>128.26</v>
      </c>
      <c r="I589" s="26">
        <f>' 3 цк'!I588</f>
        <v>128.26</v>
      </c>
      <c r="J589" s="26">
        <f>' 3 цк'!J588</f>
        <v>128.26</v>
      </c>
      <c r="K589" s="26">
        <f>' 3 цк'!K588</f>
        <v>128.26</v>
      </c>
      <c r="L589" s="26">
        <f>' 3 цк'!L588</f>
        <v>128.26</v>
      </c>
      <c r="M589" s="26">
        <f>' 3 цк'!M588</f>
        <v>128.26</v>
      </c>
      <c r="N589" s="26">
        <f>' 3 цк'!N588</f>
        <v>128.26</v>
      </c>
      <c r="O589" s="26">
        <f>' 3 цк'!O588</f>
        <v>128.26</v>
      </c>
      <c r="P589" s="26">
        <f>' 3 цк'!P588</f>
        <v>128.26</v>
      </c>
      <c r="Q589" s="26">
        <f>' 3 цк'!Q588</f>
        <v>128.26</v>
      </c>
      <c r="R589" s="26">
        <f>' 3 цк'!R588</f>
        <v>128.26</v>
      </c>
      <c r="S589" s="26">
        <f>' 3 цк'!S588</f>
        <v>128.26</v>
      </c>
      <c r="T589" s="26">
        <f>' 3 цк'!T588</f>
        <v>128.26</v>
      </c>
      <c r="U589" s="26">
        <f>' 3 цк'!U588</f>
        <v>128.26</v>
      </c>
      <c r="V589" s="26">
        <f>' 3 цк'!V588</f>
        <v>128.26</v>
      </c>
      <c r="W589" s="26">
        <f>' 3 цк'!W588</f>
        <v>128.26</v>
      </c>
      <c r="X589" s="26">
        <f>' 3 цк'!X588</f>
        <v>128.26</v>
      </c>
      <c r="Y589" s="26">
        <f>' 3 цк'!Y588</f>
        <v>128.26</v>
      </c>
    </row>
    <row r="590" spans="1:26" s="6" customFormat="1" ht="18.75" customHeight="1" outlineLevel="1" thickBot="1" x14ac:dyDescent="0.25">
      <c r="A590" s="22" t="s">
        <v>64</v>
      </c>
      <c r="B590" s="26">
        <f>' 3 цк'!B589</f>
        <v>3.0852256800000002</v>
      </c>
      <c r="C590" s="26">
        <f>' 3 цк'!C589</f>
        <v>3.0852256800000002</v>
      </c>
      <c r="D590" s="26">
        <f>' 3 цк'!D589</f>
        <v>3.0852256800000002</v>
      </c>
      <c r="E590" s="26">
        <f>' 3 цк'!E589</f>
        <v>3.0852256800000002</v>
      </c>
      <c r="F590" s="26">
        <f>' 3 цк'!F589</f>
        <v>3.0852256800000002</v>
      </c>
      <c r="G590" s="26">
        <f>' 3 цк'!G589</f>
        <v>3.0852256800000002</v>
      </c>
      <c r="H590" s="26">
        <f>' 3 цк'!H589</f>
        <v>3.0852256800000002</v>
      </c>
      <c r="I590" s="26">
        <f>' 3 цк'!I589</f>
        <v>3.0852256800000002</v>
      </c>
      <c r="J590" s="26">
        <f>' 3 цк'!J589</f>
        <v>3.0852256800000002</v>
      </c>
      <c r="K590" s="26">
        <f>' 3 цк'!K589</f>
        <v>3.0852256800000002</v>
      </c>
      <c r="L590" s="26">
        <f>' 3 цк'!L589</f>
        <v>3.0852256800000002</v>
      </c>
      <c r="M590" s="26">
        <f>' 3 цк'!M589</f>
        <v>3.0852256800000002</v>
      </c>
      <c r="N590" s="26">
        <f>' 3 цк'!N589</f>
        <v>3.0852256800000002</v>
      </c>
      <c r="O590" s="26">
        <f>' 3 цк'!O589</f>
        <v>3.0852256800000002</v>
      </c>
      <c r="P590" s="26">
        <f>' 3 цк'!P589</f>
        <v>3.0852256800000002</v>
      </c>
      <c r="Q590" s="26">
        <f>' 3 цк'!Q589</f>
        <v>3.0852256800000002</v>
      </c>
      <c r="R590" s="26">
        <f>' 3 цк'!R589</f>
        <v>3.0852256800000002</v>
      </c>
      <c r="S590" s="26">
        <f>' 3 цк'!S589</f>
        <v>3.0852256800000002</v>
      </c>
      <c r="T590" s="26">
        <f>' 3 цк'!T589</f>
        <v>3.0852256800000002</v>
      </c>
      <c r="U590" s="26">
        <f>' 3 цк'!U589</f>
        <v>3.0852256800000002</v>
      </c>
      <c r="V590" s="26">
        <f>' 3 цк'!V589</f>
        <v>3.0852256800000002</v>
      </c>
      <c r="W590" s="26">
        <f>' 3 цк'!W589</f>
        <v>3.0852256800000002</v>
      </c>
      <c r="X590" s="26">
        <f>' 3 цк'!X589</f>
        <v>3.0852256800000002</v>
      </c>
      <c r="Y590" s="26">
        <f>' 3 цк'!Y589</f>
        <v>3.0852256800000002</v>
      </c>
    </row>
    <row r="591" spans="1:26" s="13" customFormat="1" ht="18.75" customHeight="1" thickBot="1" x14ac:dyDescent="0.25">
      <c r="A591" s="14">
        <v>3</v>
      </c>
      <c r="B591" s="25">
        <f ca="1">ROUND(SUM(B592:B596),2)</f>
        <v>3598.6</v>
      </c>
      <c r="C591" s="25">
        <f t="shared" ref="C591" ca="1" si="2227">ROUND(SUM(C592:C596),2)</f>
        <v>3701.1</v>
      </c>
      <c r="D591" s="25">
        <f t="shared" ref="D591" ca="1" si="2228">ROUND(SUM(D592:D596),2)</f>
        <v>3683.34</v>
      </c>
      <c r="E591" s="25">
        <f t="shared" ref="E591" ca="1" si="2229">ROUND(SUM(E592:E596),2)</f>
        <v>3692.42</v>
      </c>
      <c r="F591" s="25">
        <f t="shared" ref="F591" ca="1" si="2230">ROUND(SUM(F592:F596),2)</f>
        <v>3724.79</v>
      </c>
      <c r="G591" s="25">
        <f t="shared" ref="G591" ca="1" si="2231">ROUND(SUM(G592:G596),2)</f>
        <v>3779.97</v>
      </c>
      <c r="H591" s="25">
        <f t="shared" ref="H591" ca="1" si="2232">ROUND(SUM(H592:H596),2)</f>
        <v>3706.09</v>
      </c>
      <c r="I591" s="25">
        <f t="shared" ref="I591" ca="1" si="2233">ROUND(SUM(I592:I596),2)</f>
        <v>3563.61</v>
      </c>
      <c r="J591" s="25">
        <f t="shared" ref="J591" ca="1" si="2234">ROUND(SUM(J592:J596),2)</f>
        <v>3454.41</v>
      </c>
      <c r="K591" s="25">
        <f t="shared" ref="K591" ca="1" si="2235">ROUND(SUM(K592:K596),2)</f>
        <v>3464.13</v>
      </c>
      <c r="L591" s="25">
        <f t="shared" ref="L591" ca="1" si="2236">ROUND(SUM(L592:L596),2)</f>
        <v>3403.38</v>
      </c>
      <c r="M591" s="25">
        <f t="shared" ref="M591" ca="1" si="2237">ROUND(SUM(M592:M596),2)</f>
        <v>3398.03</v>
      </c>
      <c r="N591" s="25">
        <f t="shared" ref="N591" ca="1" si="2238">ROUND(SUM(N592:N596),2)</f>
        <v>3378.42</v>
      </c>
      <c r="O591" s="25">
        <f t="shared" ref="O591" ca="1" si="2239">ROUND(SUM(O592:O596),2)</f>
        <v>3384.29</v>
      </c>
      <c r="P591" s="25">
        <f t="shared" ref="P591" ca="1" si="2240">ROUND(SUM(P592:P596),2)</f>
        <v>3422.94</v>
      </c>
      <c r="Q591" s="25">
        <f t="shared" ref="Q591" ca="1" si="2241">ROUND(SUM(Q592:Q596),2)</f>
        <v>3496.87</v>
      </c>
      <c r="R591" s="25">
        <f t="shared" ref="R591" ca="1" si="2242">ROUND(SUM(R592:R596),2)</f>
        <v>3504.65</v>
      </c>
      <c r="S591" s="25">
        <f t="shared" ref="S591" ca="1" si="2243">ROUND(SUM(S592:S596),2)</f>
        <v>3484.95</v>
      </c>
      <c r="T591" s="25">
        <f t="shared" ref="T591" ca="1" si="2244">ROUND(SUM(T592:T596),2)</f>
        <v>3400.99</v>
      </c>
      <c r="U591" s="25">
        <f t="shared" ref="U591" ca="1" si="2245">ROUND(SUM(U592:U596),2)</f>
        <v>3474.58</v>
      </c>
      <c r="V591" s="25">
        <f t="shared" ref="V591" ca="1" si="2246">ROUND(SUM(V592:V596),2)</f>
        <v>3513.07</v>
      </c>
      <c r="W591" s="25">
        <f t="shared" ref="W591" ca="1" si="2247">ROUND(SUM(W592:W596),2)</f>
        <v>3552.77</v>
      </c>
      <c r="X591" s="25">
        <f t="shared" ref="X591" ca="1" si="2248">ROUND(SUM(X592:X596),2)</f>
        <v>3495.86</v>
      </c>
      <c r="Y591" s="25">
        <f t="shared" ref="Y591" ca="1" si="2249">ROUND(SUM(Y592:Y596),2)</f>
        <v>3490.68</v>
      </c>
    </row>
    <row r="592" spans="1:26" s="6" customFormat="1" ht="42.75" customHeight="1" outlineLevel="1" x14ac:dyDescent="0.2">
      <c r="A592" s="3" t="s">
        <v>38</v>
      </c>
      <c r="B592" s="26">
        <f ca="1">B403</f>
        <v>695.65197219000004</v>
      </c>
      <c r="C592" s="26">
        <f t="shared" ref="C592:Y592" ca="1" si="2250">C403</f>
        <v>798.15562161000003</v>
      </c>
      <c r="D592" s="26">
        <f t="shared" ca="1" si="2250"/>
        <v>780.39071446000003</v>
      </c>
      <c r="E592" s="26">
        <f t="shared" ca="1" si="2250"/>
        <v>789.47037273000001</v>
      </c>
      <c r="F592" s="26">
        <f t="shared" ca="1" si="2250"/>
        <v>821.84709353000005</v>
      </c>
      <c r="G592" s="26">
        <f t="shared" ca="1" si="2250"/>
        <v>877.02708355000004</v>
      </c>
      <c r="H592" s="26">
        <f t="shared" ca="1" si="2250"/>
        <v>803.14834056999996</v>
      </c>
      <c r="I592" s="26">
        <f t="shared" ca="1" si="2250"/>
        <v>660.66069588000005</v>
      </c>
      <c r="J592" s="26">
        <f t="shared" ca="1" si="2250"/>
        <v>551.46382503999996</v>
      </c>
      <c r="K592" s="26">
        <f t="shared" ca="1" si="2250"/>
        <v>561.17998419000003</v>
      </c>
      <c r="L592" s="26">
        <f t="shared" ca="1" si="2250"/>
        <v>500.43232817000001</v>
      </c>
      <c r="M592" s="26">
        <f t="shared" ca="1" si="2250"/>
        <v>495.08142808000002</v>
      </c>
      <c r="N592" s="26">
        <f t="shared" ca="1" si="2250"/>
        <v>475.47208817000001</v>
      </c>
      <c r="O592" s="26">
        <f t="shared" ca="1" si="2250"/>
        <v>481.34603501999999</v>
      </c>
      <c r="P592" s="26">
        <f t="shared" ca="1" si="2250"/>
        <v>519.99974077000002</v>
      </c>
      <c r="Q592" s="26">
        <f t="shared" ca="1" si="2250"/>
        <v>593.92423785000005</v>
      </c>
      <c r="R592" s="26">
        <f t="shared" ca="1" si="2250"/>
        <v>601.70881940000004</v>
      </c>
      <c r="S592" s="26">
        <f t="shared" ca="1" si="2250"/>
        <v>582.00757127999998</v>
      </c>
      <c r="T592" s="26">
        <f t="shared" ca="1" si="2250"/>
        <v>498.04882247</v>
      </c>
      <c r="U592" s="26">
        <f t="shared" ca="1" si="2250"/>
        <v>571.63332772000001</v>
      </c>
      <c r="V592" s="26">
        <f t="shared" ca="1" si="2250"/>
        <v>610.12318512000002</v>
      </c>
      <c r="W592" s="26">
        <f t="shared" ca="1" si="2250"/>
        <v>649.82797759000005</v>
      </c>
      <c r="X592" s="26">
        <f t="shared" ca="1" si="2250"/>
        <v>592.91528830000004</v>
      </c>
      <c r="Y592" s="26">
        <f t="shared" ca="1" si="2250"/>
        <v>587.73510609000004</v>
      </c>
    </row>
    <row r="593" spans="1:25" s="6" customFormat="1" ht="38.25" outlineLevel="1" x14ac:dyDescent="0.2">
      <c r="A593" s="3" t="s">
        <v>39</v>
      </c>
      <c r="B593" s="26">
        <f>' 3 цк'!B592</f>
        <v>0</v>
      </c>
      <c r="C593" s="26">
        <f>' 3 цк'!C592</f>
        <v>0</v>
      </c>
      <c r="D593" s="26">
        <f>' 3 цк'!D592</f>
        <v>0</v>
      </c>
      <c r="E593" s="26">
        <f>' 3 цк'!E592</f>
        <v>0</v>
      </c>
      <c r="F593" s="26">
        <f>' 3 цк'!F592</f>
        <v>0</v>
      </c>
      <c r="G593" s="26">
        <f>' 3 цк'!G592</f>
        <v>0</v>
      </c>
      <c r="H593" s="26">
        <f>' 3 цк'!H592</f>
        <v>0</v>
      </c>
      <c r="I593" s="26">
        <f>' 3 цк'!I592</f>
        <v>0</v>
      </c>
      <c r="J593" s="26">
        <f>' 3 цк'!J592</f>
        <v>0</v>
      </c>
      <c r="K593" s="26">
        <f>' 3 цк'!K592</f>
        <v>0</v>
      </c>
      <c r="L593" s="26">
        <f>' 3 цк'!L592</f>
        <v>0</v>
      </c>
      <c r="M593" s="26">
        <f>' 3 цк'!M592</f>
        <v>0</v>
      </c>
      <c r="N593" s="26">
        <f>' 3 цк'!N592</f>
        <v>0</v>
      </c>
      <c r="O593" s="26">
        <f>' 3 цк'!O592</f>
        <v>0</v>
      </c>
      <c r="P593" s="26">
        <f>' 3 цк'!P592</f>
        <v>0</v>
      </c>
      <c r="Q593" s="26">
        <f>' 3 цк'!Q592</f>
        <v>0</v>
      </c>
      <c r="R593" s="26">
        <f>' 3 цк'!R592</f>
        <v>0</v>
      </c>
      <c r="S593" s="26">
        <f>' 3 цк'!S592</f>
        <v>0</v>
      </c>
      <c r="T593" s="26">
        <f>' 3 цк'!T592</f>
        <v>0</v>
      </c>
      <c r="U593" s="26">
        <f>' 3 цк'!U592</f>
        <v>0</v>
      </c>
      <c r="V593" s="26">
        <f>' 3 цк'!V592</f>
        <v>0</v>
      </c>
      <c r="W593" s="26">
        <f>' 3 цк'!W592</f>
        <v>0</v>
      </c>
      <c r="X593" s="26">
        <f>' 3 цк'!X592</f>
        <v>0</v>
      </c>
      <c r="Y593" s="26">
        <f>' 3 цк'!Y592</f>
        <v>0</v>
      </c>
    </row>
    <row r="594" spans="1:25" s="6" customFormat="1" ht="18.75" customHeight="1" outlineLevel="1" x14ac:dyDescent="0.2">
      <c r="A594" s="3" t="s">
        <v>2</v>
      </c>
      <c r="B594" s="26">
        <f>' 3 цк'!B593</f>
        <v>2771.6</v>
      </c>
      <c r="C594" s="26">
        <f>' 3 цк'!C593</f>
        <v>2771.6</v>
      </c>
      <c r="D594" s="26">
        <f>' 3 цк'!D593</f>
        <v>2771.6</v>
      </c>
      <c r="E594" s="26">
        <f>' 3 цк'!E593</f>
        <v>2771.6</v>
      </c>
      <c r="F594" s="26">
        <f>' 3 цк'!F593</f>
        <v>2771.6</v>
      </c>
      <c r="G594" s="26">
        <f>' 3 цк'!G593</f>
        <v>2771.6</v>
      </c>
      <c r="H594" s="26">
        <f>' 3 цк'!H593</f>
        <v>2771.6</v>
      </c>
      <c r="I594" s="26">
        <f>' 3 цк'!I593</f>
        <v>2771.6</v>
      </c>
      <c r="J594" s="26">
        <f>' 3 цк'!J593</f>
        <v>2771.6</v>
      </c>
      <c r="K594" s="26">
        <f>' 3 цк'!K593</f>
        <v>2771.6</v>
      </c>
      <c r="L594" s="26">
        <f>' 3 цк'!L593</f>
        <v>2771.6</v>
      </c>
      <c r="M594" s="26">
        <f>' 3 цк'!M593</f>
        <v>2771.6</v>
      </c>
      <c r="N594" s="26">
        <f>' 3 цк'!N593</f>
        <v>2771.6</v>
      </c>
      <c r="O594" s="26">
        <f>' 3 цк'!O593</f>
        <v>2771.6</v>
      </c>
      <c r="P594" s="26">
        <f>' 3 цк'!P593</f>
        <v>2771.6</v>
      </c>
      <c r="Q594" s="26">
        <f>' 3 цк'!Q593</f>
        <v>2771.6</v>
      </c>
      <c r="R594" s="26">
        <f>' 3 цк'!R593</f>
        <v>2771.6</v>
      </c>
      <c r="S594" s="26">
        <f>' 3 цк'!S593</f>
        <v>2771.6</v>
      </c>
      <c r="T594" s="26">
        <f>' 3 цк'!T593</f>
        <v>2771.6</v>
      </c>
      <c r="U594" s="26">
        <f>' 3 цк'!U593</f>
        <v>2771.6</v>
      </c>
      <c r="V594" s="26">
        <f>' 3 цк'!V593</f>
        <v>2771.6</v>
      </c>
      <c r="W594" s="26">
        <f>' 3 цк'!W593</f>
        <v>2771.6</v>
      </c>
      <c r="X594" s="26">
        <f>' 3 цк'!X593</f>
        <v>2771.6</v>
      </c>
      <c r="Y594" s="26">
        <f>' 3 цк'!Y593</f>
        <v>2771.6</v>
      </c>
    </row>
    <row r="595" spans="1:25" s="6" customFormat="1" ht="18.75" customHeight="1" outlineLevel="1" x14ac:dyDescent="0.2">
      <c r="A595" s="4" t="s">
        <v>3</v>
      </c>
      <c r="B595" s="26">
        <f>' 3 цк'!B594</f>
        <v>128.26</v>
      </c>
      <c r="C595" s="26">
        <f>' 3 цк'!C594</f>
        <v>128.26</v>
      </c>
      <c r="D595" s="26">
        <f>' 3 цк'!D594</f>
        <v>128.26</v>
      </c>
      <c r="E595" s="26">
        <f>' 3 цк'!E594</f>
        <v>128.26</v>
      </c>
      <c r="F595" s="26">
        <f>' 3 цк'!F594</f>
        <v>128.26</v>
      </c>
      <c r="G595" s="26">
        <f>' 3 цк'!G594</f>
        <v>128.26</v>
      </c>
      <c r="H595" s="26">
        <f>' 3 цк'!H594</f>
        <v>128.26</v>
      </c>
      <c r="I595" s="26">
        <f>' 3 цк'!I594</f>
        <v>128.26</v>
      </c>
      <c r="J595" s="26">
        <f>' 3 цк'!J594</f>
        <v>128.26</v>
      </c>
      <c r="K595" s="26">
        <f>' 3 цк'!K594</f>
        <v>128.26</v>
      </c>
      <c r="L595" s="26">
        <f>' 3 цк'!L594</f>
        <v>128.26</v>
      </c>
      <c r="M595" s="26">
        <f>' 3 цк'!M594</f>
        <v>128.26</v>
      </c>
      <c r="N595" s="26">
        <f>' 3 цк'!N594</f>
        <v>128.26</v>
      </c>
      <c r="O595" s="26">
        <f>' 3 цк'!O594</f>
        <v>128.26</v>
      </c>
      <c r="P595" s="26">
        <f>' 3 цк'!P594</f>
        <v>128.26</v>
      </c>
      <c r="Q595" s="26">
        <f>' 3 цк'!Q594</f>
        <v>128.26</v>
      </c>
      <c r="R595" s="26">
        <f>' 3 цк'!R594</f>
        <v>128.26</v>
      </c>
      <c r="S595" s="26">
        <f>' 3 цк'!S594</f>
        <v>128.26</v>
      </c>
      <c r="T595" s="26">
        <f>' 3 цк'!T594</f>
        <v>128.26</v>
      </c>
      <c r="U595" s="26">
        <f>' 3 цк'!U594</f>
        <v>128.26</v>
      </c>
      <c r="V595" s="26">
        <f>' 3 цк'!V594</f>
        <v>128.26</v>
      </c>
      <c r="W595" s="26">
        <f>' 3 цк'!W594</f>
        <v>128.26</v>
      </c>
      <c r="X595" s="26">
        <f>' 3 цк'!X594</f>
        <v>128.26</v>
      </c>
      <c r="Y595" s="26">
        <f>' 3 цк'!Y594</f>
        <v>128.26</v>
      </c>
    </row>
    <row r="596" spans="1:25" s="6" customFormat="1" ht="18.75" customHeight="1" outlineLevel="1" thickBot="1" x14ac:dyDescent="0.25">
      <c r="A596" s="22" t="s">
        <v>64</v>
      </c>
      <c r="B596" s="26">
        <f>' 3 цк'!B595</f>
        <v>3.0852256800000002</v>
      </c>
      <c r="C596" s="26">
        <f>' 3 цк'!C595</f>
        <v>3.0852256800000002</v>
      </c>
      <c r="D596" s="26">
        <f>' 3 цк'!D595</f>
        <v>3.0852256800000002</v>
      </c>
      <c r="E596" s="26">
        <f>' 3 цк'!E595</f>
        <v>3.0852256800000002</v>
      </c>
      <c r="F596" s="26">
        <f>' 3 цк'!F595</f>
        <v>3.0852256800000002</v>
      </c>
      <c r="G596" s="26">
        <f>' 3 цк'!G595</f>
        <v>3.0852256800000002</v>
      </c>
      <c r="H596" s="26">
        <f>' 3 цк'!H595</f>
        <v>3.0852256800000002</v>
      </c>
      <c r="I596" s="26">
        <f>' 3 цк'!I595</f>
        <v>3.0852256800000002</v>
      </c>
      <c r="J596" s="26">
        <f>' 3 цк'!J595</f>
        <v>3.0852256800000002</v>
      </c>
      <c r="K596" s="26">
        <f>' 3 цк'!K595</f>
        <v>3.0852256800000002</v>
      </c>
      <c r="L596" s="26">
        <f>' 3 цк'!L595</f>
        <v>3.0852256800000002</v>
      </c>
      <c r="M596" s="26">
        <f>' 3 цк'!M595</f>
        <v>3.0852256800000002</v>
      </c>
      <c r="N596" s="26">
        <f>' 3 цк'!N595</f>
        <v>3.0852256800000002</v>
      </c>
      <c r="O596" s="26">
        <f>' 3 цк'!O595</f>
        <v>3.0852256800000002</v>
      </c>
      <c r="P596" s="26">
        <f>' 3 цк'!P595</f>
        <v>3.0852256800000002</v>
      </c>
      <c r="Q596" s="26">
        <f>' 3 цк'!Q595</f>
        <v>3.0852256800000002</v>
      </c>
      <c r="R596" s="26">
        <f>' 3 цк'!R595</f>
        <v>3.0852256800000002</v>
      </c>
      <c r="S596" s="26">
        <f>' 3 цк'!S595</f>
        <v>3.0852256800000002</v>
      </c>
      <c r="T596" s="26">
        <f>' 3 цк'!T595</f>
        <v>3.0852256800000002</v>
      </c>
      <c r="U596" s="26">
        <f>' 3 цк'!U595</f>
        <v>3.0852256800000002</v>
      </c>
      <c r="V596" s="26">
        <f>' 3 цк'!V595</f>
        <v>3.0852256800000002</v>
      </c>
      <c r="W596" s="26">
        <f>' 3 цк'!W595</f>
        <v>3.0852256800000002</v>
      </c>
      <c r="X596" s="26">
        <f>' 3 цк'!X595</f>
        <v>3.0852256800000002</v>
      </c>
      <c r="Y596" s="26">
        <f>' 3 цк'!Y595</f>
        <v>3.0852256800000002</v>
      </c>
    </row>
    <row r="597" spans="1:25" s="13" customFormat="1" ht="18.75" customHeight="1" thickBot="1" x14ac:dyDescent="0.25">
      <c r="A597" s="14">
        <v>4</v>
      </c>
      <c r="B597" s="25">
        <f ca="1">ROUND(SUM(B598:B602),2)</f>
        <v>3557.51</v>
      </c>
      <c r="C597" s="25">
        <f t="shared" ref="C597" ca="1" si="2251">ROUND(SUM(C598:C602),2)</f>
        <v>3745.99</v>
      </c>
      <c r="D597" s="25">
        <f t="shared" ref="D597" ca="1" si="2252">ROUND(SUM(D598:D602),2)</f>
        <v>3615.52</v>
      </c>
      <c r="E597" s="25">
        <f t="shared" ref="E597" ca="1" si="2253">ROUND(SUM(E598:E602),2)</f>
        <v>3552.03</v>
      </c>
      <c r="F597" s="25">
        <f t="shared" ref="F597" ca="1" si="2254">ROUND(SUM(F598:F602),2)</f>
        <v>3631.36</v>
      </c>
      <c r="G597" s="25">
        <f t="shared" ref="G597" ca="1" si="2255">ROUND(SUM(G598:G602),2)</f>
        <v>3632.35</v>
      </c>
      <c r="H597" s="25">
        <f t="shared" ref="H597" ca="1" si="2256">ROUND(SUM(H598:H602),2)</f>
        <v>3669.83</v>
      </c>
      <c r="I597" s="25">
        <f t="shared" ref="I597" ca="1" si="2257">ROUND(SUM(I598:I602),2)</f>
        <v>3694.58</v>
      </c>
      <c r="J597" s="25">
        <f t="shared" ref="J597" ca="1" si="2258">ROUND(SUM(J598:J602),2)</f>
        <v>3523.52</v>
      </c>
      <c r="K597" s="25">
        <f t="shared" ref="K597" ca="1" si="2259">ROUND(SUM(K598:K602),2)</f>
        <v>3413.2</v>
      </c>
      <c r="L597" s="25">
        <f t="shared" ref="L597" ca="1" si="2260">ROUND(SUM(L598:L602),2)</f>
        <v>3393.15</v>
      </c>
      <c r="M597" s="25">
        <f t="shared" ref="M597" ca="1" si="2261">ROUND(SUM(M598:M602),2)</f>
        <v>3502.88</v>
      </c>
      <c r="N597" s="25">
        <f t="shared" ref="N597" ca="1" si="2262">ROUND(SUM(N598:N602),2)</f>
        <v>3460.67</v>
      </c>
      <c r="O597" s="25">
        <f t="shared" ref="O597" ca="1" si="2263">ROUND(SUM(O598:O602),2)</f>
        <v>3461.25</v>
      </c>
      <c r="P597" s="25">
        <f t="shared" ref="P597" ca="1" si="2264">ROUND(SUM(P598:P602),2)</f>
        <v>3456.53</v>
      </c>
      <c r="Q597" s="25">
        <f t="shared" ref="Q597" ca="1" si="2265">ROUND(SUM(Q598:Q602),2)</f>
        <v>3538.88</v>
      </c>
      <c r="R597" s="25">
        <f t="shared" ref="R597" ca="1" si="2266">ROUND(SUM(R598:R602),2)</f>
        <v>3500.88</v>
      </c>
      <c r="S597" s="25">
        <f t="shared" ref="S597" ca="1" si="2267">ROUND(SUM(S598:S602),2)</f>
        <v>3486.08</v>
      </c>
      <c r="T597" s="25">
        <f t="shared" ref="T597" ca="1" si="2268">ROUND(SUM(T598:T602),2)</f>
        <v>3439.43</v>
      </c>
      <c r="U597" s="25">
        <f t="shared" ref="U597" ca="1" si="2269">ROUND(SUM(U598:U602),2)</f>
        <v>3469.57</v>
      </c>
      <c r="V597" s="25">
        <f t="shared" ref="V597" ca="1" si="2270">ROUND(SUM(V598:V602),2)</f>
        <v>3552.81</v>
      </c>
      <c r="W597" s="25">
        <f t="shared" ref="W597" ca="1" si="2271">ROUND(SUM(W598:W602),2)</f>
        <v>3677.9</v>
      </c>
      <c r="X597" s="25">
        <f t="shared" ref="X597" ca="1" si="2272">ROUND(SUM(X598:X602),2)</f>
        <v>3626.75</v>
      </c>
      <c r="Y597" s="25">
        <f t="shared" ref="Y597" ca="1" si="2273">ROUND(SUM(Y598:Y602),2)</f>
        <v>3679.94</v>
      </c>
    </row>
    <row r="598" spans="1:25" s="6" customFormat="1" ht="41.25" customHeight="1" outlineLevel="1" x14ac:dyDescent="0.2">
      <c r="A598" s="54" t="s">
        <v>38</v>
      </c>
      <c r="B598" s="26">
        <f ca="1">B409</f>
        <v>654.56220579000001</v>
      </c>
      <c r="C598" s="26">
        <f t="shared" ref="C598:Y598" ca="1" si="2274">C409</f>
        <v>843.04422482999996</v>
      </c>
      <c r="D598" s="26">
        <f t="shared" ca="1" si="2274"/>
        <v>712.57345762</v>
      </c>
      <c r="E598" s="26">
        <f t="shared" ca="1" si="2274"/>
        <v>649.08279479999999</v>
      </c>
      <c r="F598" s="26">
        <f t="shared" ca="1" si="2274"/>
        <v>728.41553500999999</v>
      </c>
      <c r="G598" s="26">
        <f t="shared" ca="1" si="2274"/>
        <v>729.40448936999996</v>
      </c>
      <c r="H598" s="26">
        <f t="shared" ca="1" si="2274"/>
        <v>766.88295519999997</v>
      </c>
      <c r="I598" s="26">
        <f t="shared" ca="1" si="2274"/>
        <v>791.63419404000001</v>
      </c>
      <c r="J598" s="26">
        <f t="shared" ca="1" si="2274"/>
        <v>620.57043736000003</v>
      </c>
      <c r="K598" s="26">
        <f t="shared" ca="1" si="2274"/>
        <v>510.25011251000001</v>
      </c>
      <c r="L598" s="26">
        <f t="shared" ca="1" si="2274"/>
        <v>490.20624316999999</v>
      </c>
      <c r="M598" s="26">
        <f t="shared" ca="1" si="2274"/>
        <v>599.93838972000003</v>
      </c>
      <c r="N598" s="26">
        <f t="shared" ca="1" si="2274"/>
        <v>557.72587013999998</v>
      </c>
      <c r="O598" s="26">
        <f t="shared" ca="1" si="2274"/>
        <v>558.30188797999995</v>
      </c>
      <c r="P598" s="26">
        <f t="shared" ca="1" si="2274"/>
        <v>553.58749148000004</v>
      </c>
      <c r="Q598" s="26">
        <f t="shared" ca="1" si="2274"/>
        <v>635.93137465999996</v>
      </c>
      <c r="R598" s="26">
        <f t="shared" ca="1" si="2274"/>
        <v>597.93491074999997</v>
      </c>
      <c r="S598" s="26">
        <f t="shared" ca="1" si="2274"/>
        <v>583.13096574999997</v>
      </c>
      <c r="T598" s="26">
        <f t="shared" ca="1" si="2274"/>
        <v>536.48711620999995</v>
      </c>
      <c r="U598" s="26">
        <f t="shared" ca="1" si="2274"/>
        <v>566.62761628999999</v>
      </c>
      <c r="V598" s="26">
        <f t="shared" ca="1" si="2274"/>
        <v>649.86095035999995</v>
      </c>
      <c r="W598" s="26">
        <f t="shared" ca="1" si="2274"/>
        <v>774.95750979000002</v>
      </c>
      <c r="X598" s="26">
        <f t="shared" ca="1" si="2274"/>
        <v>723.80706894000002</v>
      </c>
      <c r="Y598" s="26">
        <f t="shared" ca="1" si="2274"/>
        <v>776.99290927000004</v>
      </c>
    </row>
    <row r="599" spans="1:25" s="6" customFormat="1" ht="38.25" outlineLevel="1" x14ac:dyDescent="0.2">
      <c r="A599" s="3" t="s">
        <v>39</v>
      </c>
      <c r="B599" s="26">
        <f>' 3 цк'!B598</f>
        <v>0</v>
      </c>
      <c r="C599" s="26">
        <f>' 3 цк'!C598</f>
        <v>0</v>
      </c>
      <c r="D599" s="26">
        <f>' 3 цк'!D598</f>
        <v>0</v>
      </c>
      <c r="E599" s="26">
        <f>' 3 цк'!E598</f>
        <v>0</v>
      </c>
      <c r="F599" s="26">
        <f>' 3 цк'!F598</f>
        <v>0</v>
      </c>
      <c r="G599" s="26">
        <f>' 3 цк'!G598</f>
        <v>0</v>
      </c>
      <c r="H599" s="26">
        <f>' 3 цк'!H598</f>
        <v>0</v>
      </c>
      <c r="I599" s="26">
        <f>' 3 цк'!I598</f>
        <v>0</v>
      </c>
      <c r="J599" s="26">
        <f>' 3 цк'!J598</f>
        <v>0</v>
      </c>
      <c r="K599" s="26">
        <f>' 3 цк'!K598</f>
        <v>0</v>
      </c>
      <c r="L599" s="26">
        <f>' 3 цк'!L598</f>
        <v>0</v>
      </c>
      <c r="M599" s="26">
        <f>' 3 цк'!M598</f>
        <v>0</v>
      </c>
      <c r="N599" s="26">
        <f>' 3 цк'!N598</f>
        <v>0</v>
      </c>
      <c r="O599" s="26">
        <f>' 3 цк'!O598</f>
        <v>0</v>
      </c>
      <c r="P599" s="26">
        <f>' 3 цк'!P598</f>
        <v>0</v>
      </c>
      <c r="Q599" s="26">
        <f>' 3 цк'!Q598</f>
        <v>0</v>
      </c>
      <c r="R599" s="26">
        <f>' 3 цк'!R598</f>
        <v>0</v>
      </c>
      <c r="S599" s="26">
        <f>' 3 цк'!S598</f>
        <v>0</v>
      </c>
      <c r="T599" s="26">
        <f>' 3 цк'!T598</f>
        <v>0</v>
      </c>
      <c r="U599" s="26">
        <f>' 3 цк'!U598</f>
        <v>0</v>
      </c>
      <c r="V599" s="26">
        <f>' 3 цк'!V598</f>
        <v>0</v>
      </c>
      <c r="W599" s="26">
        <f>' 3 цк'!W598</f>
        <v>0</v>
      </c>
      <c r="X599" s="26">
        <f>' 3 цк'!X598</f>
        <v>0</v>
      </c>
      <c r="Y599" s="26">
        <f>' 3 цк'!Y598</f>
        <v>0</v>
      </c>
    </row>
    <row r="600" spans="1:25" s="6" customFormat="1" ht="18.75" customHeight="1" outlineLevel="1" x14ac:dyDescent="0.2">
      <c r="A600" s="3" t="s">
        <v>2</v>
      </c>
      <c r="B600" s="26">
        <f>' 3 цк'!B599</f>
        <v>2771.6</v>
      </c>
      <c r="C600" s="26">
        <f>' 3 цк'!C599</f>
        <v>2771.6</v>
      </c>
      <c r="D600" s="26">
        <f>' 3 цк'!D599</f>
        <v>2771.6</v>
      </c>
      <c r="E600" s="26">
        <f>' 3 цк'!E599</f>
        <v>2771.6</v>
      </c>
      <c r="F600" s="26">
        <f>' 3 цк'!F599</f>
        <v>2771.6</v>
      </c>
      <c r="G600" s="26">
        <f>' 3 цк'!G599</f>
        <v>2771.6</v>
      </c>
      <c r="H600" s="26">
        <f>' 3 цк'!H599</f>
        <v>2771.6</v>
      </c>
      <c r="I600" s="26">
        <f>' 3 цк'!I599</f>
        <v>2771.6</v>
      </c>
      <c r="J600" s="26">
        <f>' 3 цк'!J599</f>
        <v>2771.6</v>
      </c>
      <c r="K600" s="26">
        <f>' 3 цк'!K599</f>
        <v>2771.6</v>
      </c>
      <c r="L600" s="26">
        <f>' 3 цк'!L599</f>
        <v>2771.6</v>
      </c>
      <c r="M600" s="26">
        <f>' 3 цк'!M599</f>
        <v>2771.6</v>
      </c>
      <c r="N600" s="26">
        <f>' 3 цк'!N599</f>
        <v>2771.6</v>
      </c>
      <c r="O600" s="26">
        <f>' 3 цк'!O599</f>
        <v>2771.6</v>
      </c>
      <c r="P600" s="26">
        <f>' 3 цк'!P599</f>
        <v>2771.6</v>
      </c>
      <c r="Q600" s="26">
        <f>' 3 цк'!Q599</f>
        <v>2771.6</v>
      </c>
      <c r="R600" s="26">
        <f>' 3 цк'!R599</f>
        <v>2771.6</v>
      </c>
      <c r="S600" s="26">
        <f>' 3 цк'!S599</f>
        <v>2771.6</v>
      </c>
      <c r="T600" s="26">
        <f>' 3 цк'!T599</f>
        <v>2771.6</v>
      </c>
      <c r="U600" s="26">
        <f>' 3 цк'!U599</f>
        <v>2771.6</v>
      </c>
      <c r="V600" s="26">
        <f>' 3 цк'!V599</f>
        <v>2771.6</v>
      </c>
      <c r="W600" s="26">
        <f>' 3 цк'!W599</f>
        <v>2771.6</v>
      </c>
      <c r="X600" s="26">
        <f>' 3 цк'!X599</f>
        <v>2771.6</v>
      </c>
      <c r="Y600" s="26">
        <f>' 3 цк'!Y599</f>
        <v>2771.6</v>
      </c>
    </row>
    <row r="601" spans="1:25" s="6" customFormat="1" ht="18.75" customHeight="1" outlineLevel="1" x14ac:dyDescent="0.2">
      <c r="A601" s="4" t="s">
        <v>3</v>
      </c>
      <c r="B601" s="26">
        <f>' 3 цк'!B600</f>
        <v>128.26</v>
      </c>
      <c r="C601" s="26">
        <f>' 3 цк'!C600</f>
        <v>128.26</v>
      </c>
      <c r="D601" s="26">
        <f>' 3 цк'!D600</f>
        <v>128.26</v>
      </c>
      <c r="E601" s="26">
        <f>' 3 цк'!E600</f>
        <v>128.26</v>
      </c>
      <c r="F601" s="26">
        <f>' 3 цк'!F600</f>
        <v>128.26</v>
      </c>
      <c r="G601" s="26">
        <f>' 3 цк'!G600</f>
        <v>128.26</v>
      </c>
      <c r="H601" s="26">
        <f>' 3 цк'!H600</f>
        <v>128.26</v>
      </c>
      <c r="I601" s="26">
        <f>' 3 цк'!I600</f>
        <v>128.26</v>
      </c>
      <c r="J601" s="26">
        <f>' 3 цк'!J600</f>
        <v>128.26</v>
      </c>
      <c r="K601" s="26">
        <f>' 3 цк'!K600</f>
        <v>128.26</v>
      </c>
      <c r="L601" s="26">
        <f>' 3 цк'!L600</f>
        <v>128.26</v>
      </c>
      <c r="M601" s="26">
        <f>' 3 цк'!M600</f>
        <v>128.26</v>
      </c>
      <c r="N601" s="26">
        <f>' 3 цк'!N600</f>
        <v>128.26</v>
      </c>
      <c r="O601" s="26">
        <f>' 3 цк'!O600</f>
        <v>128.26</v>
      </c>
      <c r="P601" s="26">
        <f>' 3 цк'!P600</f>
        <v>128.26</v>
      </c>
      <c r="Q601" s="26">
        <f>' 3 цк'!Q600</f>
        <v>128.26</v>
      </c>
      <c r="R601" s="26">
        <f>' 3 цк'!R600</f>
        <v>128.26</v>
      </c>
      <c r="S601" s="26">
        <f>' 3 цк'!S600</f>
        <v>128.26</v>
      </c>
      <c r="T601" s="26">
        <f>' 3 цк'!T600</f>
        <v>128.26</v>
      </c>
      <c r="U601" s="26">
        <f>' 3 цк'!U600</f>
        <v>128.26</v>
      </c>
      <c r="V601" s="26">
        <f>' 3 цк'!V600</f>
        <v>128.26</v>
      </c>
      <c r="W601" s="26">
        <f>' 3 цк'!W600</f>
        <v>128.26</v>
      </c>
      <c r="X601" s="26">
        <f>' 3 цк'!X600</f>
        <v>128.26</v>
      </c>
      <c r="Y601" s="26">
        <f>' 3 цк'!Y600</f>
        <v>128.26</v>
      </c>
    </row>
    <row r="602" spans="1:25" s="6" customFormat="1" ht="18.75" customHeight="1" outlineLevel="1" thickBot="1" x14ac:dyDescent="0.25">
      <c r="A602" s="22" t="s">
        <v>64</v>
      </c>
      <c r="B602" s="26">
        <f>' 3 цк'!B601</f>
        <v>3.0852256800000002</v>
      </c>
      <c r="C602" s="26">
        <f>' 3 цк'!C601</f>
        <v>3.0852256800000002</v>
      </c>
      <c r="D602" s="26">
        <f>' 3 цк'!D601</f>
        <v>3.0852256800000002</v>
      </c>
      <c r="E602" s="26">
        <f>' 3 цк'!E601</f>
        <v>3.0852256800000002</v>
      </c>
      <c r="F602" s="26">
        <f>' 3 цк'!F601</f>
        <v>3.0852256800000002</v>
      </c>
      <c r="G602" s="26">
        <f>' 3 цк'!G601</f>
        <v>3.0852256800000002</v>
      </c>
      <c r="H602" s="26">
        <f>' 3 цк'!H601</f>
        <v>3.0852256800000002</v>
      </c>
      <c r="I602" s="26">
        <f>' 3 цк'!I601</f>
        <v>3.0852256800000002</v>
      </c>
      <c r="J602" s="26">
        <f>' 3 цк'!J601</f>
        <v>3.0852256800000002</v>
      </c>
      <c r="K602" s="26">
        <f>' 3 цк'!K601</f>
        <v>3.0852256800000002</v>
      </c>
      <c r="L602" s="26">
        <f>' 3 цк'!L601</f>
        <v>3.0852256800000002</v>
      </c>
      <c r="M602" s="26">
        <f>' 3 цк'!M601</f>
        <v>3.0852256800000002</v>
      </c>
      <c r="N602" s="26">
        <f>' 3 цк'!N601</f>
        <v>3.0852256800000002</v>
      </c>
      <c r="O602" s="26">
        <f>' 3 цк'!O601</f>
        <v>3.0852256800000002</v>
      </c>
      <c r="P602" s="26">
        <f>' 3 цк'!P601</f>
        <v>3.0852256800000002</v>
      </c>
      <c r="Q602" s="26">
        <f>' 3 цк'!Q601</f>
        <v>3.0852256800000002</v>
      </c>
      <c r="R602" s="26">
        <f>' 3 цк'!R601</f>
        <v>3.0852256800000002</v>
      </c>
      <c r="S602" s="26">
        <f>' 3 цк'!S601</f>
        <v>3.0852256800000002</v>
      </c>
      <c r="T602" s="26">
        <f>' 3 цк'!T601</f>
        <v>3.0852256800000002</v>
      </c>
      <c r="U602" s="26">
        <f>' 3 цк'!U601</f>
        <v>3.0852256800000002</v>
      </c>
      <c r="V602" s="26">
        <f>' 3 цк'!V601</f>
        <v>3.0852256800000002</v>
      </c>
      <c r="W602" s="26">
        <f>' 3 цк'!W601</f>
        <v>3.0852256800000002</v>
      </c>
      <c r="X602" s="26">
        <f>' 3 цк'!X601</f>
        <v>3.0852256800000002</v>
      </c>
      <c r="Y602" s="26">
        <f>' 3 цк'!Y601</f>
        <v>3.0852256800000002</v>
      </c>
    </row>
    <row r="603" spans="1:25" s="13" customFormat="1" ht="18.75" customHeight="1" thickBot="1" x14ac:dyDescent="0.25">
      <c r="A603" s="14">
        <v>5</v>
      </c>
      <c r="B603" s="25">
        <f ca="1">ROUND(SUM(B604:B608),2)</f>
        <v>3768.84</v>
      </c>
      <c r="C603" s="25">
        <f t="shared" ref="C603" ca="1" si="2275">ROUND(SUM(C604:C608),2)</f>
        <v>3917.98</v>
      </c>
      <c r="D603" s="25">
        <f t="shared" ref="D603" ca="1" si="2276">ROUND(SUM(D604:D608),2)</f>
        <v>3780.57</v>
      </c>
      <c r="E603" s="25">
        <f t="shared" ref="E603" ca="1" si="2277">ROUND(SUM(E604:E608),2)</f>
        <v>3780.59</v>
      </c>
      <c r="F603" s="25">
        <f t="shared" ref="F603" ca="1" si="2278">ROUND(SUM(F604:F608),2)</f>
        <v>3803.42</v>
      </c>
      <c r="G603" s="25">
        <f t="shared" ref="G603" ca="1" si="2279">ROUND(SUM(G604:G608),2)</f>
        <v>3682.17</v>
      </c>
      <c r="H603" s="25">
        <f t="shared" ref="H603" ca="1" si="2280">ROUND(SUM(H604:H608),2)</f>
        <v>3631.59</v>
      </c>
      <c r="I603" s="25">
        <f t="shared" ref="I603" ca="1" si="2281">ROUND(SUM(I604:I608),2)</f>
        <v>3613.88</v>
      </c>
      <c r="J603" s="25">
        <f t="shared" ref="J603" ca="1" si="2282">ROUND(SUM(J604:J608),2)</f>
        <v>3636.03</v>
      </c>
      <c r="K603" s="25">
        <f t="shared" ref="K603" ca="1" si="2283">ROUND(SUM(K604:K608),2)</f>
        <v>3534.47</v>
      </c>
      <c r="L603" s="25">
        <f t="shared" ref="L603" ca="1" si="2284">ROUND(SUM(L604:L608),2)</f>
        <v>3526.83</v>
      </c>
      <c r="M603" s="25">
        <f t="shared" ref="M603" ca="1" si="2285">ROUND(SUM(M604:M608),2)</f>
        <v>3627.6</v>
      </c>
      <c r="N603" s="25">
        <f t="shared" ref="N603" ca="1" si="2286">ROUND(SUM(N604:N608),2)</f>
        <v>3600.22</v>
      </c>
      <c r="O603" s="25">
        <f t="shared" ref="O603" ca="1" si="2287">ROUND(SUM(O604:O608),2)</f>
        <v>3619.94</v>
      </c>
      <c r="P603" s="25">
        <f t="shared" ref="P603" ca="1" si="2288">ROUND(SUM(P604:P608),2)</f>
        <v>3673.98</v>
      </c>
      <c r="Q603" s="25">
        <f t="shared" ref="Q603" ca="1" si="2289">ROUND(SUM(Q604:Q608),2)</f>
        <v>3701.89</v>
      </c>
      <c r="R603" s="25">
        <f t="shared" ref="R603" ca="1" si="2290">ROUND(SUM(R604:R608),2)</f>
        <v>3704.32</v>
      </c>
      <c r="S603" s="25">
        <f t="shared" ref="S603" ca="1" si="2291">ROUND(SUM(S604:S608),2)</f>
        <v>3619.14</v>
      </c>
      <c r="T603" s="25">
        <f t="shared" ref="T603" ca="1" si="2292">ROUND(SUM(T604:T608),2)</f>
        <v>3620.55</v>
      </c>
      <c r="U603" s="25">
        <f t="shared" ref="U603" ca="1" si="2293">ROUND(SUM(U604:U608),2)</f>
        <v>3643.02</v>
      </c>
      <c r="V603" s="25">
        <f t="shared" ref="V603" ca="1" si="2294">ROUND(SUM(V604:V608),2)</f>
        <v>3589.33</v>
      </c>
      <c r="W603" s="25">
        <f t="shared" ref="W603" ca="1" si="2295">ROUND(SUM(W604:W608),2)</f>
        <v>3593.56</v>
      </c>
      <c r="X603" s="25">
        <f t="shared" ref="X603" ca="1" si="2296">ROUND(SUM(X604:X608),2)</f>
        <v>3673.7</v>
      </c>
      <c r="Y603" s="25">
        <f t="shared" ref="Y603" ca="1" si="2297">ROUND(SUM(Y604:Y608),2)</f>
        <v>3781.53</v>
      </c>
    </row>
    <row r="604" spans="1:25" s="6" customFormat="1" ht="41.25" customHeight="1" outlineLevel="1" x14ac:dyDescent="0.2">
      <c r="A604" s="3" t="s">
        <v>38</v>
      </c>
      <c r="B604" s="26">
        <f ca="1">B415</f>
        <v>865.89020374999996</v>
      </c>
      <c r="C604" s="26">
        <f t="shared" ref="C604:Y604" ca="1" si="2298">C415</f>
        <v>1015.03447261</v>
      </c>
      <c r="D604" s="26">
        <f t="shared" ca="1" si="2298"/>
        <v>877.62924684999996</v>
      </c>
      <c r="E604" s="26">
        <f t="shared" ca="1" si="2298"/>
        <v>877.64001571999995</v>
      </c>
      <c r="F604" s="26">
        <f t="shared" ca="1" si="2298"/>
        <v>900.47792084000002</v>
      </c>
      <c r="G604" s="26">
        <f t="shared" ca="1" si="2298"/>
        <v>779.22280870999998</v>
      </c>
      <c r="H604" s="26">
        <f t="shared" ca="1" si="2298"/>
        <v>728.64130595999995</v>
      </c>
      <c r="I604" s="26">
        <f t="shared" ca="1" si="2298"/>
        <v>710.93705990000001</v>
      </c>
      <c r="J604" s="26">
        <f t="shared" ca="1" si="2298"/>
        <v>733.08951272000002</v>
      </c>
      <c r="K604" s="26">
        <f t="shared" ca="1" si="2298"/>
        <v>631.52303870000003</v>
      </c>
      <c r="L604" s="26">
        <f t="shared" ca="1" si="2298"/>
        <v>623.88540136999995</v>
      </c>
      <c r="M604" s="26">
        <f t="shared" ca="1" si="2298"/>
        <v>724.65642678999995</v>
      </c>
      <c r="N604" s="26">
        <f t="shared" ca="1" si="2298"/>
        <v>697.27678233999995</v>
      </c>
      <c r="O604" s="26">
        <f t="shared" ca="1" si="2298"/>
        <v>716.99881249999999</v>
      </c>
      <c r="P604" s="26">
        <f t="shared" ca="1" si="2298"/>
        <v>771.03060985000002</v>
      </c>
      <c r="Q604" s="26">
        <f t="shared" ca="1" si="2298"/>
        <v>798.94634662999999</v>
      </c>
      <c r="R604" s="26">
        <f t="shared" ca="1" si="2298"/>
        <v>801.37577854000006</v>
      </c>
      <c r="S604" s="26">
        <f t="shared" ca="1" si="2298"/>
        <v>716.19542193999996</v>
      </c>
      <c r="T604" s="26">
        <f t="shared" ca="1" si="2298"/>
        <v>717.60802737999995</v>
      </c>
      <c r="U604" s="26">
        <f t="shared" ca="1" si="2298"/>
        <v>740.07521856999995</v>
      </c>
      <c r="V604" s="26">
        <f t="shared" ca="1" si="2298"/>
        <v>686.38387448000003</v>
      </c>
      <c r="W604" s="26">
        <f t="shared" ca="1" si="2298"/>
        <v>690.61120851999999</v>
      </c>
      <c r="X604" s="26">
        <f t="shared" ca="1" si="2298"/>
        <v>770.75276572999996</v>
      </c>
      <c r="Y604" s="26">
        <f t="shared" ca="1" si="2298"/>
        <v>878.58008012000005</v>
      </c>
    </row>
    <row r="605" spans="1:25" s="6" customFormat="1" ht="38.25" outlineLevel="1" x14ac:dyDescent="0.2">
      <c r="A605" s="3" t="s">
        <v>39</v>
      </c>
      <c r="B605" s="26">
        <f>' 3 цк'!B604</f>
        <v>0</v>
      </c>
      <c r="C605" s="26">
        <f>' 3 цк'!C604</f>
        <v>0</v>
      </c>
      <c r="D605" s="26">
        <f>' 3 цк'!D604</f>
        <v>0</v>
      </c>
      <c r="E605" s="26">
        <f>' 3 цк'!E604</f>
        <v>0</v>
      </c>
      <c r="F605" s="26">
        <f>' 3 цк'!F604</f>
        <v>0</v>
      </c>
      <c r="G605" s="26">
        <f>' 3 цк'!G604</f>
        <v>0</v>
      </c>
      <c r="H605" s="26">
        <f>' 3 цк'!H604</f>
        <v>0</v>
      </c>
      <c r="I605" s="26">
        <f>' 3 цк'!I604</f>
        <v>0</v>
      </c>
      <c r="J605" s="26">
        <f>' 3 цк'!J604</f>
        <v>0</v>
      </c>
      <c r="K605" s="26">
        <f>' 3 цк'!K604</f>
        <v>0</v>
      </c>
      <c r="L605" s="26">
        <f>' 3 цк'!L604</f>
        <v>0</v>
      </c>
      <c r="M605" s="26">
        <f>' 3 цк'!M604</f>
        <v>0</v>
      </c>
      <c r="N605" s="26">
        <f>' 3 цк'!N604</f>
        <v>0</v>
      </c>
      <c r="O605" s="26">
        <f>' 3 цк'!O604</f>
        <v>0</v>
      </c>
      <c r="P605" s="26">
        <f>' 3 цк'!P604</f>
        <v>0</v>
      </c>
      <c r="Q605" s="26">
        <f>' 3 цк'!Q604</f>
        <v>0</v>
      </c>
      <c r="R605" s="26">
        <f>' 3 цк'!R604</f>
        <v>0</v>
      </c>
      <c r="S605" s="26">
        <f>' 3 цк'!S604</f>
        <v>0</v>
      </c>
      <c r="T605" s="26">
        <f>' 3 цк'!T604</f>
        <v>0</v>
      </c>
      <c r="U605" s="26">
        <f>' 3 цк'!U604</f>
        <v>0</v>
      </c>
      <c r="V605" s="26">
        <f>' 3 цк'!V604</f>
        <v>0</v>
      </c>
      <c r="W605" s="26">
        <f>' 3 цк'!W604</f>
        <v>0</v>
      </c>
      <c r="X605" s="26">
        <f>' 3 цк'!X604</f>
        <v>0</v>
      </c>
      <c r="Y605" s="26">
        <f>' 3 цк'!Y604</f>
        <v>0</v>
      </c>
    </row>
    <row r="606" spans="1:25" s="6" customFormat="1" ht="18.75" customHeight="1" outlineLevel="1" x14ac:dyDescent="0.2">
      <c r="A606" s="3" t="s">
        <v>2</v>
      </c>
      <c r="B606" s="26">
        <f>' 3 цк'!B605</f>
        <v>2771.6</v>
      </c>
      <c r="C606" s="26">
        <f>' 3 цк'!C605</f>
        <v>2771.6</v>
      </c>
      <c r="D606" s="26">
        <f>' 3 цк'!D605</f>
        <v>2771.6</v>
      </c>
      <c r="E606" s="26">
        <f>' 3 цк'!E605</f>
        <v>2771.6</v>
      </c>
      <c r="F606" s="26">
        <f>' 3 цк'!F605</f>
        <v>2771.6</v>
      </c>
      <c r="G606" s="26">
        <f>' 3 цк'!G605</f>
        <v>2771.6</v>
      </c>
      <c r="H606" s="26">
        <f>' 3 цк'!H605</f>
        <v>2771.6</v>
      </c>
      <c r="I606" s="26">
        <f>' 3 цк'!I605</f>
        <v>2771.6</v>
      </c>
      <c r="J606" s="26">
        <f>' 3 цк'!J605</f>
        <v>2771.6</v>
      </c>
      <c r="K606" s="26">
        <f>' 3 цк'!K605</f>
        <v>2771.6</v>
      </c>
      <c r="L606" s="26">
        <f>' 3 цк'!L605</f>
        <v>2771.6</v>
      </c>
      <c r="M606" s="26">
        <f>' 3 цк'!M605</f>
        <v>2771.6</v>
      </c>
      <c r="N606" s="26">
        <f>' 3 цк'!N605</f>
        <v>2771.6</v>
      </c>
      <c r="O606" s="26">
        <f>' 3 цк'!O605</f>
        <v>2771.6</v>
      </c>
      <c r="P606" s="26">
        <f>' 3 цк'!P605</f>
        <v>2771.6</v>
      </c>
      <c r="Q606" s="26">
        <f>' 3 цк'!Q605</f>
        <v>2771.6</v>
      </c>
      <c r="R606" s="26">
        <f>' 3 цк'!R605</f>
        <v>2771.6</v>
      </c>
      <c r="S606" s="26">
        <f>' 3 цк'!S605</f>
        <v>2771.6</v>
      </c>
      <c r="T606" s="26">
        <f>' 3 цк'!T605</f>
        <v>2771.6</v>
      </c>
      <c r="U606" s="26">
        <f>' 3 цк'!U605</f>
        <v>2771.6</v>
      </c>
      <c r="V606" s="26">
        <f>' 3 цк'!V605</f>
        <v>2771.6</v>
      </c>
      <c r="W606" s="26">
        <f>' 3 цк'!W605</f>
        <v>2771.6</v>
      </c>
      <c r="X606" s="26">
        <f>' 3 цк'!X605</f>
        <v>2771.6</v>
      </c>
      <c r="Y606" s="26">
        <f>' 3 цк'!Y605</f>
        <v>2771.6</v>
      </c>
    </row>
    <row r="607" spans="1:25" s="6" customFormat="1" ht="18.75" customHeight="1" outlineLevel="1" x14ac:dyDescent="0.2">
      <c r="A607" s="4" t="s">
        <v>3</v>
      </c>
      <c r="B607" s="26">
        <f>' 3 цк'!B606</f>
        <v>128.26</v>
      </c>
      <c r="C607" s="26">
        <f>' 3 цк'!C606</f>
        <v>128.26</v>
      </c>
      <c r="D607" s="26">
        <f>' 3 цк'!D606</f>
        <v>128.26</v>
      </c>
      <c r="E607" s="26">
        <f>' 3 цк'!E606</f>
        <v>128.26</v>
      </c>
      <c r="F607" s="26">
        <f>' 3 цк'!F606</f>
        <v>128.26</v>
      </c>
      <c r="G607" s="26">
        <f>' 3 цк'!G606</f>
        <v>128.26</v>
      </c>
      <c r="H607" s="26">
        <f>' 3 цк'!H606</f>
        <v>128.26</v>
      </c>
      <c r="I607" s="26">
        <f>' 3 цк'!I606</f>
        <v>128.26</v>
      </c>
      <c r="J607" s="26">
        <f>' 3 цк'!J606</f>
        <v>128.26</v>
      </c>
      <c r="K607" s="26">
        <f>' 3 цк'!K606</f>
        <v>128.26</v>
      </c>
      <c r="L607" s="26">
        <f>' 3 цк'!L606</f>
        <v>128.26</v>
      </c>
      <c r="M607" s="26">
        <f>' 3 цк'!M606</f>
        <v>128.26</v>
      </c>
      <c r="N607" s="26">
        <f>' 3 цк'!N606</f>
        <v>128.26</v>
      </c>
      <c r="O607" s="26">
        <f>' 3 цк'!O606</f>
        <v>128.26</v>
      </c>
      <c r="P607" s="26">
        <f>' 3 цк'!P606</f>
        <v>128.26</v>
      </c>
      <c r="Q607" s="26">
        <f>' 3 цк'!Q606</f>
        <v>128.26</v>
      </c>
      <c r="R607" s="26">
        <f>' 3 цк'!R606</f>
        <v>128.26</v>
      </c>
      <c r="S607" s="26">
        <f>' 3 цк'!S606</f>
        <v>128.26</v>
      </c>
      <c r="T607" s="26">
        <f>' 3 цк'!T606</f>
        <v>128.26</v>
      </c>
      <c r="U607" s="26">
        <f>' 3 цк'!U606</f>
        <v>128.26</v>
      </c>
      <c r="V607" s="26">
        <f>' 3 цк'!V606</f>
        <v>128.26</v>
      </c>
      <c r="W607" s="26">
        <f>' 3 цк'!W606</f>
        <v>128.26</v>
      </c>
      <c r="X607" s="26">
        <f>' 3 цк'!X606</f>
        <v>128.26</v>
      </c>
      <c r="Y607" s="26">
        <f>' 3 цк'!Y606</f>
        <v>128.26</v>
      </c>
    </row>
    <row r="608" spans="1:25" s="6" customFormat="1" ht="18.75" customHeight="1" outlineLevel="1" thickBot="1" x14ac:dyDescent="0.25">
      <c r="A608" s="22" t="s">
        <v>64</v>
      </c>
      <c r="B608" s="26">
        <f>' 3 цк'!B607</f>
        <v>3.0852256800000002</v>
      </c>
      <c r="C608" s="26">
        <f>' 3 цк'!C607</f>
        <v>3.0852256800000002</v>
      </c>
      <c r="D608" s="26">
        <f>' 3 цк'!D607</f>
        <v>3.0852256800000002</v>
      </c>
      <c r="E608" s="26">
        <f>' 3 цк'!E607</f>
        <v>3.0852256800000002</v>
      </c>
      <c r="F608" s="26">
        <f>' 3 цк'!F607</f>
        <v>3.0852256800000002</v>
      </c>
      <c r="G608" s="26">
        <f>' 3 цк'!G607</f>
        <v>3.0852256800000002</v>
      </c>
      <c r="H608" s="26">
        <f>' 3 цк'!H607</f>
        <v>3.0852256800000002</v>
      </c>
      <c r="I608" s="26">
        <f>' 3 цк'!I607</f>
        <v>3.0852256800000002</v>
      </c>
      <c r="J608" s="26">
        <f>' 3 цк'!J607</f>
        <v>3.0852256800000002</v>
      </c>
      <c r="K608" s="26">
        <f>' 3 цк'!K607</f>
        <v>3.0852256800000002</v>
      </c>
      <c r="L608" s="26">
        <f>' 3 цк'!L607</f>
        <v>3.0852256800000002</v>
      </c>
      <c r="M608" s="26">
        <f>' 3 цк'!M607</f>
        <v>3.0852256800000002</v>
      </c>
      <c r="N608" s="26">
        <f>' 3 цк'!N607</f>
        <v>3.0852256800000002</v>
      </c>
      <c r="O608" s="26">
        <f>' 3 цк'!O607</f>
        <v>3.0852256800000002</v>
      </c>
      <c r="P608" s="26">
        <f>' 3 цк'!P607</f>
        <v>3.0852256800000002</v>
      </c>
      <c r="Q608" s="26">
        <f>' 3 цк'!Q607</f>
        <v>3.0852256800000002</v>
      </c>
      <c r="R608" s="26">
        <f>' 3 цк'!R607</f>
        <v>3.0852256800000002</v>
      </c>
      <c r="S608" s="26">
        <f>' 3 цк'!S607</f>
        <v>3.0852256800000002</v>
      </c>
      <c r="T608" s="26">
        <f>' 3 цк'!T607</f>
        <v>3.0852256800000002</v>
      </c>
      <c r="U608" s="26">
        <f>' 3 цк'!U607</f>
        <v>3.0852256800000002</v>
      </c>
      <c r="V608" s="26">
        <f>' 3 цк'!V607</f>
        <v>3.0852256800000002</v>
      </c>
      <c r="W608" s="26">
        <f>' 3 цк'!W607</f>
        <v>3.0852256800000002</v>
      </c>
      <c r="X608" s="26">
        <f>' 3 цк'!X607</f>
        <v>3.0852256800000002</v>
      </c>
      <c r="Y608" s="26">
        <f>' 3 цк'!Y607</f>
        <v>3.0852256800000002</v>
      </c>
    </row>
    <row r="609" spans="1:25" s="13" customFormat="1" ht="18.75" customHeight="1" thickBot="1" x14ac:dyDescent="0.25">
      <c r="A609" s="14">
        <v>6</v>
      </c>
      <c r="B609" s="25">
        <f ca="1">ROUND(SUM(B610:B614),2)</f>
        <v>3902.84</v>
      </c>
      <c r="C609" s="25">
        <f t="shared" ref="C609" ca="1" si="2299">ROUND(SUM(C610:C614),2)</f>
        <v>4039.06</v>
      </c>
      <c r="D609" s="25">
        <f t="shared" ref="D609" ca="1" si="2300">ROUND(SUM(D610:D614),2)</f>
        <v>4094.79</v>
      </c>
      <c r="E609" s="25">
        <f t="shared" ref="E609" ca="1" si="2301">ROUND(SUM(E610:E614),2)</f>
        <v>4162.09</v>
      </c>
      <c r="F609" s="25">
        <f t="shared" ref="F609" ca="1" si="2302">ROUND(SUM(F610:F614),2)</f>
        <v>3914.76</v>
      </c>
      <c r="G609" s="25">
        <f t="shared" ref="G609" ca="1" si="2303">ROUND(SUM(G610:G614),2)</f>
        <v>3757.22</v>
      </c>
      <c r="H609" s="25">
        <f t="shared" ref="H609" ca="1" si="2304">ROUND(SUM(H610:H614),2)</f>
        <v>3665.78</v>
      </c>
      <c r="I609" s="25">
        <f t="shared" ref="I609" ca="1" si="2305">ROUND(SUM(I610:I614),2)</f>
        <v>3629.65</v>
      </c>
      <c r="J609" s="25">
        <f t="shared" ref="J609" ca="1" si="2306">ROUND(SUM(J610:J614),2)</f>
        <v>3541.21</v>
      </c>
      <c r="K609" s="25">
        <f t="shared" ref="K609" ca="1" si="2307">ROUND(SUM(K610:K614),2)</f>
        <v>3552.62</v>
      </c>
      <c r="L609" s="25">
        <f t="shared" ref="L609" ca="1" si="2308">ROUND(SUM(L610:L614),2)</f>
        <v>3541.5</v>
      </c>
      <c r="M609" s="25">
        <f t="shared" ref="M609" ca="1" si="2309">ROUND(SUM(M610:M614),2)</f>
        <v>3610.71</v>
      </c>
      <c r="N609" s="25">
        <f t="shared" ref="N609" ca="1" si="2310">ROUND(SUM(N610:N614),2)</f>
        <v>3548.9</v>
      </c>
      <c r="O609" s="25">
        <f t="shared" ref="O609" ca="1" si="2311">ROUND(SUM(O610:O614),2)</f>
        <v>3585.66</v>
      </c>
      <c r="P609" s="25">
        <f t="shared" ref="P609" ca="1" si="2312">ROUND(SUM(P610:P614),2)</f>
        <v>3574</v>
      </c>
      <c r="Q609" s="25">
        <f t="shared" ref="Q609" ca="1" si="2313">ROUND(SUM(Q610:Q614),2)</f>
        <v>3646.55</v>
      </c>
      <c r="R609" s="25">
        <f t="shared" ref="R609" ca="1" si="2314">ROUND(SUM(R610:R614),2)</f>
        <v>3640.75</v>
      </c>
      <c r="S609" s="25">
        <f t="shared" ref="S609" ca="1" si="2315">ROUND(SUM(S610:S614),2)</f>
        <v>3638.47</v>
      </c>
      <c r="T609" s="25">
        <f t="shared" ref="T609" ca="1" si="2316">ROUND(SUM(T610:T614),2)</f>
        <v>3630.09</v>
      </c>
      <c r="U609" s="25">
        <f t="shared" ref="U609" ca="1" si="2317">ROUND(SUM(U610:U614),2)</f>
        <v>3613.4</v>
      </c>
      <c r="V609" s="25">
        <f t="shared" ref="V609" ca="1" si="2318">ROUND(SUM(V610:V614),2)</f>
        <v>3734.7</v>
      </c>
      <c r="W609" s="25">
        <f t="shared" ref="W609" ca="1" si="2319">ROUND(SUM(W610:W614),2)</f>
        <v>3708.13</v>
      </c>
      <c r="X609" s="25">
        <f t="shared" ref="X609" ca="1" si="2320">ROUND(SUM(X610:X614),2)</f>
        <v>3642.8</v>
      </c>
      <c r="Y609" s="25">
        <f t="shared" ref="Y609" ca="1" si="2321">ROUND(SUM(Y610:Y614),2)</f>
        <v>3778.15</v>
      </c>
    </row>
    <row r="610" spans="1:25" s="6" customFormat="1" ht="41.25" customHeight="1" outlineLevel="1" x14ac:dyDescent="0.2">
      <c r="A610" s="54" t="s">
        <v>38</v>
      </c>
      <c r="B610" s="26">
        <f ca="1">B421</f>
        <v>999.89753746999997</v>
      </c>
      <c r="C610" s="26">
        <f t="shared" ref="C610:Y610" ca="1" si="2322">C421</f>
        <v>1136.1098757499999</v>
      </c>
      <c r="D610" s="26">
        <f t="shared" ca="1" si="2322"/>
        <v>1191.84344446</v>
      </c>
      <c r="E610" s="26">
        <f t="shared" ca="1" si="2322"/>
        <v>1259.1410770299999</v>
      </c>
      <c r="F610" s="26">
        <f t="shared" ca="1" si="2322"/>
        <v>1011.81006168</v>
      </c>
      <c r="G610" s="26">
        <f t="shared" ca="1" si="2322"/>
        <v>854.27699178</v>
      </c>
      <c r="H610" s="26">
        <f t="shared" ca="1" si="2322"/>
        <v>762.83206051000002</v>
      </c>
      <c r="I610" s="26">
        <f t="shared" ca="1" si="2322"/>
        <v>726.70657850999999</v>
      </c>
      <c r="J610" s="26">
        <f t="shared" ca="1" si="2322"/>
        <v>638.26077178000003</v>
      </c>
      <c r="K610" s="26">
        <f t="shared" ca="1" si="2322"/>
        <v>649.67018511000003</v>
      </c>
      <c r="L610" s="26">
        <f t="shared" ca="1" si="2322"/>
        <v>638.55305189000001</v>
      </c>
      <c r="M610" s="26">
        <f t="shared" ca="1" si="2322"/>
        <v>707.76958831000002</v>
      </c>
      <c r="N610" s="26">
        <f t="shared" ca="1" si="2322"/>
        <v>645.95880966000004</v>
      </c>
      <c r="O610" s="26">
        <f t="shared" ca="1" si="2322"/>
        <v>682.71931323000001</v>
      </c>
      <c r="P610" s="26">
        <f t="shared" ca="1" si="2322"/>
        <v>671.05066746</v>
      </c>
      <c r="Q610" s="26">
        <f t="shared" ca="1" si="2322"/>
        <v>743.60440514000004</v>
      </c>
      <c r="R610" s="26">
        <f t="shared" ca="1" si="2322"/>
        <v>737.80855131999999</v>
      </c>
      <c r="S610" s="26">
        <f t="shared" ca="1" si="2322"/>
        <v>735.52762081000003</v>
      </c>
      <c r="T610" s="26">
        <f t="shared" ca="1" si="2322"/>
        <v>727.14050498999995</v>
      </c>
      <c r="U610" s="26">
        <f t="shared" ca="1" si="2322"/>
        <v>710.45563417000005</v>
      </c>
      <c r="V610" s="26">
        <f t="shared" ca="1" si="2322"/>
        <v>831.75204728999995</v>
      </c>
      <c r="W610" s="26">
        <f t="shared" ca="1" si="2322"/>
        <v>805.18127428000003</v>
      </c>
      <c r="X610" s="26">
        <f t="shared" ca="1" si="2322"/>
        <v>739.85290266000004</v>
      </c>
      <c r="Y610" s="26">
        <f t="shared" ca="1" si="2322"/>
        <v>875.20319494</v>
      </c>
    </row>
    <row r="611" spans="1:25" s="6" customFormat="1" ht="38.25" outlineLevel="1" x14ac:dyDescent="0.2">
      <c r="A611" s="3" t="s">
        <v>39</v>
      </c>
      <c r="B611" s="26">
        <f>' 3 цк'!B610</f>
        <v>0</v>
      </c>
      <c r="C611" s="26">
        <f>' 3 цк'!C610</f>
        <v>0</v>
      </c>
      <c r="D611" s="26">
        <f>' 3 цк'!D610</f>
        <v>0</v>
      </c>
      <c r="E611" s="26">
        <f>' 3 цк'!E610</f>
        <v>0</v>
      </c>
      <c r="F611" s="26">
        <f>' 3 цк'!F610</f>
        <v>0</v>
      </c>
      <c r="G611" s="26">
        <f>' 3 цк'!G610</f>
        <v>0</v>
      </c>
      <c r="H611" s="26">
        <f>' 3 цк'!H610</f>
        <v>0</v>
      </c>
      <c r="I611" s="26">
        <f>' 3 цк'!I610</f>
        <v>0</v>
      </c>
      <c r="J611" s="26">
        <f>' 3 цк'!J610</f>
        <v>0</v>
      </c>
      <c r="K611" s="26">
        <f>' 3 цк'!K610</f>
        <v>0</v>
      </c>
      <c r="L611" s="26">
        <f>' 3 цк'!L610</f>
        <v>0</v>
      </c>
      <c r="M611" s="26">
        <f>' 3 цк'!M610</f>
        <v>0</v>
      </c>
      <c r="N611" s="26">
        <f>' 3 цк'!N610</f>
        <v>0</v>
      </c>
      <c r="O611" s="26">
        <f>' 3 цк'!O610</f>
        <v>0</v>
      </c>
      <c r="P611" s="26">
        <f>' 3 цк'!P610</f>
        <v>0</v>
      </c>
      <c r="Q611" s="26">
        <f>' 3 цк'!Q610</f>
        <v>0</v>
      </c>
      <c r="R611" s="26">
        <f>' 3 цк'!R610</f>
        <v>0</v>
      </c>
      <c r="S611" s="26">
        <f>' 3 цк'!S610</f>
        <v>0</v>
      </c>
      <c r="T611" s="26">
        <f>' 3 цк'!T610</f>
        <v>0</v>
      </c>
      <c r="U611" s="26">
        <f>' 3 цк'!U610</f>
        <v>0</v>
      </c>
      <c r="V611" s="26">
        <f>' 3 цк'!V610</f>
        <v>0</v>
      </c>
      <c r="W611" s="26">
        <f>' 3 цк'!W610</f>
        <v>0</v>
      </c>
      <c r="X611" s="26">
        <f>' 3 цк'!X610</f>
        <v>0</v>
      </c>
      <c r="Y611" s="26">
        <f>' 3 цк'!Y610</f>
        <v>0</v>
      </c>
    </row>
    <row r="612" spans="1:25" s="6" customFormat="1" ht="18.75" customHeight="1" outlineLevel="1" x14ac:dyDescent="0.2">
      <c r="A612" s="3" t="s">
        <v>2</v>
      </c>
      <c r="B612" s="26">
        <f>' 3 цк'!B611</f>
        <v>2771.6</v>
      </c>
      <c r="C612" s="26">
        <f>' 3 цк'!C611</f>
        <v>2771.6</v>
      </c>
      <c r="D612" s="26">
        <f>' 3 цк'!D611</f>
        <v>2771.6</v>
      </c>
      <c r="E612" s="26">
        <f>' 3 цк'!E611</f>
        <v>2771.6</v>
      </c>
      <c r="F612" s="26">
        <f>' 3 цк'!F611</f>
        <v>2771.6</v>
      </c>
      <c r="G612" s="26">
        <f>' 3 цк'!G611</f>
        <v>2771.6</v>
      </c>
      <c r="H612" s="26">
        <f>' 3 цк'!H611</f>
        <v>2771.6</v>
      </c>
      <c r="I612" s="26">
        <f>' 3 цк'!I611</f>
        <v>2771.6</v>
      </c>
      <c r="J612" s="26">
        <f>' 3 цк'!J611</f>
        <v>2771.6</v>
      </c>
      <c r="K612" s="26">
        <f>' 3 цк'!K611</f>
        <v>2771.6</v>
      </c>
      <c r="L612" s="26">
        <f>' 3 цк'!L611</f>
        <v>2771.6</v>
      </c>
      <c r="M612" s="26">
        <f>' 3 цк'!M611</f>
        <v>2771.6</v>
      </c>
      <c r="N612" s="26">
        <f>' 3 цк'!N611</f>
        <v>2771.6</v>
      </c>
      <c r="O612" s="26">
        <f>' 3 цк'!O611</f>
        <v>2771.6</v>
      </c>
      <c r="P612" s="26">
        <f>' 3 цк'!P611</f>
        <v>2771.6</v>
      </c>
      <c r="Q612" s="26">
        <f>' 3 цк'!Q611</f>
        <v>2771.6</v>
      </c>
      <c r="R612" s="26">
        <f>' 3 цк'!R611</f>
        <v>2771.6</v>
      </c>
      <c r="S612" s="26">
        <f>' 3 цк'!S611</f>
        <v>2771.6</v>
      </c>
      <c r="T612" s="26">
        <f>' 3 цк'!T611</f>
        <v>2771.6</v>
      </c>
      <c r="U612" s="26">
        <f>' 3 цк'!U611</f>
        <v>2771.6</v>
      </c>
      <c r="V612" s="26">
        <f>' 3 цк'!V611</f>
        <v>2771.6</v>
      </c>
      <c r="W612" s="26">
        <f>' 3 цк'!W611</f>
        <v>2771.6</v>
      </c>
      <c r="X612" s="26">
        <f>' 3 цк'!X611</f>
        <v>2771.6</v>
      </c>
      <c r="Y612" s="26">
        <f>' 3 цк'!Y611</f>
        <v>2771.6</v>
      </c>
    </row>
    <row r="613" spans="1:25" s="6" customFormat="1" ht="18.75" customHeight="1" outlineLevel="1" x14ac:dyDescent="0.2">
      <c r="A613" s="4" t="s">
        <v>3</v>
      </c>
      <c r="B613" s="26">
        <f>' 3 цк'!B612</f>
        <v>128.26</v>
      </c>
      <c r="C613" s="26">
        <f>' 3 цк'!C612</f>
        <v>128.26</v>
      </c>
      <c r="D613" s="26">
        <f>' 3 цк'!D612</f>
        <v>128.26</v>
      </c>
      <c r="E613" s="26">
        <f>' 3 цк'!E612</f>
        <v>128.26</v>
      </c>
      <c r="F613" s="26">
        <f>' 3 цк'!F612</f>
        <v>128.26</v>
      </c>
      <c r="G613" s="26">
        <f>' 3 цк'!G612</f>
        <v>128.26</v>
      </c>
      <c r="H613" s="26">
        <f>' 3 цк'!H612</f>
        <v>128.26</v>
      </c>
      <c r="I613" s="26">
        <f>' 3 цк'!I612</f>
        <v>128.26</v>
      </c>
      <c r="J613" s="26">
        <f>' 3 цк'!J612</f>
        <v>128.26</v>
      </c>
      <c r="K613" s="26">
        <f>' 3 цк'!K612</f>
        <v>128.26</v>
      </c>
      <c r="L613" s="26">
        <f>' 3 цк'!L612</f>
        <v>128.26</v>
      </c>
      <c r="M613" s="26">
        <f>' 3 цк'!M612</f>
        <v>128.26</v>
      </c>
      <c r="N613" s="26">
        <f>' 3 цк'!N612</f>
        <v>128.26</v>
      </c>
      <c r="O613" s="26">
        <f>' 3 цк'!O612</f>
        <v>128.26</v>
      </c>
      <c r="P613" s="26">
        <f>' 3 цк'!P612</f>
        <v>128.26</v>
      </c>
      <c r="Q613" s="26">
        <f>' 3 цк'!Q612</f>
        <v>128.26</v>
      </c>
      <c r="R613" s="26">
        <f>' 3 цк'!R612</f>
        <v>128.26</v>
      </c>
      <c r="S613" s="26">
        <f>' 3 цк'!S612</f>
        <v>128.26</v>
      </c>
      <c r="T613" s="26">
        <f>' 3 цк'!T612</f>
        <v>128.26</v>
      </c>
      <c r="U613" s="26">
        <f>' 3 цк'!U612</f>
        <v>128.26</v>
      </c>
      <c r="V613" s="26">
        <f>' 3 цк'!V612</f>
        <v>128.26</v>
      </c>
      <c r="W613" s="26">
        <f>' 3 цк'!W612</f>
        <v>128.26</v>
      </c>
      <c r="X613" s="26">
        <f>' 3 цк'!X612</f>
        <v>128.26</v>
      </c>
      <c r="Y613" s="26">
        <f>' 3 цк'!Y612</f>
        <v>128.26</v>
      </c>
    </row>
    <row r="614" spans="1:25" s="6" customFormat="1" ht="18.75" customHeight="1" outlineLevel="1" thickBot="1" x14ac:dyDescent="0.25">
      <c r="A614" s="22" t="s">
        <v>64</v>
      </c>
      <c r="B614" s="26">
        <f>' 3 цк'!B613</f>
        <v>3.0852256800000002</v>
      </c>
      <c r="C614" s="26">
        <f>' 3 цк'!C613</f>
        <v>3.0852256800000002</v>
      </c>
      <c r="D614" s="26">
        <f>' 3 цк'!D613</f>
        <v>3.0852256800000002</v>
      </c>
      <c r="E614" s="26">
        <f>' 3 цк'!E613</f>
        <v>3.0852256800000002</v>
      </c>
      <c r="F614" s="26">
        <f>' 3 цк'!F613</f>
        <v>3.0852256800000002</v>
      </c>
      <c r="G614" s="26">
        <f>' 3 цк'!G613</f>
        <v>3.0852256800000002</v>
      </c>
      <c r="H614" s="26">
        <f>' 3 цк'!H613</f>
        <v>3.0852256800000002</v>
      </c>
      <c r="I614" s="26">
        <f>' 3 цк'!I613</f>
        <v>3.0852256800000002</v>
      </c>
      <c r="J614" s="26">
        <f>' 3 цк'!J613</f>
        <v>3.0852256800000002</v>
      </c>
      <c r="K614" s="26">
        <f>' 3 цк'!K613</f>
        <v>3.0852256800000002</v>
      </c>
      <c r="L614" s="26">
        <f>' 3 цк'!L613</f>
        <v>3.0852256800000002</v>
      </c>
      <c r="M614" s="26">
        <f>' 3 цк'!M613</f>
        <v>3.0852256800000002</v>
      </c>
      <c r="N614" s="26">
        <f>' 3 цк'!N613</f>
        <v>3.0852256800000002</v>
      </c>
      <c r="O614" s="26">
        <f>' 3 цк'!O613</f>
        <v>3.0852256800000002</v>
      </c>
      <c r="P614" s="26">
        <f>' 3 цк'!P613</f>
        <v>3.0852256800000002</v>
      </c>
      <c r="Q614" s="26">
        <f>' 3 цк'!Q613</f>
        <v>3.0852256800000002</v>
      </c>
      <c r="R614" s="26">
        <f>' 3 цк'!R613</f>
        <v>3.0852256800000002</v>
      </c>
      <c r="S614" s="26">
        <f>' 3 цк'!S613</f>
        <v>3.0852256800000002</v>
      </c>
      <c r="T614" s="26">
        <f>' 3 цк'!T613</f>
        <v>3.0852256800000002</v>
      </c>
      <c r="U614" s="26">
        <f>' 3 цк'!U613</f>
        <v>3.0852256800000002</v>
      </c>
      <c r="V614" s="26">
        <f>' 3 цк'!V613</f>
        <v>3.0852256800000002</v>
      </c>
      <c r="W614" s="26">
        <f>' 3 цк'!W613</f>
        <v>3.0852256800000002</v>
      </c>
      <c r="X614" s="26">
        <f>' 3 цк'!X613</f>
        <v>3.0852256800000002</v>
      </c>
      <c r="Y614" s="26">
        <f>' 3 цк'!Y613</f>
        <v>3.0852256800000002</v>
      </c>
    </row>
    <row r="615" spans="1:25" s="13" customFormat="1" ht="18.75" customHeight="1" thickBot="1" x14ac:dyDescent="0.25">
      <c r="A615" s="14">
        <v>7</v>
      </c>
      <c r="B615" s="25">
        <f ca="1">ROUND(SUM(B616:B620),2)</f>
        <v>3833.4</v>
      </c>
      <c r="C615" s="25">
        <f t="shared" ref="C615" ca="1" si="2323">ROUND(SUM(C616:C620),2)</f>
        <v>3820.63</v>
      </c>
      <c r="D615" s="25">
        <f t="shared" ref="D615" ca="1" si="2324">ROUND(SUM(D616:D620),2)</f>
        <v>3851.42</v>
      </c>
      <c r="E615" s="25">
        <f t="shared" ref="E615" ca="1" si="2325">ROUND(SUM(E616:E620),2)</f>
        <v>3855.75</v>
      </c>
      <c r="F615" s="25">
        <f t="shared" ref="F615" ca="1" si="2326">ROUND(SUM(F616:F620),2)</f>
        <v>3731.52</v>
      </c>
      <c r="G615" s="25">
        <f t="shared" ref="G615" ca="1" si="2327">ROUND(SUM(G616:G620),2)</f>
        <v>3702.64</v>
      </c>
      <c r="H615" s="25">
        <f t="shared" ref="H615" ca="1" si="2328">ROUND(SUM(H616:H620),2)</f>
        <v>3586.95</v>
      </c>
      <c r="I615" s="25">
        <f t="shared" ref="I615" ca="1" si="2329">ROUND(SUM(I616:I620),2)</f>
        <v>3543.98</v>
      </c>
      <c r="J615" s="25">
        <f t="shared" ref="J615" ca="1" si="2330">ROUND(SUM(J616:J620),2)</f>
        <v>3626.08</v>
      </c>
      <c r="K615" s="25">
        <f t="shared" ref="K615" ca="1" si="2331">ROUND(SUM(K616:K620),2)</f>
        <v>3625.69</v>
      </c>
      <c r="L615" s="25">
        <f t="shared" ref="L615" ca="1" si="2332">ROUND(SUM(L616:L620),2)</f>
        <v>3578.92</v>
      </c>
      <c r="M615" s="25">
        <f t="shared" ref="M615" ca="1" si="2333">ROUND(SUM(M616:M620),2)</f>
        <v>3605.41</v>
      </c>
      <c r="N615" s="25">
        <f t="shared" ref="N615" ca="1" si="2334">ROUND(SUM(N616:N620),2)</f>
        <v>3592</v>
      </c>
      <c r="O615" s="25">
        <f t="shared" ref="O615" ca="1" si="2335">ROUND(SUM(O616:O620),2)</f>
        <v>3593.19</v>
      </c>
      <c r="P615" s="25">
        <f t="shared" ref="P615" ca="1" si="2336">ROUND(SUM(P616:P620),2)</f>
        <v>3520.69</v>
      </c>
      <c r="Q615" s="25">
        <f t="shared" ref="Q615" ca="1" si="2337">ROUND(SUM(Q616:Q620),2)</f>
        <v>3497.98</v>
      </c>
      <c r="R615" s="25">
        <f t="shared" ref="R615" ca="1" si="2338">ROUND(SUM(R616:R620),2)</f>
        <v>3570.51</v>
      </c>
      <c r="S615" s="25">
        <f t="shared" ref="S615" ca="1" si="2339">ROUND(SUM(S616:S620),2)</f>
        <v>3521.4</v>
      </c>
      <c r="T615" s="25">
        <f t="shared" ref="T615" ca="1" si="2340">ROUND(SUM(T616:T620),2)</f>
        <v>3747.06</v>
      </c>
      <c r="U615" s="25">
        <f t="shared" ref="U615" ca="1" si="2341">ROUND(SUM(U616:U620),2)</f>
        <v>3610.47</v>
      </c>
      <c r="V615" s="25">
        <f t="shared" ref="V615" ca="1" si="2342">ROUND(SUM(V616:V620),2)</f>
        <v>3668.81</v>
      </c>
      <c r="W615" s="25">
        <f t="shared" ref="W615" ca="1" si="2343">ROUND(SUM(W616:W620),2)</f>
        <v>3602.47</v>
      </c>
      <c r="X615" s="25">
        <f t="shared" ref="X615" ca="1" si="2344">ROUND(SUM(X616:X620),2)</f>
        <v>3556.15</v>
      </c>
      <c r="Y615" s="25">
        <f t="shared" ref="Y615" ca="1" si="2345">ROUND(SUM(Y616:Y620),2)</f>
        <v>3578.52</v>
      </c>
    </row>
    <row r="616" spans="1:25" s="6" customFormat="1" ht="43.5" customHeight="1" outlineLevel="1" x14ac:dyDescent="0.2">
      <c r="A616" s="3" t="s">
        <v>38</v>
      </c>
      <c r="B616" s="26">
        <f ca="1">B427</f>
        <v>930.45828931000005</v>
      </c>
      <c r="C616" s="26">
        <f t="shared" ref="C616:Y616" ca="1" si="2346">C427</f>
        <v>917.68900767000002</v>
      </c>
      <c r="D616" s="26">
        <f t="shared" ca="1" si="2346"/>
        <v>948.47129808</v>
      </c>
      <c r="E616" s="26">
        <f t="shared" ca="1" si="2346"/>
        <v>952.80846294000003</v>
      </c>
      <c r="F616" s="26">
        <f t="shared" ca="1" si="2346"/>
        <v>828.57405793999999</v>
      </c>
      <c r="G616" s="26">
        <f t="shared" ca="1" si="2346"/>
        <v>799.69462366000005</v>
      </c>
      <c r="H616" s="26">
        <f t="shared" ca="1" si="2346"/>
        <v>684.00715410999999</v>
      </c>
      <c r="I616" s="26">
        <f t="shared" ca="1" si="2346"/>
        <v>641.03606322999997</v>
      </c>
      <c r="J616" s="26">
        <f t="shared" ca="1" si="2346"/>
        <v>723.13576601</v>
      </c>
      <c r="K616" s="26">
        <f t="shared" ca="1" si="2346"/>
        <v>722.74394025000004</v>
      </c>
      <c r="L616" s="26">
        <f t="shared" ca="1" si="2346"/>
        <v>675.97816981000005</v>
      </c>
      <c r="M616" s="26">
        <f t="shared" ca="1" si="2346"/>
        <v>702.46820284</v>
      </c>
      <c r="N616" s="26">
        <f t="shared" ca="1" si="2346"/>
        <v>689.05473515000006</v>
      </c>
      <c r="O616" s="26">
        <f t="shared" ca="1" si="2346"/>
        <v>690.24805661000005</v>
      </c>
      <c r="P616" s="26">
        <f t="shared" ca="1" si="2346"/>
        <v>617.74045560000002</v>
      </c>
      <c r="Q616" s="26">
        <f t="shared" ca="1" si="2346"/>
        <v>595.03584196999998</v>
      </c>
      <c r="R616" s="26">
        <f t="shared" ca="1" si="2346"/>
        <v>667.56948102000001</v>
      </c>
      <c r="S616" s="26">
        <f t="shared" ca="1" si="2346"/>
        <v>618.45065848000002</v>
      </c>
      <c r="T616" s="26">
        <f t="shared" ca="1" si="2346"/>
        <v>844.11763215999997</v>
      </c>
      <c r="U616" s="26">
        <f t="shared" ca="1" si="2346"/>
        <v>707.52611463999995</v>
      </c>
      <c r="V616" s="26">
        <f t="shared" ca="1" si="2346"/>
        <v>765.86906110999996</v>
      </c>
      <c r="W616" s="26">
        <f t="shared" ca="1" si="2346"/>
        <v>699.51987460999999</v>
      </c>
      <c r="X616" s="26">
        <f t="shared" ca="1" si="2346"/>
        <v>653.20668756999999</v>
      </c>
      <c r="Y616" s="26">
        <f t="shared" ca="1" si="2346"/>
        <v>675.57524240999999</v>
      </c>
    </row>
    <row r="617" spans="1:25" s="6" customFormat="1" ht="38.25" outlineLevel="1" x14ac:dyDescent="0.2">
      <c r="A617" s="3" t="s">
        <v>39</v>
      </c>
      <c r="B617" s="26">
        <f>' 3 цк'!B616</f>
        <v>0</v>
      </c>
      <c r="C617" s="26">
        <f>' 3 цк'!C616</f>
        <v>0</v>
      </c>
      <c r="D617" s="26">
        <f>' 3 цк'!D616</f>
        <v>0</v>
      </c>
      <c r="E617" s="26">
        <f>' 3 цк'!E616</f>
        <v>0</v>
      </c>
      <c r="F617" s="26">
        <f>' 3 цк'!F616</f>
        <v>0</v>
      </c>
      <c r="G617" s="26">
        <f>' 3 цк'!G616</f>
        <v>0</v>
      </c>
      <c r="H617" s="26">
        <f>' 3 цк'!H616</f>
        <v>0</v>
      </c>
      <c r="I617" s="26">
        <f>' 3 цк'!I616</f>
        <v>0</v>
      </c>
      <c r="J617" s="26">
        <f>' 3 цк'!J616</f>
        <v>0</v>
      </c>
      <c r="K617" s="26">
        <f>' 3 цк'!K616</f>
        <v>0</v>
      </c>
      <c r="L617" s="26">
        <f>' 3 цк'!L616</f>
        <v>0</v>
      </c>
      <c r="M617" s="26">
        <f>' 3 цк'!M616</f>
        <v>0</v>
      </c>
      <c r="N617" s="26">
        <f>' 3 цк'!N616</f>
        <v>0</v>
      </c>
      <c r="O617" s="26">
        <f>' 3 цк'!O616</f>
        <v>0</v>
      </c>
      <c r="P617" s="26">
        <f>' 3 цк'!P616</f>
        <v>0</v>
      </c>
      <c r="Q617" s="26">
        <f>' 3 цк'!Q616</f>
        <v>0</v>
      </c>
      <c r="R617" s="26">
        <f>' 3 цк'!R616</f>
        <v>0</v>
      </c>
      <c r="S617" s="26">
        <f>' 3 цк'!S616</f>
        <v>0</v>
      </c>
      <c r="T617" s="26">
        <f>' 3 цк'!T616</f>
        <v>0</v>
      </c>
      <c r="U617" s="26">
        <f>' 3 цк'!U616</f>
        <v>0</v>
      </c>
      <c r="V617" s="26">
        <f>' 3 цк'!V616</f>
        <v>0</v>
      </c>
      <c r="W617" s="26">
        <f>' 3 цк'!W616</f>
        <v>0</v>
      </c>
      <c r="X617" s="26">
        <f>' 3 цк'!X616</f>
        <v>0</v>
      </c>
      <c r="Y617" s="26">
        <f>' 3 цк'!Y616</f>
        <v>0</v>
      </c>
    </row>
    <row r="618" spans="1:25" s="6" customFormat="1" ht="18.75" customHeight="1" outlineLevel="1" x14ac:dyDescent="0.2">
      <c r="A618" s="3" t="s">
        <v>2</v>
      </c>
      <c r="B618" s="26">
        <f>' 3 цк'!B617</f>
        <v>2771.6</v>
      </c>
      <c r="C618" s="26">
        <f>' 3 цк'!C617</f>
        <v>2771.6</v>
      </c>
      <c r="D618" s="26">
        <f>' 3 цк'!D617</f>
        <v>2771.6</v>
      </c>
      <c r="E618" s="26">
        <f>' 3 цк'!E617</f>
        <v>2771.6</v>
      </c>
      <c r="F618" s="26">
        <f>' 3 цк'!F617</f>
        <v>2771.6</v>
      </c>
      <c r="G618" s="26">
        <f>' 3 цк'!G617</f>
        <v>2771.6</v>
      </c>
      <c r="H618" s="26">
        <f>' 3 цк'!H617</f>
        <v>2771.6</v>
      </c>
      <c r="I618" s="26">
        <f>' 3 цк'!I617</f>
        <v>2771.6</v>
      </c>
      <c r="J618" s="26">
        <f>' 3 цк'!J617</f>
        <v>2771.6</v>
      </c>
      <c r="K618" s="26">
        <f>' 3 цк'!K617</f>
        <v>2771.6</v>
      </c>
      <c r="L618" s="26">
        <f>' 3 цк'!L617</f>
        <v>2771.6</v>
      </c>
      <c r="M618" s="26">
        <f>' 3 цк'!M617</f>
        <v>2771.6</v>
      </c>
      <c r="N618" s="26">
        <f>' 3 цк'!N617</f>
        <v>2771.6</v>
      </c>
      <c r="O618" s="26">
        <f>' 3 цк'!O617</f>
        <v>2771.6</v>
      </c>
      <c r="P618" s="26">
        <f>' 3 цк'!P617</f>
        <v>2771.6</v>
      </c>
      <c r="Q618" s="26">
        <f>' 3 цк'!Q617</f>
        <v>2771.6</v>
      </c>
      <c r="R618" s="26">
        <f>' 3 цк'!R617</f>
        <v>2771.6</v>
      </c>
      <c r="S618" s="26">
        <f>' 3 цк'!S617</f>
        <v>2771.6</v>
      </c>
      <c r="T618" s="26">
        <f>' 3 цк'!T617</f>
        <v>2771.6</v>
      </c>
      <c r="U618" s="26">
        <f>' 3 цк'!U617</f>
        <v>2771.6</v>
      </c>
      <c r="V618" s="26">
        <f>' 3 цк'!V617</f>
        <v>2771.6</v>
      </c>
      <c r="W618" s="26">
        <f>' 3 цк'!W617</f>
        <v>2771.6</v>
      </c>
      <c r="X618" s="26">
        <f>' 3 цк'!X617</f>
        <v>2771.6</v>
      </c>
      <c r="Y618" s="26">
        <f>' 3 цк'!Y617</f>
        <v>2771.6</v>
      </c>
    </row>
    <row r="619" spans="1:25" s="6" customFormat="1" ht="18.75" customHeight="1" outlineLevel="1" x14ac:dyDescent="0.2">
      <c r="A619" s="4" t="s">
        <v>3</v>
      </c>
      <c r="B619" s="26">
        <f>' 3 цк'!B618</f>
        <v>128.26</v>
      </c>
      <c r="C619" s="26">
        <f>' 3 цк'!C618</f>
        <v>128.26</v>
      </c>
      <c r="D619" s="26">
        <f>' 3 цк'!D618</f>
        <v>128.26</v>
      </c>
      <c r="E619" s="26">
        <f>' 3 цк'!E618</f>
        <v>128.26</v>
      </c>
      <c r="F619" s="26">
        <f>' 3 цк'!F618</f>
        <v>128.26</v>
      </c>
      <c r="G619" s="26">
        <f>' 3 цк'!G618</f>
        <v>128.26</v>
      </c>
      <c r="H619" s="26">
        <f>' 3 цк'!H618</f>
        <v>128.26</v>
      </c>
      <c r="I619" s="26">
        <f>' 3 цк'!I618</f>
        <v>128.26</v>
      </c>
      <c r="J619" s="26">
        <f>' 3 цк'!J618</f>
        <v>128.26</v>
      </c>
      <c r="K619" s="26">
        <f>' 3 цк'!K618</f>
        <v>128.26</v>
      </c>
      <c r="L619" s="26">
        <f>' 3 цк'!L618</f>
        <v>128.26</v>
      </c>
      <c r="M619" s="26">
        <f>' 3 цк'!M618</f>
        <v>128.26</v>
      </c>
      <c r="N619" s="26">
        <f>' 3 цк'!N618</f>
        <v>128.26</v>
      </c>
      <c r="O619" s="26">
        <f>' 3 цк'!O618</f>
        <v>128.26</v>
      </c>
      <c r="P619" s="26">
        <f>' 3 цк'!P618</f>
        <v>128.26</v>
      </c>
      <c r="Q619" s="26">
        <f>' 3 цк'!Q618</f>
        <v>128.26</v>
      </c>
      <c r="R619" s="26">
        <f>' 3 цк'!R618</f>
        <v>128.26</v>
      </c>
      <c r="S619" s="26">
        <f>' 3 цк'!S618</f>
        <v>128.26</v>
      </c>
      <c r="T619" s="26">
        <f>' 3 цк'!T618</f>
        <v>128.26</v>
      </c>
      <c r="U619" s="26">
        <f>' 3 цк'!U618</f>
        <v>128.26</v>
      </c>
      <c r="V619" s="26">
        <f>' 3 цк'!V618</f>
        <v>128.26</v>
      </c>
      <c r="W619" s="26">
        <f>' 3 цк'!W618</f>
        <v>128.26</v>
      </c>
      <c r="X619" s="26">
        <f>' 3 цк'!X618</f>
        <v>128.26</v>
      </c>
      <c r="Y619" s="26">
        <f>' 3 цк'!Y618</f>
        <v>128.26</v>
      </c>
    </row>
    <row r="620" spans="1:25" s="6" customFormat="1" ht="18.75" customHeight="1" outlineLevel="1" thickBot="1" x14ac:dyDescent="0.25">
      <c r="A620" s="22" t="s">
        <v>64</v>
      </c>
      <c r="B620" s="26">
        <f>' 3 цк'!B619</f>
        <v>3.0852256800000002</v>
      </c>
      <c r="C620" s="26">
        <f>' 3 цк'!C619</f>
        <v>3.0852256800000002</v>
      </c>
      <c r="D620" s="26">
        <f>' 3 цк'!D619</f>
        <v>3.0852256800000002</v>
      </c>
      <c r="E620" s="26">
        <f>' 3 цк'!E619</f>
        <v>3.0852256800000002</v>
      </c>
      <c r="F620" s="26">
        <f>' 3 цк'!F619</f>
        <v>3.0852256800000002</v>
      </c>
      <c r="G620" s="26">
        <f>' 3 цк'!G619</f>
        <v>3.0852256800000002</v>
      </c>
      <c r="H620" s="26">
        <f>' 3 цк'!H619</f>
        <v>3.0852256800000002</v>
      </c>
      <c r="I620" s="26">
        <f>' 3 цк'!I619</f>
        <v>3.0852256800000002</v>
      </c>
      <c r="J620" s="26">
        <f>' 3 цк'!J619</f>
        <v>3.0852256800000002</v>
      </c>
      <c r="K620" s="26">
        <f>' 3 цк'!K619</f>
        <v>3.0852256800000002</v>
      </c>
      <c r="L620" s="26">
        <f>' 3 цк'!L619</f>
        <v>3.0852256800000002</v>
      </c>
      <c r="M620" s="26">
        <f>' 3 цк'!M619</f>
        <v>3.0852256800000002</v>
      </c>
      <c r="N620" s="26">
        <f>' 3 цк'!N619</f>
        <v>3.0852256800000002</v>
      </c>
      <c r="O620" s="26">
        <f>' 3 цк'!O619</f>
        <v>3.0852256800000002</v>
      </c>
      <c r="P620" s="26">
        <f>' 3 цк'!P619</f>
        <v>3.0852256800000002</v>
      </c>
      <c r="Q620" s="26">
        <f>' 3 цк'!Q619</f>
        <v>3.0852256800000002</v>
      </c>
      <c r="R620" s="26">
        <f>' 3 цк'!R619</f>
        <v>3.0852256800000002</v>
      </c>
      <c r="S620" s="26">
        <f>' 3 цк'!S619</f>
        <v>3.0852256800000002</v>
      </c>
      <c r="T620" s="26">
        <f>' 3 цк'!T619</f>
        <v>3.0852256800000002</v>
      </c>
      <c r="U620" s="26">
        <f>' 3 цк'!U619</f>
        <v>3.0852256800000002</v>
      </c>
      <c r="V620" s="26">
        <f>' 3 цк'!V619</f>
        <v>3.0852256800000002</v>
      </c>
      <c r="W620" s="26">
        <f>' 3 цк'!W619</f>
        <v>3.0852256800000002</v>
      </c>
      <c r="X620" s="26">
        <f>' 3 цк'!X619</f>
        <v>3.0852256800000002</v>
      </c>
      <c r="Y620" s="26">
        <f>' 3 цк'!Y619</f>
        <v>3.0852256800000002</v>
      </c>
    </row>
    <row r="621" spans="1:25" s="13" customFormat="1" ht="18.75" customHeight="1" thickBot="1" x14ac:dyDescent="0.25">
      <c r="A621" s="14">
        <v>8</v>
      </c>
      <c r="B621" s="25">
        <f ca="1">ROUND(SUM(B622:B626),2)</f>
        <v>3583.5</v>
      </c>
      <c r="C621" s="25">
        <f t="shared" ref="C621" ca="1" si="2347">ROUND(SUM(C622:C626),2)</f>
        <v>3670.95</v>
      </c>
      <c r="D621" s="25">
        <f t="shared" ref="D621" ca="1" si="2348">ROUND(SUM(D622:D626),2)</f>
        <v>3649.7</v>
      </c>
      <c r="E621" s="25">
        <f t="shared" ref="E621" ca="1" si="2349">ROUND(SUM(E622:E626),2)</f>
        <v>3720.92</v>
      </c>
      <c r="F621" s="25">
        <f t="shared" ref="F621" ca="1" si="2350">ROUND(SUM(F622:F626),2)</f>
        <v>3796.53</v>
      </c>
      <c r="G621" s="25">
        <f t="shared" ref="G621" ca="1" si="2351">ROUND(SUM(G622:G626),2)</f>
        <v>3827.1</v>
      </c>
      <c r="H621" s="25">
        <f t="shared" ref="H621" ca="1" si="2352">ROUND(SUM(H622:H626),2)</f>
        <v>3740.05</v>
      </c>
      <c r="I621" s="25">
        <f t="shared" ref="I621" ca="1" si="2353">ROUND(SUM(I622:I626),2)</f>
        <v>3689.6</v>
      </c>
      <c r="J621" s="25">
        <f t="shared" ref="J621" ca="1" si="2354">ROUND(SUM(J622:J626),2)</f>
        <v>3619.73</v>
      </c>
      <c r="K621" s="25">
        <f t="shared" ref="K621" ca="1" si="2355">ROUND(SUM(K622:K626),2)</f>
        <v>3582.76</v>
      </c>
      <c r="L621" s="25">
        <f t="shared" ref="L621" ca="1" si="2356">ROUND(SUM(L622:L626),2)</f>
        <v>3497.24</v>
      </c>
      <c r="M621" s="25">
        <f t="shared" ref="M621" ca="1" si="2357">ROUND(SUM(M622:M626),2)</f>
        <v>3495.18</v>
      </c>
      <c r="N621" s="25">
        <f t="shared" ref="N621" ca="1" si="2358">ROUND(SUM(N622:N626),2)</f>
        <v>3521.32</v>
      </c>
      <c r="O621" s="25">
        <f t="shared" ref="O621" ca="1" si="2359">ROUND(SUM(O622:O626),2)</f>
        <v>3526.99</v>
      </c>
      <c r="P621" s="25">
        <f t="shared" ref="P621" ca="1" si="2360">ROUND(SUM(P622:P626),2)</f>
        <v>3494.5</v>
      </c>
      <c r="Q621" s="25">
        <f t="shared" ref="Q621" ca="1" si="2361">ROUND(SUM(Q622:Q626),2)</f>
        <v>3507.69</v>
      </c>
      <c r="R621" s="25">
        <f t="shared" ref="R621" ca="1" si="2362">ROUND(SUM(R622:R626),2)</f>
        <v>3469.53</v>
      </c>
      <c r="S621" s="25">
        <f t="shared" ref="S621" ca="1" si="2363">ROUND(SUM(S622:S626),2)</f>
        <v>3383.65</v>
      </c>
      <c r="T621" s="25">
        <f t="shared" ref="T621" ca="1" si="2364">ROUND(SUM(T622:T626),2)</f>
        <v>3451.46</v>
      </c>
      <c r="U621" s="25">
        <f t="shared" ref="U621" ca="1" si="2365">ROUND(SUM(U622:U626),2)</f>
        <v>3495.7</v>
      </c>
      <c r="V621" s="25">
        <f t="shared" ref="V621" ca="1" si="2366">ROUND(SUM(V622:V626),2)</f>
        <v>3503.67</v>
      </c>
      <c r="W621" s="25">
        <f t="shared" ref="W621" ca="1" si="2367">ROUND(SUM(W622:W626),2)</f>
        <v>3450.06</v>
      </c>
      <c r="X621" s="25">
        <f t="shared" ref="X621" ca="1" si="2368">ROUND(SUM(X622:X626),2)</f>
        <v>3434.37</v>
      </c>
      <c r="Y621" s="25">
        <f t="shared" ref="Y621" ca="1" si="2369">ROUND(SUM(Y622:Y626),2)</f>
        <v>3525.08</v>
      </c>
    </row>
    <row r="622" spans="1:25" s="6" customFormat="1" ht="47.25" customHeight="1" outlineLevel="1" x14ac:dyDescent="0.2">
      <c r="A622" s="54" t="s">
        <v>38</v>
      </c>
      <c r="B622" s="26">
        <f ca="1">B433</f>
        <v>680.55481830999997</v>
      </c>
      <c r="C622" s="26">
        <f t="shared" ref="C622:Y622" ca="1" si="2370">C433</f>
        <v>768.00641781000002</v>
      </c>
      <c r="D622" s="26">
        <f t="shared" ca="1" si="2370"/>
        <v>746.75709728000004</v>
      </c>
      <c r="E622" s="26">
        <f t="shared" ca="1" si="2370"/>
        <v>817.97705400999996</v>
      </c>
      <c r="F622" s="26">
        <f t="shared" ca="1" si="2370"/>
        <v>893.58368254000004</v>
      </c>
      <c r="G622" s="26">
        <f t="shared" ca="1" si="2370"/>
        <v>924.15379565000001</v>
      </c>
      <c r="H622" s="26">
        <f t="shared" ca="1" si="2370"/>
        <v>837.10763170999996</v>
      </c>
      <c r="I622" s="26">
        <f t="shared" ca="1" si="2370"/>
        <v>786.65804089999995</v>
      </c>
      <c r="J622" s="26">
        <f t="shared" ca="1" si="2370"/>
        <v>716.78815540999994</v>
      </c>
      <c r="K622" s="26">
        <f t="shared" ca="1" si="2370"/>
        <v>679.81398425999998</v>
      </c>
      <c r="L622" s="26">
        <f t="shared" ca="1" si="2370"/>
        <v>594.29470045999994</v>
      </c>
      <c r="M622" s="26">
        <f t="shared" ca="1" si="2370"/>
        <v>592.23865876000002</v>
      </c>
      <c r="N622" s="26">
        <f t="shared" ca="1" si="2370"/>
        <v>618.37638158000004</v>
      </c>
      <c r="O622" s="26">
        <f t="shared" ca="1" si="2370"/>
        <v>624.04931237999995</v>
      </c>
      <c r="P622" s="26">
        <f t="shared" ca="1" si="2370"/>
        <v>591.55130265000003</v>
      </c>
      <c r="Q622" s="26">
        <f t="shared" ca="1" si="2370"/>
        <v>604.74743122999996</v>
      </c>
      <c r="R622" s="26">
        <f t="shared" ca="1" si="2370"/>
        <v>566.58257521999997</v>
      </c>
      <c r="S622" s="26">
        <f t="shared" ca="1" si="2370"/>
        <v>480.70771589999998</v>
      </c>
      <c r="T622" s="26">
        <f t="shared" ca="1" si="2370"/>
        <v>548.51521334999995</v>
      </c>
      <c r="U622" s="26">
        <f t="shared" ca="1" si="2370"/>
        <v>592.75089400000002</v>
      </c>
      <c r="V622" s="26">
        <f t="shared" ca="1" si="2370"/>
        <v>600.72359080000001</v>
      </c>
      <c r="W622" s="26">
        <f t="shared" ca="1" si="2370"/>
        <v>547.11852777000001</v>
      </c>
      <c r="X622" s="26">
        <f t="shared" ca="1" si="2370"/>
        <v>531.42304410999998</v>
      </c>
      <c r="Y622" s="26">
        <f t="shared" ca="1" si="2370"/>
        <v>622.13729636000005</v>
      </c>
    </row>
    <row r="623" spans="1:25" s="6" customFormat="1" ht="38.25" outlineLevel="1" x14ac:dyDescent="0.2">
      <c r="A623" s="3" t="s">
        <v>39</v>
      </c>
      <c r="B623" s="26">
        <f>' 3 цк'!B622</f>
        <v>0</v>
      </c>
      <c r="C623" s="26">
        <f>' 3 цк'!C622</f>
        <v>0</v>
      </c>
      <c r="D623" s="26">
        <f>' 3 цк'!D622</f>
        <v>0</v>
      </c>
      <c r="E623" s="26">
        <f>' 3 цк'!E622</f>
        <v>0</v>
      </c>
      <c r="F623" s="26">
        <f>' 3 цк'!F622</f>
        <v>0</v>
      </c>
      <c r="G623" s="26">
        <f>' 3 цк'!G622</f>
        <v>0</v>
      </c>
      <c r="H623" s="26">
        <f>' 3 цк'!H622</f>
        <v>0</v>
      </c>
      <c r="I623" s="26">
        <f>' 3 цк'!I622</f>
        <v>0</v>
      </c>
      <c r="J623" s="26">
        <f>' 3 цк'!J622</f>
        <v>0</v>
      </c>
      <c r="K623" s="26">
        <f>' 3 цк'!K622</f>
        <v>0</v>
      </c>
      <c r="L623" s="26">
        <f>' 3 цк'!L622</f>
        <v>0</v>
      </c>
      <c r="M623" s="26">
        <f>' 3 цк'!M622</f>
        <v>0</v>
      </c>
      <c r="N623" s="26">
        <f>' 3 цк'!N622</f>
        <v>0</v>
      </c>
      <c r="O623" s="26">
        <f>' 3 цк'!O622</f>
        <v>0</v>
      </c>
      <c r="P623" s="26">
        <f>' 3 цк'!P622</f>
        <v>0</v>
      </c>
      <c r="Q623" s="26">
        <f>' 3 цк'!Q622</f>
        <v>0</v>
      </c>
      <c r="R623" s="26">
        <f>' 3 цк'!R622</f>
        <v>0</v>
      </c>
      <c r="S623" s="26">
        <f>' 3 цк'!S622</f>
        <v>0</v>
      </c>
      <c r="T623" s="26">
        <f>' 3 цк'!T622</f>
        <v>0</v>
      </c>
      <c r="U623" s="26">
        <f>' 3 цк'!U622</f>
        <v>0</v>
      </c>
      <c r="V623" s="26">
        <f>' 3 цк'!V622</f>
        <v>0</v>
      </c>
      <c r="W623" s="26">
        <f>' 3 цк'!W622</f>
        <v>0</v>
      </c>
      <c r="X623" s="26">
        <f>' 3 цк'!X622</f>
        <v>0</v>
      </c>
      <c r="Y623" s="26">
        <f>' 3 цк'!Y622</f>
        <v>0</v>
      </c>
    </row>
    <row r="624" spans="1:25" s="6" customFormat="1" ht="18.75" customHeight="1" outlineLevel="1" x14ac:dyDescent="0.2">
      <c r="A624" s="3" t="s">
        <v>2</v>
      </c>
      <c r="B624" s="26">
        <f>' 3 цк'!B623</f>
        <v>2771.6</v>
      </c>
      <c r="C624" s="26">
        <f>' 3 цк'!C623</f>
        <v>2771.6</v>
      </c>
      <c r="D624" s="26">
        <f>' 3 цк'!D623</f>
        <v>2771.6</v>
      </c>
      <c r="E624" s="26">
        <f>' 3 цк'!E623</f>
        <v>2771.6</v>
      </c>
      <c r="F624" s="26">
        <f>' 3 цк'!F623</f>
        <v>2771.6</v>
      </c>
      <c r="G624" s="26">
        <f>' 3 цк'!G623</f>
        <v>2771.6</v>
      </c>
      <c r="H624" s="26">
        <f>' 3 цк'!H623</f>
        <v>2771.6</v>
      </c>
      <c r="I624" s="26">
        <f>' 3 цк'!I623</f>
        <v>2771.6</v>
      </c>
      <c r="J624" s="26">
        <f>' 3 цк'!J623</f>
        <v>2771.6</v>
      </c>
      <c r="K624" s="26">
        <f>' 3 цк'!K623</f>
        <v>2771.6</v>
      </c>
      <c r="L624" s="26">
        <f>' 3 цк'!L623</f>
        <v>2771.6</v>
      </c>
      <c r="M624" s="26">
        <f>' 3 цк'!M623</f>
        <v>2771.6</v>
      </c>
      <c r="N624" s="26">
        <f>' 3 цк'!N623</f>
        <v>2771.6</v>
      </c>
      <c r="O624" s="26">
        <f>' 3 цк'!O623</f>
        <v>2771.6</v>
      </c>
      <c r="P624" s="26">
        <f>' 3 цк'!P623</f>
        <v>2771.6</v>
      </c>
      <c r="Q624" s="26">
        <f>' 3 цк'!Q623</f>
        <v>2771.6</v>
      </c>
      <c r="R624" s="26">
        <f>' 3 цк'!R623</f>
        <v>2771.6</v>
      </c>
      <c r="S624" s="26">
        <f>' 3 цк'!S623</f>
        <v>2771.6</v>
      </c>
      <c r="T624" s="26">
        <f>' 3 цк'!T623</f>
        <v>2771.6</v>
      </c>
      <c r="U624" s="26">
        <f>' 3 цк'!U623</f>
        <v>2771.6</v>
      </c>
      <c r="V624" s="26">
        <f>' 3 цк'!V623</f>
        <v>2771.6</v>
      </c>
      <c r="W624" s="26">
        <f>' 3 цк'!W623</f>
        <v>2771.6</v>
      </c>
      <c r="X624" s="26">
        <f>' 3 цк'!X623</f>
        <v>2771.6</v>
      </c>
      <c r="Y624" s="26">
        <f>' 3 цк'!Y623</f>
        <v>2771.6</v>
      </c>
    </row>
    <row r="625" spans="1:25" s="6" customFormat="1" ht="18.75" customHeight="1" outlineLevel="1" x14ac:dyDescent="0.2">
      <c r="A625" s="4" t="s">
        <v>3</v>
      </c>
      <c r="B625" s="26">
        <f>' 3 цк'!B624</f>
        <v>128.26</v>
      </c>
      <c r="C625" s="26">
        <f>' 3 цк'!C624</f>
        <v>128.26</v>
      </c>
      <c r="D625" s="26">
        <f>' 3 цк'!D624</f>
        <v>128.26</v>
      </c>
      <c r="E625" s="26">
        <f>' 3 цк'!E624</f>
        <v>128.26</v>
      </c>
      <c r="F625" s="26">
        <f>' 3 цк'!F624</f>
        <v>128.26</v>
      </c>
      <c r="G625" s="26">
        <f>' 3 цк'!G624</f>
        <v>128.26</v>
      </c>
      <c r="H625" s="26">
        <f>' 3 цк'!H624</f>
        <v>128.26</v>
      </c>
      <c r="I625" s="26">
        <f>' 3 цк'!I624</f>
        <v>128.26</v>
      </c>
      <c r="J625" s="26">
        <f>' 3 цк'!J624</f>
        <v>128.26</v>
      </c>
      <c r="K625" s="26">
        <f>' 3 цк'!K624</f>
        <v>128.26</v>
      </c>
      <c r="L625" s="26">
        <f>' 3 цк'!L624</f>
        <v>128.26</v>
      </c>
      <c r="M625" s="26">
        <f>' 3 цк'!M624</f>
        <v>128.26</v>
      </c>
      <c r="N625" s="26">
        <f>' 3 цк'!N624</f>
        <v>128.26</v>
      </c>
      <c r="O625" s="26">
        <f>' 3 цк'!O624</f>
        <v>128.26</v>
      </c>
      <c r="P625" s="26">
        <f>' 3 цк'!P624</f>
        <v>128.26</v>
      </c>
      <c r="Q625" s="26">
        <f>' 3 цк'!Q624</f>
        <v>128.26</v>
      </c>
      <c r="R625" s="26">
        <f>' 3 цк'!R624</f>
        <v>128.26</v>
      </c>
      <c r="S625" s="26">
        <f>' 3 цк'!S624</f>
        <v>128.26</v>
      </c>
      <c r="T625" s="26">
        <f>' 3 цк'!T624</f>
        <v>128.26</v>
      </c>
      <c r="U625" s="26">
        <f>' 3 цк'!U624</f>
        <v>128.26</v>
      </c>
      <c r="V625" s="26">
        <f>' 3 цк'!V624</f>
        <v>128.26</v>
      </c>
      <c r="W625" s="26">
        <f>' 3 цк'!W624</f>
        <v>128.26</v>
      </c>
      <c r="X625" s="26">
        <f>' 3 цк'!X624</f>
        <v>128.26</v>
      </c>
      <c r="Y625" s="26">
        <f>' 3 цк'!Y624</f>
        <v>128.26</v>
      </c>
    </row>
    <row r="626" spans="1:25" s="6" customFormat="1" ht="18.75" customHeight="1" outlineLevel="1" thickBot="1" x14ac:dyDescent="0.25">
      <c r="A626" s="22" t="s">
        <v>64</v>
      </c>
      <c r="B626" s="26">
        <f>' 3 цк'!B625</f>
        <v>3.0852256800000002</v>
      </c>
      <c r="C626" s="26">
        <f>' 3 цк'!C625</f>
        <v>3.0852256800000002</v>
      </c>
      <c r="D626" s="26">
        <f>' 3 цк'!D625</f>
        <v>3.0852256800000002</v>
      </c>
      <c r="E626" s="26">
        <f>' 3 цк'!E625</f>
        <v>3.0852256800000002</v>
      </c>
      <c r="F626" s="26">
        <f>' 3 цк'!F625</f>
        <v>3.0852256800000002</v>
      </c>
      <c r="G626" s="26">
        <f>' 3 цк'!G625</f>
        <v>3.0852256800000002</v>
      </c>
      <c r="H626" s="26">
        <f>' 3 цк'!H625</f>
        <v>3.0852256800000002</v>
      </c>
      <c r="I626" s="26">
        <f>' 3 цк'!I625</f>
        <v>3.0852256800000002</v>
      </c>
      <c r="J626" s="26">
        <f>' 3 цк'!J625</f>
        <v>3.0852256800000002</v>
      </c>
      <c r="K626" s="26">
        <f>' 3 цк'!K625</f>
        <v>3.0852256800000002</v>
      </c>
      <c r="L626" s="26">
        <f>' 3 цк'!L625</f>
        <v>3.0852256800000002</v>
      </c>
      <c r="M626" s="26">
        <f>' 3 цк'!M625</f>
        <v>3.0852256800000002</v>
      </c>
      <c r="N626" s="26">
        <f>' 3 цк'!N625</f>
        <v>3.0852256800000002</v>
      </c>
      <c r="O626" s="26">
        <f>' 3 цк'!O625</f>
        <v>3.0852256800000002</v>
      </c>
      <c r="P626" s="26">
        <f>' 3 цк'!P625</f>
        <v>3.0852256800000002</v>
      </c>
      <c r="Q626" s="26">
        <f>' 3 цк'!Q625</f>
        <v>3.0852256800000002</v>
      </c>
      <c r="R626" s="26">
        <f>' 3 цк'!R625</f>
        <v>3.0852256800000002</v>
      </c>
      <c r="S626" s="26">
        <f>' 3 цк'!S625</f>
        <v>3.0852256800000002</v>
      </c>
      <c r="T626" s="26">
        <f>' 3 цк'!T625</f>
        <v>3.0852256800000002</v>
      </c>
      <c r="U626" s="26">
        <f>' 3 цк'!U625</f>
        <v>3.0852256800000002</v>
      </c>
      <c r="V626" s="26">
        <f>' 3 цк'!V625</f>
        <v>3.0852256800000002</v>
      </c>
      <c r="W626" s="26">
        <f>' 3 цк'!W625</f>
        <v>3.0852256800000002</v>
      </c>
      <c r="X626" s="26">
        <f>' 3 цк'!X625</f>
        <v>3.0852256800000002</v>
      </c>
      <c r="Y626" s="26">
        <f>' 3 цк'!Y625</f>
        <v>3.0852256800000002</v>
      </c>
    </row>
    <row r="627" spans="1:25" s="13" customFormat="1" ht="18.75" customHeight="1" thickBot="1" x14ac:dyDescent="0.25">
      <c r="A627" s="14">
        <v>9</v>
      </c>
      <c r="B627" s="25">
        <f ca="1">ROUND(SUM(B628:B632),2)</f>
        <v>3594.19</v>
      </c>
      <c r="C627" s="25">
        <f t="shared" ref="C627" ca="1" si="2371">ROUND(SUM(C628:C632),2)</f>
        <v>3718.79</v>
      </c>
      <c r="D627" s="25">
        <f t="shared" ref="D627" ca="1" si="2372">ROUND(SUM(D628:D632),2)</f>
        <v>3686.6</v>
      </c>
      <c r="E627" s="25">
        <f t="shared" ref="E627" ca="1" si="2373">ROUND(SUM(E628:E632),2)</f>
        <v>3649.42</v>
      </c>
      <c r="F627" s="25">
        <f t="shared" ref="F627" ca="1" si="2374">ROUND(SUM(F628:F632),2)</f>
        <v>3668.8</v>
      </c>
      <c r="G627" s="25">
        <f t="shared" ref="G627" ca="1" si="2375">ROUND(SUM(G628:G632),2)</f>
        <v>3730.65</v>
      </c>
      <c r="H627" s="25">
        <f t="shared" ref="H627" ca="1" si="2376">ROUND(SUM(H628:H632),2)</f>
        <v>3787.4</v>
      </c>
      <c r="I627" s="25">
        <f t="shared" ref="I627" ca="1" si="2377">ROUND(SUM(I628:I632),2)</f>
        <v>3653.22</v>
      </c>
      <c r="J627" s="25">
        <f t="shared" ref="J627" ca="1" si="2378">ROUND(SUM(J628:J632),2)</f>
        <v>3519</v>
      </c>
      <c r="K627" s="25">
        <f t="shared" ref="K627" ca="1" si="2379">ROUND(SUM(K628:K632),2)</f>
        <v>3457.95</v>
      </c>
      <c r="L627" s="25">
        <f t="shared" ref="L627" ca="1" si="2380">ROUND(SUM(L628:L632),2)</f>
        <v>3466.66</v>
      </c>
      <c r="M627" s="25">
        <f t="shared" ref="M627" ca="1" si="2381">ROUND(SUM(M628:M632),2)</f>
        <v>3436.4</v>
      </c>
      <c r="N627" s="25">
        <f t="shared" ref="N627" ca="1" si="2382">ROUND(SUM(N628:N632),2)</f>
        <v>3444.74</v>
      </c>
      <c r="O627" s="25">
        <f t="shared" ref="O627" ca="1" si="2383">ROUND(SUM(O628:O632),2)</f>
        <v>3427.9</v>
      </c>
      <c r="P627" s="25">
        <f t="shared" ref="P627" ca="1" si="2384">ROUND(SUM(P628:P632),2)</f>
        <v>3388.27</v>
      </c>
      <c r="Q627" s="25">
        <f t="shared" ref="Q627" ca="1" si="2385">ROUND(SUM(Q628:Q632),2)</f>
        <v>3437.81</v>
      </c>
      <c r="R627" s="25">
        <f t="shared" ref="R627" ca="1" si="2386">ROUND(SUM(R628:R632),2)</f>
        <v>3505.28</v>
      </c>
      <c r="S627" s="25">
        <f t="shared" ref="S627" ca="1" si="2387">ROUND(SUM(S628:S632),2)</f>
        <v>3489.4</v>
      </c>
      <c r="T627" s="25">
        <f t="shared" ref="T627" ca="1" si="2388">ROUND(SUM(T628:T632),2)</f>
        <v>3485.37</v>
      </c>
      <c r="U627" s="25">
        <f t="shared" ref="U627" ca="1" si="2389">ROUND(SUM(U628:U632),2)</f>
        <v>3430.85</v>
      </c>
      <c r="V627" s="25">
        <f t="shared" ref="V627" ca="1" si="2390">ROUND(SUM(V628:V632),2)</f>
        <v>3389.09</v>
      </c>
      <c r="W627" s="25">
        <f t="shared" ref="W627" ca="1" si="2391">ROUND(SUM(W628:W632),2)</f>
        <v>3434.82</v>
      </c>
      <c r="X627" s="25">
        <f t="shared" ref="X627" ca="1" si="2392">ROUND(SUM(X628:X632),2)</f>
        <v>3453.92</v>
      </c>
      <c r="Y627" s="25">
        <f t="shared" ref="Y627" ca="1" si="2393">ROUND(SUM(Y628:Y632),2)</f>
        <v>3500.35</v>
      </c>
    </row>
    <row r="628" spans="1:25" s="6" customFormat="1" ht="42.75" customHeight="1" outlineLevel="1" x14ac:dyDescent="0.2">
      <c r="A628" s="3" t="s">
        <v>38</v>
      </c>
      <c r="B628" s="26">
        <f ca="1">B439</f>
        <v>691.23988405</v>
      </c>
      <c r="C628" s="26">
        <f t="shared" ref="C628:Y628" ca="1" si="2394">C439</f>
        <v>815.84807703000001</v>
      </c>
      <c r="D628" s="26">
        <f t="shared" ca="1" si="2394"/>
        <v>783.65255758000001</v>
      </c>
      <c r="E628" s="26">
        <f t="shared" ca="1" si="2394"/>
        <v>746.47950117000005</v>
      </c>
      <c r="F628" s="26">
        <f t="shared" ca="1" si="2394"/>
        <v>765.85637885000006</v>
      </c>
      <c r="G628" s="26">
        <f t="shared" ca="1" si="2394"/>
        <v>827.70491273000005</v>
      </c>
      <c r="H628" s="26">
        <f t="shared" ca="1" si="2394"/>
        <v>884.45623676000002</v>
      </c>
      <c r="I628" s="26">
        <f t="shared" ca="1" si="2394"/>
        <v>750.27093105999995</v>
      </c>
      <c r="J628" s="26">
        <f t="shared" ca="1" si="2394"/>
        <v>616.05074017000004</v>
      </c>
      <c r="K628" s="26">
        <f t="shared" ca="1" si="2394"/>
        <v>555.00726175</v>
      </c>
      <c r="L628" s="26">
        <f t="shared" ca="1" si="2394"/>
        <v>563.71022339000001</v>
      </c>
      <c r="M628" s="26">
        <f t="shared" ca="1" si="2394"/>
        <v>533.45120172999998</v>
      </c>
      <c r="N628" s="26">
        <f t="shared" ca="1" si="2394"/>
        <v>541.79419143999996</v>
      </c>
      <c r="O628" s="26">
        <f t="shared" ca="1" si="2394"/>
        <v>524.95066889999998</v>
      </c>
      <c r="P628" s="26">
        <f t="shared" ca="1" si="2394"/>
        <v>485.32581806000002</v>
      </c>
      <c r="Q628" s="26">
        <f t="shared" ca="1" si="2394"/>
        <v>534.86449812000001</v>
      </c>
      <c r="R628" s="26">
        <f t="shared" ca="1" si="2394"/>
        <v>602.33318846999998</v>
      </c>
      <c r="S628" s="26">
        <f t="shared" ca="1" si="2394"/>
        <v>586.45513545999995</v>
      </c>
      <c r="T628" s="26">
        <f t="shared" ca="1" si="2394"/>
        <v>582.42615108999996</v>
      </c>
      <c r="U628" s="26">
        <f t="shared" ca="1" si="2394"/>
        <v>527.90678180999998</v>
      </c>
      <c r="V628" s="26">
        <f t="shared" ca="1" si="2394"/>
        <v>486.14780517000003</v>
      </c>
      <c r="W628" s="26">
        <f t="shared" ca="1" si="2394"/>
        <v>531.87928799999997</v>
      </c>
      <c r="X628" s="26">
        <f t="shared" ca="1" si="2394"/>
        <v>550.97498168000004</v>
      </c>
      <c r="Y628" s="26">
        <f t="shared" ca="1" si="2394"/>
        <v>597.40920229000005</v>
      </c>
    </row>
    <row r="629" spans="1:25" s="6" customFormat="1" ht="38.25" outlineLevel="1" x14ac:dyDescent="0.2">
      <c r="A629" s="3" t="s">
        <v>39</v>
      </c>
      <c r="B629" s="26">
        <f>' 3 цк'!B628</f>
        <v>0</v>
      </c>
      <c r="C629" s="26">
        <f>' 3 цк'!C628</f>
        <v>0</v>
      </c>
      <c r="D629" s="26">
        <f>' 3 цк'!D628</f>
        <v>0</v>
      </c>
      <c r="E629" s="26">
        <f>' 3 цк'!E628</f>
        <v>0</v>
      </c>
      <c r="F629" s="26">
        <f>' 3 цк'!F628</f>
        <v>0</v>
      </c>
      <c r="G629" s="26">
        <f>' 3 цк'!G628</f>
        <v>0</v>
      </c>
      <c r="H629" s="26">
        <f>' 3 цк'!H628</f>
        <v>0</v>
      </c>
      <c r="I629" s="26">
        <f>' 3 цк'!I628</f>
        <v>0</v>
      </c>
      <c r="J629" s="26">
        <f>' 3 цк'!J628</f>
        <v>0</v>
      </c>
      <c r="K629" s="26">
        <f>' 3 цк'!K628</f>
        <v>0</v>
      </c>
      <c r="L629" s="26">
        <f>' 3 цк'!L628</f>
        <v>0</v>
      </c>
      <c r="M629" s="26">
        <f>' 3 цк'!M628</f>
        <v>0</v>
      </c>
      <c r="N629" s="26">
        <f>' 3 цк'!N628</f>
        <v>0</v>
      </c>
      <c r="O629" s="26">
        <f>' 3 цк'!O628</f>
        <v>0</v>
      </c>
      <c r="P629" s="26">
        <f>' 3 цк'!P628</f>
        <v>0</v>
      </c>
      <c r="Q629" s="26">
        <f>' 3 цк'!Q628</f>
        <v>0</v>
      </c>
      <c r="R629" s="26">
        <f>' 3 цк'!R628</f>
        <v>0</v>
      </c>
      <c r="S629" s="26">
        <f>' 3 цк'!S628</f>
        <v>0</v>
      </c>
      <c r="T629" s="26">
        <f>' 3 цк'!T628</f>
        <v>0</v>
      </c>
      <c r="U629" s="26">
        <f>' 3 цк'!U628</f>
        <v>0</v>
      </c>
      <c r="V629" s="26">
        <f>' 3 цк'!V628</f>
        <v>0</v>
      </c>
      <c r="W629" s="26">
        <f>' 3 цк'!W628</f>
        <v>0</v>
      </c>
      <c r="X629" s="26">
        <f>' 3 цк'!X628</f>
        <v>0</v>
      </c>
      <c r="Y629" s="26">
        <f>' 3 цк'!Y628</f>
        <v>0</v>
      </c>
    </row>
    <row r="630" spans="1:25" s="6" customFormat="1" ht="18.75" customHeight="1" outlineLevel="1" x14ac:dyDescent="0.2">
      <c r="A630" s="3" t="s">
        <v>2</v>
      </c>
      <c r="B630" s="26">
        <f>' 3 цк'!B629</f>
        <v>2771.6</v>
      </c>
      <c r="C630" s="26">
        <f>' 3 цк'!C629</f>
        <v>2771.6</v>
      </c>
      <c r="D630" s="26">
        <f>' 3 цк'!D629</f>
        <v>2771.6</v>
      </c>
      <c r="E630" s="26">
        <f>' 3 цк'!E629</f>
        <v>2771.6</v>
      </c>
      <c r="F630" s="26">
        <f>' 3 цк'!F629</f>
        <v>2771.6</v>
      </c>
      <c r="G630" s="26">
        <f>' 3 цк'!G629</f>
        <v>2771.6</v>
      </c>
      <c r="H630" s="26">
        <f>' 3 цк'!H629</f>
        <v>2771.6</v>
      </c>
      <c r="I630" s="26">
        <f>' 3 цк'!I629</f>
        <v>2771.6</v>
      </c>
      <c r="J630" s="26">
        <f>' 3 цк'!J629</f>
        <v>2771.6</v>
      </c>
      <c r="K630" s="26">
        <f>' 3 цк'!K629</f>
        <v>2771.6</v>
      </c>
      <c r="L630" s="26">
        <f>' 3 цк'!L629</f>
        <v>2771.6</v>
      </c>
      <c r="M630" s="26">
        <f>' 3 цк'!M629</f>
        <v>2771.6</v>
      </c>
      <c r="N630" s="26">
        <f>' 3 цк'!N629</f>
        <v>2771.6</v>
      </c>
      <c r="O630" s="26">
        <f>' 3 цк'!O629</f>
        <v>2771.6</v>
      </c>
      <c r="P630" s="26">
        <f>' 3 цк'!P629</f>
        <v>2771.6</v>
      </c>
      <c r="Q630" s="26">
        <f>' 3 цк'!Q629</f>
        <v>2771.6</v>
      </c>
      <c r="R630" s="26">
        <f>' 3 цк'!R629</f>
        <v>2771.6</v>
      </c>
      <c r="S630" s="26">
        <f>' 3 цк'!S629</f>
        <v>2771.6</v>
      </c>
      <c r="T630" s="26">
        <f>' 3 цк'!T629</f>
        <v>2771.6</v>
      </c>
      <c r="U630" s="26">
        <f>' 3 цк'!U629</f>
        <v>2771.6</v>
      </c>
      <c r="V630" s="26">
        <f>' 3 цк'!V629</f>
        <v>2771.6</v>
      </c>
      <c r="W630" s="26">
        <f>' 3 цк'!W629</f>
        <v>2771.6</v>
      </c>
      <c r="X630" s="26">
        <f>' 3 цк'!X629</f>
        <v>2771.6</v>
      </c>
      <c r="Y630" s="26">
        <f>' 3 цк'!Y629</f>
        <v>2771.6</v>
      </c>
    </row>
    <row r="631" spans="1:25" s="6" customFormat="1" ht="18.75" customHeight="1" outlineLevel="1" x14ac:dyDescent="0.2">
      <c r="A631" s="4" t="s">
        <v>3</v>
      </c>
      <c r="B631" s="26">
        <f>' 3 цк'!B630</f>
        <v>128.26</v>
      </c>
      <c r="C631" s="26">
        <f>' 3 цк'!C630</f>
        <v>128.26</v>
      </c>
      <c r="D631" s="26">
        <f>' 3 цк'!D630</f>
        <v>128.26</v>
      </c>
      <c r="E631" s="26">
        <f>' 3 цк'!E630</f>
        <v>128.26</v>
      </c>
      <c r="F631" s="26">
        <f>' 3 цк'!F630</f>
        <v>128.26</v>
      </c>
      <c r="G631" s="26">
        <f>' 3 цк'!G630</f>
        <v>128.26</v>
      </c>
      <c r="H631" s="26">
        <f>' 3 цк'!H630</f>
        <v>128.26</v>
      </c>
      <c r="I631" s="26">
        <f>' 3 цк'!I630</f>
        <v>128.26</v>
      </c>
      <c r="J631" s="26">
        <f>' 3 цк'!J630</f>
        <v>128.26</v>
      </c>
      <c r="K631" s="26">
        <f>' 3 цк'!K630</f>
        <v>128.26</v>
      </c>
      <c r="L631" s="26">
        <f>' 3 цк'!L630</f>
        <v>128.26</v>
      </c>
      <c r="M631" s="26">
        <f>' 3 цк'!M630</f>
        <v>128.26</v>
      </c>
      <c r="N631" s="26">
        <f>' 3 цк'!N630</f>
        <v>128.26</v>
      </c>
      <c r="O631" s="26">
        <f>' 3 цк'!O630</f>
        <v>128.26</v>
      </c>
      <c r="P631" s="26">
        <f>' 3 цк'!P630</f>
        <v>128.26</v>
      </c>
      <c r="Q631" s="26">
        <f>' 3 цк'!Q630</f>
        <v>128.26</v>
      </c>
      <c r="R631" s="26">
        <f>' 3 цк'!R630</f>
        <v>128.26</v>
      </c>
      <c r="S631" s="26">
        <f>' 3 цк'!S630</f>
        <v>128.26</v>
      </c>
      <c r="T631" s="26">
        <f>' 3 цк'!T630</f>
        <v>128.26</v>
      </c>
      <c r="U631" s="26">
        <f>' 3 цк'!U630</f>
        <v>128.26</v>
      </c>
      <c r="V631" s="26">
        <f>' 3 цк'!V630</f>
        <v>128.26</v>
      </c>
      <c r="W631" s="26">
        <f>' 3 цк'!W630</f>
        <v>128.26</v>
      </c>
      <c r="X631" s="26">
        <f>' 3 цк'!X630</f>
        <v>128.26</v>
      </c>
      <c r="Y631" s="26">
        <f>' 3 цк'!Y630</f>
        <v>128.26</v>
      </c>
    </row>
    <row r="632" spans="1:25" s="6" customFormat="1" ht="18.75" customHeight="1" outlineLevel="1" thickBot="1" x14ac:dyDescent="0.25">
      <c r="A632" s="22" t="s">
        <v>64</v>
      </c>
      <c r="B632" s="26">
        <f>' 3 цк'!B631</f>
        <v>3.0852256800000002</v>
      </c>
      <c r="C632" s="26">
        <f>' 3 цк'!C631</f>
        <v>3.0852256800000002</v>
      </c>
      <c r="D632" s="26">
        <f>' 3 цк'!D631</f>
        <v>3.0852256800000002</v>
      </c>
      <c r="E632" s="26">
        <f>' 3 цк'!E631</f>
        <v>3.0852256800000002</v>
      </c>
      <c r="F632" s="26">
        <f>' 3 цк'!F631</f>
        <v>3.0852256800000002</v>
      </c>
      <c r="G632" s="26">
        <f>' 3 цк'!G631</f>
        <v>3.0852256800000002</v>
      </c>
      <c r="H632" s="26">
        <f>' 3 цк'!H631</f>
        <v>3.0852256800000002</v>
      </c>
      <c r="I632" s="26">
        <f>' 3 цк'!I631</f>
        <v>3.0852256800000002</v>
      </c>
      <c r="J632" s="26">
        <f>' 3 цк'!J631</f>
        <v>3.0852256800000002</v>
      </c>
      <c r="K632" s="26">
        <f>' 3 цк'!K631</f>
        <v>3.0852256800000002</v>
      </c>
      <c r="L632" s="26">
        <f>' 3 цк'!L631</f>
        <v>3.0852256800000002</v>
      </c>
      <c r="M632" s="26">
        <f>' 3 цк'!M631</f>
        <v>3.0852256800000002</v>
      </c>
      <c r="N632" s="26">
        <f>' 3 цк'!N631</f>
        <v>3.0852256800000002</v>
      </c>
      <c r="O632" s="26">
        <f>' 3 цк'!O631</f>
        <v>3.0852256800000002</v>
      </c>
      <c r="P632" s="26">
        <f>' 3 цк'!P631</f>
        <v>3.0852256800000002</v>
      </c>
      <c r="Q632" s="26">
        <f>' 3 цк'!Q631</f>
        <v>3.0852256800000002</v>
      </c>
      <c r="R632" s="26">
        <f>' 3 цк'!R631</f>
        <v>3.0852256800000002</v>
      </c>
      <c r="S632" s="26">
        <f>' 3 цк'!S631</f>
        <v>3.0852256800000002</v>
      </c>
      <c r="T632" s="26">
        <f>' 3 цк'!T631</f>
        <v>3.0852256800000002</v>
      </c>
      <c r="U632" s="26">
        <f>' 3 цк'!U631</f>
        <v>3.0852256800000002</v>
      </c>
      <c r="V632" s="26">
        <f>' 3 цк'!V631</f>
        <v>3.0852256800000002</v>
      </c>
      <c r="W632" s="26">
        <f>' 3 цк'!W631</f>
        <v>3.0852256800000002</v>
      </c>
      <c r="X632" s="26">
        <f>' 3 цк'!X631</f>
        <v>3.0852256800000002</v>
      </c>
      <c r="Y632" s="26">
        <f>' 3 цк'!Y631</f>
        <v>3.0852256800000002</v>
      </c>
    </row>
    <row r="633" spans="1:25" s="13" customFormat="1" ht="18.75" customHeight="1" thickBot="1" x14ac:dyDescent="0.25">
      <c r="A633" s="14">
        <v>10</v>
      </c>
      <c r="B633" s="25">
        <f ca="1">ROUND(SUM(B634:B638),2)</f>
        <v>3561.48</v>
      </c>
      <c r="C633" s="25">
        <f t="shared" ref="C633" ca="1" si="2395">ROUND(SUM(C634:C638),2)</f>
        <v>3543.37</v>
      </c>
      <c r="D633" s="25">
        <f t="shared" ref="D633" ca="1" si="2396">ROUND(SUM(D634:D638),2)</f>
        <v>3581.65</v>
      </c>
      <c r="E633" s="25">
        <f t="shared" ref="E633" ca="1" si="2397">ROUND(SUM(E634:E638),2)</f>
        <v>3645.33</v>
      </c>
      <c r="F633" s="25">
        <f t="shared" ref="F633" ca="1" si="2398">ROUND(SUM(F634:F638),2)</f>
        <v>3594.04</v>
      </c>
      <c r="G633" s="25">
        <f t="shared" ref="G633" ca="1" si="2399">ROUND(SUM(G634:G638),2)</f>
        <v>3607.21</v>
      </c>
      <c r="H633" s="25">
        <f t="shared" ref="H633" ca="1" si="2400">ROUND(SUM(H634:H638),2)</f>
        <v>3596.23</v>
      </c>
      <c r="I633" s="25">
        <f t="shared" ref="I633" ca="1" si="2401">ROUND(SUM(I634:I638),2)</f>
        <v>3602.71</v>
      </c>
      <c r="J633" s="25">
        <f t="shared" ref="J633" ca="1" si="2402">ROUND(SUM(J634:J638),2)</f>
        <v>3540.64</v>
      </c>
      <c r="K633" s="25">
        <f t="shared" ref="K633" ca="1" si="2403">ROUND(SUM(K634:K638),2)</f>
        <v>3441.81</v>
      </c>
      <c r="L633" s="25">
        <f t="shared" ref="L633" ca="1" si="2404">ROUND(SUM(L634:L638),2)</f>
        <v>3470.17</v>
      </c>
      <c r="M633" s="25">
        <f t="shared" ref="M633" ca="1" si="2405">ROUND(SUM(M634:M638),2)</f>
        <v>3435.88</v>
      </c>
      <c r="N633" s="25">
        <f t="shared" ref="N633" ca="1" si="2406">ROUND(SUM(N634:N638),2)</f>
        <v>3468.43</v>
      </c>
      <c r="O633" s="25">
        <f t="shared" ref="O633" ca="1" si="2407">ROUND(SUM(O634:O638),2)</f>
        <v>3535.45</v>
      </c>
      <c r="P633" s="25">
        <f t="shared" ref="P633" ca="1" si="2408">ROUND(SUM(P634:P638),2)</f>
        <v>3550.28</v>
      </c>
      <c r="Q633" s="25">
        <f t="shared" ref="Q633" ca="1" si="2409">ROUND(SUM(Q634:Q638),2)</f>
        <v>3564.01</v>
      </c>
      <c r="R633" s="25">
        <f t="shared" ref="R633" ca="1" si="2410">ROUND(SUM(R634:R638),2)</f>
        <v>3446.64</v>
      </c>
      <c r="S633" s="25">
        <f t="shared" ref="S633" ca="1" si="2411">ROUND(SUM(S634:S638),2)</f>
        <v>3459.63</v>
      </c>
      <c r="T633" s="25">
        <f t="shared" ref="T633" ca="1" si="2412">ROUND(SUM(T634:T638),2)</f>
        <v>3460.94</v>
      </c>
      <c r="U633" s="25">
        <f t="shared" ref="U633" ca="1" si="2413">ROUND(SUM(U634:U638),2)</f>
        <v>3429.98</v>
      </c>
      <c r="V633" s="25">
        <f t="shared" ref="V633" ca="1" si="2414">ROUND(SUM(V634:V638),2)</f>
        <v>3435.83</v>
      </c>
      <c r="W633" s="25">
        <f t="shared" ref="W633" ca="1" si="2415">ROUND(SUM(W634:W638),2)</f>
        <v>3390.68</v>
      </c>
      <c r="X633" s="25">
        <f t="shared" ref="X633" ca="1" si="2416">ROUND(SUM(X634:X638),2)</f>
        <v>3423.56</v>
      </c>
      <c r="Y633" s="25">
        <f t="shared" ref="Y633" ca="1" si="2417">ROUND(SUM(Y634:Y638),2)</f>
        <v>3494.5</v>
      </c>
    </row>
    <row r="634" spans="1:25" s="6" customFormat="1" ht="43.5" customHeight="1" outlineLevel="1" x14ac:dyDescent="0.2">
      <c r="A634" s="54" t="s">
        <v>38</v>
      </c>
      <c r="B634" s="26">
        <f ca="1">B445</f>
        <v>658.53430362999995</v>
      </c>
      <c r="C634" s="26">
        <f t="shared" ref="C634:Y634" ca="1" si="2418">C445</f>
        <v>640.42713304999995</v>
      </c>
      <c r="D634" s="26">
        <f t="shared" ca="1" si="2418"/>
        <v>678.70310330999996</v>
      </c>
      <c r="E634" s="26">
        <f t="shared" ca="1" si="2418"/>
        <v>742.38301670999999</v>
      </c>
      <c r="F634" s="26">
        <f t="shared" ca="1" si="2418"/>
        <v>691.09570037000003</v>
      </c>
      <c r="G634" s="26">
        <f t="shared" ca="1" si="2418"/>
        <v>704.26227322</v>
      </c>
      <c r="H634" s="26">
        <f t="shared" ca="1" si="2418"/>
        <v>693.28386770999998</v>
      </c>
      <c r="I634" s="26">
        <f t="shared" ca="1" si="2418"/>
        <v>699.76665886000001</v>
      </c>
      <c r="J634" s="26">
        <f t="shared" ca="1" si="2418"/>
        <v>637.69923504999997</v>
      </c>
      <c r="K634" s="26">
        <f t="shared" ca="1" si="2418"/>
        <v>538.86752665999995</v>
      </c>
      <c r="L634" s="26">
        <f t="shared" ca="1" si="2418"/>
        <v>567.22425712999996</v>
      </c>
      <c r="M634" s="26">
        <f t="shared" ca="1" si="2418"/>
        <v>532.92997747000004</v>
      </c>
      <c r="N634" s="26">
        <f t="shared" ca="1" si="2418"/>
        <v>565.48373647999995</v>
      </c>
      <c r="O634" s="26">
        <f t="shared" ca="1" si="2418"/>
        <v>632.49998389999996</v>
      </c>
      <c r="P634" s="26">
        <f t="shared" ca="1" si="2418"/>
        <v>647.32999095000002</v>
      </c>
      <c r="Q634" s="26">
        <f t="shared" ca="1" si="2418"/>
        <v>661.06155664000005</v>
      </c>
      <c r="R634" s="26">
        <f t="shared" ca="1" si="2418"/>
        <v>543.69864321</v>
      </c>
      <c r="S634" s="26">
        <f t="shared" ca="1" si="2418"/>
        <v>556.68474114000003</v>
      </c>
      <c r="T634" s="26">
        <f t="shared" ca="1" si="2418"/>
        <v>557.99472327000001</v>
      </c>
      <c r="U634" s="26">
        <f t="shared" ca="1" si="2418"/>
        <v>527.03383771999995</v>
      </c>
      <c r="V634" s="26">
        <f t="shared" ca="1" si="2418"/>
        <v>532.88494270000001</v>
      </c>
      <c r="W634" s="26">
        <f t="shared" ca="1" si="2418"/>
        <v>487.73699601999999</v>
      </c>
      <c r="X634" s="26">
        <f t="shared" ca="1" si="2418"/>
        <v>520.6162362</v>
      </c>
      <c r="Y634" s="26">
        <f t="shared" ca="1" si="2418"/>
        <v>591.55659424999999</v>
      </c>
    </row>
    <row r="635" spans="1:25" s="6" customFormat="1" ht="38.25" outlineLevel="1" x14ac:dyDescent="0.2">
      <c r="A635" s="3" t="s">
        <v>39</v>
      </c>
      <c r="B635" s="26">
        <f>' 3 цк'!B634</f>
        <v>0</v>
      </c>
      <c r="C635" s="26">
        <f>' 3 цк'!C634</f>
        <v>0</v>
      </c>
      <c r="D635" s="26">
        <f>' 3 цк'!D634</f>
        <v>0</v>
      </c>
      <c r="E635" s="26">
        <f>' 3 цк'!E634</f>
        <v>0</v>
      </c>
      <c r="F635" s="26">
        <f>' 3 цк'!F634</f>
        <v>0</v>
      </c>
      <c r="G635" s="26">
        <f>' 3 цк'!G634</f>
        <v>0</v>
      </c>
      <c r="H635" s="26">
        <f>' 3 цк'!H634</f>
        <v>0</v>
      </c>
      <c r="I635" s="26">
        <f>' 3 цк'!I634</f>
        <v>0</v>
      </c>
      <c r="J635" s="26">
        <f>' 3 цк'!J634</f>
        <v>0</v>
      </c>
      <c r="K635" s="26">
        <f>' 3 цк'!K634</f>
        <v>0</v>
      </c>
      <c r="L635" s="26">
        <f>' 3 цк'!L634</f>
        <v>0</v>
      </c>
      <c r="M635" s="26">
        <f>' 3 цк'!M634</f>
        <v>0</v>
      </c>
      <c r="N635" s="26">
        <f>' 3 цк'!N634</f>
        <v>0</v>
      </c>
      <c r="O635" s="26">
        <f>' 3 цк'!O634</f>
        <v>0</v>
      </c>
      <c r="P635" s="26">
        <f>' 3 цк'!P634</f>
        <v>0</v>
      </c>
      <c r="Q635" s="26">
        <f>' 3 цк'!Q634</f>
        <v>0</v>
      </c>
      <c r="R635" s="26">
        <f>' 3 цк'!R634</f>
        <v>0</v>
      </c>
      <c r="S635" s="26">
        <f>' 3 цк'!S634</f>
        <v>0</v>
      </c>
      <c r="T635" s="26">
        <f>' 3 цк'!T634</f>
        <v>0</v>
      </c>
      <c r="U635" s="26">
        <f>' 3 цк'!U634</f>
        <v>0</v>
      </c>
      <c r="V635" s="26">
        <f>' 3 цк'!V634</f>
        <v>0</v>
      </c>
      <c r="W635" s="26">
        <f>' 3 цк'!W634</f>
        <v>0</v>
      </c>
      <c r="X635" s="26">
        <f>' 3 цк'!X634</f>
        <v>0</v>
      </c>
      <c r="Y635" s="26">
        <f>' 3 цк'!Y634</f>
        <v>0</v>
      </c>
    </row>
    <row r="636" spans="1:25" s="6" customFormat="1" ht="18.75" customHeight="1" outlineLevel="1" x14ac:dyDescent="0.2">
      <c r="A636" s="3" t="s">
        <v>2</v>
      </c>
      <c r="B636" s="26">
        <f>' 3 цк'!B635</f>
        <v>2771.6</v>
      </c>
      <c r="C636" s="26">
        <f>' 3 цк'!C635</f>
        <v>2771.6</v>
      </c>
      <c r="D636" s="26">
        <f>' 3 цк'!D635</f>
        <v>2771.6</v>
      </c>
      <c r="E636" s="26">
        <f>' 3 цк'!E635</f>
        <v>2771.6</v>
      </c>
      <c r="F636" s="26">
        <f>' 3 цк'!F635</f>
        <v>2771.6</v>
      </c>
      <c r="G636" s="26">
        <f>' 3 цк'!G635</f>
        <v>2771.6</v>
      </c>
      <c r="H636" s="26">
        <f>' 3 цк'!H635</f>
        <v>2771.6</v>
      </c>
      <c r="I636" s="26">
        <f>' 3 цк'!I635</f>
        <v>2771.6</v>
      </c>
      <c r="J636" s="26">
        <f>' 3 цк'!J635</f>
        <v>2771.6</v>
      </c>
      <c r="K636" s="26">
        <f>' 3 цк'!K635</f>
        <v>2771.6</v>
      </c>
      <c r="L636" s="26">
        <f>' 3 цк'!L635</f>
        <v>2771.6</v>
      </c>
      <c r="M636" s="26">
        <f>' 3 цк'!M635</f>
        <v>2771.6</v>
      </c>
      <c r="N636" s="26">
        <f>' 3 цк'!N635</f>
        <v>2771.6</v>
      </c>
      <c r="O636" s="26">
        <f>' 3 цк'!O635</f>
        <v>2771.6</v>
      </c>
      <c r="P636" s="26">
        <f>' 3 цк'!P635</f>
        <v>2771.6</v>
      </c>
      <c r="Q636" s="26">
        <f>' 3 цк'!Q635</f>
        <v>2771.6</v>
      </c>
      <c r="R636" s="26">
        <f>' 3 цк'!R635</f>
        <v>2771.6</v>
      </c>
      <c r="S636" s="26">
        <f>' 3 цк'!S635</f>
        <v>2771.6</v>
      </c>
      <c r="T636" s="26">
        <f>' 3 цк'!T635</f>
        <v>2771.6</v>
      </c>
      <c r="U636" s="26">
        <f>' 3 цк'!U635</f>
        <v>2771.6</v>
      </c>
      <c r="V636" s="26">
        <f>' 3 цк'!V635</f>
        <v>2771.6</v>
      </c>
      <c r="W636" s="26">
        <f>' 3 цк'!W635</f>
        <v>2771.6</v>
      </c>
      <c r="X636" s="26">
        <f>' 3 цк'!X635</f>
        <v>2771.6</v>
      </c>
      <c r="Y636" s="26">
        <f>' 3 цк'!Y635</f>
        <v>2771.6</v>
      </c>
    </row>
    <row r="637" spans="1:25" s="6" customFormat="1" ht="18.75" customHeight="1" outlineLevel="1" x14ac:dyDescent="0.2">
      <c r="A637" s="4" t="s">
        <v>3</v>
      </c>
      <c r="B637" s="26">
        <f>' 3 цк'!B636</f>
        <v>128.26</v>
      </c>
      <c r="C637" s="26">
        <f>' 3 цк'!C636</f>
        <v>128.26</v>
      </c>
      <c r="D637" s="26">
        <f>' 3 цк'!D636</f>
        <v>128.26</v>
      </c>
      <c r="E637" s="26">
        <f>' 3 цк'!E636</f>
        <v>128.26</v>
      </c>
      <c r="F637" s="26">
        <f>' 3 цк'!F636</f>
        <v>128.26</v>
      </c>
      <c r="G637" s="26">
        <f>' 3 цк'!G636</f>
        <v>128.26</v>
      </c>
      <c r="H637" s="26">
        <f>' 3 цк'!H636</f>
        <v>128.26</v>
      </c>
      <c r="I637" s="26">
        <f>' 3 цк'!I636</f>
        <v>128.26</v>
      </c>
      <c r="J637" s="26">
        <f>' 3 цк'!J636</f>
        <v>128.26</v>
      </c>
      <c r="K637" s="26">
        <f>' 3 цк'!K636</f>
        <v>128.26</v>
      </c>
      <c r="L637" s="26">
        <f>' 3 цк'!L636</f>
        <v>128.26</v>
      </c>
      <c r="M637" s="26">
        <f>' 3 цк'!M636</f>
        <v>128.26</v>
      </c>
      <c r="N637" s="26">
        <f>' 3 цк'!N636</f>
        <v>128.26</v>
      </c>
      <c r="O637" s="26">
        <f>' 3 цк'!O636</f>
        <v>128.26</v>
      </c>
      <c r="P637" s="26">
        <f>' 3 цк'!P636</f>
        <v>128.26</v>
      </c>
      <c r="Q637" s="26">
        <f>' 3 цк'!Q636</f>
        <v>128.26</v>
      </c>
      <c r="R637" s="26">
        <f>' 3 цк'!R636</f>
        <v>128.26</v>
      </c>
      <c r="S637" s="26">
        <f>' 3 цк'!S636</f>
        <v>128.26</v>
      </c>
      <c r="T637" s="26">
        <f>' 3 цк'!T636</f>
        <v>128.26</v>
      </c>
      <c r="U637" s="26">
        <f>' 3 цк'!U636</f>
        <v>128.26</v>
      </c>
      <c r="V637" s="26">
        <f>' 3 цк'!V636</f>
        <v>128.26</v>
      </c>
      <c r="W637" s="26">
        <f>' 3 цк'!W636</f>
        <v>128.26</v>
      </c>
      <c r="X637" s="26">
        <f>' 3 цк'!X636</f>
        <v>128.26</v>
      </c>
      <c r="Y637" s="26">
        <f>' 3 цк'!Y636</f>
        <v>128.26</v>
      </c>
    </row>
    <row r="638" spans="1:25" s="6" customFormat="1" ht="18.75" customHeight="1" outlineLevel="1" thickBot="1" x14ac:dyDescent="0.25">
      <c r="A638" s="22" t="s">
        <v>64</v>
      </c>
      <c r="B638" s="26">
        <f>' 3 цк'!B637</f>
        <v>3.0852256800000002</v>
      </c>
      <c r="C638" s="26">
        <f>' 3 цк'!C637</f>
        <v>3.0852256800000002</v>
      </c>
      <c r="D638" s="26">
        <f>' 3 цк'!D637</f>
        <v>3.0852256800000002</v>
      </c>
      <c r="E638" s="26">
        <f>' 3 цк'!E637</f>
        <v>3.0852256800000002</v>
      </c>
      <c r="F638" s="26">
        <f>' 3 цк'!F637</f>
        <v>3.0852256800000002</v>
      </c>
      <c r="G638" s="26">
        <f>' 3 цк'!G637</f>
        <v>3.0852256800000002</v>
      </c>
      <c r="H638" s="26">
        <f>' 3 цк'!H637</f>
        <v>3.0852256800000002</v>
      </c>
      <c r="I638" s="26">
        <f>' 3 цк'!I637</f>
        <v>3.0852256800000002</v>
      </c>
      <c r="J638" s="26">
        <f>' 3 цк'!J637</f>
        <v>3.0852256800000002</v>
      </c>
      <c r="K638" s="26">
        <f>' 3 цк'!K637</f>
        <v>3.0852256800000002</v>
      </c>
      <c r="L638" s="26">
        <f>' 3 цк'!L637</f>
        <v>3.0852256800000002</v>
      </c>
      <c r="M638" s="26">
        <f>' 3 цк'!M637</f>
        <v>3.0852256800000002</v>
      </c>
      <c r="N638" s="26">
        <f>' 3 цк'!N637</f>
        <v>3.0852256800000002</v>
      </c>
      <c r="O638" s="26">
        <f>' 3 цк'!O637</f>
        <v>3.0852256800000002</v>
      </c>
      <c r="P638" s="26">
        <f>' 3 цк'!P637</f>
        <v>3.0852256800000002</v>
      </c>
      <c r="Q638" s="26">
        <f>' 3 цк'!Q637</f>
        <v>3.0852256800000002</v>
      </c>
      <c r="R638" s="26">
        <f>' 3 цк'!R637</f>
        <v>3.0852256800000002</v>
      </c>
      <c r="S638" s="26">
        <f>' 3 цк'!S637</f>
        <v>3.0852256800000002</v>
      </c>
      <c r="T638" s="26">
        <f>' 3 цк'!T637</f>
        <v>3.0852256800000002</v>
      </c>
      <c r="U638" s="26">
        <f>' 3 цк'!U637</f>
        <v>3.0852256800000002</v>
      </c>
      <c r="V638" s="26">
        <f>' 3 цк'!V637</f>
        <v>3.0852256800000002</v>
      </c>
      <c r="W638" s="26">
        <f>' 3 цк'!W637</f>
        <v>3.0852256800000002</v>
      </c>
      <c r="X638" s="26">
        <f>' 3 цк'!X637</f>
        <v>3.0852256800000002</v>
      </c>
      <c r="Y638" s="26">
        <f>' 3 цк'!Y637</f>
        <v>3.0852256800000002</v>
      </c>
    </row>
    <row r="639" spans="1:25" s="13" customFormat="1" ht="18.75" customHeight="1" thickBot="1" x14ac:dyDescent="0.25">
      <c r="A639" s="14">
        <v>11</v>
      </c>
      <c r="B639" s="25">
        <f ca="1">ROUND(SUM(B640:B644),2)</f>
        <v>3477.2</v>
      </c>
      <c r="C639" s="25">
        <f t="shared" ref="C639" ca="1" si="2419">ROUND(SUM(C640:C644),2)</f>
        <v>3541.44</v>
      </c>
      <c r="D639" s="25">
        <f t="shared" ref="D639" ca="1" si="2420">ROUND(SUM(D640:D644),2)</f>
        <v>3623.1</v>
      </c>
      <c r="E639" s="25">
        <f t="shared" ref="E639" ca="1" si="2421">ROUND(SUM(E640:E644),2)</f>
        <v>3661.1</v>
      </c>
      <c r="F639" s="25">
        <f t="shared" ref="F639" ca="1" si="2422">ROUND(SUM(F640:F644),2)</f>
        <v>3687.47</v>
      </c>
      <c r="G639" s="25">
        <f t="shared" ref="G639" ca="1" si="2423">ROUND(SUM(G640:G644),2)</f>
        <v>3680.39</v>
      </c>
      <c r="H639" s="25">
        <f t="shared" ref="H639" ca="1" si="2424">ROUND(SUM(H640:H644),2)</f>
        <v>3716.22</v>
      </c>
      <c r="I639" s="25">
        <f t="shared" ref="I639" ca="1" si="2425">ROUND(SUM(I640:I644),2)</f>
        <v>3736.1</v>
      </c>
      <c r="J639" s="25">
        <f t="shared" ref="J639" ca="1" si="2426">ROUND(SUM(J640:J644),2)</f>
        <v>3652.39</v>
      </c>
      <c r="K639" s="25">
        <f t="shared" ref="K639" ca="1" si="2427">ROUND(SUM(K640:K644),2)</f>
        <v>3579.7</v>
      </c>
      <c r="L639" s="25">
        <f t="shared" ref="L639" ca="1" si="2428">ROUND(SUM(L640:L644),2)</f>
        <v>3535.99</v>
      </c>
      <c r="M639" s="25">
        <f t="shared" ref="M639" ca="1" si="2429">ROUND(SUM(M640:M644),2)</f>
        <v>3529.9</v>
      </c>
      <c r="N639" s="25">
        <f t="shared" ref="N639" ca="1" si="2430">ROUND(SUM(N640:N644),2)</f>
        <v>3497.52</v>
      </c>
      <c r="O639" s="25">
        <f t="shared" ref="O639" ca="1" si="2431">ROUND(SUM(O640:O644),2)</f>
        <v>3508.81</v>
      </c>
      <c r="P639" s="25">
        <f t="shared" ref="P639" ca="1" si="2432">ROUND(SUM(P640:P644),2)</f>
        <v>3564.42</v>
      </c>
      <c r="Q639" s="25">
        <f t="shared" ref="Q639" ca="1" si="2433">ROUND(SUM(Q640:Q644),2)</f>
        <v>3637.23</v>
      </c>
      <c r="R639" s="25">
        <f t="shared" ref="R639" ca="1" si="2434">ROUND(SUM(R640:R644),2)</f>
        <v>3630.4</v>
      </c>
      <c r="S639" s="25">
        <f t="shared" ref="S639" ca="1" si="2435">ROUND(SUM(S640:S644),2)</f>
        <v>3660.17</v>
      </c>
      <c r="T639" s="25">
        <f t="shared" ref="T639" ca="1" si="2436">ROUND(SUM(T640:T644),2)</f>
        <v>3580.5</v>
      </c>
      <c r="U639" s="25">
        <f t="shared" ref="U639" ca="1" si="2437">ROUND(SUM(U640:U644),2)</f>
        <v>3490.45</v>
      </c>
      <c r="V639" s="25">
        <f t="shared" ref="V639" ca="1" si="2438">ROUND(SUM(V640:V644),2)</f>
        <v>3449.64</v>
      </c>
      <c r="W639" s="25">
        <f t="shared" ref="W639" ca="1" si="2439">ROUND(SUM(W640:W644),2)</f>
        <v>3454.96</v>
      </c>
      <c r="X639" s="25">
        <f t="shared" ref="X639" ca="1" si="2440">ROUND(SUM(X640:X644),2)</f>
        <v>3387.03</v>
      </c>
      <c r="Y639" s="25">
        <f t="shared" ref="Y639" ca="1" si="2441">ROUND(SUM(Y640:Y644),2)</f>
        <v>3400.48</v>
      </c>
    </row>
    <row r="640" spans="1:25" s="6" customFormat="1" ht="38.25" outlineLevel="1" x14ac:dyDescent="0.2">
      <c r="A640" s="3" t="s">
        <v>38</v>
      </c>
      <c r="B640" s="26">
        <f ca="1">B451</f>
        <v>574.25403549999999</v>
      </c>
      <c r="C640" s="26">
        <f t="shared" ref="C640:Y640" ca="1" si="2442">C451</f>
        <v>638.49480835999998</v>
      </c>
      <c r="D640" s="26">
        <f t="shared" ca="1" si="2442"/>
        <v>720.15819919</v>
      </c>
      <c r="E640" s="26">
        <f t="shared" ca="1" si="2442"/>
        <v>758.15902490999997</v>
      </c>
      <c r="F640" s="26">
        <f t="shared" ca="1" si="2442"/>
        <v>784.52821625000001</v>
      </c>
      <c r="G640" s="26">
        <f t="shared" ca="1" si="2442"/>
        <v>777.44756808</v>
      </c>
      <c r="H640" s="26">
        <f t="shared" ca="1" si="2442"/>
        <v>813.27330496000002</v>
      </c>
      <c r="I640" s="26">
        <f t="shared" ca="1" si="2442"/>
        <v>833.15670995000005</v>
      </c>
      <c r="J640" s="26">
        <f t="shared" ca="1" si="2442"/>
        <v>749.44533430000001</v>
      </c>
      <c r="K640" s="26">
        <f t="shared" ca="1" si="2442"/>
        <v>676.75549713999999</v>
      </c>
      <c r="L640" s="26">
        <f t="shared" ca="1" si="2442"/>
        <v>633.04226931000005</v>
      </c>
      <c r="M640" s="26">
        <f t="shared" ca="1" si="2442"/>
        <v>626.95436498000004</v>
      </c>
      <c r="N640" s="26">
        <f t="shared" ca="1" si="2442"/>
        <v>594.57521107000002</v>
      </c>
      <c r="O640" s="26">
        <f t="shared" ca="1" si="2442"/>
        <v>605.86083068000005</v>
      </c>
      <c r="P640" s="26">
        <f t="shared" ca="1" si="2442"/>
        <v>661.47427531999995</v>
      </c>
      <c r="Q640" s="26">
        <f t="shared" ca="1" si="2442"/>
        <v>734.2893292</v>
      </c>
      <c r="R640" s="26">
        <f t="shared" ca="1" si="2442"/>
        <v>727.45450490999997</v>
      </c>
      <c r="S640" s="26">
        <f t="shared" ca="1" si="2442"/>
        <v>757.22054160000005</v>
      </c>
      <c r="T640" s="26">
        <f t="shared" ca="1" si="2442"/>
        <v>677.55463162000001</v>
      </c>
      <c r="U640" s="26">
        <f t="shared" ca="1" si="2442"/>
        <v>587.50916242000005</v>
      </c>
      <c r="V640" s="26">
        <f t="shared" ca="1" si="2442"/>
        <v>546.69871720000003</v>
      </c>
      <c r="W640" s="26">
        <f t="shared" ca="1" si="2442"/>
        <v>552.01128729000004</v>
      </c>
      <c r="X640" s="26">
        <f t="shared" ca="1" si="2442"/>
        <v>484.08755951000001</v>
      </c>
      <c r="Y640" s="26">
        <f t="shared" ca="1" si="2442"/>
        <v>497.53610348000001</v>
      </c>
    </row>
    <row r="641" spans="1:25" s="6" customFormat="1" ht="38.25" outlineLevel="1" x14ac:dyDescent="0.2">
      <c r="A641" s="3" t="s">
        <v>39</v>
      </c>
      <c r="B641" s="26">
        <f>' 3 цк'!B640</f>
        <v>0</v>
      </c>
      <c r="C641" s="26">
        <f>' 3 цк'!C640</f>
        <v>0</v>
      </c>
      <c r="D641" s="26">
        <f>' 3 цк'!D640</f>
        <v>0</v>
      </c>
      <c r="E641" s="26">
        <f>' 3 цк'!E640</f>
        <v>0</v>
      </c>
      <c r="F641" s="26">
        <f>' 3 цк'!F640</f>
        <v>0</v>
      </c>
      <c r="G641" s="26">
        <f>' 3 цк'!G640</f>
        <v>0</v>
      </c>
      <c r="H641" s="26">
        <f>' 3 цк'!H640</f>
        <v>0</v>
      </c>
      <c r="I641" s="26">
        <f>' 3 цк'!I640</f>
        <v>0</v>
      </c>
      <c r="J641" s="26">
        <f>' 3 цк'!J640</f>
        <v>0</v>
      </c>
      <c r="K641" s="26">
        <f>' 3 цк'!K640</f>
        <v>0</v>
      </c>
      <c r="L641" s="26">
        <f>' 3 цк'!L640</f>
        <v>0</v>
      </c>
      <c r="M641" s="26">
        <f>' 3 цк'!M640</f>
        <v>0</v>
      </c>
      <c r="N641" s="26">
        <f>' 3 цк'!N640</f>
        <v>0</v>
      </c>
      <c r="O641" s="26">
        <f>' 3 цк'!O640</f>
        <v>0</v>
      </c>
      <c r="P641" s="26">
        <f>' 3 цк'!P640</f>
        <v>0</v>
      </c>
      <c r="Q641" s="26">
        <f>' 3 цк'!Q640</f>
        <v>0</v>
      </c>
      <c r="R641" s="26">
        <f>' 3 цк'!R640</f>
        <v>0</v>
      </c>
      <c r="S641" s="26">
        <f>' 3 цк'!S640</f>
        <v>0</v>
      </c>
      <c r="T641" s="26">
        <f>' 3 цк'!T640</f>
        <v>0</v>
      </c>
      <c r="U641" s="26">
        <f>' 3 цк'!U640</f>
        <v>0</v>
      </c>
      <c r="V641" s="26">
        <f>' 3 цк'!V640</f>
        <v>0</v>
      </c>
      <c r="W641" s="26">
        <f>' 3 цк'!W640</f>
        <v>0</v>
      </c>
      <c r="X641" s="26">
        <f>' 3 цк'!X640</f>
        <v>0</v>
      </c>
      <c r="Y641" s="26">
        <f>' 3 цк'!Y640</f>
        <v>0</v>
      </c>
    </row>
    <row r="642" spans="1:25" s="6" customFormat="1" ht="18.75" customHeight="1" outlineLevel="1" x14ac:dyDescent="0.2">
      <c r="A642" s="3" t="s">
        <v>2</v>
      </c>
      <c r="B642" s="26">
        <f>' 3 цк'!B641</f>
        <v>2771.6</v>
      </c>
      <c r="C642" s="26">
        <f>' 3 цк'!C641</f>
        <v>2771.6</v>
      </c>
      <c r="D642" s="26">
        <f>' 3 цк'!D641</f>
        <v>2771.6</v>
      </c>
      <c r="E642" s="26">
        <f>' 3 цк'!E641</f>
        <v>2771.6</v>
      </c>
      <c r="F642" s="26">
        <f>' 3 цк'!F641</f>
        <v>2771.6</v>
      </c>
      <c r="G642" s="26">
        <f>' 3 цк'!G641</f>
        <v>2771.6</v>
      </c>
      <c r="H642" s="26">
        <f>' 3 цк'!H641</f>
        <v>2771.6</v>
      </c>
      <c r="I642" s="26">
        <f>' 3 цк'!I641</f>
        <v>2771.6</v>
      </c>
      <c r="J642" s="26">
        <f>' 3 цк'!J641</f>
        <v>2771.6</v>
      </c>
      <c r="K642" s="26">
        <f>' 3 цк'!K641</f>
        <v>2771.6</v>
      </c>
      <c r="L642" s="26">
        <f>' 3 цк'!L641</f>
        <v>2771.6</v>
      </c>
      <c r="M642" s="26">
        <f>' 3 цк'!M641</f>
        <v>2771.6</v>
      </c>
      <c r="N642" s="26">
        <f>' 3 цк'!N641</f>
        <v>2771.6</v>
      </c>
      <c r="O642" s="26">
        <f>' 3 цк'!O641</f>
        <v>2771.6</v>
      </c>
      <c r="P642" s="26">
        <f>' 3 цк'!P641</f>
        <v>2771.6</v>
      </c>
      <c r="Q642" s="26">
        <f>' 3 цк'!Q641</f>
        <v>2771.6</v>
      </c>
      <c r="R642" s="26">
        <f>' 3 цк'!R641</f>
        <v>2771.6</v>
      </c>
      <c r="S642" s="26">
        <f>' 3 цк'!S641</f>
        <v>2771.6</v>
      </c>
      <c r="T642" s="26">
        <f>' 3 цк'!T641</f>
        <v>2771.6</v>
      </c>
      <c r="U642" s="26">
        <f>' 3 цк'!U641</f>
        <v>2771.6</v>
      </c>
      <c r="V642" s="26">
        <f>' 3 цк'!V641</f>
        <v>2771.6</v>
      </c>
      <c r="W642" s="26">
        <f>' 3 цк'!W641</f>
        <v>2771.6</v>
      </c>
      <c r="X642" s="26">
        <f>' 3 цк'!X641</f>
        <v>2771.6</v>
      </c>
      <c r="Y642" s="26">
        <f>' 3 цк'!Y641</f>
        <v>2771.6</v>
      </c>
    </row>
    <row r="643" spans="1:25" s="6" customFormat="1" ht="18.75" customHeight="1" outlineLevel="1" x14ac:dyDescent="0.2">
      <c r="A643" s="4" t="s">
        <v>3</v>
      </c>
      <c r="B643" s="26">
        <f>' 3 цк'!B642</f>
        <v>128.26</v>
      </c>
      <c r="C643" s="26">
        <f>' 3 цк'!C642</f>
        <v>128.26</v>
      </c>
      <c r="D643" s="26">
        <f>' 3 цк'!D642</f>
        <v>128.26</v>
      </c>
      <c r="E643" s="26">
        <f>' 3 цк'!E642</f>
        <v>128.26</v>
      </c>
      <c r="F643" s="26">
        <f>' 3 цк'!F642</f>
        <v>128.26</v>
      </c>
      <c r="G643" s="26">
        <f>' 3 цк'!G642</f>
        <v>128.26</v>
      </c>
      <c r="H643" s="26">
        <f>' 3 цк'!H642</f>
        <v>128.26</v>
      </c>
      <c r="I643" s="26">
        <f>' 3 цк'!I642</f>
        <v>128.26</v>
      </c>
      <c r="J643" s="26">
        <f>' 3 цк'!J642</f>
        <v>128.26</v>
      </c>
      <c r="K643" s="26">
        <f>' 3 цк'!K642</f>
        <v>128.26</v>
      </c>
      <c r="L643" s="26">
        <f>' 3 цк'!L642</f>
        <v>128.26</v>
      </c>
      <c r="M643" s="26">
        <f>' 3 цк'!M642</f>
        <v>128.26</v>
      </c>
      <c r="N643" s="26">
        <f>' 3 цк'!N642</f>
        <v>128.26</v>
      </c>
      <c r="O643" s="26">
        <f>' 3 цк'!O642</f>
        <v>128.26</v>
      </c>
      <c r="P643" s="26">
        <f>' 3 цк'!P642</f>
        <v>128.26</v>
      </c>
      <c r="Q643" s="26">
        <f>' 3 цк'!Q642</f>
        <v>128.26</v>
      </c>
      <c r="R643" s="26">
        <f>' 3 цк'!R642</f>
        <v>128.26</v>
      </c>
      <c r="S643" s="26">
        <f>' 3 цк'!S642</f>
        <v>128.26</v>
      </c>
      <c r="T643" s="26">
        <f>' 3 цк'!T642</f>
        <v>128.26</v>
      </c>
      <c r="U643" s="26">
        <f>' 3 цк'!U642</f>
        <v>128.26</v>
      </c>
      <c r="V643" s="26">
        <f>' 3 цк'!V642</f>
        <v>128.26</v>
      </c>
      <c r="W643" s="26">
        <f>' 3 цк'!W642</f>
        <v>128.26</v>
      </c>
      <c r="X643" s="26">
        <f>' 3 цк'!X642</f>
        <v>128.26</v>
      </c>
      <c r="Y643" s="26">
        <f>' 3 цк'!Y642</f>
        <v>128.26</v>
      </c>
    </row>
    <row r="644" spans="1:25" s="6" customFormat="1" ht="18.75" customHeight="1" outlineLevel="1" thickBot="1" x14ac:dyDescent="0.25">
      <c r="A644" s="22" t="s">
        <v>64</v>
      </c>
      <c r="B644" s="26">
        <f>' 3 цк'!B643</f>
        <v>3.0852256800000002</v>
      </c>
      <c r="C644" s="26">
        <f>' 3 цк'!C643</f>
        <v>3.0852256800000002</v>
      </c>
      <c r="D644" s="26">
        <f>' 3 цк'!D643</f>
        <v>3.0852256800000002</v>
      </c>
      <c r="E644" s="26">
        <f>' 3 цк'!E643</f>
        <v>3.0852256800000002</v>
      </c>
      <c r="F644" s="26">
        <f>' 3 цк'!F643</f>
        <v>3.0852256800000002</v>
      </c>
      <c r="G644" s="26">
        <f>' 3 цк'!G643</f>
        <v>3.0852256800000002</v>
      </c>
      <c r="H644" s="26">
        <f>' 3 цк'!H643</f>
        <v>3.0852256800000002</v>
      </c>
      <c r="I644" s="26">
        <f>' 3 цк'!I643</f>
        <v>3.0852256800000002</v>
      </c>
      <c r="J644" s="26">
        <f>' 3 цк'!J643</f>
        <v>3.0852256800000002</v>
      </c>
      <c r="K644" s="26">
        <f>' 3 цк'!K643</f>
        <v>3.0852256800000002</v>
      </c>
      <c r="L644" s="26">
        <f>' 3 цк'!L643</f>
        <v>3.0852256800000002</v>
      </c>
      <c r="M644" s="26">
        <f>' 3 цк'!M643</f>
        <v>3.0852256800000002</v>
      </c>
      <c r="N644" s="26">
        <f>' 3 цк'!N643</f>
        <v>3.0852256800000002</v>
      </c>
      <c r="O644" s="26">
        <f>' 3 цк'!O643</f>
        <v>3.0852256800000002</v>
      </c>
      <c r="P644" s="26">
        <f>' 3 цк'!P643</f>
        <v>3.0852256800000002</v>
      </c>
      <c r="Q644" s="26">
        <f>' 3 цк'!Q643</f>
        <v>3.0852256800000002</v>
      </c>
      <c r="R644" s="26">
        <f>' 3 цк'!R643</f>
        <v>3.0852256800000002</v>
      </c>
      <c r="S644" s="26">
        <f>' 3 цк'!S643</f>
        <v>3.0852256800000002</v>
      </c>
      <c r="T644" s="26">
        <f>' 3 цк'!T643</f>
        <v>3.0852256800000002</v>
      </c>
      <c r="U644" s="26">
        <f>' 3 цк'!U643</f>
        <v>3.0852256800000002</v>
      </c>
      <c r="V644" s="26">
        <f>' 3 цк'!V643</f>
        <v>3.0852256800000002</v>
      </c>
      <c r="W644" s="26">
        <f>' 3 цк'!W643</f>
        <v>3.0852256800000002</v>
      </c>
      <c r="X644" s="26">
        <f>' 3 цк'!X643</f>
        <v>3.0852256800000002</v>
      </c>
      <c r="Y644" s="26">
        <f>' 3 цк'!Y643</f>
        <v>3.0852256800000002</v>
      </c>
    </row>
    <row r="645" spans="1:25" s="13" customFormat="1" ht="18.75" customHeight="1" thickBot="1" x14ac:dyDescent="0.25">
      <c r="A645" s="14">
        <v>12</v>
      </c>
      <c r="B645" s="25">
        <f ca="1">ROUND(SUM(B646:B650),2)</f>
        <v>3448.16</v>
      </c>
      <c r="C645" s="25">
        <f t="shared" ref="C645" ca="1" si="2443">ROUND(SUM(C646:C650),2)</f>
        <v>3525.9</v>
      </c>
      <c r="D645" s="25">
        <f t="shared" ref="D645" ca="1" si="2444">ROUND(SUM(D646:D650),2)</f>
        <v>3629.19</v>
      </c>
      <c r="E645" s="25">
        <f t="shared" ref="E645" ca="1" si="2445">ROUND(SUM(E646:E650),2)</f>
        <v>3638.44</v>
      </c>
      <c r="F645" s="25">
        <f t="shared" ref="F645" ca="1" si="2446">ROUND(SUM(F646:F650),2)</f>
        <v>3644.47</v>
      </c>
      <c r="G645" s="25">
        <f t="shared" ref="G645" ca="1" si="2447">ROUND(SUM(G646:G650),2)</f>
        <v>3664.03</v>
      </c>
      <c r="H645" s="25">
        <f t="shared" ref="H645" ca="1" si="2448">ROUND(SUM(H646:H650),2)</f>
        <v>3633.58</v>
      </c>
      <c r="I645" s="25">
        <f t="shared" ref="I645" ca="1" si="2449">ROUND(SUM(I646:I650),2)</f>
        <v>3493.83</v>
      </c>
      <c r="J645" s="25">
        <f t="shared" ref="J645" ca="1" si="2450">ROUND(SUM(J646:J650),2)</f>
        <v>3496.19</v>
      </c>
      <c r="K645" s="25">
        <f t="shared" ref="K645" ca="1" si="2451">ROUND(SUM(K646:K650),2)</f>
        <v>3534.04</v>
      </c>
      <c r="L645" s="25">
        <f t="shared" ref="L645" ca="1" si="2452">ROUND(SUM(L646:L650),2)</f>
        <v>3512.25</v>
      </c>
      <c r="M645" s="25">
        <f t="shared" ref="M645" ca="1" si="2453">ROUND(SUM(M646:M650),2)</f>
        <v>3383.54</v>
      </c>
      <c r="N645" s="25">
        <f t="shared" ref="N645" ca="1" si="2454">ROUND(SUM(N646:N650),2)</f>
        <v>3440.56</v>
      </c>
      <c r="O645" s="25">
        <f t="shared" ref="O645" ca="1" si="2455">ROUND(SUM(O646:O650),2)</f>
        <v>3518.71</v>
      </c>
      <c r="P645" s="25">
        <f t="shared" ref="P645" ca="1" si="2456">ROUND(SUM(P646:P650),2)</f>
        <v>3455.91</v>
      </c>
      <c r="Q645" s="25">
        <f t="shared" ref="Q645" ca="1" si="2457">ROUND(SUM(Q646:Q650),2)</f>
        <v>3423.68</v>
      </c>
      <c r="R645" s="25">
        <f t="shared" ref="R645" ca="1" si="2458">ROUND(SUM(R646:R650),2)</f>
        <v>3452.34</v>
      </c>
      <c r="S645" s="25">
        <f t="shared" ref="S645" ca="1" si="2459">ROUND(SUM(S646:S650),2)</f>
        <v>3520.54</v>
      </c>
      <c r="T645" s="25">
        <f t="shared" ref="T645" ca="1" si="2460">ROUND(SUM(T646:T650),2)</f>
        <v>3445.82</v>
      </c>
      <c r="U645" s="25">
        <f t="shared" ref="U645" ca="1" si="2461">ROUND(SUM(U646:U650),2)</f>
        <v>3445.34</v>
      </c>
      <c r="V645" s="25">
        <f t="shared" ref="V645" ca="1" si="2462">ROUND(SUM(V646:V650),2)</f>
        <v>3420.14</v>
      </c>
      <c r="W645" s="25">
        <f t="shared" ref="W645" ca="1" si="2463">ROUND(SUM(W646:W650),2)</f>
        <v>3354.99</v>
      </c>
      <c r="X645" s="25">
        <f t="shared" ref="X645" ca="1" si="2464">ROUND(SUM(X646:X650),2)</f>
        <v>3335.09</v>
      </c>
      <c r="Y645" s="25">
        <f t="shared" ref="Y645" ca="1" si="2465">ROUND(SUM(Y646:Y650),2)</f>
        <v>3428.79</v>
      </c>
    </row>
    <row r="646" spans="1:25" s="6" customFormat="1" ht="38.25" outlineLevel="1" x14ac:dyDescent="0.2">
      <c r="A646" s="54" t="s">
        <v>38</v>
      </c>
      <c r="B646" s="26">
        <f ca="1">B457</f>
        <v>545.21266834000005</v>
      </c>
      <c r="C646" s="26">
        <f t="shared" ref="C646:Y646" ca="1" si="2466">C457</f>
        <v>622.95844470999998</v>
      </c>
      <c r="D646" s="26">
        <f t="shared" ca="1" si="2466"/>
        <v>726.24803369999995</v>
      </c>
      <c r="E646" s="26">
        <f t="shared" ca="1" si="2466"/>
        <v>735.49562516000003</v>
      </c>
      <c r="F646" s="26">
        <f t="shared" ca="1" si="2466"/>
        <v>741.52568855000004</v>
      </c>
      <c r="G646" s="26">
        <f t="shared" ca="1" si="2466"/>
        <v>761.08385319000001</v>
      </c>
      <c r="H646" s="26">
        <f t="shared" ca="1" si="2466"/>
        <v>730.63217613999996</v>
      </c>
      <c r="I646" s="26">
        <f t="shared" ca="1" si="2466"/>
        <v>590.88967929</v>
      </c>
      <c r="J646" s="26">
        <f t="shared" ca="1" si="2466"/>
        <v>593.24316949000001</v>
      </c>
      <c r="K646" s="26">
        <f t="shared" ca="1" si="2466"/>
        <v>631.09654364999994</v>
      </c>
      <c r="L646" s="26">
        <f t="shared" ca="1" si="2466"/>
        <v>609.30680514999995</v>
      </c>
      <c r="M646" s="26">
        <f t="shared" ca="1" si="2466"/>
        <v>480.59452171999999</v>
      </c>
      <c r="N646" s="26">
        <f t="shared" ca="1" si="2466"/>
        <v>537.61179466999999</v>
      </c>
      <c r="O646" s="26">
        <f t="shared" ca="1" si="2466"/>
        <v>615.76724076999994</v>
      </c>
      <c r="P646" s="26">
        <f t="shared" ca="1" si="2466"/>
        <v>552.96542079000005</v>
      </c>
      <c r="Q646" s="26">
        <f t="shared" ca="1" si="2466"/>
        <v>520.73005193999995</v>
      </c>
      <c r="R646" s="26">
        <f t="shared" ca="1" si="2466"/>
        <v>549.39217670000005</v>
      </c>
      <c r="S646" s="26">
        <f t="shared" ca="1" si="2466"/>
        <v>617.59281346</v>
      </c>
      <c r="T646" s="26">
        <f t="shared" ca="1" si="2466"/>
        <v>542.87815178000005</v>
      </c>
      <c r="U646" s="26">
        <f t="shared" ca="1" si="2466"/>
        <v>542.39284724000004</v>
      </c>
      <c r="V646" s="26">
        <f t="shared" ca="1" si="2466"/>
        <v>517.1939175</v>
      </c>
      <c r="W646" s="26">
        <f t="shared" ca="1" si="2466"/>
        <v>452.04166321999998</v>
      </c>
      <c r="X646" s="26">
        <f t="shared" ca="1" si="2466"/>
        <v>432.1440331</v>
      </c>
      <c r="Y646" s="26">
        <f t="shared" ca="1" si="2466"/>
        <v>525.84869835999996</v>
      </c>
    </row>
    <row r="647" spans="1:25" s="6" customFormat="1" ht="38.25" outlineLevel="1" x14ac:dyDescent="0.2">
      <c r="A647" s="3" t="s">
        <v>39</v>
      </c>
      <c r="B647" s="26">
        <f>' 3 цк'!B646</f>
        <v>0</v>
      </c>
      <c r="C647" s="26">
        <f>' 3 цк'!C646</f>
        <v>0</v>
      </c>
      <c r="D647" s="26">
        <f>' 3 цк'!D646</f>
        <v>0</v>
      </c>
      <c r="E647" s="26">
        <f>' 3 цк'!E646</f>
        <v>0</v>
      </c>
      <c r="F647" s="26">
        <f>' 3 цк'!F646</f>
        <v>0</v>
      </c>
      <c r="G647" s="26">
        <f>' 3 цк'!G646</f>
        <v>0</v>
      </c>
      <c r="H647" s="26">
        <f>' 3 цк'!H646</f>
        <v>0</v>
      </c>
      <c r="I647" s="26">
        <f>' 3 цк'!I646</f>
        <v>0</v>
      </c>
      <c r="J647" s="26">
        <f>' 3 цк'!J646</f>
        <v>0</v>
      </c>
      <c r="K647" s="26">
        <f>' 3 цк'!K646</f>
        <v>0</v>
      </c>
      <c r="L647" s="26">
        <f>' 3 цк'!L646</f>
        <v>0</v>
      </c>
      <c r="M647" s="26">
        <f>' 3 цк'!M646</f>
        <v>0</v>
      </c>
      <c r="N647" s="26">
        <f>' 3 цк'!N646</f>
        <v>0</v>
      </c>
      <c r="O647" s="26">
        <f>' 3 цк'!O646</f>
        <v>0</v>
      </c>
      <c r="P647" s="26">
        <f>' 3 цк'!P646</f>
        <v>0</v>
      </c>
      <c r="Q647" s="26">
        <f>' 3 цк'!Q646</f>
        <v>0</v>
      </c>
      <c r="R647" s="26">
        <f>' 3 цк'!R646</f>
        <v>0</v>
      </c>
      <c r="S647" s="26">
        <f>' 3 цк'!S646</f>
        <v>0</v>
      </c>
      <c r="T647" s="26">
        <f>' 3 цк'!T646</f>
        <v>0</v>
      </c>
      <c r="U647" s="26">
        <f>' 3 цк'!U646</f>
        <v>0</v>
      </c>
      <c r="V647" s="26">
        <f>' 3 цк'!V646</f>
        <v>0</v>
      </c>
      <c r="W647" s="26">
        <f>' 3 цк'!W646</f>
        <v>0</v>
      </c>
      <c r="X647" s="26">
        <f>' 3 цк'!X646</f>
        <v>0</v>
      </c>
      <c r="Y647" s="26">
        <f>' 3 цк'!Y646</f>
        <v>0</v>
      </c>
    </row>
    <row r="648" spans="1:25" s="6" customFormat="1" ht="18.75" customHeight="1" outlineLevel="1" x14ac:dyDescent="0.2">
      <c r="A648" s="3" t="s">
        <v>2</v>
      </c>
      <c r="B648" s="26">
        <f>' 3 цк'!B647</f>
        <v>2771.6</v>
      </c>
      <c r="C648" s="26">
        <f>' 3 цк'!C647</f>
        <v>2771.6</v>
      </c>
      <c r="D648" s="26">
        <f>' 3 цк'!D647</f>
        <v>2771.6</v>
      </c>
      <c r="E648" s="26">
        <f>' 3 цк'!E647</f>
        <v>2771.6</v>
      </c>
      <c r="F648" s="26">
        <f>' 3 цк'!F647</f>
        <v>2771.6</v>
      </c>
      <c r="G648" s="26">
        <f>' 3 цк'!G647</f>
        <v>2771.6</v>
      </c>
      <c r="H648" s="26">
        <f>' 3 цк'!H647</f>
        <v>2771.6</v>
      </c>
      <c r="I648" s="26">
        <f>' 3 цк'!I647</f>
        <v>2771.6</v>
      </c>
      <c r="J648" s="26">
        <f>' 3 цк'!J647</f>
        <v>2771.6</v>
      </c>
      <c r="K648" s="26">
        <f>' 3 цк'!K647</f>
        <v>2771.6</v>
      </c>
      <c r="L648" s="26">
        <f>' 3 цк'!L647</f>
        <v>2771.6</v>
      </c>
      <c r="M648" s="26">
        <f>' 3 цк'!M647</f>
        <v>2771.6</v>
      </c>
      <c r="N648" s="26">
        <f>' 3 цк'!N647</f>
        <v>2771.6</v>
      </c>
      <c r="O648" s="26">
        <f>' 3 цк'!O647</f>
        <v>2771.6</v>
      </c>
      <c r="P648" s="26">
        <f>' 3 цк'!P647</f>
        <v>2771.6</v>
      </c>
      <c r="Q648" s="26">
        <f>' 3 цк'!Q647</f>
        <v>2771.6</v>
      </c>
      <c r="R648" s="26">
        <f>' 3 цк'!R647</f>
        <v>2771.6</v>
      </c>
      <c r="S648" s="26">
        <f>' 3 цк'!S647</f>
        <v>2771.6</v>
      </c>
      <c r="T648" s="26">
        <f>' 3 цк'!T647</f>
        <v>2771.6</v>
      </c>
      <c r="U648" s="26">
        <f>' 3 цк'!U647</f>
        <v>2771.6</v>
      </c>
      <c r="V648" s="26">
        <f>' 3 цк'!V647</f>
        <v>2771.6</v>
      </c>
      <c r="W648" s="26">
        <f>' 3 цк'!W647</f>
        <v>2771.6</v>
      </c>
      <c r="X648" s="26">
        <f>' 3 цк'!X647</f>
        <v>2771.6</v>
      </c>
      <c r="Y648" s="26">
        <f>' 3 цк'!Y647</f>
        <v>2771.6</v>
      </c>
    </row>
    <row r="649" spans="1:25" s="6" customFormat="1" ht="18.75" customHeight="1" outlineLevel="1" x14ac:dyDescent="0.2">
      <c r="A649" s="4" t="s">
        <v>3</v>
      </c>
      <c r="B649" s="26">
        <f>' 3 цк'!B648</f>
        <v>128.26</v>
      </c>
      <c r="C649" s="26">
        <f>' 3 цк'!C648</f>
        <v>128.26</v>
      </c>
      <c r="D649" s="26">
        <f>' 3 цк'!D648</f>
        <v>128.26</v>
      </c>
      <c r="E649" s="26">
        <f>' 3 цк'!E648</f>
        <v>128.26</v>
      </c>
      <c r="F649" s="26">
        <f>' 3 цк'!F648</f>
        <v>128.26</v>
      </c>
      <c r="G649" s="26">
        <f>' 3 цк'!G648</f>
        <v>128.26</v>
      </c>
      <c r="H649" s="26">
        <f>' 3 цк'!H648</f>
        <v>128.26</v>
      </c>
      <c r="I649" s="26">
        <f>' 3 цк'!I648</f>
        <v>128.26</v>
      </c>
      <c r="J649" s="26">
        <f>' 3 цк'!J648</f>
        <v>128.26</v>
      </c>
      <c r="K649" s="26">
        <f>' 3 цк'!K648</f>
        <v>128.26</v>
      </c>
      <c r="L649" s="26">
        <f>' 3 цк'!L648</f>
        <v>128.26</v>
      </c>
      <c r="M649" s="26">
        <f>' 3 цк'!M648</f>
        <v>128.26</v>
      </c>
      <c r="N649" s="26">
        <f>' 3 цк'!N648</f>
        <v>128.26</v>
      </c>
      <c r="O649" s="26">
        <f>' 3 цк'!O648</f>
        <v>128.26</v>
      </c>
      <c r="P649" s="26">
        <f>' 3 цк'!P648</f>
        <v>128.26</v>
      </c>
      <c r="Q649" s="26">
        <f>' 3 цк'!Q648</f>
        <v>128.26</v>
      </c>
      <c r="R649" s="26">
        <f>' 3 цк'!R648</f>
        <v>128.26</v>
      </c>
      <c r="S649" s="26">
        <f>' 3 цк'!S648</f>
        <v>128.26</v>
      </c>
      <c r="T649" s="26">
        <f>' 3 цк'!T648</f>
        <v>128.26</v>
      </c>
      <c r="U649" s="26">
        <f>' 3 цк'!U648</f>
        <v>128.26</v>
      </c>
      <c r="V649" s="26">
        <f>' 3 цк'!V648</f>
        <v>128.26</v>
      </c>
      <c r="W649" s="26">
        <f>' 3 цк'!W648</f>
        <v>128.26</v>
      </c>
      <c r="X649" s="26">
        <f>' 3 цк'!X648</f>
        <v>128.26</v>
      </c>
      <c r="Y649" s="26">
        <f>' 3 цк'!Y648</f>
        <v>128.26</v>
      </c>
    </row>
    <row r="650" spans="1:25" s="6" customFormat="1" ht="18.75" customHeight="1" outlineLevel="1" thickBot="1" x14ac:dyDescent="0.25">
      <c r="A650" s="22" t="s">
        <v>64</v>
      </c>
      <c r="B650" s="26">
        <f>' 3 цк'!B649</f>
        <v>3.0852256800000002</v>
      </c>
      <c r="C650" s="26">
        <f>' 3 цк'!C649</f>
        <v>3.0852256800000002</v>
      </c>
      <c r="D650" s="26">
        <f>' 3 цк'!D649</f>
        <v>3.0852256800000002</v>
      </c>
      <c r="E650" s="26">
        <f>' 3 цк'!E649</f>
        <v>3.0852256800000002</v>
      </c>
      <c r="F650" s="26">
        <f>' 3 цк'!F649</f>
        <v>3.0852256800000002</v>
      </c>
      <c r="G650" s="26">
        <f>' 3 цк'!G649</f>
        <v>3.0852256800000002</v>
      </c>
      <c r="H650" s="26">
        <f>' 3 цк'!H649</f>
        <v>3.0852256800000002</v>
      </c>
      <c r="I650" s="26">
        <f>' 3 цк'!I649</f>
        <v>3.0852256800000002</v>
      </c>
      <c r="J650" s="26">
        <f>' 3 цк'!J649</f>
        <v>3.0852256800000002</v>
      </c>
      <c r="K650" s="26">
        <f>' 3 цк'!K649</f>
        <v>3.0852256800000002</v>
      </c>
      <c r="L650" s="26">
        <f>' 3 цк'!L649</f>
        <v>3.0852256800000002</v>
      </c>
      <c r="M650" s="26">
        <f>' 3 цк'!M649</f>
        <v>3.0852256800000002</v>
      </c>
      <c r="N650" s="26">
        <f>' 3 цк'!N649</f>
        <v>3.0852256800000002</v>
      </c>
      <c r="O650" s="26">
        <f>' 3 цк'!O649</f>
        <v>3.0852256800000002</v>
      </c>
      <c r="P650" s="26">
        <f>' 3 цк'!P649</f>
        <v>3.0852256800000002</v>
      </c>
      <c r="Q650" s="26">
        <f>' 3 цк'!Q649</f>
        <v>3.0852256800000002</v>
      </c>
      <c r="R650" s="26">
        <f>' 3 цк'!R649</f>
        <v>3.0852256800000002</v>
      </c>
      <c r="S650" s="26">
        <f>' 3 цк'!S649</f>
        <v>3.0852256800000002</v>
      </c>
      <c r="T650" s="26">
        <f>' 3 цк'!T649</f>
        <v>3.0852256800000002</v>
      </c>
      <c r="U650" s="26">
        <f>' 3 цк'!U649</f>
        <v>3.0852256800000002</v>
      </c>
      <c r="V650" s="26">
        <f>' 3 цк'!V649</f>
        <v>3.0852256800000002</v>
      </c>
      <c r="W650" s="26">
        <f>' 3 цк'!W649</f>
        <v>3.0852256800000002</v>
      </c>
      <c r="X650" s="26">
        <f>' 3 цк'!X649</f>
        <v>3.0852256800000002</v>
      </c>
      <c r="Y650" s="26">
        <f>' 3 цк'!Y649</f>
        <v>3.0852256800000002</v>
      </c>
    </row>
    <row r="651" spans="1:25" s="13" customFormat="1" ht="18.75" customHeight="1" thickBot="1" x14ac:dyDescent="0.25">
      <c r="A651" s="14">
        <v>13</v>
      </c>
      <c r="B651" s="25">
        <f ca="1">ROUND(SUM(B652:B656),2)</f>
        <v>3557.02</v>
      </c>
      <c r="C651" s="25">
        <f t="shared" ref="C651" ca="1" si="2467">ROUND(SUM(C652:C656),2)</f>
        <v>3637.6</v>
      </c>
      <c r="D651" s="25">
        <f t="shared" ref="D651" ca="1" si="2468">ROUND(SUM(D652:D656),2)</f>
        <v>3644.11</v>
      </c>
      <c r="E651" s="25">
        <f t="shared" ref="E651" ca="1" si="2469">ROUND(SUM(E652:E656),2)</f>
        <v>3710.08</v>
      </c>
      <c r="F651" s="25">
        <f t="shared" ref="F651" ca="1" si="2470">ROUND(SUM(F652:F656),2)</f>
        <v>3757.5</v>
      </c>
      <c r="G651" s="25">
        <f t="shared" ref="G651" ca="1" si="2471">ROUND(SUM(G652:G656),2)</f>
        <v>3695.36</v>
      </c>
      <c r="H651" s="25">
        <f t="shared" ref="H651" ca="1" si="2472">ROUND(SUM(H652:H656),2)</f>
        <v>3621.75</v>
      </c>
      <c r="I651" s="25">
        <f t="shared" ref="I651" ca="1" si="2473">ROUND(SUM(I652:I656),2)</f>
        <v>3620.06</v>
      </c>
      <c r="J651" s="25">
        <f t="shared" ref="J651" ca="1" si="2474">ROUND(SUM(J652:J656),2)</f>
        <v>3596.41</v>
      </c>
      <c r="K651" s="25">
        <f t="shared" ref="K651" ca="1" si="2475">ROUND(SUM(K652:K656),2)</f>
        <v>3533.43</v>
      </c>
      <c r="L651" s="25">
        <f t="shared" ref="L651" ca="1" si="2476">ROUND(SUM(L652:L656),2)</f>
        <v>3502.17</v>
      </c>
      <c r="M651" s="25">
        <f t="shared" ref="M651" ca="1" si="2477">ROUND(SUM(M652:M656),2)</f>
        <v>3581.52</v>
      </c>
      <c r="N651" s="25">
        <f t="shared" ref="N651" ca="1" si="2478">ROUND(SUM(N652:N656),2)</f>
        <v>3532.46</v>
      </c>
      <c r="O651" s="25">
        <f t="shared" ref="O651" ca="1" si="2479">ROUND(SUM(O652:O656),2)</f>
        <v>3522.26</v>
      </c>
      <c r="P651" s="25">
        <f t="shared" ref="P651" ca="1" si="2480">ROUND(SUM(P652:P656),2)</f>
        <v>3520.61</v>
      </c>
      <c r="Q651" s="25">
        <f t="shared" ref="Q651" ca="1" si="2481">ROUND(SUM(Q652:Q656),2)</f>
        <v>3556.21</v>
      </c>
      <c r="R651" s="25">
        <f t="shared" ref="R651" ca="1" si="2482">ROUND(SUM(R652:R656),2)</f>
        <v>3540.25</v>
      </c>
      <c r="S651" s="25">
        <f t="shared" ref="S651" ca="1" si="2483">ROUND(SUM(S652:S656),2)</f>
        <v>3543.97</v>
      </c>
      <c r="T651" s="25">
        <f t="shared" ref="T651" ca="1" si="2484">ROUND(SUM(T652:T656),2)</f>
        <v>3524.08</v>
      </c>
      <c r="U651" s="25">
        <f t="shared" ref="U651" ca="1" si="2485">ROUND(SUM(U652:U656),2)</f>
        <v>3573.8</v>
      </c>
      <c r="V651" s="25">
        <f t="shared" ref="V651" ca="1" si="2486">ROUND(SUM(V652:V656),2)</f>
        <v>3563.75</v>
      </c>
      <c r="W651" s="25">
        <f t="shared" ref="W651" ca="1" si="2487">ROUND(SUM(W652:W656),2)</f>
        <v>3510.47</v>
      </c>
      <c r="X651" s="25">
        <f t="shared" ref="X651" ca="1" si="2488">ROUND(SUM(X652:X656),2)</f>
        <v>3540.05</v>
      </c>
      <c r="Y651" s="25">
        <f t="shared" ref="Y651" ca="1" si="2489">ROUND(SUM(Y652:Y656),2)</f>
        <v>3538.64</v>
      </c>
    </row>
    <row r="652" spans="1:25" s="6" customFormat="1" ht="38.25" outlineLevel="1" x14ac:dyDescent="0.2">
      <c r="A652" s="3" t="s">
        <v>38</v>
      </c>
      <c r="B652" s="26">
        <f ca="1">B463</f>
        <v>654.06990722</v>
      </c>
      <c r="C652" s="26">
        <f t="shared" ref="C652:Y652" ca="1" si="2490">C463</f>
        <v>734.65641228000004</v>
      </c>
      <c r="D652" s="26">
        <f t="shared" ca="1" si="2490"/>
        <v>741.16207258999998</v>
      </c>
      <c r="E652" s="26">
        <f t="shared" ca="1" si="2490"/>
        <v>807.13548129000003</v>
      </c>
      <c r="F652" s="26">
        <f t="shared" ca="1" si="2490"/>
        <v>854.55003203000001</v>
      </c>
      <c r="G652" s="26">
        <f t="shared" ca="1" si="2490"/>
        <v>792.41179618000001</v>
      </c>
      <c r="H652" s="26">
        <f t="shared" ca="1" si="2490"/>
        <v>718.80463019000001</v>
      </c>
      <c r="I652" s="26">
        <f t="shared" ca="1" si="2490"/>
        <v>717.11808043999997</v>
      </c>
      <c r="J652" s="26">
        <f t="shared" ca="1" si="2490"/>
        <v>693.46590222999998</v>
      </c>
      <c r="K652" s="26">
        <f t="shared" ca="1" si="2490"/>
        <v>630.48634562999996</v>
      </c>
      <c r="L652" s="26">
        <f t="shared" ca="1" si="2490"/>
        <v>599.22442339999998</v>
      </c>
      <c r="M652" s="26">
        <f t="shared" ca="1" si="2490"/>
        <v>678.57425764000004</v>
      </c>
      <c r="N652" s="26">
        <f t="shared" ca="1" si="2490"/>
        <v>629.51751538999997</v>
      </c>
      <c r="O652" s="26">
        <f t="shared" ca="1" si="2490"/>
        <v>619.31574086000001</v>
      </c>
      <c r="P652" s="26">
        <f t="shared" ca="1" si="2490"/>
        <v>617.66279253000005</v>
      </c>
      <c r="Q652" s="26">
        <f t="shared" ca="1" si="2490"/>
        <v>653.26311776</v>
      </c>
      <c r="R652" s="26">
        <f t="shared" ca="1" si="2490"/>
        <v>637.30949937000003</v>
      </c>
      <c r="S652" s="26">
        <f t="shared" ca="1" si="2490"/>
        <v>641.01985500000001</v>
      </c>
      <c r="T652" s="26">
        <f t="shared" ca="1" si="2490"/>
        <v>621.13824675000001</v>
      </c>
      <c r="U652" s="26">
        <f t="shared" ca="1" si="2490"/>
        <v>670.85712592000004</v>
      </c>
      <c r="V652" s="26">
        <f t="shared" ca="1" si="2490"/>
        <v>660.80406095000001</v>
      </c>
      <c r="W652" s="26">
        <f t="shared" ca="1" si="2490"/>
        <v>607.52839917999995</v>
      </c>
      <c r="X652" s="26">
        <f t="shared" ca="1" si="2490"/>
        <v>637.10062581</v>
      </c>
      <c r="Y652" s="26">
        <f t="shared" ca="1" si="2490"/>
        <v>635.69509944000004</v>
      </c>
    </row>
    <row r="653" spans="1:25" s="6" customFormat="1" ht="38.25" outlineLevel="1" x14ac:dyDescent="0.2">
      <c r="A653" s="3" t="s">
        <v>39</v>
      </c>
      <c r="B653" s="26">
        <f>' 3 цк'!B652</f>
        <v>0</v>
      </c>
      <c r="C653" s="26">
        <f>' 3 цк'!C652</f>
        <v>0</v>
      </c>
      <c r="D653" s="26">
        <f>' 3 цк'!D652</f>
        <v>0</v>
      </c>
      <c r="E653" s="26">
        <f>' 3 цк'!E652</f>
        <v>0</v>
      </c>
      <c r="F653" s="26">
        <f>' 3 цк'!F652</f>
        <v>0</v>
      </c>
      <c r="G653" s="26">
        <f>' 3 цк'!G652</f>
        <v>0</v>
      </c>
      <c r="H653" s="26">
        <f>' 3 цк'!H652</f>
        <v>0</v>
      </c>
      <c r="I653" s="26">
        <f>' 3 цк'!I652</f>
        <v>0</v>
      </c>
      <c r="J653" s="26">
        <f>' 3 цк'!J652</f>
        <v>0</v>
      </c>
      <c r="K653" s="26">
        <f>' 3 цк'!K652</f>
        <v>0</v>
      </c>
      <c r="L653" s="26">
        <f>' 3 цк'!L652</f>
        <v>0</v>
      </c>
      <c r="M653" s="26">
        <f>' 3 цк'!M652</f>
        <v>0</v>
      </c>
      <c r="N653" s="26">
        <f>' 3 цк'!N652</f>
        <v>0</v>
      </c>
      <c r="O653" s="26">
        <f>' 3 цк'!O652</f>
        <v>0</v>
      </c>
      <c r="P653" s="26">
        <f>' 3 цк'!P652</f>
        <v>0</v>
      </c>
      <c r="Q653" s="26">
        <f>' 3 цк'!Q652</f>
        <v>0</v>
      </c>
      <c r="R653" s="26">
        <f>' 3 цк'!R652</f>
        <v>0</v>
      </c>
      <c r="S653" s="26">
        <f>' 3 цк'!S652</f>
        <v>0</v>
      </c>
      <c r="T653" s="26">
        <f>' 3 цк'!T652</f>
        <v>0</v>
      </c>
      <c r="U653" s="26">
        <f>' 3 цк'!U652</f>
        <v>0</v>
      </c>
      <c r="V653" s="26">
        <f>' 3 цк'!V652</f>
        <v>0</v>
      </c>
      <c r="W653" s="26">
        <f>' 3 цк'!W652</f>
        <v>0</v>
      </c>
      <c r="X653" s="26">
        <f>' 3 цк'!X652</f>
        <v>0</v>
      </c>
      <c r="Y653" s="26">
        <f>' 3 цк'!Y652</f>
        <v>0</v>
      </c>
    </row>
    <row r="654" spans="1:25" s="6" customFormat="1" ht="18.75" customHeight="1" outlineLevel="1" x14ac:dyDescent="0.2">
      <c r="A654" s="3" t="s">
        <v>2</v>
      </c>
      <c r="B654" s="26">
        <f>' 3 цк'!B653</f>
        <v>2771.6</v>
      </c>
      <c r="C654" s="26">
        <f>' 3 цк'!C653</f>
        <v>2771.6</v>
      </c>
      <c r="D654" s="26">
        <f>' 3 цк'!D653</f>
        <v>2771.6</v>
      </c>
      <c r="E654" s="26">
        <f>' 3 цк'!E653</f>
        <v>2771.6</v>
      </c>
      <c r="F654" s="26">
        <f>' 3 цк'!F653</f>
        <v>2771.6</v>
      </c>
      <c r="G654" s="26">
        <f>' 3 цк'!G653</f>
        <v>2771.6</v>
      </c>
      <c r="H654" s="26">
        <f>' 3 цк'!H653</f>
        <v>2771.6</v>
      </c>
      <c r="I654" s="26">
        <f>' 3 цк'!I653</f>
        <v>2771.6</v>
      </c>
      <c r="J654" s="26">
        <f>' 3 цк'!J653</f>
        <v>2771.6</v>
      </c>
      <c r="K654" s="26">
        <f>' 3 цк'!K653</f>
        <v>2771.6</v>
      </c>
      <c r="L654" s="26">
        <f>' 3 цк'!L653</f>
        <v>2771.6</v>
      </c>
      <c r="M654" s="26">
        <f>' 3 цк'!M653</f>
        <v>2771.6</v>
      </c>
      <c r="N654" s="26">
        <f>' 3 цк'!N653</f>
        <v>2771.6</v>
      </c>
      <c r="O654" s="26">
        <f>' 3 цк'!O653</f>
        <v>2771.6</v>
      </c>
      <c r="P654" s="26">
        <f>' 3 цк'!P653</f>
        <v>2771.6</v>
      </c>
      <c r="Q654" s="26">
        <f>' 3 цк'!Q653</f>
        <v>2771.6</v>
      </c>
      <c r="R654" s="26">
        <f>' 3 цк'!R653</f>
        <v>2771.6</v>
      </c>
      <c r="S654" s="26">
        <f>' 3 цк'!S653</f>
        <v>2771.6</v>
      </c>
      <c r="T654" s="26">
        <f>' 3 цк'!T653</f>
        <v>2771.6</v>
      </c>
      <c r="U654" s="26">
        <f>' 3 цк'!U653</f>
        <v>2771.6</v>
      </c>
      <c r="V654" s="26">
        <f>' 3 цк'!V653</f>
        <v>2771.6</v>
      </c>
      <c r="W654" s="26">
        <f>' 3 цк'!W653</f>
        <v>2771.6</v>
      </c>
      <c r="X654" s="26">
        <f>' 3 цк'!X653</f>
        <v>2771.6</v>
      </c>
      <c r="Y654" s="26">
        <f>' 3 цк'!Y653</f>
        <v>2771.6</v>
      </c>
    </row>
    <row r="655" spans="1:25" s="6" customFormat="1" ht="18.75" customHeight="1" outlineLevel="1" x14ac:dyDescent="0.2">
      <c r="A655" s="4" t="s">
        <v>3</v>
      </c>
      <c r="B655" s="26">
        <f>' 3 цк'!B654</f>
        <v>128.26</v>
      </c>
      <c r="C655" s="26">
        <f>' 3 цк'!C654</f>
        <v>128.26</v>
      </c>
      <c r="D655" s="26">
        <f>' 3 цк'!D654</f>
        <v>128.26</v>
      </c>
      <c r="E655" s="26">
        <f>' 3 цк'!E654</f>
        <v>128.26</v>
      </c>
      <c r="F655" s="26">
        <f>' 3 цк'!F654</f>
        <v>128.26</v>
      </c>
      <c r="G655" s="26">
        <f>' 3 цк'!G654</f>
        <v>128.26</v>
      </c>
      <c r="H655" s="26">
        <f>' 3 цк'!H654</f>
        <v>128.26</v>
      </c>
      <c r="I655" s="26">
        <f>' 3 цк'!I654</f>
        <v>128.26</v>
      </c>
      <c r="J655" s="26">
        <f>' 3 цк'!J654</f>
        <v>128.26</v>
      </c>
      <c r="K655" s="26">
        <f>' 3 цк'!K654</f>
        <v>128.26</v>
      </c>
      <c r="L655" s="26">
        <f>' 3 цк'!L654</f>
        <v>128.26</v>
      </c>
      <c r="M655" s="26">
        <f>' 3 цк'!M654</f>
        <v>128.26</v>
      </c>
      <c r="N655" s="26">
        <f>' 3 цк'!N654</f>
        <v>128.26</v>
      </c>
      <c r="O655" s="26">
        <f>' 3 цк'!O654</f>
        <v>128.26</v>
      </c>
      <c r="P655" s="26">
        <f>' 3 цк'!P654</f>
        <v>128.26</v>
      </c>
      <c r="Q655" s="26">
        <f>' 3 цк'!Q654</f>
        <v>128.26</v>
      </c>
      <c r="R655" s="26">
        <f>' 3 цк'!R654</f>
        <v>128.26</v>
      </c>
      <c r="S655" s="26">
        <f>' 3 цк'!S654</f>
        <v>128.26</v>
      </c>
      <c r="T655" s="26">
        <f>' 3 цк'!T654</f>
        <v>128.26</v>
      </c>
      <c r="U655" s="26">
        <f>' 3 цк'!U654</f>
        <v>128.26</v>
      </c>
      <c r="V655" s="26">
        <f>' 3 цк'!V654</f>
        <v>128.26</v>
      </c>
      <c r="W655" s="26">
        <f>' 3 цк'!W654</f>
        <v>128.26</v>
      </c>
      <c r="X655" s="26">
        <f>' 3 цк'!X654</f>
        <v>128.26</v>
      </c>
      <c r="Y655" s="26">
        <f>' 3 цк'!Y654</f>
        <v>128.26</v>
      </c>
    </row>
    <row r="656" spans="1:25" s="6" customFormat="1" ht="18.75" customHeight="1" outlineLevel="1" thickBot="1" x14ac:dyDescent="0.25">
      <c r="A656" s="22" t="s">
        <v>64</v>
      </c>
      <c r="B656" s="26">
        <f>' 3 цк'!B655</f>
        <v>3.0852256800000002</v>
      </c>
      <c r="C656" s="26">
        <f>' 3 цк'!C655</f>
        <v>3.0852256800000002</v>
      </c>
      <c r="D656" s="26">
        <f>' 3 цк'!D655</f>
        <v>3.0852256800000002</v>
      </c>
      <c r="E656" s="26">
        <f>' 3 цк'!E655</f>
        <v>3.0852256800000002</v>
      </c>
      <c r="F656" s="26">
        <f>' 3 цк'!F655</f>
        <v>3.0852256800000002</v>
      </c>
      <c r="G656" s="26">
        <f>' 3 цк'!G655</f>
        <v>3.0852256800000002</v>
      </c>
      <c r="H656" s="26">
        <f>' 3 цк'!H655</f>
        <v>3.0852256800000002</v>
      </c>
      <c r="I656" s="26">
        <f>' 3 цк'!I655</f>
        <v>3.0852256800000002</v>
      </c>
      <c r="J656" s="26">
        <f>' 3 цк'!J655</f>
        <v>3.0852256800000002</v>
      </c>
      <c r="K656" s="26">
        <f>' 3 цк'!K655</f>
        <v>3.0852256800000002</v>
      </c>
      <c r="L656" s="26">
        <f>' 3 цк'!L655</f>
        <v>3.0852256800000002</v>
      </c>
      <c r="M656" s="26">
        <f>' 3 цк'!M655</f>
        <v>3.0852256800000002</v>
      </c>
      <c r="N656" s="26">
        <f>' 3 цк'!N655</f>
        <v>3.0852256800000002</v>
      </c>
      <c r="O656" s="26">
        <f>' 3 цк'!O655</f>
        <v>3.0852256800000002</v>
      </c>
      <c r="P656" s="26">
        <f>' 3 цк'!P655</f>
        <v>3.0852256800000002</v>
      </c>
      <c r="Q656" s="26">
        <f>' 3 цк'!Q655</f>
        <v>3.0852256800000002</v>
      </c>
      <c r="R656" s="26">
        <f>' 3 цк'!R655</f>
        <v>3.0852256800000002</v>
      </c>
      <c r="S656" s="26">
        <f>' 3 цк'!S655</f>
        <v>3.0852256800000002</v>
      </c>
      <c r="T656" s="26">
        <f>' 3 цк'!T655</f>
        <v>3.0852256800000002</v>
      </c>
      <c r="U656" s="26">
        <f>' 3 цк'!U655</f>
        <v>3.0852256800000002</v>
      </c>
      <c r="V656" s="26">
        <f>' 3 цк'!V655</f>
        <v>3.0852256800000002</v>
      </c>
      <c r="W656" s="26">
        <f>' 3 цк'!W655</f>
        <v>3.0852256800000002</v>
      </c>
      <c r="X656" s="26">
        <f>' 3 цк'!X655</f>
        <v>3.0852256800000002</v>
      </c>
      <c r="Y656" s="26">
        <f>' 3 цк'!Y655</f>
        <v>3.0852256800000002</v>
      </c>
    </row>
    <row r="657" spans="1:25" s="13" customFormat="1" ht="18.75" customHeight="1" thickBot="1" x14ac:dyDescent="0.25">
      <c r="A657" s="14">
        <v>14</v>
      </c>
      <c r="B657" s="25">
        <f ca="1">ROUND(SUM(B658:B662),2)</f>
        <v>3561.2</v>
      </c>
      <c r="C657" s="25">
        <f t="shared" ref="C657" ca="1" si="2491">ROUND(SUM(C658:C662),2)</f>
        <v>3598.62</v>
      </c>
      <c r="D657" s="25">
        <f t="shared" ref="D657" ca="1" si="2492">ROUND(SUM(D658:D662),2)</f>
        <v>3619.15</v>
      </c>
      <c r="E657" s="25">
        <f t="shared" ref="E657" ca="1" si="2493">ROUND(SUM(E658:E662),2)</f>
        <v>3640.2</v>
      </c>
      <c r="F657" s="25">
        <f t="shared" ref="F657" ca="1" si="2494">ROUND(SUM(F658:F662),2)</f>
        <v>3692.42</v>
      </c>
      <c r="G657" s="25">
        <f t="shared" ref="G657" ca="1" si="2495">ROUND(SUM(G658:G662),2)</f>
        <v>3829.08</v>
      </c>
      <c r="H657" s="25">
        <f t="shared" ref="H657" ca="1" si="2496">ROUND(SUM(H658:H662),2)</f>
        <v>3613.36</v>
      </c>
      <c r="I657" s="25">
        <f t="shared" ref="I657" ca="1" si="2497">ROUND(SUM(I658:I662),2)</f>
        <v>3496.39</v>
      </c>
      <c r="J657" s="25">
        <f t="shared" ref="J657" ca="1" si="2498">ROUND(SUM(J658:J662),2)</f>
        <v>3511.31</v>
      </c>
      <c r="K657" s="25">
        <f t="shared" ref="K657" ca="1" si="2499">ROUND(SUM(K658:K662),2)</f>
        <v>3445.27</v>
      </c>
      <c r="L657" s="25">
        <f t="shared" ref="L657" ca="1" si="2500">ROUND(SUM(L658:L662),2)</f>
        <v>3478.94</v>
      </c>
      <c r="M657" s="25">
        <f t="shared" ref="M657" ca="1" si="2501">ROUND(SUM(M658:M662),2)</f>
        <v>3498.88</v>
      </c>
      <c r="N657" s="25">
        <f t="shared" ref="N657" ca="1" si="2502">ROUND(SUM(N658:N662),2)</f>
        <v>3471.09</v>
      </c>
      <c r="O657" s="25">
        <f t="shared" ref="O657" ca="1" si="2503">ROUND(SUM(O658:O662),2)</f>
        <v>3464.72</v>
      </c>
      <c r="P657" s="25">
        <f t="shared" ref="P657" ca="1" si="2504">ROUND(SUM(P658:P662),2)</f>
        <v>3459.63</v>
      </c>
      <c r="Q657" s="25">
        <f t="shared" ref="Q657" ca="1" si="2505">ROUND(SUM(Q658:Q662),2)</f>
        <v>3473.54</v>
      </c>
      <c r="R657" s="25">
        <f t="shared" ref="R657" ca="1" si="2506">ROUND(SUM(R658:R662),2)</f>
        <v>3445.83</v>
      </c>
      <c r="S657" s="25">
        <f t="shared" ref="S657" ca="1" si="2507">ROUND(SUM(S658:S662),2)</f>
        <v>3393.54</v>
      </c>
      <c r="T657" s="25">
        <f t="shared" ref="T657" ca="1" si="2508">ROUND(SUM(T658:T662),2)</f>
        <v>3412.89</v>
      </c>
      <c r="U657" s="25">
        <f t="shared" ref="U657" ca="1" si="2509">ROUND(SUM(U658:U662),2)</f>
        <v>3438.29</v>
      </c>
      <c r="V657" s="25">
        <f t="shared" ref="V657" ca="1" si="2510">ROUND(SUM(V658:V662),2)</f>
        <v>3439.8</v>
      </c>
      <c r="W657" s="25">
        <f t="shared" ref="W657" ca="1" si="2511">ROUND(SUM(W658:W662),2)</f>
        <v>3423.3</v>
      </c>
      <c r="X657" s="25">
        <f t="shared" ref="X657" ca="1" si="2512">ROUND(SUM(X658:X662),2)</f>
        <v>3445.81</v>
      </c>
      <c r="Y657" s="25">
        <f t="shared" ref="Y657" ca="1" si="2513">ROUND(SUM(Y658:Y662),2)</f>
        <v>3511.8</v>
      </c>
    </row>
    <row r="658" spans="1:25" s="6" customFormat="1" ht="38.25" outlineLevel="1" x14ac:dyDescent="0.2">
      <c r="A658" s="54" t="s">
        <v>38</v>
      </c>
      <c r="B658" s="26">
        <f ca="1">B469</f>
        <v>658.25879323000004</v>
      </c>
      <c r="C658" s="26">
        <f t="shared" ref="C658:Y658" ca="1" si="2514">C469</f>
        <v>695.67676166000001</v>
      </c>
      <c r="D658" s="26">
        <f t="shared" ca="1" si="2514"/>
        <v>716.20057866000002</v>
      </c>
      <c r="E658" s="26">
        <f t="shared" ca="1" si="2514"/>
        <v>737.25692117999995</v>
      </c>
      <c r="F658" s="26">
        <f t="shared" ca="1" si="2514"/>
        <v>789.47900771000002</v>
      </c>
      <c r="G658" s="26">
        <f t="shared" ca="1" si="2514"/>
        <v>926.13864493000005</v>
      </c>
      <c r="H658" s="26">
        <f t="shared" ca="1" si="2514"/>
        <v>710.41265637000004</v>
      </c>
      <c r="I658" s="26">
        <f t="shared" ca="1" si="2514"/>
        <v>593.44713231000003</v>
      </c>
      <c r="J658" s="26">
        <f t="shared" ca="1" si="2514"/>
        <v>608.36635633000003</v>
      </c>
      <c r="K658" s="26">
        <f t="shared" ca="1" si="2514"/>
        <v>542.32449569000005</v>
      </c>
      <c r="L658" s="26">
        <f t="shared" ca="1" si="2514"/>
        <v>575.99618641999996</v>
      </c>
      <c r="M658" s="26">
        <f t="shared" ca="1" si="2514"/>
        <v>595.93697612000005</v>
      </c>
      <c r="N658" s="26">
        <f t="shared" ca="1" si="2514"/>
        <v>568.14971533000005</v>
      </c>
      <c r="O658" s="26">
        <f t="shared" ca="1" si="2514"/>
        <v>561.77365687999998</v>
      </c>
      <c r="P658" s="26">
        <f t="shared" ca="1" si="2514"/>
        <v>556.68076107000002</v>
      </c>
      <c r="Q658" s="26">
        <f t="shared" ca="1" si="2514"/>
        <v>570.59443983000006</v>
      </c>
      <c r="R658" s="26">
        <f t="shared" ca="1" si="2514"/>
        <v>542.88537796000003</v>
      </c>
      <c r="S658" s="26">
        <f t="shared" ca="1" si="2514"/>
        <v>490.59861661000002</v>
      </c>
      <c r="T658" s="26">
        <f t="shared" ca="1" si="2514"/>
        <v>509.94648114</v>
      </c>
      <c r="U658" s="26">
        <f t="shared" ca="1" si="2514"/>
        <v>535.34968904000004</v>
      </c>
      <c r="V658" s="26">
        <f t="shared" ca="1" si="2514"/>
        <v>536.85129877999998</v>
      </c>
      <c r="W658" s="26">
        <f t="shared" ca="1" si="2514"/>
        <v>520.35807675000001</v>
      </c>
      <c r="X658" s="26">
        <f t="shared" ca="1" si="2514"/>
        <v>542.86053522999998</v>
      </c>
      <c r="Y658" s="26">
        <f t="shared" ca="1" si="2514"/>
        <v>608.85423084000001</v>
      </c>
    </row>
    <row r="659" spans="1:25" s="6" customFormat="1" ht="38.25" outlineLevel="1" x14ac:dyDescent="0.2">
      <c r="A659" s="3" t="s">
        <v>39</v>
      </c>
      <c r="B659" s="26">
        <f>' 3 цк'!B658</f>
        <v>0</v>
      </c>
      <c r="C659" s="26">
        <f>' 3 цк'!C658</f>
        <v>0</v>
      </c>
      <c r="D659" s="26">
        <f>' 3 цк'!D658</f>
        <v>0</v>
      </c>
      <c r="E659" s="26">
        <f>' 3 цк'!E658</f>
        <v>0</v>
      </c>
      <c r="F659" s="26">
        <f>' 3 цк'!F658</f>
        <v>0</v>
      </c>
      <c r="G659" s="26">
        <f>' 3 цк'!G658</f>
        <v>0</v>
      </c>
      <c r="H659" s="26">
        <f>' 3 цк'!H658</f>
        <v>0</v>
      </c>
      <c r="I659" s="26">
        <f>' 3 цк'!I658</f>
        <v>0</v>
      </c>
      <c r="J659" s="26">
        <f>' 3 цк'!J658</f>
        <v>0</v>
      </c>
      <c r="K659" s="26">
        <f>' 3 цк'!K658</f>
        <v>0</v>
      </c>
      <c r="L659" s="26">
        <f>' 3 цк'!L658</f>
        <v>0</v>
      </c>
      <c r="M659" s="26">
        <f>' 3 цк'!M658</f>
        <v>0</v>
      </c>
      <c r="N659" s="26">
        <f>' 3 цк'!N658</f>
        <v>0</v>
      </c>
      <c r="O659" s="26">
        <f>' 3 цк'!O658</f>
        <v>0</v>
      </c>
      <c r="P659" s="26">
        <f>' 3 цк'!P658</f>
        <v>0</v>
      </c>
      <c r="Q659" s="26">
        <f>' 3 цк'!Q658</f>
        <v>0</v>
      </c>
      <c r="R659" s="26">
        <f>' 3 цк'!R658</f>
        <v>0</v>
      </c>
      <c r="S659" s="26">
        <f>' 3 цк'!S658</f>
        <v>0</v>
      </c>
      <c r="T659" s="26">
        <f>' 3 цк'!T658</f>
        <v>0</v>
      </c>
      <c r="U659" s="26">
        <f>' 3 цк'!U658</f>
        <v>0</v>
      </c>
      <c r="V659" s="26">
        <f>' 3 цк'!V658</f>
        <v>0</v>
      </c>
      <c r="W659" s="26">
        <f>' 3 цк'!W658</f>
        <v>0</v>
      </c>
      <c r="X659" s="26">
        <f>' 3 цк'!X658</f>
        <v>0</v>
      </c>
      <c r="Y659" s="26">
        <f>' 3 цк'!Y658</f>
        <v>0</v>
      </c>
    </row>
    <row r="660" spans="1:25" s="6" customFormat="1" ht="18.75" customHeight="1" outlineLevel="1" x14ac:dyDescent="0.2">
      <c r="A660" s="3" t="s">
        <v>2</v>
      </c>
      <c r="B660" s="26">
        <f>' 3 цк'!B659</f>
        <v>2771.6</v>
      </c>
      <c r="C660" s="26">
        <f>' 3 цк'!C659</f>
        <v>2771.6</v>
      </c>
      <c r="D660" s="26">
        <f>' 3 цк'!D659</f>
        <v>2771.6</v>
      </c>
      <c r="E660" s="26">
        <f>' 3 цк'!E659</f>
        <v>2771.6</v>
      </c>
      <c r="F660" s="26">
        <f>' 3 цк'!F659</f>
        <v>2771.6</v>
      </c>
      <c r="G660" s="26">
        <f>' 3 цк'!G659</f>
        <v>2771.6</v>
      </c>
      <c r="H660" s="26">
        <f>' 3 цк'!H659</f>
        <v>2771.6</v>
      </c>
      <c r="I660" s="26">
        <f>' 3 цк'!I659</f>
        <v>2771.6</v>
      </c>
      <c r="J660" s="26">
        <f>' 3 цк'!J659</f>
        <v>2771.6</v>
      </c>
      <c r="K660" s="26">
        <f>' 3 цк'!K659</f>
        <v>2771.6</v>
      </c>
      <c r="L660" s="26">
        <f>' 3 цк'!L659</f>
        <v>2771.6</v>
      </c>
      <c r="M660" s="26">
        <f>' 3 цк'!M659</f>
        <v>2771.6</v>
      </c>
      <c r="N660" s="26">
        <f>' 3 цк'!N659</f>
        <v>2771.6</v>
      </c>
      <c r="O660" s="26">
        <f>' 3 цк'!O659</f>
        <v>2771.6</v>
      </c>
      <c r="P660" s="26">
        <f>' 3 цк'!P659</f>
        <v>2771.6</v>
      </c>
      <c r="Q660" s="26">
        <f>' 3 цк'!Q659</f>
        <v>2771.6</v>
      </c>
      <c r="R660" s="26">
        <f>' 3 цк'!R659</f>
        <v>2771.6</v>
      </c>
      <c r="S660" s="26">
        <f>' 3 цк'!S659</f>
        <v>2771.6</v>
      </c>
      <c r="T660" s="26">
        <f>' 3 цк'!T659</f>
        <v>2771.6</v>
      </c>
      <c r="U660" s="26">
        <f>' 3 цк'!U659</f>
        <v>2771.6</v>
      </c>
      <c r="V660" s="26">
        <f>' 3 цк'!V659</f>
        <v>2771.6</v>
      </c>
      <c r="W660" s="26">
        <f>' 3 цк'!W659</f>
        <v>2771.6</v>
      </c>
      <c r="X660" s="26">
        <f>' 3 цк'!X659</f>
        <v>2771.6</v>
      </c>
      <c r="Y660" s="26">
        <f>' 3 цк'!Y659</f>
        <v>2771.6</v>
      </c>
    </row>
    <row r="661" spans="1:25" s="6" customFormat="1" ht="18.75" customHeight="1" outlineLevel="1" x14ac:dyDescent="0.2">
      <c r="A661" s="4" t="s">
        <v>3</v>
      </c>
      <c r="B661" s="26">
        <f>' 3 цк'!B660</f>
        <v>128.26</v>
      </c>
      <c r="C661" s="26">
        <f>' 3 цк'!C660</f>
        <v>128.26</v>
      </c>
      <c r="D661" s="26">
        <f>' 3 цк'!D660</f>
        <v>128.26</v>
      </c>
      <c r="E661" s="26">
        <f>' 3 цк'!E660</f>
        <v>128.26</v>
      </c>
      <c r="F661" s="26">
        <f>' 3 цк'!F660</f>
        <v>128.26</v>
      </c>
      <c r="G661" s="26">
        <f>' 3 цк'!G660</f>
        <v>128.26</v>
      </c>
      <c r="H661" s="26">
        <f>' 3 цк'!H660</f>
        <v>128.26</v>
      </c>
      <c r="I661" s="26">
        <f>' 3 цк'!I660</f>
        <v>128.26</v>
      </c>
      <c r="J661" s="26">
        <f>' 3 цк'!J660</f>
        <v>128.26</v>
      </c>
      <c r="K661" s="26">
        <f>' 3 цк'!K660</f>
        <v>128.26</v>
      </c>
      <c r="L661" s="26">
        <f>' 3 цк'!L660</f>
        <v>128.26</v>
      </c>
      <c r="M661" s="26">
        <f>' 3 цк'!M660</f>
        <v>128.26</v>
      </c>
      <c r="N661" s="26">
        <f>' 3 цк'!N660</f>
        <v>128.26</v>
      </c>
      <c r="O661" s="26">
        <f>' 3 цк'!O660</f>
        <v>128.26</v>
      </c>
      <c r="P661" s="26">
        <f>' 3 цк'!P660</f>
        <v>128.26</v>
      </c>
      <c r="Q661" s="26">
        <f>' 3 цк'!Q660</f>
        <v>128.26</v>
      </c>
      <c r="R661" s="26">
        <f>' 3 цк'!R660</f>
        <v>128.26</v>
      </c>
      <c r="S661" s="26">
        <f>' 3 цк'!S660</f>
        <v>128.26</v>
      </c>
      <c r="T661" s="26">
        <f>' 3 цк'!T660</f>
        <v>128.26</v>
      </c>
      <c r="U661" s="26">
        <f>' 3 цк'!U660</f>
        <v>128.26</v>
      </c>
      <c r="V661" s="26">
        <f>' 3 цк'!V660</f>
        <v>128.26</v>
      </c>
      <c r="W661" s="26">
        <f>' 3 цк'!W660</f>
        <v>128.26</v>
      </c>
      <c r="X661" s="26">
        <f>' 3 цк'!X660</f>
        <v>128.26</v>
      </c>
      <c r="Y661" s="26">
        <f>' 3 цк'!Y660</f>
        <v>128.26</v>
      </c>
    </row>
    <row r="662" spans="1:25" s="6" customFormat="1" ht="18.75" customHeight="1" outlineLevel="1" thickBot="1" x14ac:dyDescent="0.25">
      <c r="A662" s="22" t="s">
        <v>64</v>
      </c>
      <c r="B662" s="26">
        <f>' 3 цк'!B661</f>
        <v>3.0852256800000002</v>
      </c>
      <c r="C662" s="26">
        <f>' 3 цк'!C661</f>
        <v>3.0852256800000002</v>
      </c>
      <c r="D662" s="26">
        <f>' 3 цк'!D661</f>
        <v>3.0852256800000002</v>
      </c>
      <c r="E662" s="26">
        <f>' 3 цк'!E661</f>
        <v>3.0852256800000002</v>
      </c>
      <c r="F662" s="26">
        <f>' 3 цк'!F661</f>
        <v>3.0852256800000002</v>
      </c>
      <c r="G662" s="26">
        <f>' 3 цк'!G661</f>
        <v>3.0852256800000002</v>
      </c>
      <c r="H662" s="26">
        <f>' 3 цк'!H661</f>
        <v>3.0852256800000002</v>
      </c>
      <c r="I662" s="26">
        <f>' 3 цк'!I661</f>
        <v>3.0852256800000002</v>
      </c>
      <c r="J662" s="26">
        <f>' 3 цк'!J661</f>
        <v>3.0852256800000002</v>
      </c>
      <c r="K662" s="26">
        <f>' 3 цк'!K661</f>
        <v>3.0852256800000002</v>
      </c>
      <c r="L662" s="26">
        <f>' 3 цк'!L661</f>
        <v>3.0852256800000002</v>
      </c>
      <c r="M662" s="26">
        <f>' 3 цк'!M661</f>
        <v>3.0852256800000002</v>
      </c>
      <c r="N662" s="26">
        <f>' 3 цк'!N661</f>
        <v>3.0852256800000002</v>
      </c>
      <c r="O662" s="26">
        <f>' 3 цк'!O661</f>
        <v>3.0852256800000002</v>
      </c>
      <c r="P662" s="26">
        <f>' 3 цк'!P661</f>
        <v>3.0852256800000002</v>
      </c>
      <c r="Q662" s="26">
        <f>' 3 цк'!Q661</f>
        <v>3.0852256800000002</v>
      </c>
      <c r="R662" s="26">
        <f>' 3 цк'!R661</f>
        <v>3.0852256800000002</v>
      </c>
      <c r="S662" s="26">
        <f>' 3 цк'!S661</f>
        <v>3.0852256800000002</v>
      </c>
      <c r="T662" s="26">
        <f>' 3 цк'!T661</f>
        <v>3.0852256800000002</v>
      </c>
      <c r="U662" s="26">
        <f>' 3 цк'!U661</f>
        <v>3.0852256800000002</v>
      </c>
      <c r="V662" s="26">
        <f>' 3 цк'!V661</f>
        <v>3.0852256800000002</v>
      </c>
      <c r="W662" s="26">
        <f>' 3 цк'!W661</f>
        <v>3.0852256800000002</v>
      </c>
      <c r="X662" s="26">
        <f>' 3 цк'!X661</f>
        <v>3.0852256800000002</v>
      </c>
      <c r="Y662" s="26">
        <f>' 3 цк'!Y661</f>
        <v>3.0852256800000002</v>
      </c>
    </row>
    <row r="663" spans="1:25" s="13" customFormat="1" ht="18.75" customHeight="1" thickBot="1" x14ac:dyDescent="0.25">
      <c r="A663" s="14">
        <v>15</v>
      </c>
      <c r="B663" s="25">
        <f ca="1">ROUND(SUM(B664:B668),2)</f>
        <v>3569.2</v>
      </c>
      <c r="C663" s="25">
        <f t="shared" ref="C663" ca="1" si="2515">ROUND(SUM(C664:C668),2)</f>
        <v>3640</v>
      </c>
      <c r="D663" s="25">
        <f t="shared" ref="D663" ca="1" si="2516">ROUND(SUM(D664:D668),2)</f>
        <v>3669.77</v>
      </c>
      <c r="E663" s="25">
        <f t="shared" ref="E663" ca="1" si="2517">ROUND(SUM(E664:E668),2)</f>
        <v>3742.99</v>
      </c>
      <c r="F663" s="25">
        <f t="shared" ref="F663" ca="1" si="2518">ROUND(SUM(F664:F668),2)</f>
        <v>3707.43</v>
      </c>
      <c r="G663" s="25">
        <f t="shared" ref="G663" ca="1" si="2519">ROUND(SUM(G664:G668),2)</f>
        <v>3627.23</v>
      </c>
      <c r="H663" s="25">
        <f t="shared" ref="H663" ca="1" si="2520">ROUND(SUM(H664:H668),2)</f>
        <v>3589.25</v>
      </c>
      <c r="I663" s="25">
        <f t="shared" ref="I663" ca="1" si="2521">ROUND(SUM(I664:I668),2)</f>
        <v>3495.07</v>
      </c>
      <c r="J663" s="25">
        <f t="shared" ref="J663" ca="1" si="2522">ROUND(SUM(J664:J668),2)</f>
        <v>3457.87</v>
      </c>
      <c r="K663" s="25">
        <f t="shared" ref="K663" ca="1" si="2523">ROUND(SUM(K664:K668),2)</f>
        <v>3402.14</v>
      </c>
      <c r="L663" s="25">
        <f t="shared" ref="L663" ca="1" si="2524">ROUND(SUM(L664:L668),2)</f>
        <v>3357.31</v>
      </c>
      <c r="M663" s="25">
        <f t="shared" ref="M663" ca="1" si="2525">ROUND(SUM(M664:M668),2)</f>
        <v>3354.43</v>
      </c>
      <c r="N663" s="25">
        <f t="shared" ref="N663" ca="1" si="2526">ROUND(SUM(N664:N668),2)</f>
        <v>3545.42</v>
      </c>
      <c r="O663" s="25">
        <f t="shared" ref="O663" ca="1" si="2527">ROUND(SUM(O664:O668),2)</f>
        <v>3583.05</v>
      </c>
      <c r="P663" s="25">
        <f t="shared" ref="P663" ca="1" si="2528">ROUND(SUM(P664:P668),2)</f>
        <v>3482.48</v>
      </c>
      <c r="Q663" s="25">
        <f t="shared" ref="Q663" ca="1" si="2529">ROUND(SUM(Q664:Q668),2)</f>
        <v>3497.12</v>
      </c>
      <c r="R663" s="25">
        <f t="shared" ref="R663" ca="1" si="2530">ROUND(SUM(R664:R668),2)</f>
        <v>3491.58</v>
      </c>
      <c r="S663" s="25">
        <f t="shared" ref="S663" ca="1" si="2531">ROUND(SUM(S664:S668),2)</f>
        <v>3525.86</v>
      </c>
      <c r="T663" s="25">
        <f t="shared" ref="T663" ca="1" si="2532">ROUND(SUM(T664:T668),2)</f>
        <v>3550.21</v>
      </c>
      <c r="U663" s="25">
        <f t="shared" ref="U663" ca="1" si="2533">ROUND(SUM(U664:U668),2)</f>
        <v>3450.44</v>
      </c>
      <c r="V663" s="25">
        <f t="shared" ref="V663" ca="1" si="2534">ROUND(SUM(V664:V668),2)</f>
        <v>3435.82</v>
      </c>
      <c r="W663" s="25">
        <f t="shared" ref="W663" ca="1" si="2535">ROUND(SUM(W664:W668),2)</f>
        <v>3444.58</v>
      </c>
      <c r="X663" s="25">
        <f t="shared" ref="X663" ca="1" si="2536">ROUND(SUM(X664:X668),2)</f>
        <v>3470.59</v>
      </c>
      <c r="Y663" s="25">
        <f t="shared" ref="Y663" ca="1" si="2537">ROUND(SUM(Y664:Y668),2)</f>
        <v>3547.68</v>
      </c>
    </row>
    <row r="664" spans="1:25" s="6" customFormat="1" ht="38.25" outlineLevel="1" x14ac:dyDescent="0.2">
      <c r="A664" s="3" t="s">
        <v>38</v>
      </c>
      <c r="B664" s="26">
        <f ca="1">B475</f>
        <v>666.25907752000001</v>
      </c>
      <c r="C664" s="26">
        <f t="shared" ref="C664:Y664" ca="1" si="2538">C475</f>
        <v>737.04984423999997</v>
      </c>
      <c r="D664" s="26">
        <f t="shared" ca="1" si="2538"/>
        <v>766.82564944000001</v>
      </c>
      <c r="E664" s="26">
        <f t="shared" ca="1" si="2538"/>
        <v>840.04792457999997</v>
      </c>
      <c r="F664" s="26">
        <f t="shared" ca="1" si="2538"/>
        <v>804.48503472000004</v>
      </c>
      <c r="G664" s="26">
        <f t="shared" ca="1" si="2538"/>
        <v>724.28012408999996</v>
      </c>
      <c r="H664" s="26">
        <f t="shared" ca="1" si="2538"/>
        <v>686.30225200999996</v>
      </c>
      <c r="I664" s="26">
        <f t="shared" ca="1" si="2538"/>
        <v>592.12395070000002</v>
      </c>
      <c r="J664" s="26">
        <f t="shared" ca="1" si="2538"/>
        <v>554.92611949000002</v>
      </c>
      <c r="K664" s="26">
        <f t="shared" ca="1" si="2538"/>
        <v>499.1981318</v>
      </c>
      <c r="L664" s="26">
        <f t="shared" ca="1" si="2538"/>
        <v>454.36494384000002</v>
      </c>
      <c r="M664" s="26">
        <f t="shared" ca="1" si="2538"/>
        <v>451.48074165000003</v>
      </c>
      <c r="N664" s="26">
        <f t="shared" ca="1" si="2538"/>
        <v>642.47884899999997</v>
      </c>
      <c r="O664" s="26">
        <f t="shared" ca="1" si="2538"/>
        <v>680.10969426999998</v>
      </c>
      <c r="P664" s="26">
        <f t="shared" ca="1" si="2538"/>
        <v>579.53910910000002</v>
      </c>
      <c r="Q664" s="26">
        <f t="shared" ca="1" si="2538"/>
        <v>594.17299558000002</v>
      </c>
      <c r="R664" s="26">
        <f t="shared" ca="1" si="2538"/>
        <v>588.63956384999994</v>
      </c>
      <c r="S664" s="26">
        <f t="shared" ca="1" si="2538"/>
        <v>622.91121800999997</v>
      </c>
      <c r="T664" s="26">
        <f t="shared" ca="1" si="2538"/>
        <v>647.26790140000003</v>
      </c>
      <c r="U664" s="26">
        <f t="shared" ca="1" si="2538"/>
        <v>547.49540823999996</v>
      </c>
      <c r="V664" s="26">
        <f t="shared" ca="1" si="2538"/>
        <v>532.87456155999996</v>
      </c>
      <c r="W664" s="26">
        <f t="shared" ca="1" si="2538"/>
        <v>541.63188733000004</v>
      </c>
      <c r="X664" s="26">
        <f t="shared" ca="1" si="2538"/>
        <v>567.64558123999996</v>
      </c>
      <c r="Y664" s="26">
        <f t="shared" ca="1" si="2538"/>
        <v>644.73942302</v>
      </c>
    </row>
    <row r="665" spans="1:25" s="6" customFormat="1" ht="38.25" outlineLevel="1" x14ac:dyDescent="0.2">
      <c r="A665" s="3" t="s">
        <v>39</v>
      </c>
      <c r="B665" s="26">
        <f>' 3 цк'!B664</f>
        <v>0</v>
      </c>
      <c r="C665" s="26">
        <f>' 3 цк'!C664</f>
        <v>0</v>
      </c>
      <c r="D665" s="26">
        <f>' 3 цк'!D664</f>
        <v>0</v>
      </c>
      <c r="E665" s="26">
        <f>' 3 цк'!E664</f>
        <v>0</v>
      </c>
      <c r="F665" s="26">
        <f>' 3 цк'!F664</f>
        <v>0</v>
      </c>
      <c r="G665" s="26">
        <f>' 3 цк'!G664</f>
        <v>0</v>
      </c>
      <c r="H665" s="26">
        <f>' 3 цк'!H664</f>
        <v>0</v>
      </c>
      <c r="I665" s="26">
        <f>' 3 цк'!I664</f>
        <v>0</v>
      </c>
      <c r="J665" s="26">
        <f>' 3 цк'!J664</f>
        <v>0</v>
      </c>
      <c r="K665" s="26">
        <f>' 3 цк'!K664</f>
        <v>0</v>
      </c>
      <c r="L665" s="26">
        <f>' 3 цк'!L664</f>
        <v>0</v>
      </c>
      <c r="M665" s="26">
        <f>' 3 цк'!M664</f>
        <v>0</v>
      </c>
      <c r="N665" s="26">
        <f>' 3 цк'!N664</f>
        <v>0</v>
      </c>
      <c r="O665" s="26">
        <f>' 3 цк'!O664</f>
        <v>0</v>
      </c>
      <c r="P665" s="26">
        <f>' 3 цк'!P664</f>
        <v>0</v>
      </c>
      <c r="Q665" s="26">
        <f>' 3 цк'!Q664</f>
        <v>0</v>
      </c>
      <c r="R665" s="26">
        <f>' 3 цк'!R664</f>
        <v>0</v>
      </c>
      <c r="S665" s="26">
        <f>' 3 цк'!S664</f>
        <v>0</v>
      </c>
      <c r="T665" s="26">
        <f>' 3 цк'!T664</f>
        <v>0</v>
      </c>
      <c r="U665" s="26">
        <f>' 3 цк'!U664</f>
        <v>0</v>
      </c>
      <c r="V665" s="26">
        <f>' 3 цк'!V664</f>
        <v>0</v>
      </c>
      <c r="W665" s="26">
        <f>' 3 цк'!W664</f>
        <v>0</v>
      </c>
      <c r="X665" s="26">
        <f>' 3 цк'!X664</f>
        <v>0</v>
      </c>
      <c r="Y665" s="26">
        <f>' 3 цк'!Y664</f>
        <v>0</v>
      </c>
    </row>
    <row r="666" spans="1:25" s="6" customFormat="1" ht="18.75" customHeight="1" outlineLevel="1" x14ac:dyDescent="0.2">
      <c r="A666" s="3" t="s">
        <v>2</v>
      </c>
      <c r="B666" s="26">
        <f>' 3 цк'!B665</f>
        <v>2771.6</v>
      </c>
      <c r="C666" s="26">
        <f>' 3 цк'!C665</f>
        <v>2771.6</v>
      </c>
      <c r="D666" s="26">
        <f>' 3 цк'!D665</f>
        <v>2771.6</v>
      </c>
      <c r="E666" s="26">
        <f>' 3 цк'!E665</f>
        <v>2771.6</v>
      </c>
      <c r="F666" s="26">
        <f>' 3 цк'!F665</f>
        <v>2771.6</v>
      </c>
      <c r="G666" s="26">
        <f>' 3 цк'!G665</f>
        <v>2771.6</v>
      </c>
      <c r="H666" s="26">
        <f>' 3 цк'!H665</f>
        <v>2771.6</v>
      </c>
      <c r="I666" s="26">
        <f>' 3 цк'!I665</f>
        <v>2771.6</v>
      </c>
      <c r="J666" s="26">
        <f>' 3 цк'!J665</f>
        <v>2771.6</v>
      </c>
      <c r="K666" s="26">
        <f>' 3 цк'!K665</f>
        <v>2771.6</v>
      </c>
      <c r="L666" s="26">
        <f>' 3 цк'!L665</f>
        <v>2771.6</v>
      </c>
      <c r="M666" s="26">
        <f>' 3 цк'!M665</f>
        <v>2771.6</v>
      </c>
      <c r="N666" s="26">
        <f>' 3 цк'!N665</f>
        <v>2771.6</v>
      </c>
      <c r="O666" s="26">
        <f>' 3 цк'!O665</f>
        <v>2771.6</v>
      </c>
      <c r="P666" s="26">
        <f>' 3 цк'!P665</f>
        <v>2771.6</v>
      </c>
      <c r="Q666" s="26">
        <f>' 3 цк'!Q665</f>
        <v>2771.6</v>
      </c>
      <c r="R666" s="26">
        <f>' 3 цк'!R665</f>
        <v>2771.6</v>
      </c>
      <c r="S666" s="26">
        <f>' 3 цк'!S665</f>
        <v>2771.6</v>
      </c>
      <c r="T666" s="26">
        <f>' 3 цк'!T665</f>
        <v>2771.6</v>
      </c>
      <c r="U666" s="26">
        <f>' 3 цк'!U665</f>
        <v>2771.6</v>
      </c>
      <c r="V666" s="26">
        <f>' 3 цк'!V665</f>
        <v>2771.6</v>
      </c>
      <c r="W666" s="26">
        <f>' 3 цк'!W665</f>
        <v>2771.6</v>
      </c>
      <c r="X666" s="26">
        <f>' 3 цк'!X665</f>
        <v>2771.6</v>
      </c>
      <c r="Y666" s="26">
        <f>' 3 цк'!Y665</f>
        <v>2771.6</v>
      </c>
    </row>
    <row r="667" spans="1:25" s="6" customFormat="1" ht="18.75" customHeight="1" outlineLevel="1" x14ac:dyDescent="0.2">
      <c r="A667" s="4" t="s">
        <v>3</v>
      </c>
      <c r="B667" s="26">
        <f>' 3 цк'!B666</f>
        <v>128.26</v>
      </c>
      <c r="C667" s="26">
        <f>' 3 цк'!C666</f>
        <v>128.26</v>
      </c>
      <c r="D667" s="26">
        <f>' 3 цк'!D666</f>
        <v>128.26</v>
      </c>
      <c r="E667" s="26">
        <f>' 3 цк'!E666</f>
        <v>128.26</v>
      </c>
      <c r="F667" s="26">
        <f>' 3 цк'!F666</f>
        <v>128.26</v>
      </c>
      <c r="G667" s="26">
        <f>' 3 цк'!G666</f>
        <v>128.26</v>
      </c>
      <c r="H667" s="26">
        <f>' 3 цк'!H666</f>
        <v>128.26</v>
      </c>
      <c r="I667" s="26">
        <f>' 3 цк'!I666</f>
        <v>128.26</v>
      </c>
      <c r="J667" s="26">
        <f>' 3 цк'!J666</f>
        <v>128.26</v>
      </c>
      <c r="K667" s="26">
        <f>' 3 цк'!K666</f>
        <v>128.26</v>
      </c>
      <c r="L667" s="26">
        <f>' 3 цк'!L666</f>
        <v>128.26</v>
      </c>
      <c r="M667" s="26">
        <f>' 3 цк'!M666</f>
        <v>128.26</v>
      </c>
      <c r="N667" s="26">
        <f>' 3 цк'!N666</f>
        <v>128.26</v>
      </c>
      <c r="O667" s="26">
        <f>' 3 цк'!O666</f>
        <v>128.26</v>
      </c>
      <c r="P667" s="26">
        <f>' 3 цк'!P666</f>
        <v>128.26</v>
      </c>
      <c r="Q667" s="26">
        <f>' 3 цк'!Q666</f>
        <v>128.26</v>
      </c>
      <c r="R667" s="26">
        <f>' 3 цк'!R666</f>
        <v>128.26</v>
      </c>
      <c r="S667" s="26">
        <f>' 3 цк'!S666</f>
        <v>128.26</v>
      </c>
      <c r="T667" s="26">
        <f>' 3 цк'!T666</f>
        <v>128.26</v>
      </c>
      <c r="U667" s="26">
        <f>' 3 цк'!U666</f>
        <v>128.26</v>
      </c>
      <c r="V667" s="26">
        <f>' 3 цк'!V666</f>
        <v>128.26</v>
      </c>
      <c r="W667" s="26">
        <f>' 3 цк'!W666</f>
        <v>128.26</v>
      </c>
      <c r="X667" s="26">
        <f>' 3 цк'!X666</f>
        <v>128.26</v>
      </c>
      <c r="Y667" s="26">
        <f>' 3 цк'!Y666</f>
        <v>128.26</v>
      </c>
    </row>
    <row r="668" spans="1:25" s="6" customFormat="1" ht="18.75" customHeight="1" outlineLevel="1" thickBot="1" x14ac:dyDescent="0.25">
      <c r="A668" s="22" t="s">
        <v>64</v>
      </c>
      <c r="B668" s="26">
        <f>' 3 цк'!B667</f>
        <v>3.0852256800000002</v>
      </c>
      <c r="C668" s="26">
        <f>' 3 цк'!C667</f>
        <v>3.0852256800000002</v>
      </c>
      <c r="D668" s="26">
        <f>' 3 цк'!D667</f>
        <v>3.0852256800000002</v>
      </c>
      <c r="E668" s="26">
        <f>' 3 цк'!E667</f>
        <v>3.0852256800000002</v>
      </c>
      <c r="F668" s="26">
        <f>' 3 цк'!F667</f>
        <v>3.0852256800000002</v>
      </c>
      <c r="G668" s="26">
        <f>' 3 цк'!G667</f>
        <v>3.0852256800000002</v>
      </c>
      <c r="H668" s="26">
        <f>' 3 цк'!H667</f>
        <v>3.0852256800000002</v>
      </c>
      <c r="I668" s="26">
        <f>' 3 цк'!I667</f>
        <v>3.0852256800000002</v>
      </c>
      <c r="J668" s="26">
        <f>' 3 цк'!J667</f>
        <v>3.0852256800000002</v>
      </c>
      <c r="K668" s="26">
        <f>' 3 цк'!K667</f>
        <v>3.0852256800000002</v>
      </c>
      <c r="L668" s="26">
        <f>' 3 цк'!L667</f>
        <v>3.0852256800000002</v>
      </c>
      <c r="M668" s="26">
        <f>' 3 цк'!M667</f>
        <v>3.0852256800000002</v>
      </c>
      <c r="N668" s="26">
        <f>' 3 цк'!N667</f>
        <v>3.0852256800000002</v>
      </c>
      <c r="O668" s="26">
        <f>' 3 цк'!O667</f>
        <v>3.0852256800000002</v>
      </c>
      <c r="P668" s="26">
        <f>' 3 цк'!P667</f>
        <v>3.0852256800000002</v>
      </c>
      <c r="Q668" s="26">
        <f>' 3 цк'!Q667</f>
        <v>3.0852256800000002</v>
      </c>
      <c r="R668" s="26">
        <f>' 3 цк'!R667</f>
        <v>3.0852256800000002</v>
      </c>
      <c r="S668" s="26">
        <f>' 3 цк'!S667</f>
        <v>3.0852256800000002</v>
      </c>
      <c r="T668" s="26">
        <f>' 3 цк'!T667</f>
        <v>3.0852256800000002</v>
      </c>
      <c r="U668" s="26">
        <f>' 3 цк'!U667</f>
        <v>3.0852256800000002</v>
      </c>
      <c r="V668" s="26">
        <f>' 3 цк'!V667</f>
        <v>3.0852256800000002</v>
      </c>
      <c r="W668" s="26">
        <f>' 3 цк'!W667</f>
        <v>3.0852256800000002</v>
      </c>
      <c r="X668" s="26">
        <f>' 3 цк'!X667</f>
        <v>3.0852256800000002</v>
      </c>
      <c r="Y668" s="26">
        <f>' 3 цк'!Y667</f>
        <v>3.0852256800000002</v>
      </c>
    </row>
    <row r="669" spans="1:25" s="13" customFormat="1" ht="18.75" customHeight="1" thickBot="1" x14ac:dyDescent="0.25">
      <c r="A669" s="14">
        <v>16</v>
      </c>
      <c r="B669" s="25">
        <f ca="1">ROUND(SUM(B670:B674),2)</f>
        <v>3491.35</v>
      </c>
      <c r="C669" s="25">
        <f t="shared" ref="C669" ca="1" si="2539">ROUND(SUM(C670:C674),2)</f>
        <v>3492.88</v>
      </c>
      <c r="D669" s="25">
        <f t="shared" ref="D669" ca="1" si="2540">ROUND(SUM(D670:D674),2)</f>
        <v>3570.84</v>
      </c>
      <c r="E669" s="25">
        <f t="shared" ref="E669" ca="1" si="2541">ROUND(SUM(E670:E674),2)</f>
        <v>3608.17</v>
      </c>
      <c r="F669" s="25">
        <f t="shared" ref="F669" ca="1" si="2542">ROUND(SUM(F670:F674),2)</f>
        <v>3717.34</v>
      </c>
      <c r="G669" s="25">
        <f t="shared" ref="G669" ca="1" si="2543">ROUND(SUM(G670:G674),2)</f>
        <v>3639.37</v>
      </c>
      <c r="H669" s="25">
        <f t="shared" ref="H669" ca="1" si="2544">ROUND(SUM(H670:H674),2)</f>
        <v>3620.25</v>
      </c>
      <c r="I669" s="25">
        <f t="shared" ref="I669" ca="1" si="2545">ROUND(SUM(I670:I674),2)</f>
        <v>3548.16</v>
      </c>
      <c r="J669" s="25">
        <f t="shared" ref="J669" ca="1" si="2546">ROUND(SUM(J670:J674),2)</f>
        <v>3500.2</v>
      </c>
      <c r="K669" s="25">
        <f t="shared" ref="K669" ca="1" si="2547">ROUND(SUM(K670:K674),2)</f>
        <v>3483.8</v>
      </c>
      <c r="L669" s="25">
        <f t="shared" ref="L669" ca="1" si="2548">ROUND(SUM(L670:L674),2)</f>
        <v>3484.06</v>
      </c>
      <c r="M669" s="25">
        <f t="shared" ref="M669" ca="1" si="2549">ROUND(SUM(M670:M674),2)</f>
        <v>3499.55</v>
      </c>
      <c r="N669" s="25">
        <f t="shared" ref="N669" ca="1" si="2550">ROUND(SUM(N670:N674),2)</f>
        <v>3521.61</v>
      </c>
      <c r="O669" s="25">
        <f t="shared" ref="O669" ca="1" si="2551">ROUND(SUM(O670:O674),2)</f>
        <v>3514.68</v>
      </c>
      <c r="P669" s="25">
        <f t="shared" ref="P669" ca="1" si="2552">ROUND(SUM(P670:P674),2)</f>
        <v>3468.56</v>
      </c>
      <c r="Q669" s="25">
        <f t="shared" ref="Q669" ca="1" si="2553">ROUND(SUM(Q670:Q674),2)</f>
        <v>3462.14</v>
      </c>
      <c r="R669" s="25">
        <f t="shared" ref="R669" ca="1" si="2554">ROUND(SUM(R670:R674),2)</f>
        <v>3440.26</v>
      </c>
      <c r="S669" s="25">
        <f t="shared" ref="S669" ca="1" si="2555">ROUND(SUM(S670:S674),2)</f>
        <v>3520.83</v>
      </c>
      <c r="T669" s="25">
        <f t="shared" ref="T669" ca="1" si="2556">ROUND(SUM(T670:T674),2)</f>
        <v>3501.75</v>
      </c>
      <c r="U669" s="25">
        <f t="shared" ref="U669" ca="1" si="2557">ROUND(SUM(U670:U674),2)</f>
        <v>3388.21</v>
      </c>
      <c r="V669" s="25">
        <f t="shared" ref="V669" ca="1" si="2558">ROUND(SUM(V670:V674),2)</f>
        <v>3417.44</v>
      </c>
      <c r="W669" s="25">
        <f t="shared" ref="W669" ca="1" si="2559">ROUND(SUM(W670:W674),2)</f>
        <v>3409.59</v>
      </c>
      <c r="X669" s="25">
        <f t="shared" ref="X669" ca="1" si="2560">ROUND(SUM(X670:X674),2)</f>
        <v>3444.34</v>
      </c>
      <c r="Y669" s="25">
        <f t="shared" ref="Y669" ca="1" si="2561">ROUND(SUM(Y670:Y674),2)</f>
        <v>3491.29</v>
      </c>
    </row>
    <row r="670" spans="1:25" s="6" customFormat="1" ht="42.75" customHeight="1" outlineLevel="1" x14ac:dyDescent="0.2">
      <c r="A670" s="54" t="s">
        <v>38</v>
      </c>
      <c r="B670" s="26">
        <f ca="1">B481</f>
        <v>588.4008192</v>
      </c>
      <c r="C670" s="26">
        <f t="shared" ref="C670:Y670" ca="1" si="2562">C481</f>
        <v>589.93061482999997</v>
      </c>
      <c r="D670" s="26">
        <f t="shared" ca="1" si="2562"/>
        <v>667.89739409000003</v>
      </c>
      <c r="E670" s="26">
        <f t="shared" ca="1" si="2562"/>
        <v>705.22639949999996</v>
      </c>
      <c r="F670" s="26">
        <f t="shared" ca="1" si="2562"/>
        <v>814.39172344999997</v>
      </c>
      <c r="G670" s="26">
        <f t="shared" ca="1" si="2562"/>
        <v>736.42476514999998</v>
      </c>
      <c r="H670" s="26">
        <f t="shared" ca="1" si="2562"/>
        <v>717.30138306000003</v>
      </c>
      <c r="I670" s="26">
        <f t="shared" ca="1" si="2562"/>
        <v>645.21905511</v>
      </c>
      <c r="J670" s="26">
        <f t="shared" ca="1" si="2562"/>
        <v>597.25406509000004</v>
      </c>
      <c r="K670" s="26">
        <f t="shared" ca="1" si="2562"/>
        <v>580.85760975000005</v>
      </c>
      <c r="L670" s="26">
        <f t="shared" ca="1" si="2562"/>
        <v>581.11479259999999</v>
      </c>
      <c r="M670" s="26">
        <f t="shared" ca="1" si="2562"/>
        <v>596.60338258000002</v>
      </c>
      <c r="N670" s="26">
        <f t="shared" ca="1" si="2562"/>
        <v>618.66739464</v>
      </c>
      <c r="O670" s="26">
        <f t="shared" ca="1" si="2562"/>
        <v>611.73553276999996</v>
      </c>
      <c r="P670" s="26">
        <f t="shared" ca="1" si="2562"/>
        <v>565.61565287999997</v>
      </c>
      <c r="Q670" s="26">
        <f t="shared" ca="1" si="2562"/>
        <v>559.19603662999998</v>
      </c>
      <c r="R670" s="26">
        <f t="shared" ca="1" si="2562"/>
        <v>537.31855860999997</v>
      </c>
      <c r="S670" s="26">
        <f t="shared" ca="1" si="2562"/>
        <v>617.88408862999995</v>
      </c>
      <c r="T670" s="26">
        <f t="shared" ca="1" si="2562"/>
        <v>598.80761759999996</v>
      </c>
      <c r="U670" s="26">
        <f t="shared" ca="1" si="2562"/>
        <v>485.26139941000002</v>
      </c>
      <c r="V670" s="26">
        <f t="shared" ca="1" si="2562"/>
        <v>514.49717535000002</v>
      </c>
      <c r="W670" s="26">
        <f t="shared" ca="1" si="2562"/>
        <v>506.64547872000003</v>
      </c>
      <c r="X670" s="26">
        <f t="shared" ca="1" si="2562"/>
        <v>541.39839849999998</v>
      </c>
      <c r="Y670" s="26">
        <f t="shared" ca="1" si="2562"/>
        <v>588.34730113000001</v>
      </c>
    </row>
    <row r="671" spans="1:25" s="6" customFormat="1" ht="38.25" outlineLevel="1" x14ac:dyDescent="0.2">
      <c r="A671" s="3" t="s">
        <v>39</v>
      </c>
      <c r="B671" s="26">
        <f>' 3 цк'!B670</f>
        <v>0</v>
      </c>
      <c r="C671" s="26">
        <f>' 3 цк'!C670</f>
        <v>0</v>
      </c>
      <c r="D671" s="26">
        <f>' 3 цк'!D670</f>
        <v>0</v>
      </c>
      <c r="E671" s="26">
        <f>' 3 цк'!E670</f>
        <v>0</v>
      </c>
      <c r="F671" s="26">
        <f>' 3 цк'!F670</f>
        <v>0</v>
      </c>
      <c r="G671" s="26">
        <f>' 3 цк'!G670</f>
        <v>0</v>
      </c>
      <c r="H671" s="26">
        <f>' 3 цк'!H670</f>
        <v>0</v>
      </c>
      <c r="I671" s="26">
        <f>' 3 цк'!I670</f>
        <v>0</v>
      </c>
      <c r="J671" s="26">
        <f>' 3 цк'!J670</f>
        <v>0</v>
      </c>
      <c r="K671" s="26">
        <f>' 3 цк'!K670</f>
        <v>0</v>
      </c>
      <c r="L671" s="26">
        <f>' 3 цк'!L670</f>
        <v>0</v>
      </c>
      <c r="M671" s="26">
        <f>' 3 цк'!M670</f>
        <v>0</v>
      </c>
      <c r="N671" s="26">
        <f>' 3 цк'!N670</f>
        <v>0</v>
      </c>
      <c r="O671" s="26">
        <f>' 3 цк'!O670</f>
        <v>0</v>
      </c>
      <c r="P671" s="26">
        <f>' 3 цк'!P670</f>
        <v>0</v>
      </c>
      <c r="Q671" s="26">
        <f>' 3 цк'!Q670</f>
        <v>0</v>
      </c>
      <c r="R671" s="26">
        <f>' 3 цк'!R670</f>
        <v>0</v>
      </c>
      <c r="S671" s="26">
        <f>' 3 цк'!S670</f>
        <v>0</v>
      </c>
      <c r="T671" s="26">
        <f>' 3 цк'!T670</f>
        <v>0</v>
      </c>
      <c r="U671" s="26">
        <f>' 3 цк'!U670</f>
        <v>0</v>
      </c>
      <c r="V671" s="26">
        <f>' 3 цк'!V670</f>
        <v>0</v>
      </c>
      <c r="W671" s="26">
        <f>' 3 цк'!W670</f>
        <v>0</v>
      </c>
      <c r="X671" s="26">
        <f>' 3 цк'!X670</f>
        <v>0</v>
      </c>
      <c r="Y671" s="26">
        <f>' 3 цк'!Y670</f>
        <v>0</v>
      </c>
    </row>
    <row r="672" spans="1:25" s="6" customFormat="1" ht="18.75" customHeight="1" outlineLevel="1" x14ac:dyDescent="0.2">
      <c r="A672" s="3" t="s">
        <v>2</v>
      </c>
      <c r="B672" s="26">
        <f>' 3 цк'!B671</f>
        <v>2771.6</v>
      </c>
      <c r="C672" s="26">
        <f>' 3 цк'!C671</f>
        <v>2771.6</v>
      </c>
      <c r="D672" s="26">
        <f>' 3 цк'!D671</f>
        <v>2771.6</v>
      </c>
      <c r="E672" s="26">
        <f>' 3 цк'!E671</f>
        <v>2771.6</v>
      </c>
      <c r="F672" s="26">
        <f>' 3 цк'!F671</f>
        <v>2771.6</v>
      </c>
      <c r="G672" s="26">
        <f>' 3 цк'!G671</f>
        <v>2771.6</v>
      </c>
      <c r="H672" s="26">
        <f>' 3 цк'!H671</f>
        <v>2771.6</v>
      </c>
      <c r="I672" s="26">
        <f>' 3 цк'!I671</f>
        <v>2771.6</v>
      </c>
      <c r="J672" s="26">
        <f>' 3 цк'!J671</f>
        <v>2771.6</v>
      </c>
      <c r="K672" s="26">
        <f>' 3 цк'!K671</f>
        <v>2771.6</v>
      </c>
      <c r="L672" s="26">
        <f>' 3 цк'!L671</f>
        <v>2771.6</v>
      </c>
      <c r="M672" s="26">
        <f>' 3 цк'!M671</f>
        <v>2771.6</v>
      </c>
      <c r="N672" s="26">
        <f>' 3 цк'!N671</f>
        <v>2771.6</v>
      </c>
      <c r="O672" s="26">
        <f>' 3 цк'!O671</f>
        <v>2771.6</v>
      </c>
      <c r="P672" s="26">
        <f>' 3 цк'!P671</f>
        <v>2771.6</v>
      </c>
      <c r="Q672" s="26">
        <f>' 3 цк'!Q671</f>
        <v>2771.6</v>
      </c>
      <c r="R672" s="26">
        <f>' 3 цк'!R671</f>
        <v>2771.6</v>
      </c>
      <c r="S672" s="26">
        <f>' 3 цк'!S671</f>
        <v>2771.6</v>
      </c>
      <c r="T672" s="26">
        <f>' 3 цк'!T671</f>
        <v>2771.6</v>
      </c>
      <c r="U672" s="26">
        <f>' 3 цк'!U671</f>
        <v>2771.6</v>
      </c>
      <c r="V672" s="26">
        <f>' 3 цк'!V671</f>
        <v>2771.6</v>
      </c>
      <c r="W672" s="26">
        <f>' 3 цк'!W671</f>
        <v>2771.6</v>
      </c>
      <c r="X672" s="26">
        <f>' 3 цк'!X671</f>
        <v>2771.6</v>
      </c>
      <c r="Y672" s="26">
        <f>' 3 цк'!Y671</f>
        <v>2771.6</v>
      </c>
    </row>
    <row r="673" spans="1:25" s="6" customFormat="1" ht="18.75" customHeight="1" outlineLevel="1" x14ac:dyDescent="0.2">
      <c r="A673" s="4" t="s">
        <v>3</v>
      </c>
      <c r="B673" s="26">
        <f>' 3 цк'!B672</f>
        <v>128.26</v>
      </c>
      <c r="C673" s="26">
        <f>' 3 цк'!C672</f>
        <v>128.26</v>
      </c>
      <c r="D673" s="26">
        <f>' 3 цк'!D672</f>
        <v>128.26</v>
      </c>
      <c r="E673" s="26">
        <f>' 3 цк'!E672</f>
        <v>128.26</v>
      </c>
      <c r="F673" s="26">
        <f>' 3 цк'!F672</f>
        <v>128.26</v>
      </c>
      <c r="G673" s="26">
        <f>' 3 цк'!G672</f>
        <v>128.26</v>
      </c>
      <c r="H673" s="26">
        <f>' 3 цк'!H672</f>
        <v>128.26</v>
      </c>
      <c r="I673" s="26">
        <f>' 3 цк'!I672</f>
        <v>128.26</v>
      </c>
      <c r="J673" s="26">
        <f>' 3 цк'!J672</f>
        <v>128.26</v>
      </c>
      <c r="K673" s="26">
        <f>' 3 цк'!K672</f>
        <v>128.26</v>
      </c>
      <c r="L673" s="26">
        <f>' 3 цк'!L672</f>
        <v>128.26</v>
      </c>
      <c r="M673" s="26">
        <f>' 3 цк'!M672</f>
        <v>128.26</v>
      </c>
      <c r="N673" s="26">
        <f>' 3 цк'!N672</f>
        <v>128.26</v>
      </c>
      <c r="O673" s="26">
        <f>' 3 цк'!O672</f>
        <v>128.26</v>
      </c>
      <c r="P673" s="26">
        <f>' 3 цк'!P672</f>
        <v>128.26</v>
      </c>
      <c r="Q673" s="26">
        <f>' 3 цк'!Q672</f>
        <v>128.26</v>
      </c>
      <c r="R673" s="26">
        <f>' 3 цк'!R672</f>
        <v>128.26</v>
      </c>
      <c r="S673" s="26">
        <f>' 3 цк'!S672</f>
        <v>128.26</v>
      </c>
      <c r="T673" s="26">
        <f>' 3 цк'!T672</f>
        <v>128.26</v>
      </c>
      <c r="U673" s="26">
        <f>' 3 цк'!U672</f>
        <v>128.26</v>
      </c>
      <c r="V673" s="26">
        <f>' 3 цк'!V672</f>
        <v>128.26</v>
      </c>
      <c r="W673" s="26">
        <f>' 3 цк'!W672</f>
        <v>128.26</v>
      </c>
      <c r="X673" s="26">
        <f>' 3 цк'!X672</f>
        <v>128.26</v>
      </c>
      <c r="Y673" s="26">
        <f>' 3 цк'!Y672</f>
        <v>128.26</v>
      </c>
    </row>
    <row r="674" spans="1:25" s="6" customFormat="1" ht="18.75" customHeight="1" outlineLevel="1" thickBot="1" x14ac:dyDescent="0.25">
      <c r="A674" s="22" t="s">
        <v>64</v>
      </c>
      <c r="B674" s="26">
        <f>' 3 цк'!B673</f>
        <v>3.0852256800000002</v>
      </c>
      <c r="C674" s="26">
        <f>' 3 цк'!C673</f>
        <v>3.0852256800000002</v>
      </c>
      <c r="D674" s="26">
        <f>' 3 цк'!D673</f>
        <v>3.0852256800000002</v>
      </c>
      <c r="E674" s="26">
        <f>' 3 цк'!E673</f>
        <v>3.0852256800000002</v>
      </c>
      <c r="F674" s="26">
        <f>' 3 цк'!F673</f>
        <v>3.0852256800000002</v>
      </c>
      <c r="G674" s="26">
        <f>' 3 цк'!G673</f>
        <v>3.0852256800000002</v>
      </c>
      <c r="H674" s="26">
        <f>' 3 цк'!H673</f>
        <v>3.0852256800000002</v>
      </c>
      <c r="I674" s="26">
        <f>' 3 цк'!I673</f>
        <v>3.0852256800000002</v>
      </c>
      <c r="J674" s="26">
        <f>' 3 цк'!J673</f>
        <v>3.0852256800000002</v>
      </c>
      <c r="K674" s="26">
        <f>' 3 цк'!K673</f>
        <v>3.0852256800000002</v>
      </c>
      <c r="L674" s="26">
        <f>' 3 цк'!L673</f>
        <v>3.0852256800000002</v>
      </c>
      <c r="M674" s="26">
        <f>' 3 цк'!M673</f>
        <v>3.0852256800000002</v>
      </c>
      <c r="N674" s="26">
        <f>' 3 цк'!N673</f>
        <v>3.0852256800000002</v>
      </c>
      <c r="O674" s="26">
        <f>' 3 цк'!O673</f>
        <v>3.0852256800000002</v>
      </c>
      <c r="P674" s="26">
        <f>' 3 цк'!P673</f>
        <v>3.0852256800000002</v>
      </c>
      <c r="Q674" s="26">
        <f>' 3 цк'!Q673</f>
        <v>3.0852256800000002</v>
      </c>
      <c r="R674" s="26">
        <f>' 3 цк'!R673</f>
        <v>3.0852256800000002</v>
      </c>
      <c r="S674" s="26">
        <f>' 3 цк'!S673</f>
        <v>3.0852256800000002</v>
      </c>
      <c r="T674" s="26">
        <f>' 3 цк'!T673</f>
        <v>3.0852256800000002</v>
      </c>
      <c r="U674" s="26">
        <f>' 3 цк'!U673</f>
        <v>3.0852256800000002</v>
      </c>
      <c r="V674" s="26">
        <f>' 3 цк'!V673</f>
        <v>3.0852256800000002</v>
      </c>
      <c r="W674" s="26">
        <f>' 3 цк'!W673</f>
        <v>3.0852256800000002</v>
      </c>
      <c r="X674" s="26">
        <f>' 3 цк'!X673</f>
        <v>3.0852256800000002</v>
      </c>
      <c r="Y674" s="26">
        <f>' 3 цк'!Y673</f>
        <v>3.0852256800000002</v>
      </c>
    </row>
    <row r="675" spans="1:25" s="13" customFormat="1" ht="18.75" customHeight="1" thickBot="1" x14ac:dyDescent="0.25">
      <c r="A675" s="14">
        <v>17</v>
      </c>
      <c r="B675" s="25">
        <f ca="1">ROUND(SUM(B676:B680),2)</f>
        <v>3539.91</v>
      </c>
      <c r="C675" s="25">
        <f t="shared" ref="C675" ca="1" si="2563">ROUND(SUM(C676:C680),2)</f>
        <v>3559.15</v>
      </c>
      <c r="D675" s="25">
        <f t="shared" ref="D675" ca="1" si="2564">ROUND(SUM(D676:D680),2)</f>
        <v>3648.74</v>
      </c>
      <c r="E675" s="25">
        <f t="shared" ref="E675" ca="1" si="2565">ROUND(SUM(E676:E680),2)</f>
        <v>3698.1</v>
      </c>
      <c r="F675" s="25">
        <f t="shared" ref="F675" ca="1" si="2566">ROUND(SUM(F676:F680),2)</f>
        <v>3662.48</v>
      </c>
      <c r="G675" s="25">
        <f t="shared" ref="G675" ca="1" si="2567">ROUND(SUM(G676:G680),2)</f>
        <v>3690.82</v>
      </c>
      <c r="H675" s="25">
        <f t="shared" ref="H675" ca="1" si="2568">ROUND(SUM(H676:H680),2)</f>
        <v>3803.15</v>
      </c>
      <c r="I675" s="25">
        <f t="shared" ref="I675" ca="1" si="2569">ROUND(SUM(I676:I680),2)</f>
        <v>3596.09</v>
      </c>
      <c r="J675" s="25">
        <f t="shared" ref="J675" ca="1" si="2570">ROUND(SUM(J676:J680),2)</f>
        <v>3490.86</v>
      </c>
      <c r="K675" s="25">
        <f t="shared" ref="K675" ca="1" si="2571">ROUND(SUM(K676:K680),2)</f>
        <v>3419.05</v>
      </c>
      <c r="L675" s="25">
        <f t="shared" ref="L675" ca="1" si="2572">ROUND(SUM(L676:L680),2)</f>
        <v>3383.74</v>
      </c>
      <c r="M675" s="25">
        <f t="shared" ref="M675" ca="1" si="2573">ROUND(SUM(M676:M680),2)</f>
        <v>3443.25</v>
      </c>
      <c r="N675" s="25">
        <f t="shared" ref="N675" ca="1" si="2574">ROUND(SUM(N676:N680),2)</f>
        <v>3499.76</v>
      </c>
      <c r="O675" s="25">
        <f t="shared" ref="O675" ca="1" si="2575">ROUND(SUM(O676:O680),2)</f>
        <v>3517.3</v>
      </c>
      <c r="P675" s="25">
        <f t="shared" ref="P675" ca="1" si="2576">ROUND(SUM(P676:P680),2)</f>
        <v>3470.89</v>
      </c>
      <c r="Q675" s="25">
        <f t="shared" ref="Q675" ca="1" si="2577">ROUND(SUM(Q676:Q680),2)</f>
        <v>3462.96</v>
      </c>
      <c r="R675" s="25">
        <f t="shared" ref="R675" ca="1" si="2578">ROUND(SUM(R676:R680),2)</f>
        <v>3469.99</v>
      </c>
      <c r="S675" s="25">
        <f t="shared" ref="S675" ca="1" si="2579">ROUND(SUM(S676:S680),2)</f>
        <v>3497.99</v>
      </c>
      <c r="T675" s="25">
        <f t="shared" ref="T675" ca="1" si="2580">ROUND(SUM(T676:T680),2)</f>
        <v>3505.58</v>
      </c>
      <c r="U675" s="25">
        <f t="shared" ref="U675" ca="1" si="2581">ROUND(SUM(U676:U680),2)</f>
        <v>3402.17</v>
      </c>
      <c r="V675" s="25">
        <f t="shared" ref="V675" ca="1" si="2582">ROUND(SUM(V676:V680),2)</f>
        <v>3409.58</v>
      </c>
      <c r="W675" s="25">
        <f t="shared" ref="W675" ca="1" si="2583">ROUND(SUM(W676:W680),2)</f>
        <v>3422.05</v>
      </c>
      <c r="X675" s="25">
        <f t="shared" ref="X675" ca="1" si="2584">ROUND(SUM(X676:X680),2)</f>
        <v>3494.83</v>
      </c>
      <c r="Y675" s="25">
        <f t="shared" ref="Y675" ca="1" si="2585">ROUND(SUM(Y676:Y680),2)</f>
        <v>3514.74</v>
      </c>
    </row>
    <row r="676" spans="1:25" s="6" customFormat="1" ht="38.25" customHeight="1" outlineLevel="1" x14ac:dyDescent="0.2">
      <c r="A676" s="3" t="s">
        <v>38</v>
      </c>
      <c r="B676" s="26">
        <f ca="1">B487</f>
        <v>636.96433956999999</v>
      </c>
      <c r="C676" s="26">
        <f t="shared" ref="C676:Y676" ca="1" si="2586">C487</f>
        <v>656.20733853000002</v>
      </c>
      <c r="D676" s="26">
        <f t="shared" ca="1" si="2586"/>
        <v>745.79653202999998</v>
      </c>
      <c r="E676" s="26">
        <f t="shared" ca="1" si="2586"/>
        <v>795.15357988999995</v>
      </c>
      <c r="F676" s="26">
        <f t="shared" ca="1" si="2586"/>
        <v>759.53201863000004</v>
      </c>
      <c r="G676" s="26">
        <f t="shared" ca="1" si="2586"/>
        <v>787.87588473000005</v>
      </c>
      <c r="H676" s="26">
        <f t="shared" ca="1" si="2586"/>
        <v>900.20760052000003</v>
      </c>
      <c r="I676" s="26">
        <f t="shared" ca="1" si="2586"/>
        <v>693.14277263999998</v>
      </c>
      <c r="J676" s="26">
        <f t="shared" ca="1" si="2586"/>
        <v>587.91902678999998</v>
      </c>
      <c r="K676" s="26">
        <f t="shared" ca="1" si="2586"/>
        <v>516.10782670000003</v>
      </c>
      <c r="L676" s="26">
        <f t="shared" ca="1" si="2586"/>
        <v>480.79044503</v>
      </c>
      <c r="M676" s="26">
        <f t="shared" ca="1" si="2586"/>
        <v>540.30519231000005</v>
      </c>
      <c r="N676" s="26">
        <f t="shared" ca="1" si="2586"/>
        <v>596.81746143999999</v>
      </c>
      <c r="O676" s="26">
        <f t="shared" ca="1" si="2586"/>
        <v>614.35576470000001</v>
      </c>
      <c r="P676" s="26">
        <f t="shared" ca="1" si="2586"/>
        <v>567.94666321</v>
      </c>
      <c r="Q676" s="26">
        <f t="shared" ca="1" si="2586"/>
        <v>560.01154072999998</v>
      </c>
      <c r="R676" s="26">
        <f t="shared" ca="1" si="2586"/>
        <v>567.04206569999997</v>
      </c>
      <c r="S676" s="26">
        <f t="shared" ca="1" si="2586"/>
        <v>595.04023066000002</v>
      </c>
      <c r="T676" s="26">
        <f t="shared" ca="1" si="2586"/>
        <v>602.63583288999996</v>
      </c>
      <c r="U676" s="26">
        <f t="shared" ca="1" si="2586"/>
        <v>499.22102617000002</v>
      </c>
      <c r="V676" s="26">
        <f t="shared" ca="1" si="2586"/>
        <v>506.63817869000002</v>
      </c>
      <c r="W676" s="26">
        <f t="shared" ca="1" si="2586"/>
        <v>519.10915991000002</v>
      </c>
      <c r="X676" s="26">
        <f t="shared" ca="1" si="2586"/>
        <v>591.88059814999997</v>
      </c>
      <c r="Y676" s="26">
        <f t="shared" ca="1" si="2586"/>
        <v>611.79003307000005</v>
      </c>
    </row>
    <row r="677" spans="1:25" s="6" customFormat="1" ht="39.75" customHeight="1" outlineLevel="1" x14ac:dyDescent="0.2">
      <c r="A677" s="3" t="s">
        <v>39</v>
      </c>
      <c r="B677" s="26">
        <f>' 3 цк'!B676</f>
        <v>0</v>
      </c>
      <c r="C677" s="26">
        <f>' 3 цк'!C676</f>
        <v>0</v>
      </c>
      <c r="D677" s="26">
        <f>' 3 цк'!D676</f>
        <v>0</v>
      </c>
      <c r="E677" s="26">
        <f>' 3 цк'!E676</f>
        <v>0</v>
      </c>
      <c r="F677" s="26">
        <f>' 3 цк'!F676</f>
        <v>0</v>
      </c>
      <c r="G677" s="26">
        <f>' 3 цк'!G676</f>
        <v>0</v>
      </c>
      <c r="H677" s="26">
        <f>' 3 цк'!H676</f>
        <v>0</v>
      </c>
      <c r="I677" s="26">
        <f>' 3 цк'!I676</f>
        <v>0</v>
      </c>
      <c r="J677" s="26">
        <f>' 3 цк'!J676</f>
        <v>0</v>
      </c>
      <c r="K677" s="26">
        <f>' 3 цк'!K676</f>
        <v>0</v>
      </c>
      <c r="L677" s="26">
        <f>' 3 цк'!L676</f>
        <v>0</v>
      </c>
      <c r="M677" s="26">
        <f>' 3 цк'!M676</f>
        <v>0</v>
      </c>
      <c r="N677" s="26">
        <f>' 3 цк'!N676</f>
        <v>0</v>
      </c>
      <c r="O677" s="26">
        <f>' 3 цк'!O676</f>
        <v>0</v>
      </c>
      <c r="P677" s="26">
        <f>' 3 цк'!P676</f>
        <v>0</v>
      </c>
      <c r="Q677" s="26">
        <f>' 3 цк'!Q676</f>
        <v>0</v>
      </c>
      <c r="R677" s="26">
        <f>' 3 цк'!R676</f>
        <v>0</v>
      </c>
      <c r="S677" s="26">
        <f>' 3 цк'!S676</f>
        <v>0</v>
      </c>
      <c r="T677" s="26">
        <f>' 3 цк'!T676</f>
        <v>0</v>
      </c>
      <c r="U677" s="26">
        <f>' 3 цк'!U676</f>
        <v>0</v>
      </c>
      <c r="V677" s="26">
        <f>' 3 цк'!V676</f>
        <v>0</v>
      </c>
      <c r="W677" s="26">
        <f>' 3 цк'!W676</f>
        <v>0</v>
      </c>
      <c r="X677" s="26">
        <f>' 3 цк'!X676</f>
        <v>0</v>
      </c>
      <c r="Y677" s="26">
        <f>' 3 цк'!Y676</f>
        <v>0</v>
      </c>
    </row>
    <row r="678" spans="1:25" s="6" customFormat="1" ht="18.75" customHeight="1" outlineLevel="1" x14ac:dyDescent="0.2">
      <c r="A678" s="3" t="s">
        <v>2</v>
      </c>
      <c r="B678" s="26">
        <f>' 3 цк'!B677</f>
        <v>2771.6</v>
      </c>
      <c r="C678" s="26">
        <f>' 3 цк'!C677</f>
        <v>2771.6</v>
      </c>
      <c r="D678" s="26">
        <f>' 3 цк'!D677</f>
        <v>2771.6</v>
      </c>
      <c r="E678" s="26">
        <f>' 3 цк'!E677</f>
        <v>2771.6</v>
      </c>
      <c r="F678" s="26">
        <f>' 3 цк'!F677</f>
        <v>2771.6</v>
      </c>
      <c r="G678" s="26">
        <f>' 3 цк'!G677</f>
        <v>2771.6</v>
      </c>
      <c r="H678" s="26">
        <f>' 3 цк'!H677</f>
        <v>2771.6</v>
      </c>
      <c r="I678" s="26">
        <f>' 3 цк'!I677</f>
        <v>2771.6</v>
      </c>
      <c r="J678" s="26">
        <f>' 3 цк'!J677</f>
        <v>2771.6</v>
      </c>
      <c r="K678" s="26">
        <f>' 3 цк'!K677</f>
        <v>2771.6</v>
      </c>
      <c r="L678" s="26">
        <f>' 3 цк'!L677</f>
        <v>2771.6</v>
      </c>
      <c r="M678" s="26">
        <f>' 3 цк'!M677</f>
        <v>2771.6</v>
      </c>
      <c r="N678" s="26">
        <f>' 3 цк'!N677</f>
        <v>2771.6</v>
      </c>
      <c r="O678" s="26">
        <f>' 3 цк'!O677</f>
        <v>2771.6</v>
      </c>
      <c r="P678" s="26">
        <f>' 3 цк'!P677</f>
        <v>2771.6</v>
      </c>
      <c r="Q678" s="26">
        <f>' 3 цк'!Q677</f>
        <v>2771.6</v>
      </c>
      <c r="R678" s="26">
        <f>' 3 цк'!R677</f>
        <v>2771.6</v>
      </c>
      <c r="S678" s="26">
        <f>' 3 цк'!S677</f>
        <v>2771.6</v>
      </c>
      <c r="T678" s="26">
        <f>' 3 цк'!T677</f>
        <v>2771.6</v>
      </c>
      <c r="U678" s="26">
        <f>' 3 цк'!U677</f>
        <v>2771.6</v>
      </c>
      <c r="V678" s="26">
        <f>' 3 цк'!V677</f>
        <v>2771.6</v>
      </c>
      <c r="W678" s="26">
        <f>' 3 цк'!W677</f>
        <v>2771.6</v>
      </c>
      <c r="X678" s="26">
        <f>' 3 цк'!X677</f>
        <v>2771.6</v>
      </c>
      <c r="Y678" s="26">
        <f>' 3 цк'!Y677</f>
        <v>2771.6</v>
      </c>
    </row>
    <row r="679" spans="1:25" s="6" customFormat="1" ht="18.75" customHeight="1" outlineLevel="1" x14ac:dyDescent="0.2">
      <c r="A679" s="4" t="s">
        <v>3</v>
      </c>
      <c r="B679" s="26">
        <f>' 3 цк'!B678</f>
        <v>128.26</v>
      </c>
      <c r="C679" s="26">
        <f>' 3 цк'!C678</f>
        <v>128.26</v>
      </c>
      <c r="D679" s="26">
        <f>' 3 цк'!D678</f>
        <v>128.26</v>
      </c>
      <c r="E679" s="26">
        <f>' 3 цк'!E678</f>
        <v>128.26</v>
      </c>
      <c r="F679" s="26">
        <f>' 3 цк'!F678</f>
        <v>128.26</v>
      </c>
      <c r="G679" s="26">
        <f>' 3 цк'!G678</f>
        <v>128.26</v>
      </c>
      <c r="H679" s="26">
        <f>' 3 цк'!H678</f>
        <v>128.26</v>
      </c>
      <c r="I679" s="26">
        <f>' 3 цк'!I678</f>
        <v>128.26</v>
      </c>
      <c r="J679" s="26">
        <f>' 3 цк'!J678</f>
        <v>128.26</v>
      </c>
      <c r="K679" s="26">
        <f>' 3 цк'!K678</f>
        <v>128.26</v>
      </c>
      <c r="L679" s="26">
        <f>' 3 цк'!L678</f>
        <v>128.26</v>
      </c>
      <c r="M679" s="26">
        <f>' 3 цк'!M678</f>
        <v>128.26</v>
      </c>
      <c r="N679" s="26">
        <f>' 3 цк'!N678</f>
        <v>128.26</v>
      </c>
      <c r="O679" s="26">
        <f>' 3 цк'!O678</f>
        <v>128.26</v>
      </c>
      <c r="P679" s="26">
        <f>' 3 цк'!P678</f>
        <v>128.26</v>
      </c>
      <c r="Q679" s="26">
        <f>' 3 цк'!Q678</f>
        <v>128.26</v>
      </c>
      <c r="R679" s="26">
        <f>' 3 цк'!R678</f>
        <v>128.26</v>
      </c>
      <c r="S679" s="26">
        <f>' 3 цк'!S678</f>
        <v>128.26</v>
      </c>
      <c r="T679" s="26">
        <f>' 3 цк'!T678</f>
        <v>128.26</v>
      </c>
      <c r="U679" s="26">
        <f>' 3 цк'!U678</f>
        <v>128.26</v>
      </c>
      <c r="V679" s="26">
        <f>' 3 цк'!V678</f>
        <v>128.26</v>
      </c>
      <c r="W679" s="26">
        <f>' 3 цк'!W678</f>
        <v>128.26</v>
      </c>
      <c r="X679" s="26">
        <f>' 3 цк'!X678</f>
        <v>128.26</v>
      </c>
      <c r="Y679" s="26">
        <f>' 3 цк'!Y678</f>
        <v>128.26</v>
      </c>
    </row>
    <row r="680" spans="1:25" s="6" customFormat="1" ht="18.75" customHeight="1" outlineLevel="1" thickBot="1" x14ac:dyDescent="0.25">
      <c r="A680" s="22" t="s">
        <v>64</v>
      </c>
      <c r="B680" s="26">
        <f>' 3 цк'!B679</f>
        <v>3.0852256800000002</v>
      </c>
      <c r="C680" s="26">
        <f>' 3 цк'!C679</f>
        <v>3.0852256800000002</v>
      </c>
      <c r="D680" s="26">
        <f>' 3 цк'!D679</f>
        <v>3.0852256800000002</v>
      </c>
      <c r="E680" s="26">
        <f>' 3 цк'!E679</f>
        <v>3.0852256800000002</v>
      </c>
      <c r="F680" s="26">
        <f>' 3 цк'!F679</f>
        <v>3.0852256800000002</v>
      </c>
      <c r="G680" s="26">
        <f>' 3 цк'!G679</f>
        <v>3.0852256800000002</v>
      </c>
      <c r="H680" s="26">
        <f>' 3 цк'!H679</f>
        <v>3.0852256800000002</v>
      </c>
      <c r="I680" s="26">
        <f>' 3 цк'!I679</f>
        <v>3.0852256800000002</v>
      </c>
      <c r="J680" s="26">
        <f>' 3 цк'!J679</f>
        <v>3.0852256800000002</v>
      </c>
      <c r="K680" s="26">
        <f>' 3 цк'!K679</f>
        <v>3.0852256800000002</v>
      </c>
      <c r="L680" s="26">
        <f>' 3 цк'!L679</f>
        <v>3.0852256800000002</v>
      </c>
      <c r="M680" s="26">
        <f>' 3 цк'!M679</f>
        <v>3.0852256800000002</v>
      </c>
      <c r="N680" s="26">
        <f>' 3 цк'!N679</f>
        <v>3.0852256800000002</v>
      </c>
      <c r="O680" s="26">
        <f>' 3 цк'!O679</f>
        <v>3.0852256800000002</v>
      </c>
      <c r="P680" s="26">
        <f>' 3 цк'!P679</f>
        <v>3.0852256800000002</v>
      </c>
      <c r="Q680" s="26">
        <f>' 3 цк'!Q679</f>
        <v>3.0852256800000002</v>
      </c>
      <c r="R680" s="26">
        <f>' 3 цк'!R679</f>
        <v>3.0852256800000002</v>
      </c>
      <c r="S680" s="26">
        <f>' 3 цк'!S679</f>
        <v>3.0852256800000002</v>
      </c>
      <c r="T680" s="26">
        <f>' 3 цк'!T679</f>
        <v>3.0852256800000002</v>
      </c>
      <c r="U680" s="26">
        <f>' 3 цк'!U679</f>
        <v>3.0852256800000002</v>
      </c>
      <c r="V680" s="26">
        <f>' 3 цк'!V679</f>
        <v>3.0852256800000002</v>
      </c>
      <c r="W680" s="26">
        <f>' 3 цк'!W679</f>
        <v>3.0852256800000002</v>
      </c>
      <c r="X680" s="26">
        <f>' 3 цк'!X679</f>
        <v>3.0852256800000002</v>
      </c>
      <c r="Y680" s="26">
        <f>' 3 цк'!Y679</f>
        <v>3.0852256800000002</v>
      </c>
    </row>
    <row r="681" spans="1:25" s="13" customFormat="1" ht="18.75" customHeight="1" thickBot="1" x14ac:dyDescent="0.25">
      <c r="A681" s="15">
        <v>18</v>
      </c>
      <c r="B681" s="25">
        <f ca="1">ROUND(SUM(B682:B686),2)</f>
        <v>3559.58</v>
      </c>
      <c r="C681" s="25">
        <f t="shared" ref="C681" ca="1" si="2587">ROUND(SUM(C682:C686),2)</f>
        <v>3597.51</v>
      </c>
      <c r="D681" s="25">
        <f t="shared" ref="D681" ca="1" si="2588">ROUND(SUM(D682:D686),2)</f>
        <v>3635.99</v>
      </c>
      <c r="E681" s="25">
        <f t="shared" ref="E681" ca="1" si="2589">ROUND(SUM(E682:E686),2)</f>
        <v>3625.92</v>
      </c>
      <c r="F681" s="25">
        <f t="shared" ref="F681" ca="1" si="2590">ROUND(SUM(F682:F686),2)</f>
        <v>3595.03</v>
      </c>
      <c r="G681" s="25">
        <f t="shared" ref="G681" ca="1" si="2591">ROUND(SUM(G682:G686),2)</f>
        <v>3671.29</v>
      </c>
      <c r="H681" s="25">
        <f t="shared" ref="H681" ca="1" si="2592">ROUND(SUM(H682:H686),2)</f>
        <v>3657.12</v>
      </c>
      <c r="I681" s="25">
        <f t="shared" ref="I681" ca="1" si="2593">ROUND(SUM(I682:I686),2)</f>
        <v>3580.23</v>
      </c>
      <c r="J681" s="25">
        <f t="shared" ref="J681" ca="1" si="2594">ROUND(SUM(J682:J686),2)</f>
        <v>3601.34</v>
      </c>
      <c r="K681" s="25">
        <f t="shared" ref="K681" ca="1" si="2595">ROUND(SUM(K682:K686),2)</f>
        <v>3401.85</v>
      </c>
      <c r="L681" s="25">
        <f t="shared" ref="L681" ca="1" si="2596">ROUND(SUM(L682:L686),2)</f>
        <v>3352.83</v>
      </c>
      <c r="M681" s="25">
        <f t="shared" ref="M681" ca="1" si="2597">ROUND(SUM(M682:M686),2)</f>
        <v>3408.04</v>
      </c>
      <c r="N681" s="25">
        <f t="shared" ref="N681" ca="1" si="2598">ROUND(SUM(N682:N686),2)</f>
        <v>3403.59</v>
      </c>
      <c r="O681" s="25">
        <f t="shared" ref="O681" ca="1" si="2599">ROUND(SUM(O682:O686),2)</f>
        <v>3458.14</v>
      </c>
      <c r="P681" s="25">
        <f t="shared" ref="P681" ca="1" si="2600">ROUND(SUM(P682:P686),2)</f>
        <v>3423.68</v>
      </c>
      <c r="Q681" s="25">
        <f t="shared" ref="Q681" ca="1" si="2601">ROUND(SUM(Q682:Q686),2)</f>
        <v>3495.94</v>
      </c>
      <c r="R681" s="25">
        <f t="shared" ref="R681" ca="1" si="2602">ROUND(SUM(R682:R686),2)</f>
        <v>3507.04</v>
      </c>
      <c r="S681" s="25">
        <f t="shared" ref="S681" ca="1" si="2603">ROUND(SUM(S682:S686),2)</f>
        <v>3459.52</v>
      </c>
      <c r="T681" s="25">
        <f t="shared" ref="T681" ca="1" si="2604">ROUND(SUM(T682:T686),2)</f>
        <v>3479.85</v>
      </c>
      <c r="U681" s="25">
        <f t="shared" ref="U681" ca="1" si="2605">ROUND(SUM(U682:U686),2)</f>
        <v>3462.74</v>
      </c>
      <c r="V681" s="25">
        <f t="shared" ref="V681" ca="1" si="2606">ROUND(SUM(V682:V686),2)</f>
        <v>3528.08</v>
      </c>
      <c r="W681" s="25">
        <f t="shared" ref="W681" ca="1" si="2607">ROUND(SUM(W682:W686),2)</f>
        <v>3545.52</v>
      </c>
      <c r="X681" s="25">
        <f t="shared" ref="X681" ca="1" si="2608">ROUND(SUM(X682:X686),2)</f>
        <v>3621.1</v>
      </c>
      <c r="Y681" s="25">
        <f t="shared" ref="Y681" ca="1" si="2609">ROUND(SUM(Y682:Y686),2)</f>
        <v>3629.99</v>
      </c>
    </row>
    <row r="682" spans="1:25" s="6" customFormat="1" ht="38.25" outlineLevel="1" x14ac:dyDescent="0.2">
      <c r="A682" s="3" t="s">
        <v>38</v>
      </c>
      <c r="B682" s="26">
        <f ca="1">B493</f>
        <v>656.63042251000002</v>
      </c>
      <c r="C682" s="26">
        <f t="shared" ref="C682:Y682" ca="1" si="2610">C493</f>
        <v>694.56160547000002</v>
      </c>
      <c r="D682" s="26">
        <f t="shared" ca="1" si="2610"/>
        <v>733.04418943999997</v>
      </c>
      <c r="E682" s="26">
        <f t="shared" ca="1" si="2610"/>
        <v>722.97308839000004</v>
      </c>
      <c r="F682" s="26">
        <f t="shared" ca="1" si="2610"/>
        <v>692.08561883000004</v>
      </c>
      <c r="G682" s="26">
        <f t="shared" ca="1" si="2610"/>
        <v>768.34932572000002</v>
      </c>
      <c r="H682" s="26">
        <f t="shared" ca="1" si="2610"/>
        <v>754.17539107000005</v>
      </c>
      <c r="I682" s="26">
        <f t="shared" ca="1" si="2610"/>
        <v>677.28580015</v>
      </c>
      <c r="J682" s="26">
        <f t="shared" ca="1" si="2610"/>
        <v>698.39012889000003</v>
      </c>
      <c r="K682" s="26">
        <f t="shared" ca="1" si="2610"/>
        <v>498.90223650000001</v>
      </c>
      <c r="L682" s="26">
        <f t="shared" ca="1" si="2610"/>
        <v>449.88307146</v>
      </c>
      <c r="M682" s="26">
        <f t="shared" ca="1" si="2610"/>
        <v>505.09195081000001</v>
      </c>
      <c r="N682" s="26">
        <f t="shared" ca="1" si="2610"/>
        <v>500.6436898</v>
      </c>
      <c r="O682" s="26">
        <f t="shared" ca="1" si="2610"/>
        <v>555.19246799999996</v>
      </c>
      <c r="P682" s="26">
        <f t="shared" ca="1" si="2610"/>
        <v>520.73732258999996</v>
      </c>
      <c r="Q682" s="26">
        <f t="shared" ca="1" si="2610"/>
        <v>592.99271466000005</v>
      </c>
      <c r="R682" s="26">
        <f t="shared" ca="1" si="2610"/>
        <v>604.09343299</v>
      </c>
      <c r="S682" s="26">
        <f t="shared" ca="1" si="2610"/>
        <v>556.57409144999997</v>
      </c>
      <c r="T682" s="26">
        <f t="shared" ca="1" si="2610"/>
        <v>576.90019404999998</v>
      </c>
      <c r="U682" s="26">
        <f t="shared" ca="1" si="2610"/>
        <v>559.79801397000006</v>
      </c>
      <c r="V682" s="26">
        <f t="shared" ca="1" si="2610"/>
        <v>625.12992286999997</v>
      </c>
      <c r="W682" s="26">
        <f t="shared" ca="1" si="2610"/>
        <v>642.57264367000005</v>
      </c>
      <c r="X682" s="26">
        <f t="shared" ca="1" si="2610"/>
        <v>718.15696434999995</v>
      </c>
      <c r="Y682" s="26">
        <f t="shared" ca="1" si="2610"/>
        <v>727.04004793000001</v>
      </c>
    </row>
    <row r="683" spans="1:25" s="6" customFormat="1" ht="38.25" outlineLevel="1" x14ac:dyDescent="0.2">
      <c r="A683" s="3" t="s">
        <v>39</v>
      </c>
      <c r="B683" s="26">
        <f>' 3 цк'!B682</f>
        <v>0</v>
      </c>
      <c r="C683" s="26">
        <f>' 3 цк'!C682</f>
        <v>0</v>
      </c>
      <c r="D683" s="26">
        <f>' 3 цк'!D682</f>
        <v>0</v>
      </c>
      <c r="E683" s="26">
        <f>' 3 цк'!E682</f>
        <v>0</v>
      </c>
      <c r="F683" s="26">
        <f>' 3 цк'!F682</f>
        <v>0</v>
      </c>
      <c r="G683" s="26">
        <f>' 3 цк'!G682</f>
        <v>0</v>
      </c>
      <c r="H683" s="26">
        <f>' 3 цк'!H682</f>
        <v>0</v>
      </c>
      <c r="I683" s="26">
        <f>' 3 цк'!I682</f>
        <v>0</v>
      </c>
      <c r="J683" s="26">
        <f>' 3 цк'!J682</f>
        <v>0</v>
      </c>
      <c r="K683" s="26">
        <f>' 3 цк'!K682</f>
        <v>0</v>
      </c>
      <c r="L683" s="26">
        <f>' 3 цк'!L682</f>
        <v>0</v>
      </c>
      <c r="M683" s="26">
        <f>' 3 цк'!M682</f>
        <v>0</v>
      </c>
      <c r="N683" s="26">
        <f>' 3 цк'!N682</f>
        <v>0</v>
      </c>
      <c r="O683" s="26">
        <f>' 3 цк'!O682</f>
        <v>0</v>
      </c>
      <c r="P683" s="26">
        <f>' 3 цк'!P682</f>
        <v>0</v>
      </c>
      <c r="Q683" s="26">
        <f>' 3 цк'!Q682</f>
        <v>0</v>
      </c>
      <c r="R683" s="26">
        <f>' 3 цк'!R682</f>
        <v>0</v>
      </c>
      <c r="S683" s="26">
        <f>' 3 цк'!S682</f>
        <v>0</v>
      </c>
      <c r="T683" s="26">
        <f>' 3 цк'!T682</f>
        <v>0</v>
      </c>
      <c r="U683" s="26">
        <f>' 3 цк'!U682</f>
        <v>0</v>
      </c>
      <c r="V683" s="26">
        <f>' 3 цк'!V682</f>
        <v>0</v>
      </c>
      <c r="W683" s="26">
        <f>' 3 цк'!W682</f>
        <v>0</v>
      </c>
      <c r="X683" s="26">
        <f>' 3 цк'!X682</f>
        <v>0</v>
      </c>
      <c r="Y683" s="26">
        <f>' 3 цк'!Y682</f>
        <v>0</v>
      </c>
    </row>
    <row r="684" spans="1:25" s="6" customFormat="1" ht="18.75" customHeight="1" outlineLevel="1" x14ac:dyDescent="0.2">
      <c r="A684" s="3" t="s">
        <v>2</v>
      </c>
      <c r="B684" s="26">
        <f>' 3 цк'!B683</f>
        <v>2771.6</v>
      </c>
      <c r="C684" s="26">
        <f>' 3 цк'!C683</f>
        <v>2771.6</v>
      </c>
      <c r="D684" s="26">
        <f>' 3 цк'!D683</f>
        <v>2771.6</v>
      </c>
      <c r="E684" s="26">
        <f>' 3 цк'!E683</f>
        <v>2771.6</v>
      </c>
      <c r="F684" s="26">
        <f>' 3 цк'!F683</f>
        <v>2771.6</v>
      </c>
      <c r="G684" s="26">
        <f>' 3 цк'!G683</f>
        <v>2771.6</v>
      </c>
      <c r="H684" s="26">
        <f>' 3 цк'!H683</f>
        <v>2771.6</v>
      </c>
      <c r="I684" s="26">
        <f>' 3 цк'!I683</f>
        <v>2771.6</v>
      </c>
      <c r="J684" s="26">
        <f>' 3 цк'!J683</f>
        <v>2771.6</v>
      </c>
      <c r="K684" s="26">
        <f>' 3 цк'!K683</f>
        <v>2771.6</v>
      </c>
      <c r="L684" s="26">
        <f>' 3 цк'!L683</f>
        <v>2771.6</v>
      </c>
      <c r="M684" s="26">
        <f>' 3 цк'!M683</f>
        <v>2771.6</v>
      </c>
      <c r="N684" s="26">
        <f>' 3 цк'!N683</f>
        <v>2771.6</v>
      </c>
      <c r="O684" s="26">
        <f>' 3 цк'!O683</f>
        <v>2771.6</v>
      </c>
      <c r="P684" s="26">
        <f>' 3 цк'!P683</f>
        <v>2771.6</v>
      </c>
      <c r="Q684" s="26">
        <f>' 3 цк'!Q683</f>
        <v>2771.6</v>
      </c>
      <c r="R684" s="26">
        <f>' 3 цк'!R683</f>
        <v>2771.6</v>
      </c>
      <c r="S684" s="26">
        <f>' 3 цк'!S683</f>
        <v>2771.6</v>
      </c>
      <c r="T684" s="26">
        <f>' 3 цк'!T683</f>
        <v>2771.6</v>
      </c>
      <c r="U684" s="26">
        <f>' 3 цк'!U683</f>
        <v>2771.6</v>
      </c>
      <c r="V684" s="26">
        <f>' 3 цк'!V683</f>
        <v>2771.6</v>
      </c>
      <c r="W684" s="26">
        <f>' 3 цк'!W683</f>
        <v>2771.6</v>
      </c>
      <c r="X684" s="26">
        <f>' 3 цк'!X683</f>
        <v>2771.6</v>
      </c>
      <c r="Y684" s="26">
        <f>' 3 цк'!Y683</f>
        <v>2771.6</v>
      </c>
    </row>
    <row r="685" spans="1:25" s="6" customFormat="1" ht="18.75" customHeight="1" outlineLevel="1" x14ac:dyDescent="0.2">
      <c r="A685" s="4" t="s">
        <v>3</v>
      </c>
      <c r="B685" s="26">
        <f>' 3 цк'!B684</f>
        <v>128.26</v>
      </c>
      <c r="C685" s="26">
        <f>' 3 цк'!C684</f>
        <v>128.26</v>
      </c>
      <c r="D685" s="26">
        <f>' 3 цк'!D684</f>
        <v>128.26</v>
      </c>
      <c r="E685" s="26">
        <f>' 3 цк'!E684</f>
        <v>128.26</v>
      </c>
      <c r="F685" s="26">
        <f>' 3 цк'!F684</f>
        <v>128.26</v>
      </c>
      <c r="G685" s="26">
        <f>' 3 цк'!G684</f>
        <v>128.26</v>
      </c>
      <c r="H685" s="26">
        <f>' 3 цк'!H684</f>
        <v>128.26</v>
      </c>
      <c r="I685" s="26">
        <f>' 3 цк'!I684</f>
        <v>128.26</v>
      </c>
      <c r="J685" s="26">
        <f>' 3 цк'!J684</f>
        <v>128.26</v>
      </c>
      <c r="K685" s="26">
        <f>' 3 цк'!K684</f>
        <v>128.26</v>
      </c>
      <c r="L685" s="26">
        <f>' 3 цк'!L684</f>
        <v>128.26</v>
      </c>
      <c r="M685" s="26">
        <f>' 3 цк'!M684</f>
        <v>128.26</v>
      </c>
      <c r="N685" s="26">
        <f>' 3 цк'!N684</f>
        <v>128.26</v>
      </c>
      <c r="O685" s="26">
        <f>' 3 цк'!O684</f>
        <v>128.26</v>
      </c>
      <c r="P685" s="26">
        <f>' 3 цк'!P684</f>
        <v>128.26</v>
      </c>
      <c r="Q685" s="26">
        <f>' 3 цк'!Q684</f>
        <v>128.26</v>
      </c>
      <c r="R685" s="26">
        <f>' 3 цк'!R684</f>
        <v>128.26</v>
      </c>
      <c r="S685" s="26">
        <f>' 3 цк'!S684</f>
        <v>128.26</v>
      </c>
      <c r="T685" s="26">
        <f>' 3 цк'!T684</f>
        <v>128.26</v>
      </c>
      <c r="U685" s="26">
        <f>' 3 цк'!U684</f>
        <v>128.26</v>
      </c>
      <c r="V685" s="26">
        <f>' 3 цк'!V684</f>
        <v>128.26</v>
      </c>
      <c r="W685" s="26">
        <f>' 3 цк'!W684</f>
        <v>128.26</v>
      </c>
      <c r="X685" s="26">
        <f>' 3 цк'!X684</f>
        <v>128.26</v>
      </c>
      <c r="Y685" s="26">
        <f>' 3 цк'!Y684</f>
        <v>128.26</v>
      </c>
    </row>
    <row r="686" spans="1:25" s="6" customFormat="1" ht="18.75" customHeight="1" outlineLevel="1" thickBot="1" x14ac:dyDescent="0.25">
      <c r="A686" s="22" t="s">
        <v>64</v>
      </c>
      <c r="B686" s="26">
        <f>' 3 цк'!B685</f>
        <v>3.0852256800000002</v>
      </c>
      <c r="C686" s="26">
        <f>' 3 цк'!C685</f>
        <v>3.0852256800000002</v>
      </c>
      <c r="D686" s="26">
        <f>' 3 цк'!D685</f>
        <v>3.0852256800000002</v>
      </c>
      <c r="E686" s="26">
        <f>' 3 цк'!E685</f>
        <v>3.0852256800000002</v>
      </c>
      <c r="F686" s="26">
        <f>' 3 цк'!F685</f>
        <v>3.0852256800000002</v>
      </c>
      <c r="G686" s="26">
        <f>' 3 цк'!G685</f>
        <v>3.0852256800000002</v>
      </c>
      <c r="H686" s="26">
        <f>' 3 цк'!H685</f>
        <v>3.0852256800000002</v>
      </c>
      <c r="I686" s="26">
        <f>' 3 цк'!I685</f>
        <v>3.0852256800000002</v>
      </c>
      <c r="J686" s="26">
        <f>' 3 цк'!J685</f>
        <v>3.0852256800000002</v>
      </c>
      <c r="K686" s="26">
        <f>' 3 цк'!K685</f>
        <v>3.0852256800000002</v>
      </c>
      <c r="L686" s="26">
        <f>' 3 цк'!L685</f>
        <v>3.0852256800000002</v>
      </c>
      <c r="M686" s="26">
        <f>' 3 цк'!M685</f>
        <v>3.0852256800000002</v>
      </c>
      <c r="N686" s="26">
        <f>' 3 цк'!N685</f>
        <v>3.0852256800000002</v>
      </c>
      <c r="O686" s="26">
        <f>' 3 цк'!O685</f>
        <v>3.0852256800000002</v>
      </c>
      <c r="P686" s="26">
        <f>' 3 цк'!P685</f>
        <v>3.0852256800000002</v>
      </c>
      <c r="Q686" s="26">
        <f>' 3 цк'!Q685</f>
        <v>3.0852256800000002</v>
      </c>
      <c r="R686" s="26">
        <f>' 3 цк'!R685</f>
        <v>3.0852256800000002</v>
      </c>
      <c r="S686" s="26">
        <f>' 3 цк'!S685</f>
        <v>3.0852256800000002</v>
      </c>
      <c r="T686" s="26">
        <f>' 3 цк'!T685</f>
        <v>3.0852256800000002</v>
      </c>
      <c r="U686" s="26">
        <f>' 3 цк'!U685</f>
        <v>3.0852256800000002</v>
      </c>
      <c r="V686" s="26">
        <f>' 3 цк'!V685</f>
        <v>3.0852256800000002</v>
      </c>
      <c r="W686" s="26">
        <f>' 3 цк'!W685</f>
        <v>3.0852256800000002</v>
      </c>
      <c r="X686" s="26">
        <f>' 3 цк'!X685</f>
        <v>3.0852256800000002</v>
      </c>
      <c r="Y686" s="26">
        <f>' 3 цк'!Y685</f>
        <v>3.0852256800000002</v>
      </c>
    </row>
    <row r="687" spans="1:25" s="13" customFormat="1" ht="18.75" customHeight="1" thickBot="1" x14ac:dyDescent="0.25">
      <c r="A687" s="14">
        <v>19</v>
      </c>
      <c r="B687" s="25">
        <f ca="1">ROUND(SUM(B688:B692),2)</f>
        <v>3573.78</v>
      </c>
      <c r="C687" s="25">
        <f t="shared" ref="C687" ca="1" si="2611">ROUND(SUM(C688:C692),2)</f>
        <v>3542.53</v>
      </c>
      <c r="D687" s="25">
        <f t="shared" ref="D687" ca="1" si="2612">ROUND(SUM(D688:D692),2)</f>
        <v>3658.18</v>
      </c>
      <c r="E687" s="25">
        <f t="shared" ref="E687" ca="1" si="2613">ROUND(SUM(E688:E692),2)</f>
        <v>3698.44</v>
      </c>
      <c r="F687" s="25">
        <f t="shared" ref="F687" ca="1" si="2614">ROUND(SUM(F688:F692),2)</f>
        <v>3587.16</v>
      </c>
      <c r="G687" s="25">
        <f t="shared" ref="G687" ca="1" si="2615">ROUND(SUM(G688:G692),2)</f>
        <v>3476.02</v>
      </c>
      <c r="H687" s="25">
        <f t="shared" ref="H687" ca="1" si="2616">ROUND(SUM(H688:H692),2)</f>
        <v>3469.45</v>
      </c>
      <c r="I687" s="25">
        <f t="shared" ref="I687" ca="1" si="2617">ROUND(SUM(I688:I692),2)</f>
        <v>3463.59</v>
      </c>
      <c r="J687" s="25">
        <f t="shared" ref="J687" ca="1" si="2618">ROUND(SUM(J688:J692),2)</f>
        <v>3431.5</v>
      </c>
      <c r="K687" s="25">
        <f t="shared" ref="K687" ca="1" si="2619">ROUND(SUM(K688:K692),2)</f>
        <v>3441.14</v>
      </c>
      <c r="L687" s="25">
        <f t="shared" ref="L687" ca="1" si="2620">ROUND(SUM(L688:L692),2)</f>
        <v>3493.95</v>
      </c>
      <c r="M687" s="25">
        <f t="shared" ref="M687" ca="1" si="2621">ROUND(SUM(M688:M692),2)</f>
        <v>3524.77</v>
      </c>
      <c r="N687" s="25">
        <f t="shared" ref="N687" ca="1" si="2622">ROUND(SUM(N688:N692),2)</f>
        <v>3554.29</v>
      </c>
      <c r="O687" s="25">
        <f t="shared" ref="O687" ca="1" si="2623">ROUND(SUM(O688:O692),2)</f>
        <v>3566.19</v>
      </c>
      <c r="P687" s="25">
        <f t="shared" ref="P687" ca="1" si="2624">ROUND(SUM(P688:P692),2)</f>
        <v>3629.45</v>
      </c>
      <c r="Q687" s="25">
        <f t="shared" ref="Q687" ca="1" si="2625">ROUND(SUM(Q688:Q692),2)</f>
        <v>3597.15</v>
      </c>
      <c r="R687" s="25">
        <f t="shared" ref="R687" ca="1" si="2626">ROUND(SUM(R688:R692),2)</f>
        <v>3678.4</v>
      </c>
      <c r="S687" s="25">
        <f t="shared" ref="S687" ca="1" si="2627">ROUND(SUM(S688:S692),2)</f>
        <v>3588.73</v>
      </c>
      <c r="T687" s="25">
        <f t="shared" ref="T687" ca="1" si="2628">ROUND(SUM(T688:T692),2)</f>
        <v>3556.89</v>
      </c>
      <c r="U687" s="25">
        <f t="shared" ref="U687" ca="1" si="2629">ROUND(SUM(U688:U692),2)</f>
        <v>3531.28</v>
      </c>
      <c r="V687" s="25">
        <f t="shared" ref="V687" ca="1" si="2630">ROUND(SUM(V688:V692),2)</f>
        <v>3532.56</v>
      </c>
      <c r="W687" s="25">
        <f t="shared" ref="W687" ca="1" si="2631">ROUND(SUM(W688:W692),2)</f>
        <v>3525.14</v>
      </c>
      <c r="X687" s="25">
        <f t="shared" ref="X687" ca="1" si="2632">ROUND(SUM(X688:X692),2)</f>
        <v>3465.45</v>
      </c>
      <c r="Y687" s="25">
        <f t="shared" ref="Y687" ca="1" si="2633">ROUND(SUM(Y688:Y692),2)</f>
        <v>3492.08</v>
      </c>
    </row>
    <row r="688" spans="1:25" s="6" customFormat="1" ht="38.25" outlineLevel="1" x14ac:dyDescent="0.2">
      <c r="A688" s="54" t="s">
        <v>38</v>
      </c>
      <c r="B688" s="26">
        <f ca="1">B499</f>
        <v>670.83461964000003</v>
      </c>
      <c r="C688" s="26">
        <f t="shared" ref="C688:Y688" ca="1" si="2634">C499</f>
        <v>639.58475729999998</v>
      </c>
      <c r="D688" s="26">
        <f t="shared" ca="1" si="2634"/>
        <v>755.23445318999995</v>
      </c>
      <c r="E688" s="26">
        <f t="shared" ca="1" si="2634"/>
        <v>795.49678877999997</v>
      </c>
      <c r="F688" s="26">
        <f t="shared" ca="1" si="2634"/>
        <v>684.21078955999997</v>
      </c>
      <c r="G688" s="26">
        <f t="shared" ca="1" si="2634"/>
        <v>573.07773138000005</v>
      </c>
      <c r="H688" s="26">
        <f t="shared" ca="1" si="2634"/>
        <v>566.50025268000002</v>
      </c>
      <c r="I688" s="26">
        <f t="shared" ca="1" si="2634"/>
        <v>560.64691129000005</v>
      </c>
      <c r="J688" s="26">
        <f t="shared" ca="1" si="2634"/>
        <v>528.55213910999998</v>
      </c>
      <c r="K688" s="26">
        <f t="shared" ca="1" si="2634"/>
        <v>538.19154186000003</v>
      </c>
      <c r="L688" s="26">
        <f t="shared" ca="1" si="2634"/>
        <v>591.00747808000006</v>
      </c>
      <c r="M688" s="26">
        <f t="shared" ca="1" si="2634"/>
        <v>621.82874349999997</v>
      </c>
      <c r="N688" s="26">
        <f t="shared" ca="1" si="2634"/>
        <v>651.34224546999997</v>
      </c>
      <c r="O688" s="26">
        <f t="shared" ca="1" si="2634"/>
        <v>663.24728184000003</v>
      </c>
      <c r="P688" s="26">
        <f t="shared" ca="1" si="2634"/>
        <v>726.50858596</v>
      </c>
      <c r="Q688" s="26">
        <f t="shared" ca="1" si="2634"/>
        <v>694.20039609000003</v>
      </c>
      <c r="R688" s="26">
        <f t="shared" ca="1" si="2634"/>
        <v>775.45149860000004</v>
      </c>
      <c r="S688" s="26">
        <f t="shared" ca="1" si="2634"/>
        <v>685.78968925000004</v>
      </c>
      <c r="T688" s="26">
        <f t="shared" ca="1" si="2634"/>
        <v>653.94804690000001</v>
      </c>
      <c r="U688" s="26">
        <f t="shared" ca="1" si="2634"/>
        <v>628.33519338999997</v>
      </c>
      <c r="V688" s="26">
        <f t="shared" ca="1" si="2634"/>
        <v>629.61076969999999</v>
      </c>
      <c r="W688" s="26">
        <f t="shared" ca="1" si="2634"/>
        <v>622.19088837000004</v>
      </c>
      <c r="X688" s="26">
        <f t="shared" ca="1" si="2634"/>
        <v>562.50820529999999</v>
      </c>
      <c r="Y688" s="26">
        <f t="shared" ca="1" si="2634"/>
        <v>589.13029635999999</v>
      </c>
    </row>
    <row r="689" spans="1:25" s="6" customFormat="1" ht="38.25" outlineLevel="1" x14ac:dyDescent="0.2">
      <c r="A689" s="3" t="s">
        <v>39</v>
      </c>
      <c r="B689" s="26">
        <f>' 3 цк'!B688</f>
        <v>0</v>
      </c>
      <c r="C689" s="26">
        <f>' 3 цк'!C688</f>
        <v>0</v>
      </c>
      <c r="D689" s="26">
        <f>' 3 цк'!D688</f>
        <v>0</v>
      </c>
      <c r="E689" s="26">
        <f>' 3 цк'!E688</f>
        <v>0</v>
      </c>
      <c r="F689" s="26">
        <f>' 3 цк'!F688</f>
        <v>0</v>
      </c>
      <c r="G689" s="26">
        <f>' 3 цк'!G688</f>
        <v>0</v>
      </c>
      <c r="H689" s="26">
        <f>' 3 цк'!H688</f>
        <v>0</v>
      </c>
      <c r="I689" s="26">
        <f>' 3 цк'!I688</f>
        <v>0</v>
      </c>
      <c r="J689" s="26">
        <f>' 3 цк'!J688</f>
        <v>0</v>
      </c>
      <c r="K689" s="26">
        <f>' 3 цк'!K688</f>
        <v>0</v>
      </c>
      <c r="L689" s="26">
        <f>' 3 цк'!L688</f>
        <v>0</v>
      </c>
      <c r="M689" s="26">
        <f>' 3 цк'!M688</f>
        <v>0</v>
      </c>
      <c r="N689" s="26">
        <f>' 3 цк'!N688</f>
        <v>0</v>
      </c>
      <c r="O689" s="26">
        <f>' 3 цк'!O688</f>
        <v>0</v>
      </c>
      <c r="P689" s="26">
        <f>' 3 цк'!P688</f>
        <v>0</v>
      </c>
      <c r="Q689" s="26">
        <f>' 3 цк'!Q688</f>
        <v>0</v>
      </c>
      <c r="R689" s="26">
        <f>' 3 цк'!R688</f>
        <v>0</v>
      </c>
      <c r="S689" s="26">
        <f>' 3 цк'!S688</f>
        <v>0</v>
      </c>
      <c r="T689" s="26">
        <f>' 3 цк'!T688</f>
        <v>0</v>
      </c>
      <c r="U689" s="26">
        <f>' 3 цк'!U688</f>
        <v>0</v>
      </c>
      <c r="V689" s="26">
        <f>' 3 цк'!V688</f>
        <v>0</v>
      </c>
      <c r="W689" s="26">
        <f>' 3 цк'!W688</f>
        <v>0</v>
      </c>
      <c r="X689" s="26">
        <f>' 3 цк'!X688</f>
        <v>0</v>
      </c>
      <c r="Y689" s="26">
        <f>' 3 цк'!Y688</f>
        <v>0</v>
      </c>
    </row>
    <row r="690" spans="1:25" s="6" customFormat="1" ht="18.75" customHeight="1" outlineLevel="1" x14ac:dyDescent="0.2">
      <c r="A690" s="3" t="s">
        <v>2</v>
      </c>
      <c r="B690" s="26">
        <f>' 3 цк'!B689</f>
        <v>2771.6</v>
      </c>
      <c r="C690" s="26">
        <f>' 3 цк'!C689</f>
        <v>2771.6</v>
      </c>
      <c r="D690" s="26">
        <f>' 3 цк'!D689</f>
        <v>2771.6</v>
      </c>
      <c r="E690" s="26">
        <f>' 3 цк'!E689</f>
        <v>2771.6</v>
      </c>
      <c r="F690" s="26">
        <f>' 3 цк'!F689</f>
        <v>2771.6</v>
      </c>
      <c r="G690" s="26">
        <f>' 3 цк'!G689</f>
        <v>2771.6</v>
      </c>
      <c r="H690" s="26">
        <f>' 3 цк'!H689</f>
        <v>2771.6</v>
      </c>
      <c r="I690" s="26">
        <f>' 3 цк'!I689</f>
        <v>2771.6</v>
      </c>
      <c r="J690" s="26">
        <f>' 3 цк'!J689</f>
        <v>2771.6</v>
      </c>
      <c r="K690" s="26">
        <f>' 3 цк'!K689</f>
        <v>2771.6</v>
      </c>
      <c r="L690" s="26">
        <f>' 3 цк'!L689</f>
        <v>2771.6</v>
      </c>
      <c r="M690" s="26">
        <f>' 3 цк'!M689</f>
        <v>2771.6</v>
      </c>
      <c r="N690" s="26">
        <f>' 3 цк'!N689</f>
        <v>2771.6</v>
      </c>
      <c r="O690" s="26">
        <f>' 3 цк'!O689</f>
        <v>2771.6</v>
      </c>
      <c r="P690" s="26">
        <f>' 3 цк'!P689</f>
        <v>2771.6</v>
      </c>
      <c r="Q690" s="26">
        <f>' 3 цк'!Q689</f>
        <v>2771.6</v>
      </c>
      <c r="R690" s="26">
        <f>' 3 цк'!R689</f>
        <v>2771.6</v>
      </c>
      <c r="S690" s="26">
        <f>' 3 цк'!S689</f>
        <v>2771.6</v>
      </c>
      <c r="T690" s="26">
        <f>' 3 цк'!T689</f>
        <v>2771.6</v>
      </c>
      <c r="U690" s="26">
        <f>' 3 цк'!U689</f>
        <v>2771.6</v>
      </c>
      <c r="V690" s="26">
        <f>' 3 цк'!V689</f>
        <v>2771.6</v>
      </c>
      <c r="W690" s="26">
        <f>' 3 цк'!W689</f>
        <v>2771.6</v>
      </c>
      <c r="X690" s="26">
        <f>' 3 цк'!X689</f>
        <v>2771.6</v>
      </c>
      <c r="Y690" s="26">
        <f>' 3 цк'!Y689</f>
        <v>2771.6</v>
      </c>
    </row>
    <row r="691" spans="1:25" s="6" customFormat="1" ht="18.75" customHeight="1" outlineLevel="1" x14ac:dyDescent="0.2">
      <c r="A691" s="4" t="s">
        <v>3</v>
      </c>
      <c r="B691" s="26">
        <f>' 3 цк'!B690</f>
        <v>128.26</v>
      </c>
      <c r="C691" s="26">
        <f>' 3 цк'!C690</f>
        <v>128.26</v>
      </c>
      <c r="D691" s="26">
        <f>' 3 цк'!D690</f>
        <v>128.26</v>
      </c>
      <c r="E691" s="26">
        <f>' 3 цк'!E690</f>
        <v>128.26</v>
      </c>
      <c r="F691" s="26">
        <f>' 3 цк'!F690</f>
        <v>128.26</v>
      </c>
      <c r="G691" s="26">
        <f>' 3 цк'!G690</f>
        <v>128.26</v>
      </c>
      <c r="H691" s="26">
        <f>' 3 цк'!H690</f>
        <v>128.26</v>
      </c>
      <c r="I691" s="26">
        <f>' 3 цк'!I690</f>
        <v>128.26</v>
      </c>
      <c r="J691" s="26">
        <f>' 3 цк'!J690</f>
        <v>128.26</v>
      </c>
      <c r="K691" s="26">
        <f>' 3 цк'!K690</f>
        <v>128.26</v>
      </c>
      <c r="L691" s="26">
        <f>' 3 цк'!L690</f>
        <v>128.26</v>
      </c>
      <c r="M691" s="26">
        <f>' 3 цк'!M690</f>
        <v>128.26</v>
      </c>
      <c r="N691" s="26">
        <f>' 3 цк'!N690</f>
        <v>128.26</v>
      </c>
      <c r="O691" s="26">
        <f>' 3 цк'!O690</f>
        <v>128.26</v>
      </c>
      <c r="P691" s="26">
        <f>' 3 цк'!P690</f>
        <v>128.26</v>
      </c>
      <c r="Q691" s="26">
        <f>' 3 цк'!Q690</f>
        <v>128.26</v>
      </c>
      <c r="R691" s="26">
        <f>' 3 цк'!R690</f>
        <v>128.26</v>
      </c>
      <c r="S691" s="26">
        <f>' 3 цк'!S690</f>
        <v>128.26</v>
      </c>
      <c r="T691" s="26">
        <f>' 3 цк'!T690</f>
        <v>128.26</v>
      </c>
      <c r="U691" s="26">
        <f>' 3 цк'!U690</f>
        <v>128.26</v>
      </c>
      <c r="V691" s="26">
        <f>' 3 цк'!V690</f>
        <v>128.26</v>
      </c>
      <c r="W691" s="26">
        <f>' 3 цк'!W690</f>
        <v>128.26</v>
      </c>
      <c r="X691" s="26">
        <f>' 3 цк'!X690</f>
        <v>128.26</v>
      </c>
      <c r="Y691" s="26">
        <f>' 3 цк'!Y690</f>
        <v>128.26</v>
      </c>
    </row>
    <row r="692" spans="1:25" s="6" customFormat="1" ht="18.75" customHeight="1" outlineLevel="1" thickBot="1" x14ac:dyDescent="0.25">
      <c r="A692" s="22" t="s">
        <v>64</v>
      </c>
      <c r="B692" s="26">
        <f>' 3 цк'!B691</f>
        <v>3.0852256800000002</v>
      </c>
      <c r="C692" s="26">
        <f>' 3 цк'!C691</f>
        <v>3.0852256800000002</v>
      </c>
      <c r="D692" s="26">
        <f>' 3 цк'!D691</f>
        <v>3.0852256800000002</v>
      </c>
      <c r="E692" s="26">
        <f>' 3 цк'!E691</f>
        <v>3.0852256800000002</v>
      </c>
      <c r="F692" s="26">
        <f>' 3 цк'!F691</f>
        <v>3.0852256800000002</v>
      </c>
      <c r="G692" s="26">
        <f>' 3 цк'!G691</f>
        <v>3.0852256800000002</v>
      </c>
      <c r="H692" s="26">
        <f>' 3 цк'!H691</f>
        <v>3.0852256800000002</v>
      </c>
      <c r="I692" s="26">
        <f>' 3 цк'!I691</f>
        <v>3.0852256800000002</v>
      </c>
      <c r="J692" s="26">
        <f>' 3 цк'!J691</f>
        <v>3.0852256800000002</v>
      </c>
      <c r="K692" s="26">
        <f>' 3 цк'!K691</f>
        <v>3.0852256800000002</v>
      </c>
      <c r="L692" s="26">
        <f>' 3 цк'!L691</f>
        <v>3.0852256800000002</v>
      </c>
      <c r="M692" s="26">
        <f>' 3 цк'!M691</f>
        <v>3.0852256800000002</v>
      </c>
      <c r="N692" s="26">
        <f>' 3 цк'!N691</f>
        <v>3.0852256800000002</v>
      </c>
      <c r="O692" s="26">
        <f>' 3 цк'!O691</f>
        <v>3.0852256800000002</v>
      </c>
      <c r="P692" s="26">
        <f>' 3 цк'!P691</f>
        <v>3.0852256800000002</v>
      </c>
      <c r="Q692" s="26">
        <f>' 3 цк'!Q691</f>
        <v>3.0852256800000002</v>
      </c>
      <c r="R692" s="26">
        <f>' 3 цк'!R691</f>
        <v>3.0852256800000002</v>
      </c>
      <c r="S692" s="26">
        <f>' 3 цк'!S691</f>
        <v>3.0852256800000002</v>
      </c>
      <c r="T692" s="26">
        <f>' 3 цк'!T691</f>
        <v>3.0852256800000002</v>
      </c>
      <c r="U692" s="26">
        <f>' 3 цк'!U691</f>
        <v>3.0852256800000002</v>
      </c>
      <c r="V692" s="26">
        <f>' 3 цк'!V691</f>
        <v>3.0852256800000002</v>
      </c>
      <c r="W692" s="26">
        <f>' 3 цк'!W691</f>
        <v>3.0852256800000002</v>
      </c>
      <c r="X692" s="26">
        <f>' 3 цк'!X691</f>
        <v>3.0852256800000002</v>
      </c>
      <c r="Y692" s="26">
        <f>' 3 цк'!Y691</f>
        <v>3.0852256800000002</v>
      </c>
    </row>
    <row r="693" spans="1:25" s="13" customFormat="1" ht="18.75" customHeight="1" thickBot="1" x14ac:dyDescent="0.25">
      <c r="A693" s="14">
        <v>20</v>
      </c>
      <c r="B693" s="25">
        <f ca="1">ROUND(SUM(B694:B698),2)</f>
        <v>3489.72</v>
      </c>
      <c r="C693" s="25">
        <f t="shared" ref="C693" ca="1" si="2635">ROUND(SUM(C694:C698),2)</f>
        <v>3570.02</v>
      </c>
      <c r="D693" s="25">
        <f t="shared" ref="D693" ca="1" si="2636">ROUND(SUM(D694:D698),2)</f>
        <v>3481.25</v>
      </c>
      <c r="E693" s="25">
        <f t="shared" ref="E693" ca="1" si="2637">ROUND(SUM(E694:E698),2)</f>
        <v>3510.79</v>
      </c>
      <c r="F693" s="25">
        <f t="shared" ref="F693" ca="1" si="2638">ROUND(SUM(F694:F698),2)</f>
        <v>3510.3</v>
      </c>
      <c r="G693" s="25">
        <f t="shared" ref="G693" ca="1" si="2639">ROUND(SUM(G694:G698),2)</f>
        <v>3575.66</v>
      </c>
      <c r="H693" s="25">
        <f t="shared" ref="H693" ca="1" si="2640">ROUND(SUM(H694:H698),2)</f>
        <v>3550.42</v>
      </c>
      <c r="I693" s="25">
        <f t="shared" ref="I693" ca="1" si="2641">ROUND(SUM(I694:I698),2)</f>
        <v>3462.05</v>
      </c>
      <c r="J693" s="25">
        <f t="shared" ref="J693" ca="1" si="2642">ROUND(SUM(J694:J698),2)</f>
        <v>3472.49</v>
      </c>
      <c r="K693" s="25">
        <f t="shared" ref="K693" ca="1" si="2643">ROUND(SUM(K694:K698),2)</f>
        <v>3478.37</v>
      </c>
      <c r="L693" s="25">
        <f t="shared" ref="L693" ca="1" si="2644">ROUND(SUM(L694:L698),2)</f>
        <v>3528.51</v>
      </c>
      <c r="M693" s="25">
        <f t="shared" ref="M693" ca="1" si="2645">ROUND(SUM(M694:M698),2)</f>
        <v>3476.42</v>
      </c>
      <c r="N693" s="25">
        <f t="shared" ref="N693" ca="1" si="2646">ROUND(SUM(N694:N698),2)</f>
        <v>3493.59</v>
      </c>
      <c r="O693" s="25">
        <f t="shared" ref="O693" ca="1" si="2647">ROUND(SUM(O694:O698),2)</f>
        <v>3538.51</v>
      </c>
      <c r="P693" s="25">
        <f t="shared" ref="P693" ca="1" si="2648">ROUND(SUM(P694:P698),2)</f>
        <v>3516.57</v>
      </c>
      <c r="Q693" s="25">
        <f t="shared" ref="Q693" ca="1" si="2649">ROUND(SUM(Q694:Q698),2)</f>
        <v>3526.05</v>
      </c>
      <c r="R693" s="25">
        <f t="shared" ref="R693" ca="1" si="2650">ROUND(SUM(R694:R698),2)</f>
        <v>3415.51</v>
      </c>
      <c r="S693" s="25">
        <f t="shared" ref="S693" ca="1" si="2651">ROUND(SUM(S694:S698),2)</f>
        <v>3453.45</v>
      </c>
      <c r="T693" s="25">
        <f t="shared" ref="T693" ca="1" si="2652">ROUND(SUM(T694:T698),2)</f>
        <v>3564.12</v>
      </c>
      <c r="U693" s="25">
        <f t="shared" ref="U693" ca="1" si="2653">ROUND(SUM(U694:U698),2)</f>
        <v>3555.74</v>
      </c>
      <c r="V693" s="25">
        <f t="shared" ref="V693" ca="1" si="2654">ROUND(SUM(V694:V698),2)</f>
        <v>3555.62</v>
      </c>
      <c r="W693" s="25">
        <f t="shared" ref="W693" ca="1" si="2655">ROUND(SUM(W694:W698),2)</f>
        <v>3531.17</v>
      </c>
      <c r="X693" s="25">
        <f t="shared" ref="X693" ca="1" si="2656">ROUND(SUM(X694:X698),2)</f>
        <v>3452.97</v>
      </c>
      <c r="Y693" s="25">
        <f t="shared" ref="Y693" ca="1" si="2657">ROUND(SUM(Y694:Y698),2)</f>
        <v>3567.82</v>
      </c>
    </row>
    <row r="694" spans="1:25" s="6" customFormat="1" ht="38.25" outlineLevel="1" x14ac:dyDescent="0.2">
      <c r="A694" s="3" t="s">
        <v>38</v>
      </c>
      <c r="B694" s="26">
        <f ca="1">B505</f>
        <v>586.77217349</v>
      </c>
      <c r="C694" s="26">
        <f t="shared" ref="C694:Y694" ca="1" si="2658">C505</f>
        <v>667.07947379999996</v>
      </c>
      <c r="D694" s="26">
        <f t="shared" ca="1" si="2658"/>
        <v>578.30866519999995</v>
      </c>
      <c r="E694" s="26">
        <f t="shared" ca="1" si="2658"/>
        <v>607.84541820000004</v>
      </c>
      <c r="F694" s="26">
        <f t="shared" ca="1" si="2658"/>
        <v>607.35557999000002</v>
      </c>
      <c r="G694" s="26">
        <f t="shared" ca="1" si="2658"/>
        <v>672.71753546000002</v>
      </c>
      <c r="H694" s="26">
        <f t="shared" ca="1" si="2658"/>
        <v>647.47805543000004</v>
      </c>
      <c r="I694" s="26">
        <f t="shared" ca="1" si="2658"/>
        <v>559.10645731</v>
      </c>
      <c r="J694" s="26">
        <f t="shared" ca="1" si="2658"/>
        <v>569.54059770000003</v>
      </c>
      <c r="K694" s="26">
        <f t="shared" ca="1" si="2658"/>
        <v>575.42738249000001</v>
      </c>
      <c r="L694" s="26">
        <f t="shared" ca="1" si="2658"/>
        <v>625.56168620999995</v>
      </c>
      <c r="M694" s="26">
        <f t="shared" ca="1" si="2658"/>
        <v>573.47014548000004</v>
      </c>
      <c r="N694" s="26">
        <f t="shared" ca="1" si="2658"/>
        <v>590.64790587000005</v>
      </c>
      <c r="O694" s="26">
        <f t="shared" ca="1" si="2658"/>
        <v>635.56855373999997</v>
      </c>
      <c r="P694" s="26">
        <f t="shared" ca="1" si="2658"/>
        <v>613.62057285000003</v>
      </c>
      <c r="Q694" s="26">
        <f t="shared" ca="1" si="2658"/>
        <v>623.10509821000005</v>
      </c>
      <c r="R694" s="26">
        <f t="shared" ca="1" si="2658"/>
        <v>512.56368311999995</v>
      </c>
      <c r="S694" s="26">
        <f t="shared" ca="1" si="2658"/>
        <v>550.50028399999997</v>
      </c>
      <c r="T694" s="26">
        <f t="shared" ca="1" si="2658"/>
        <v>661.17143265000004</v>
      </c>
      <c r="U694" s="26">
        <f t="shared" ca="1" si="2658"/>
        <v>652.79313090999995</v>
      </c>
      <c r="V694" s="26">
        <f t="shared" ca="1" si="2658"/>
        <v>652.67046184000003</v>
      </c>
      <c r="W694" s="26">
        <f t="shared" ca="1" si="2658"/>
        <v>628.22039113999995</v>
      </c>
      <c r="X694" s="26">
        <f t="shared" ca="1" si="2658"/>
        <v>550.02651060000005</v>
      </c>
      <c r="Y694" s="26">
        <f t="shared" ca="1" si="2658"/>
        <v>664.87458963999995</v>
      </c>
    </row>
    <row r="695" spans="1:25" s="6" customFormat="1" ht="38.25" outlineLevel="1" x14ac:dyDescent="0.2">
      <c r="A695" s="3" t="s">
        <v>39</v>
      </c>
      <c r="B695" s="26">
        <f>' 3 цк'!B694</f>
        <v>0</v>
      </c>
      <c r="C695" s="26">
        <f>' 3 цк'!C694</f>
        <v>0</v>
      </c>
      <c r="D695" s="26">
        <f>' 3 цк'!D694</f>
        <v>0</v>
      </c>
      <c r="E695" s="26">
        <f>' 3 цк'!E694</f>
        <v>0</v>
      </c>
      <c r="F695" s="26">
        <f>' 3 цк'!F694</f>
        <v>0</v>
      </c>
      <c r="G695" s="26">
        <f>' 3 цк'!G694</f>
        <v>0</v>
      </c>
      <c r="H695" s="26">
        <f>' 3 цк'!H694</f>
        <v>0</v>
      </c>
      <c r="I695" s="26">
        <f>' 3 цк'!I694</f>
        <v>0</v>
      </c>
      <c r="J695" s="26">
        <f>' 3 цк'!J694</f>
        <v>0</v>
      </c>
      <c r="K695" s="26">
        <f>' 3 цк'!K694</f>
        <v>0</v>
      </c>
      <c r="L695" s="26">
        <f>' 3 цк'!L694</f>
        <v>0</v>
      </c>
      <c r="M695" s="26">
        <f>' 3 цк'!M694</f>
        <v>0</v>
      </c>
      <c r="N695" s="26">
        <f>' 3 цк'!N694</f>
        <v>0</v>
      </c>
      <c r="O695" s="26">
        <f>' 3 цк'!O694</f>
        <v>0</v>
      </c>
      <c r="P695" s="26">
        <f>' 3 цк'!P694</f>
        <v>0</v>
      </c>
      <c r="Q695" s="26">
        <f>' 3 цк'!Q694</f>
        <v>0</v>
      </c>
      <c r="R695" s="26">
        <f>' 3 цк'!R694</f>
        <v>0</v>
      </c>
      <c r="S695" s="26">
        <f>' 3 цк'!S694</f>
        <v>0</v>
      </c>
      <c r="T695" s="26">
        <f>' 3 цк'!T694</f>
        <v>0</v>
      </c>
      <c r="U695" s="26">
        <f>' 3 цк'!U694</f>
        <v>0</v>
      </c>
      <c r="V695" s="26">
        <f>' 3 цк'!V694</f>
        <v>0</v>
      </c>
      <c r="W695" s="26">
        <f>' 3 цк'!W694</f>
        <v>0</v>
      </c>
      <c r="X695" s="26">
        <f>' 3 цк'!X694</f>
        <v>0</v>
      </c>
      <c r="Y695" s="26">
        <f>' 3 цк'!Y694</f>
        <v>0</v>
      </c>
    </row>
    <row r="696" spans="1:25" s="6" customFormat="1" ht="18.75" customHeight="1" outlineLevel="1" x14ac:dyDescent="0.2">
      <c r="A696" s="3" t="s">
        <v>2</v>
      </c>
      <c r="B696" s="26">
        <f>' 3 цк'!B695</f>
        <v>2771.6</v>
      </c>
      <c r="C696" s="26">
        <f>' 3 цк'!C695</f>
        <v>2771.6</v>
      </c>
      <c r="D696" s="26">
        <f>' 3 цк'!D695</f>
        <v>2771.6</v>
      </c>
      <c r="E696" s="26">
        <f>' 3 цк'!E695</f>
        <v>2771.6</v>
      </c>
      <c r="F696" s="26">
        <f>' 3 цк'!F695</f>
        <v>2771.6</v>
      </c>
      <c r="G696" s="26">
        <f>' 3 цк'!G695</f>
        <v>2771.6</v>
      </c>
      <c r="H696" s="26">
        <f>' 3 цк'!H695</f>
        <v>2771.6</v>
      </c>
      <c r="I696" s="26">
        <f>' 3 цк'!I695</f>
        <v>2771.6</v>
      </c>
      <c r="J696" s="26">
        <f>' 3 цк'!J695</f>
        <v>2771.6</v>
      </c>
      <c r="K696" s="26">
        <f>' 3 цк'!K695</f>
        <v>2771.6</v>
      </c>
      <c r="L696" s="26">
        <f>' 3 цк'!L695</f>
        <v>2771.6</v>
      </c>
      <c r="M696" s="26">
        <f>' 3 цк'!M695</f>
        <v>2771.6</v>
      </c>
      <c r="N696" s="26">
        <f>' 3 цк'!N695</f>
        <v>2771.6</v>
      </c>
      <c r="O696" s="26">
        <f>' 3 цк'!O695</f>
        <v>2771.6</v>
      </c>
      <c r="P696" s="26">
        <f>' 3 цк'!P695</f>
        <v>2771.6</v>
      </c>
      <c r="Q696" s="26">
        <f>' 3 цк'!Q695</f>
        <v>2771.6</v>
      </c>
      <c r="R696" s="26">
        <f>' 3 цк'!R695</f>
        <v>2771.6</v>
      </c>
      <c r="S696" s="26">
        <f>' 3 цк'!S695</f>
        <v>2771.6</v>
      </c>
      <c r="T696" s="26">
        <f>' 3 цк'!T695</f>
        <v>2771.6</v>
      </c>
      <c r="U696" s="26">
        <f>' 3 цк'!U695</f>
        <v>2771.6</v>
      </c>
      <c r="V696" s="26">
        <f>' 3 цк'!V695</f>
        <v>2771.6</v>
      </c>
      <c r="W696" s="26">
        <f>' 3 цк'!W695</f>
        <v>2771.6</v>
      </c>
      <c r="X696" s="26">
        <f>' 3 цк'!X695</f>
        <v>2771.6</v>
      </c>
      <c r="Y696" s="26">
        <f>' 3 цк'!Y695</f>
        <v>2771.6</v>
      </c>
    </row>
    <row r="697" spans="1:25" s="6" customFormat="1" ht="18.75" customHeight="1" outlineLevel="1" x14ac:dyDescent="0.2">
      <c r="A697" s="4" t="s">
        <v>3</v>
      </c>
      <c r="B697" s="26">
        <f>' 3 цк'!B696</f>
        <v>128.26</v>
      </c>
      <c r="C697" s="26">
        <f>' 3 цк'!C696</f>
        <v>128.26</v>
      </c>
      <c r="D697" s="26">
        <f>' 3 цк'!D696</f>
        <v>128.26</v>
      </c>
      <c r="E697" s="26">
        <f>' 3 цк'!E696</f>
        <v>128.26</v>
      </c>
      <c r="F697" s="26">
        <f>' 3 цк'!F696</f>
        <v>128.26</v>
      </c>
      <c r="G697" s="26">
        <f>' 3 цк'!G696</f>
        <v>128.26</v>
      </c>
      <c r="H697" s="26">
        <f>' 3 цк'!H696</f>
        <v>128.26</v>
      </c>
      <c r="I697" s="26">
        <f>' 3 цк'!I696</f>
        <v>128.26</v>
      </c>
      <c r="J697" s="26">
        <f>' 3 цк'!J696</f>
        <v>128.26</v>
      </c>
      <c r="K697" s="26">
        <f>' 3 цк'!K696</f>
        <v>128.26</v>
      </c>
      <c r="L697" s="26">
        <f>' 3 цк'!L696</f>
        <v>128.26</v>
      </c>
      <c r="M697" s="26">
        <f>' 3 цк'!M696</f>
        <v>128.26</v>
      </c>
      <c r="N697" s="26">
        <f>' 3 цк'!N696</f>
        <v>128.26</v>
      </c>
      <c r="O697" s="26">
        <f>' 3 цк'!O696</f>
        <v>128.26</v>
      </c>
      <c r="P697" s="26">
        <f>' 3 цк'!P696</f>
        <v>128.26</v>
      </c>
      <c r="Q697" s="26">
        <f>' 3 цк'!Q696</f>
        <v>128.26</v>
      </c>
      <c r="R697" s="26">
        <f>' 3 цк'!R696</f>
        <v>128.26</v>
      </c>
      <c r="S697" s="26">
        <f>' 3 цк'!S696</f>
        <v>128.26</v>
      </c>
      <c r="T697" s="26">
        <f>' 3 цк'!T696</f>
        <v>128.26</v>
      </c>
      <c r="U697" s="26">
        <f>' 3 цк'!U696</f>
        <v>128.26</v>
      </c>
      <c r="V697" s="26">
        <f>' 3 цк'!V696</f>
        <v>128.26</v>
      </c>
      <c r="W697" s="26">
        <f>' 3 цк'!W696</f>
        <v>128.26</v>
      </c>
      <c r="X697" s="26">
        <f>' 3 цк'!X696</f>
        <v>128.26</v>
      </c>
      <c r="Y697" s="26">
        <f>' 3 цк'!Y696</f>
        <v>128.26</v>
      </c>
    </row>
    <row r="698" spans="1:25" s="6" customFormat="1" ht="18.75" customHeight="1" outlineLevel="1" thickBot="1" x14ac:dyDescent="0.25">
      <c r="A698" s="22" t="s">
        <v>64</v>
      </c>
      <c r="B698" s="26">
        <f>' 3 цк'!B697</f>
        <v>3.0852256800000002</v>
      </c>
      <c r="C698" s="26">
        <f>' 3 цк'!C697</f>
        <v>3.0852256800000002</v>
      </c>
      <c r="D698" s="26">
        <f>' 3 цк'!D697</f>
        <v>3.0852256800000002</v>
      </c>
      <c r="E698" s="26">
        <f>' 3 цк'!E697</f>
        <v>3.0852256800000002</v>
      </c>
      <c r="F698" s="26">
        <f>' 3 цк'!F697</f>
        <v>3.0852256800000002</v>
      </c>
      <c r="G698" s="26">
        <f>' 3 цк'!G697</f>
        <v>3.0852256800000002</v>
      </c>
      <c r="H698" s="26">
        <f>' 3 цк'!H697</f>
        <v>3.0852256800000002</v>
      </c>
      <c r="I698" s="26">
        <f>' 3 цк'!I697</f>
        <v>3.0852256800000002</v>
      </c>
      <c r="J698" s="26">
        <f>' 3 цк'!J697</f>
        <v>3.0852256800000002</v>
      </c>
      <c r="K698" s="26">
        <f>' 3 цк'!K697</f>
        <v>3.0852256800000002</v>
      </c>
      <c r="L698" s="26">
        <f>' 3 цк'!L697</f>
        <v>3.0852256800000002</v>
      </c>
      <c r="M698" s="26">
        <f>' 3 цк'!M697</f>
        <v>3.0852256800000002</v>
      </c>
      <c r="N698" s="26">
        <f>' 3 цк'!N697</f>
        <v>3.0852256800000002</v>
      </c>
      <c r="O698" s="26">
        <f>' 3 цк'!O697</f>
        <v>3.0852256800000002</v>
      </c>
      <c r="P698" s="26">
        <f>' 3 цк'!P697</f>
        <v>3.0852256800000002</v>
      </c>
      <c r="Q698" s="26">
        <f>' 3 цк'!Q697</f>
        <v>3.0852256800000002</v>
      </c>
      <c r="R698" s="26">
        <f>' 3 цк'!R697</f>
        <v>3.0852256800000002</v>
      </c>
      <c r="S698" s="26">
        <f>' 3 цк'!S697</f>
        <v>3.0852256800000002</v>
      </c>
      <c r="T698" s="26">
        <f>' 3 цк'!T697</f>
        <v>3.0852256800000002</v>
      </c>
      <c r="U698" s="26">
        <f>' 3 цк'!U697</f>
        <v>3.0852256800000002</v>
      </c>
      <c r="V698" s="26">
        <f>' 3 цк'!V697</f>
        <v>3.0852256800000002</v>
      </c>
      <c r="W698" s="26">
        <f>' 3 цк'!W697</f>
        <v>3.0852256800000002</v>
      </c>
      <c r="X698" s="26">
        <f>' 3 цк'!X697</f>
        <v>3.0852256800000002</v>
      </c>
      <c r="Y698" s="26">
        <f>' 3 цк'!Y697</f>
        <v>3.0852256800000002</v>
      </c>
    </row>
    <row r="699" spans="1:25" s="13" customFormat="1" ht="18.75" customHeight="1" thickBot="1" x14ac:dyDescent="0.25">
      <c r="A699" s="14">
        <v>21</v>
      </c>
      <c r="B699" s="25">
        <f ca="1">ROUND(SUM(B700:B704),2)</f>
        <v>3549</v>
      </c>
      <c r="C699" s="25">
        <f t="shared" ref="C699" ca="1" si="2659">ROUND(SUM(C700:C704),2)</f>
        <v>3637.02</v>
      </c>
      <c r="D699" s="25">
        <f t="shared" ref="D699" ca="1" si="2660">ROUND(SUM(D700:D704),2)</f>
        <v>3503.31</v>
      </c>
      <c r="E699" s="25">
        <f t="shared" ref="E699" ca="1" si="2661">ROUND(SUM(E700:E704),2)</f>
        <v>3440.94</v>
      </c>
      <c r="F699" s="25">
        <f t="shared" ref="F699" ca="1" si="2662">ROUND(SUM(F700:F704),2)</f>
        <v>3461.17</v>
      </c>
      <c r="G699" s="25">
        <f t="shared" ref="G699" ca="1" si="2663">ROUND(SUM(G700:G704),2)</f>
        <v>3577.67</v>
      </c>
      <c r="H699" s="25">
        <f t="shared" ref="H699" ca="1" si="2664">ROUND(SUM(H700:H704),2)</f>
        <v>3500.28</v>
      </c>
      <c r="I699" s="25">
        <f t="shared" ref="I699" ca="1" si="2665">ROUND(SUM(I700:I704),2)</f>
        <v>3413.76</v>
      </c>
      <c r="J699" s="25">
        <f t="shared" ref="J699" ca="1" si="2666">ROUND(SUM(J700:J704),2)</f>
        <v>3475.21</v>
      </c>
      <c r="K699" s="25">
        <f t="shared" ref="K699" ca="1" si="2667">ROUND(SUM(K700:K704),2)</f>
        <v>3447.02</v>
      </c>
      <c r="L699" s="25">
        <f t="shared" ref="L699" ca="1" si="2668">ROUND(SUM(L700:L704),2)</f>
        <v>3449.53</v>
      </c>
      <c r="M699" s="25">
        <f t="shared" ref="M699" ca="1" si="2669">ROUND(SUM(M700:M704),2)</f>
        <v>3456.69</v>
      </c>
      <c r="N699" s="25">
        <f t="shared" ref="N699" ca="1" si="2670">ROUND(SUM(N700:N704),2)</f>
        <v>3474.08</v>
      </c>
      <c r="O699" s="25">
        <f t="shared" ref="O699" ca="1" si="2671">ROUND(SUM(O700:O704),2)</f>
        <v>3488.32</v>
      </c>
      <c r="P699" s="25">
        <f t="shared" ref="P699" ca="1" si="2672">ROUND(SUM(P700:P704),2)</f>
        <v>3434.3</v>
      </c>
      <c r="Q699" s="25">
        <f t="shared" ref="Q699" ca="1" si="2673">ROUND(SUM(Q700:Q704),2)</f>
        <v>3481.48</v>
      </c>
      <c r="R699" s="25">
        <f t="shared" ref="R699" ca="1" si="2674">ROUND(SUM(R700:R704),2)</f>
        <v>3481.86</v>
      </c>
      <c r="S699" s="25">
        <f t="shared" ref="S699" ca="1" si="2675">ROUND(SUM(S700:S704),2)</f>
        <v>3466.49</v>
      </c>
      <c r="T699" s="25">
        <f t="shared" ref="T699" ca="1" si="2676">ROUND(SUM(T700:T704),2)</f>
        <v>3455.35</v>
      </c>
      <c r="U699" s="25">
        <f t="shared" ref="U699" ca="1" si="2677">ROUND(SUM(U700:U704),2)</f>
        <v>3530.24</v>
      </c>
      <c r="V699" s="25">
        <f t="shared" ref="V699" ca="1" si="2678">ROUND(SUM(V700:V704),2)</f>
        <v>3517.02</v>
      </c>
      <c r="W699" s="25">
        <f t="shared" ref="W699" ca="1" si="2679">ROUND(SUM(W700:W704),2)</f>
        <v>3554.13</v>
      </c>
      <c r="X699" s="25">
        <f t="shared" ref="X699" ca="1" si="2680">ROUND(SUM(X700:X704),2)</f>
        <v>3520.56</v>
      </c>
      <c r="Y699" s="25">
        <f t="shared" ref="Y699" ca="1" si="2681">ROUND(SUM(Y700:Y704),2)</f>
        <v>3623.37</v>
      </c>
    </row>
    <row r="700" spans="1:25" s="6" customFormat="1" ht="38.25" outlineLevel="1" x14ac:dyDescent="0.2">
      <c r="A700" s="54" t="s">
        <v>38</v>
      </c>
      <c r="B700" s="26">
        <f ca="1">B511</f>
        <v>646.05063213999995</v>
      </c>
      <c r="C700" s="26">
        <f t="shared" ref="C700:Y700" ca="1" si="2682">C511</f>
        <v>734.07336353999995</v>
      </c>
      <c r="D700" s="26">
        <f t="shared" ca="1" si="2682"/>
        <v>600.36676794000005</v>
      </c>
      <c r="E700" s="26">
        <f t="shared" ca="1" si="2682"/>
        <v>537.99583087999997</v>
      </c>
      <c r="F700" s="26">
        <f t="shared" ca="1" si="2682"/>
        <v>558.22058216000005</v>
      </c>
      <c r="G700" s="26">
        <f t="shared" ca="1" si="2682"/>
        <v>674.72831377</v>
      </c>
      <c r="H700" s="26">
        <f t="shared" ca="1" si="2682"/>
        <v>597.33021792</v>
      </c>
      <c r="I700" s="26">
        <f t="shared" ca="1" si="2682"/>
        <v>510.81388385999998</v>
      </c>
      <c r="J700" s="26">
        <f t="shared" ca="1" si="2682"/>
        <v>572.26502077999999</v>
      </c>
      <c r="K700" s="26">
        <f t="shared" ca="1" si="2682"/>
        <v>544.07500764999998</v>
      </c>
      <c r="L700" s="26">
        <f t="shared" ca="1" si="2682"/>
        <v>546.58581473000004</v>
      </c>
      <c r="M700" s="26">
        <f t="shared" ca="1" si="2682"/>
        <v>553.74046666000004</v>
      </c>
      <c r="N700" s="26">
        <f t="shared" ca="1" si="2682"/>
        <v>571.13007019999998</v>
      </c>
      <c r="O700" s="26">
        <f t="shared" ca="1" si="2682"/>
        <v>585.37835991999998</v>
      </c>
      <c r="P700" s="26">
        <f t="shared" ca="1" si="2682"/>
        <v>531.35384572999999</v>
      </c>
      <c r="Q700" s="26">
        <f t="shared" ca="1" si="2682"/>
        <v>578.53305426999998</v>
      </c>
      <c r="R700" s="26">
        <f t="shared" ca="1" si="2682"/>
        <v>578.91613768000002</v>
      </c>
      <c r="S700" s="26">
        <f t="shared" ca="1" si="2682"/>
        <v>563.54644313999995</v>
      </c>
      <c r="T700" s="26">
        <f t="shared" ca="1" si="2682"/>
        <v>552.40851356999997</v>
      </c>
      <c r="U700" s="26">
        <f t="shared" ca="1" si="2682"/>
        <v>627.29234730999997</v>
      </c>
      <c r="V700" s="26">
        <f t="shared" ca="1" si="2682"/>
        <v>614.07025542999997</v>
      </c>
      <c r="W700" s="26">
        <f t="shared" ca="1" si="2682"/>
        <v>651.18516714999998</v>
      </c>
      <c r="X700" s="26">
        <f t="shared" ca="1" si="2682"/>
        <v>617.61427737999998</v>
      </c>
      <c r="Y700" s="26">
        <f t="shared" ca="1" si="2682"/>
        <v>720.42106477000004</v>
      </c>
    </row>
    <row r="701" spans="1:25" s="6" customFormat="1" ht="38.25" outlineLevel="1" x14ac:dyDescent="0.2">
      <c r="A701" s="3" t="s">
        <v>39</v>
      </c>
      <c r="B701" s="26">
        <f>' 3 цк'!B700</f>
        <v>0</v>
      </c>
      <c r="C701" s="26">
        <f>' 3 цк'!C700</f>
        <v>0</v>
      </c>
      <c r="D701" s="26">
        <f>' 3 цк'!D700</f>
        <v>0</v>
      </c>
      <c r="E701" s="26">
        <f>' 3 цк'!E700</f>
        <v>0</v>
      </c>
      <c r="F701" s="26">
        <f>' 3 цк'!F700</f>
        <v>0</v>
      </c>
      <c r="G701" s="26">
        <f>' 3 цк'!G700</f>
        <v>0</v>
      </c>
      <c r="H701" s="26">
        <f>' 3 цк'!H700</f>
        <v>0</v>
      </c>
      <c r="I701" s="26">
        <f>' 3 цк'!I700</f>
        <v>0</v>
      </c>
      <c r="J701" s="26">
        <f>' 3 цк'!J700</f>
        <v>0</v>
      </c>
      <c r="K701" s="26">
        <f>' 3 цк'!K700</f>
        <v>0</v>
      </c>
      <c r="L701" s="26">
        <f>' 3 цк'!L700</f>
        <v>0</v>
      </c>
      <c r="M701" s="26">
        <f>' 3 цк'!M700</f>
        <v>0</v>
      </c>
      <c r="N701" s="26">
        <f>' 3 цк'!N700</f>
        <v>0</v>
      </c>
      <c r="O701" s="26">
        <f>' 3 цк'!O700</f>
        <v>0</v>
      </c>
      <c r="P701" s="26">
        <f>' 3 цк'!P700</f>
        <v>0</v>
      </c>
      <c r="Q701" s="26">
        <f>' 3 цк'!Q700</f>
        <v>0</v>
      </c>
      <c r="R701" s="26">
        <f>' 3 цк'!R700</f>
        <v>0</v>
      </c>
      <c r="S701" s="26">
        <f>' 3 цк'!S700</f>
        <v>0</v>
      </c>
      <c r="T701" s="26">
        <f>' 3 цк'!T700</f>
        <v>0</v>
      </c>
      <c r="U701" s="26">
        <f>' 3 цк'!U700</f>
        <v>0</v>
      </c>
      <c r="V701" s="26">
        <f>' 3 цк'!V700</f>
        <v>0</v>
      </c>
      <c r="W701" s="26">
        <f>' 3 цк'!W700</f>
        <v>0</v>
      </c>
      <c r="X701" s="26">
        <f>' 3 цк'!X700</f>
        <v>0</v>
      </c>
      <c r="Y701" s="26">
        <f>' 3 цк'!Y700</f>
        <v>0</v>
      </c>
    </row>
    <row r="702" spans="1:25" s="6" customFormat="1" ht="18.75" customHeight="1" outlineLevel="1" x14ac:dyDescent="0.2">
      <c r="A702" s="3" t="s">
        <v>2</v>
      </c>
      <c r="B702" s="26">
        <f>' 3 цк'!B701</f>
        <v>2771.6</v>
      </c>
      <c r="C702" s="26">
        <f>' 3 цк'!C701</f>
        <v>2771.6</v>
      </c>
      <c r="D702" s="26">
        <f>' 3 цк'!D701</f>
        <v>2771.6</v>
      </c>
      <c r="E702" s="26">
        <f>' 3 цк'!E701</f>
        <v>2771.6</v>
      </c>
      <c r="F702" s="26">
        <f>' 3 цк'!F701</f>
        <v>2771.6</v>
      </c>
      <c r="G702" s="26">
        <f>' 3 цк'!G701</f>
        <v>2771.6</v>
      </c>
      <c r="H702" s="26">
        <f>' 3 цк'!H701</f>
        <v>2771.6</v>
      </c>
      <c r="I702" s="26">
        <f>' 3 цк'!I701</f>
        <v>2771.6</v>
      </c>
      <c r="J702" s="26">
        <f>' 3 цк'!J701</f>
        <v>2771.6</v>
      </c>
      <c r="K702" s="26">
        <f>' 3 цк'!K701</f>
        <v>2771.6</v>
      </c>
      <c r="L702" s="26">
        <f>' 3 цк'!L701</f>
        <v>2771.6</v>
      </c>
      <c r="M702" s="26">
        <f>' 3 цк'!M701</f>
        <v>2771.6</v>
      </c>
      <c r="N702" s="26">
        <f>' 3 цк'!N701</f>
        <v>2771.6</v>
      </c>
      <c r="O702" s="26">
        <f>' 3 цк'!O701</f>
        <v>2771.6</v>
      </c>
      <c r="P702" s="26">
        <f>' 3 цк'!P701</f>
        <v>2771.6</v>
      </c>
      <c r="Q702" s="26">
        <f>' 3 цк'!Q701</f>
        <v>2771.6</v>
      </c>
      <c r="R702" s="26">
        <f>' 3 цк'!R701</f>
        <v>2771.6</v>
      </c>
      <c r="S702" s="26">
        <f>' 3 цк'!S701</f>
        <v>2771.6</v>
      </c>
      <c r="T702" s="26">
        <f>' 3 цк'!T701</f>
        <v>2771.6</v>
      </c>
      <c r="U702" s="26">
        <f>' 3 цк'!U701</f>
        <v>2771.6</v>
      </c>
      <c r="V702" s="26">
        <f>' 3 цк'!V701</f>
        <v>2771.6</v>
      </c>
      <c r="W702" s="26">
        <f>' 3 цк'!W701</f>
        <v>2771.6</v>
      </c>
      <c r="X702" s="26">
        <f>' 3 цк'!X701</f>
        <v>2771.6</v>
      </c>
      <c r="Y702" s="26">
        <f>' 3 цк'!Y701</f>
        <v>2771.6</v>
      </c>
    </row>
    <row r="703" spans="1:25" s="6" customFormat="1" ht="18.75" customHeight="1" outlineLevel="1" x14ac:dyDescent="0.2">
      <c r="A703" s="4" t="s">
        <v>3</v>
      </c>
      <c r="B703" s="26">
        <f>' 3 цк'!B702</f>
        <v>128.26</v>
      </c>
      <c r="C703" s="26">
        <f>' 3 цк'!C702</f>
        <v>128.26</v>
      </c>
      <c r="D703" s="26">
        <f>' 3 цк'!D702</f>
        <v>128.26</v>
      </c>
      <c r="E703" s="26">
        <f>' 3 цк'!E702</f>
        <v>128.26</v>
      </c>
      <c r="F703" s="26">
        <f>' 3 цк'!F702</f>
        <v>128.26</v>
      </c>
      <c r="G703" s="26">
        <f>' 3 цк'!G702</f>
        <v>128.26</v>
      </c>
      <c r="H703" s="26">
        <f>' 3 цк'!H702</f>
        <v>128.26</v>
      </c>
      <c r="I703" s="26">
        <f>' 3 цк'!I702</f>
        <v>128.26</v>
      </c>
      <c r="J703" s="26">
        <f>' 3 цк'!J702</f>
        <v>128.26</v>
      </c>
      <c r="K703" s="26">
        <f>' 3 цк'!K702</f>
        <v>128.26</v>
      </c>
      <c r="L703" s="26">
        <f>' 3 цк'!L702</f>
        <v>128.26</v>
      </c>
      <c r="M703" s="26">
        <f>' 3 цк'!M702</f>
        <v>128.26</v>
      </c>
      <c r="N703" s="26">
        <f>' 3 цк'!N702</f>
        <v>128.26</v>
      </c>
      <c r="O703" s="26">
        <f>' 3 цк'!O702</f>
        <v>128.26</v>
      </c>
      <c r="P703" s="26">
        <f>' 3 цк'!P702</f>
        <v>128.26</v>
      </c>
      <c r="Q703" s="26">
        <f>' 3 цк'!Q702</f>
        <v>128.26</v>
      </c>
      <c r="R703" s="26">
        <f>' 3 цк'!R702</f>
        <v>128.26</v>
      </c>
      <c r="S703" s="26">
        <f>' 3 цк'!S702</f>
        <v>128.26</v>
      </c>
      <c r="T703" s="26">
        <f>' 3 цк'!T702</f>
        <v>128.26</v>
      </c>
      <c r="U703" s="26">
        <f>' 3 цк'!U702</f>
        <v>128.26</v>
      </c>
      <c r="V703" s="26">
        <f>' 3 цк'!V702</f>
        <v>128.26</v>
      </c>
      <c r="W703" s="26">
        <f>' 3 цк'!W702</f>
        <v>128.26</v>
      </c>
      <c r="X703" s="26">
        <f>' 3 цк'!X702</f>
        <v>128.26</v>
      </c>
      <c r="Y703" s="26">
        <f>' 3 цк'!Y702</f>
        <v>128.26</v>
      </c>
    </row>
    <row r="704" spans="1:25" s="6" customFormat="1" ht="18.75" customHeight="1" outlineLevel="1" thickBot="1" x14ac:dyDescent="0.25">
      <c r="A704" s="22" t="s">
        <v>64</v>
      </c>
      <c r="B704" s="26">
        <f>' 3 цк'!B703</f>
        <v>3.0852256800000002</v>
      </c>
      <c r="C704" s="26">
        <f>' 3 цк'!C703</f>
        <v>3.0852256800000002</v>
      </c>
      <c r="D704" s="26">
        <f>' 3 цк'!D703</f>
        <v>3.0852256800000002</v>
      </c>
      <c r="E704" s="26">
        <f>' 3 цк'!E703</f>
        <v>3.0852256800000002</v>
      </c>
      <c r="F704" s="26">
        <f>' 3 цк'!F703</f>
        <v>3.0852256800000002</v>
      </c>
      <c r="G704" s="26">
        <f>' 3 цк'!G703</f>
        <v>3.0852256800000002</v>
      </c>
      <c r="H704" s="26">
        <f>' 3 цк'!H703</f>
        <v>3.0852256800000002</v>
      </c>
      <c r="I704" s="26">
        <f>' 3 цк'!I703</f>
        <v>3.0852256800000002</v>
      </c>
      <c r="J704" s="26">
        <f>' 3 цк'!J703</f>
        <v>3.0852256800000002</v>
      </c>
      <c r="K704" s="26">
        <f>' 3 цк'!K703</f>
        <v>3.0852256800000002</v>
      </c>
      <c r="L704" s="26">
        <f>' 3 цк'!L703</f>
        <v>3.0852256800000002</v>
      </c>
      <c r="M704" s="26">
        <f>' 3 цк'!M703</f>
        <v>3.0852256800000002</v>
      </c>
      <c r="N704" s="26">
        <f>' 3 цк'!N703</f>
        <v>3.0852256800000002</v>
      </c>
      <c r="O704" s="26">
        <f>' 3 цк'!O703</f>
        <v>3.0852256800000002</v>
      </c>
      <c r="P704" s="26">
        <f>' 3 цк'!P703</f>
        <v>3.0852256800000002</v>
      </c>
      <c r="Q704" s="26">
        <f>' 3 цк'!Q703</f>
        <v>3.0852256800000002</v>
      </c>
      <c r="R704" s="26">
        <f>' 3 цк'!R703</f>
        <v>3.0852256800000002</v>
      </c>
      <c r="S704" s="26">
        <f>' 3 цк'!S703</f>
        <v>3.0852256800000002</v>
      </c>
      <c r="T704" s="26">
        <f>' 3 цк'!T703</f>
        <v>3.0852256800000002</v>
      </c>
      <c r="U704" s="26">
        <f>' 3 цк'!U703</f>
        <v>3.0852256800000002</v>
      </c>
      <c r="V704" s="26">
        <f>' 3 цк'!V703</f>
        <v>3.0852256800000002</v>
      </c>
      <c r="W704" s="26">
        <f>' 3 цк'!W703</f>
        <v>3.0852256800000002</v>
      </c>
      <c r="X704" s="26">
        <f>' 3 цк'!X703</f>
        <v>3.0852256800000002</v>
      </c>
      <c r="Y704" s="26">
        <f>' 3 цк'!Y703</f>
        <v>3.0852256800000002</v>
      </c>
    </row>
    <row r="705" spans="1:25" s="13" customFormat="1" ht="18.75" customHeight="1" thickBot="1" x14ac:dyDescent="0.25">
      <c r="A705" s="14">
        <v>22</v>
      </c>
      <c r="B705" s="25">
        <f ca="1">ROUND(SUM(B706:B710),2)</f>
        <v>3698.48</v>
      </c>
      <c r="C705" s="25">
        <f t="shared" ref="C705" ca="1" si="2683">ROUND(SUM(C706:C710),2)</f>
        <v>3822.32</v>
      </c>
      <c r="D705" s="25">
        <f t="shared" ref="D705" ca="1" si="2684">ROUND(SUM(D706:D710),2)</f>
        <v>3609.31</v>
      </c>
      <c r="E705" s="25">
        <f t="shared" ref="E705" ca="1" si="2685">ROUND(SUM(E706:E710),2)</f>
        <v>3697.55</v>
      </c>
      <c r="F705" s="25">
        <f t="shared" ref="F705" ca="1" si="2686">ROUND(SUM(F706:F710),2)</f>
        <v>3682.77</v>
      </c>
      <c r="G705" s="25">
        <f t="shared" ref="G705" ca="1" si="2687">ROUND(SUM(G706:G710),2)</f>
        <v>3697.7</v>
      </c>
      <c r="H705" s="25">
        <f t="shared" ref="H705" ca="1" si="2688">ROUND(SUM(H706:H710),2)</f>
        <v>3605.83</v>
      </c>
      <c r="I705" s="25">
        <f t="shared" ref="I705" ca="1" si="2689">ROUND(SUM(I706:I710),2)</f>
        <v>3604.27</v>
      </c>
      <c r="J705" s="25">
        <f t="shared" ref="J705" ca="1" si="2690">ROUND(SUM(J706:J710),2)</f>
        <v>3618.52</v>
      </c>
      <c r="K705" s="25">
        <f t="shared" ref="K705" ca="1" si="2691">ROUND(SUM(K706:K710),2)</f>
        <v>3607.26</v>
      </c>
      <c r="L705" s="25">
        <f t="shared" ref="L705" ca="1" si="2692">ROUND(SUM(L706:L710),2)</f>
        <v>3636.05</v>
      </c>
      <c r="M705" s="25">
        <f t="shared" ref="M705" ca="1" si="2693">ROUND(SUM(M706:M710),2)</f>
        <v>3631.62</v>
      </c>
      <c r="N705" s="25">
        <f t="shared" ref="N705" ca="1" si="2694">ROUND(SUM(N706:N710),2)</f>
        <v>3642.25</v>
      </c>
      <c r="O705" s="25">
        <f t="shared" ref="O705" ca="1" si="2695">ROUND(SUM(O706:O710),2)</f>
        <v>3596.34</v>
      </c>
      <c r="P705" s="25">
        <f t="shared" ref="P705" ca="1" si="2696">ROUND(SUM(P706:P710),2)</f>
        <v>3540.81</v>
      </c>
      <c r="Q705" s="25">
        <f t="shared" ref="Q705" ca="1" si="2697">ROUND(SUM(Q706:Q710),2)</f>
        <v>3520.22</v>
      </c>
      <c r="R705" s="25">
        <f t="shared" ref="R705" ca="1" si="2698">ROUND(SUM(R706:R710),2)</f>
        <v>3518.03</v>
      </c>
      <c r="S705" s="25">
        <f t="shared" ref="S705" ca="1" si="2699">ROUND(SUM(S706:S710),2)</f>
        <v>3542.53</v>
      </c>
      <c r="T705" s="25">
        <f t="shared" ref="T705" ca="1" si="2700">ROUND(SUM(T706:T710),2)</f>
        <v>3585.18</v>
      </c>
      <c r="U705" s="25">
        <f t="shared" ref="U705" ca="1" si="2701">ROUND(SUM(U706:U710),2)</f>
        <v>3589.77</v>
      </c>
      <c r="V705" s="25">
        <f t="shared" ref="V705" ca="1" si="2702">ROUND(SUM(V706:V710),2)</f>
        <v>3616.17</v>
      </c>
      <c r="W705" s="25">
        <f t="shared" ref="W705" ca="1" si="2703">ROUND(SUM(W706:W710),2)</f>
        <v>3559.45</v>
      </c>
      <c r="X705" s="25">
        <f t="shared" ref="X705" ca="1" si="2704">ROUND(SUM(X706:X710),2)</f>
        <v>3540.67</v>
      </c>
      <c r="Y705" s="25">
        <f t="shared" ref="Y705" ca="1" si="2705">ROUND(SUM(Y706:Y710),2)</f>
        <v>3552.44</v>
      </c>
    </row>
    <row r="706" spans="1:25" s="6" customFormat="1" ht="38.25" outlineLevel="1" x14ac:dyDescent="0.2">
      <c r="A706" s="3" t="s">
        <v>38</v>
      </c>
      <c r="B706" s="26">
        <f ca="1">B517</f>
        <v>795.53380719999996</v>
      </c>
      <c r="C706" s="26">
        <f t="shared" ref="C706:Y706" ca="1" si="2706">C517</f>
        <v>919.37840993999998</v>
      </c>
      <c r="D706" s="26">
        <f t="shared" ca="1" si="2706"/>
        <v>706.36853325000004</v>
      </c>
      <c r="E706" s="26">
        <f t="shared" ca="1" si="2706"/>
        <v>794.60376727000005</v>
      </c>
      <c r="F706" s="26">
        <f t="shared" ca="1" si="2706"/>
        <v>779.82615275000001</v>
      </c>
      <c r="G706" s="26">
        <f t="shared" ca="1" si="2706"/>
        <v>794.75293478000003</v>
      </c>
      <c r="H706" s="26">
        <f t="shared" ca="1" si="2706"/>
        <v>702.88882144000002</v>
      </c>
      <c r="I706" s="26">
        <f t="shared" ca="1" si="2706"/>
        <v>701.32045694999999</v>
      </c>
      <c r="J706" s="26">
        <f t="shared" ca="1" si="2706"/>
        <v>715.57243259999996</v>
      </c>
      <c r="K706" s="26">
        <f t="shared" ca="1" si="2706"/>
        <v>704.31904105000001</v>
      </c>
      <c r="L706" s="26">
        <f t="shared" ca="1" si="2706"/>
        <v>733.10589941000001</v>
      </c>
      <c r="M706" s="26">
        <f t="shared" ca="1" si="2706"/>
        <v>728.67533151999999</v>
      </c>
      <c r="N706" s="26">
        <f t="shared" ca="1" si="2706"/>
        <v>739.30172906999996</v>
      </c>
      <c r="O706" s="26">
        <f t="shared" ca="1" si="2706"/>
        <v>693.39053439999998</v>
      </c>
      <c r="P706" s="26">
        <f t="shared" ca="1" si="2706"/>
        <v>637.86136621000003</v>
      </c>
      <c r="Q706" s="26">
        <f t="shared" ca="1" si="2706"/>
        <v>617.27384117999998</v>
      </c>
      <c r="R706" s="26">
        <f t="shared" ca="1" si="2706"/>
        <v>615.08764602999997</v>
      </c>
      <c r="S706" s="26">
        <f t="shared" ca="1" si="2706"/>
        <v>639.58363041999996</v>
      </c>
      <c r="T706" s="26">
        <f t="shared" ca="1" si="2706"/>
        <v>682.23842079999997</v>
      </c>
      <c r="U706" s="26">
        <f t="shared" ca="1" si="2706"/>
        <v>686.82755936000001</v>
      </c>
      <c r="V706" s="26">
        <f t="shared" ca="1" si="2706"/>
        <v>713.22157522999998</v>
      </c>
      <c r="W706" s="26">
        <f t="shared" ca="1" si="2706"/>
        <v>656.50604700999997</v>
      </c>
      <c r="X706" s="26">
        <f t="shared" ca="1" si="2706"/>
        <v>637.72051240999997</v>
      </c>
      <c r="Y706" s="26">
        <f t="shared" ca="1" si="2706"/>
        <v>649.49090491000004</v>
      </c>
    </row>
    <row r="707" spans="1:25" s="6" customFormat="1" ht="38.25" outlineLevel="1" x14ac:dyDescent="0.2">
      <c r="A707" s="3" t="s">
        <v>39</v>
      </c>
      <c r="B707" s="26">
        <f>' 3 цк'!B706</f>
        <v>0</v>
      </c>
      <c r="C707" s="26">
        <f>' 3 цк'!C706</f>
        <v>0</v>
      </c>
      <c r="D707" s="26">
        <f>' 3 цк'!D706</f>
        <v>0</v>
      </c>
      <c r="E707" s="26">
        <f>' 3 цк'!E706</f>
        <v>0</v>
      </c>
      <c r="F707" s="26">
        <f>' 3 цк'!F706</f>
        <v>0</v>
      </c>
      <c r="G707" s="26">
        <f>' 3 цк'!G706</f>
        <v>0</v>
      </c>
      <c r="H707" s="26">
        <f>' 3 цк'!H706</f>
        <v>0</v>
      </c>
      <c r="I707" s="26">
        <f>' 3 цк'!I706</f>
        <v>0</v>
      </c>
      <c r="J707" s="26">
        <f>' 3 цк'!J706</f>
        <v>0</v>
      </c>
      <c r="K707" s="26">
        <f>' 3 цк'!K706</f>
        <v>0</v>
      </c>
      <c r="L707" s="26">
        <f>' 3 цк'!L706</f>
        <v>0</v>
      </c>
      <c r="M707" s="26">
        <f>' 3 цк'!M706</f>
        <v>0</v>
      </c>
      <c r="N707" s="26">
        <f>' 3 цк'!N706</f>
        <v>0</v>
      </c>
      <c r="O707" s="26">
        <f>' 3 цк'!O706</f>
        <v>0</v>
      </c>
      <c r="P707" s="26">
        <f>' 3 цк'!P706</f>
        <v>0</v>
      </c>
      <c r="Q707" s="26">
        <f>' 3 цк'!Q706</f>
        <v>0</v>
      </c>
      <c r="R707" s="26">
        <f>' 3 цк'!R706</f>
        <v>0</v>
      </c>
      <c r="S707" s="26">
        <f>' 3 цк'!S706</f>
        <v>0</v>
      </c>
      <c r="T707" s="26">
        <f>' 3 цк'!T706</f>
        <v>0</v>
      </c>
      <c r="U707" s="26">
        <f>' 3 цк'!U706</f>
        <v>0</v>
      </c>
      <c r="V707" s="26">
        <f>' 3 цк'!V706</f>
        <v>0</v>
      </c>
      <c r="W707" s="26">
        <f>' 3 цк'!W706</f>
        <v>0</v>
      </c>
      <c r="X707" s="26">
        <f>' 3 цк'!X706</f>
        <v>0</v>
      </c>
      <c r="Y707" s="26">
        <f>' 3 цк'!Y706</f>
        <v>0</v>
      </c>
    </row>
    <row r="708" spans="1:25" s="6" customFormat="1" ht="18.75" customHeight="1" outlineLevel="1" x14ac:dyDescent="0.2">
      <c r="A708" s="3" t="s">
        <v>2</v>
      </c>
      <c r="B708" s="26">
        <f>' 3 цк'!B707</f>
        <v>2771.6</v>
      </c>
      <c r="C708" s="26">
        <f>' 3 цк'!C707</f>
        <v>2771.6</v>
      </c>
      <c r="D708" s="26">
        <f>' 3 цк'!D707</f>
        <v>2771.6</v>
      </c>
      <c r="E708" s="26">
        <f>' 3 цк'!E707</f>
        <v>2771.6</v>
      </c>
      <c r="F708" s="26">
        <f>' 3 цк'!F707</f>
        <v>2771.6</v>
      </c>
      <c r="G708" s="26">
        <f>' 3 цк'!G707</f>
        <v>2771.6</v>
      </c>
      <c r="H708" s="26">
        <f>' 3 цк'!H707</f>
        <v>2771.6</v>
      </c>
      <c r="I708" s="26">
        <f>' 3 цк'!I707</f>
        <v>2771.6</v>
      </c>
      <c r="J708" s="26">
        <f>' 3 цк'!J707</f>
        <v>2771.6</v>
      </c>
      <c r="K708" s="26">
        <f>' 3 цк'!K707</f>
        <v>2771.6</v>
      </c>
      <c r="L708" s="26">
        <f>' 3 цк'!L707</f>
        <v>2771.6</v>
      </c>
      <c r="M708" s="26">
        <f>' 3 цк'!M707</f>
        <v>2771.6</v>
      </c>
      <c r="N708" s="26">
        <f>' 3 цк'!N707</f>
        <v>2771.6</v>
      </c>
      <c r="O708" s="26">
        <f>' 3 цк'!O707</f>
        <v>2771.6</v>
      </c>
      <c r="P708" s="26">
        <f>' 3 цк'!P707</f>
        <v>2771.6</v>
      </c>
      <c r="Q708" s="26">
        <f>' 3 цк'!Q707</f>
        <v>2771.6</v>
      </c>
      <c r="R708" s="26">
        <f>' 3 цк'!R707</f>
        <v>2771.6</v>
      </c>
      <c r="S708" s="26">
        <f>' 3 цк'!S707</f>
        <v>2771.6</v>
      </c>
      <c r="T708" s="26">
        <f>' 3 цк'!T707</f>
        <v>2771.6</v>
      </c>
      <c r="U708" s="26">
        <f>' 3 цк'!U707</f>
        <v>2771.6</v>
      </c>
      <c r="V708" s="26">
        <f>' 3 цк'!V707</f>
        <v>2771.6</v>
      </c>
      <c r="W708" s="26">
        <f>' 3 цк'!W707</f>
        <v>2771.6</v>
      </c>
      <c r="X708" s="26">
        <f>' 3 цк'!X707</f>
        <v>2771.6</v>
      </c>
      <c r="Y708" s="26">
        <f>' 3 цк'!Y707</f>
        <v>2771.6</v>
      </c>
    </row>
    <row r="709" spans="1:25" s="6" customFormat="1" ht="18.75" customHeight="1" outlineLevel="1" x14ac:dyDescent="0.2">
      <c r="A709" s="4" t="s">
        <v>3</v>
      </c>
      <c r="B709" s="26">
        <f>' 3 цк'!B708</f>
        <v>128.26</v>
      </c>
      <c r="C709" s="26">
        <f>' 3 цк'!C708</f>
        <v>128.26</v>
      </c>
      <c r="D709" s="26">
        <f>' 3 цк'!D708</f>
        <v>128.26</v>
      </c>
      <c r="E709" s="26">
        <f>' 3 цк'!E708</f>
        <v>128.26</v>
      </c>
      <c r="F709" s="26">
        <f>' 3 цк'!F708</f>
        <v>128.26</v>
      </c>
      <c r="G709" s="26">
        <f>' 3 цк'!G708</f>
        <v>128.26</v>
      </c>
      <c r="H709" s="26">
        <f>' 3 цк'!H708</f>
        <v>128.26</v>
      </c>
      <c r="I709" s="26">
        <f>' 3 цк'!I708</f>
        <v>128.26</v>
      </c>
      <c r="J709" s="26">
        <f>' 3 цк'!J708</f>
        <v>128.26</v>
      </c>
      <c r="K709" s="26">
        <f>' 3 цк'!K708</f>
        <v>128.26</v>
      </c>
      <c r="L709" s="26">
        <f>' 3 цк'!L708</f>
        <v>128.26</v>
      </c>
      <c r="M709" s="26">
        <f>' 3 цк'!M708</f>
        <v>128.26</v>
      </c>
      <c r="N709" s="26">
        <f>' 3 цк'!N708</f>
        <v>128.26</v>
      </c>
      <c r="O709" s="26">
        <f>' 3 цк'!O708</f>
        <v>128.26</v>
      </c>
      <c r="P709" s="26">
        <f>' 3 цк'!P708</f>
        <v>128.26</v>
      </c>
      <c r="Q709" s="26">
        <f>' 3 цк'!Q708</f>
        <v>128.26</v>
      </c>
      <c r="R709" s="26">
        <f>' 3 цк'!R708</f>
        <v>128.26</v>
      </c>
      <c r="S709" s="26">
        <f>' 3 цк'!S708</f>
        <v>128.26</v>
      </c>
      <c r="T709" s="26">
        <f>' 3 цк'!T708</f>
        <v>128.26</v>
      </c>
      <c r="U709" s="26">
        <f>' 3 цк'!U708</f>
        <v>128.26</v>
      </c>
      <c r="V709" s="26">
        <f>' 3 цк'!V708</f>
        <v>128.26</v>
      </c>
      <c r="W709" s="26">
        <f>' 3 цк'!W708</f>
        <v>128.26</v>
      </c>
      <c r="X709" s="26">
        <f>' 3 цк'!X708</f>
        <v>128.26</v>
      </c>
      <c r="Y709" s="26">
        <f>' 3 цк'!Y708</f>
        <v>128.26</v>
      </c>
    </row>
    <row r="710" spans="1:25" s="6" customFormat="1" ht="18.75" customHeight="1" outlineLevel="1" thickBot="1" x14ac:dyDescent="0.25">
      <c r="A710" s="22" t="s">
        <v>64</v>
      </c>
      <c r="B710" s="26">
        <f>' 3 цк'!B709</f>
        <v>3.0852256800000002</v>
      </c>
      <c r="C710" s="26">
        <f>' 3 цк'!C709</f>
        <v>3.0852256800000002</v>
      </c>
      <c r="D710" s="26">
        <f>' 3 цк'!D709</f>
        <v>3.0852256800000002</v>
      </c>
      <c r="E710" s="26">
        <f>' 3 цк'!E709</f>
        <v>3.0852256800000002</v>
      </c>
      <c r="F710" s="26">
        <f>' 3 цк'!F709</f>
        <v>3.0852256800000002</v>
      </c>
      <c r="G710" s="26">
        <f>' 3 цк'!G709</f>
        <v>3.0852256800000002</v>
      </c>
      <c r="H710" s="26">
        <f>' 3 цк'!H709</f>
        <v>3.0852256800000002</v>
      </c>
      <c r="I710" s="26">
        <f>' 3 цк'!I709</f>
        <v>3.0852256800000002</v>
      </c>
      <c r="J710" s="26">
        <f>' 3 цк'!J709</f>
        <v>3.0852256800000002</v>
      </c>
      <c r="K710" s="26">
        <f>' 3 цк'!K709</f>
        <v>3.0852256800000002</v>
      </c>
      <c r="L710" s="26">
        <f>' 3 цк'!L709</f>
        <v>3.0852256800000002</v>
      </c>
      <c r="M710" s="26">
        <f>' 3 цк'!M709</f>
        <v>3.0852256800000002</v>
      </c>
      <c r="N710" s="26">
        <f>' 3 цк'!N709</f>
        <v>3.0852256800000002</v>
      </c>
      <c r="O710" s="26">
        <f>' 3 цк'!O709</f>
        <v>3.0852256800000002</v>
      </c>
      <c r="P710" s="26">
        <f>' 3 цк'!P709</f>
        <v>3.0852256800000002</v>
      </c>
      <c r="Q710" s="26">
        <f>' 3 цк'!Q709</f>
        <v>3.0852256800000002</v>
      </c>
      <c r="R710" s="26">
        <f>' 3 цк'!R709</f>
        <v>3.0852256800000002</v>
      </c>
      <c r="S710" s="26">
        <f>' 3 цк'!S709</f>
        <v>3.0852256800000002</v>
      </c>
      <c r="T710" s="26">
        <f>' 3 цк'!T709</f>
        <v>3.0852256800000002</v>
      </c>
      <c r="U710" s="26">
        <f>' 3 цк'!U709</f>
        <v>3.0852256800000002</v>
      </c>
      <c r="V710" s="26">
        <f>' 3 цк'!V709</f>
        <v>3.0852256800000002</v>
      </c>
      <c r="W710" s="26">
        <f>' 3 цк'!W709</f>
        <v>3.0852256800000002</v>
      </c>
      <c r="X710" s="26">
        <f>' 3 цк'!X709</f>
        <v>3.0852256800000002</v>
      </c>
      <c r="Y710" s="26">
        <f>' 3 цк'!Y709</f>
        <v>3.0852256800000002</v>
      </c>
    </row>
    <row r="711" spans="1:25" s="13" customFormat="1" ht="18.75" customHeight="1" thickBot="1" x14ac:dyDescent="0.25">
      <c r="A711" s="14">
        <v>23</v>
      </c>
      <c r="B711" s="25">
        <f ca="1">ROUND(SUM(B712:B716),2)</f>
        <v>3516.61</v>
      </c>
      <c r="C711" s="25">
        <f t="shared" ref="C711" ca="1" si="2707">ROUND(SUM(C712:C716),2)</f>
        <v>3519.07</v>
      </c>
      <c r="D711" s="25">
        <f t="shared" ref="D711" ca="1" si="2708">ROUND(SUM(D712:D716),2)</f>
        <v>3624.37</v>
      </c>
      <c r="E711" s="25">
        <f t="shared" ref="E711" ca="1" si="2709">ROUND(SUM(E712:E716),2)</f>
        <v>3798.46</v>
      </c>
      <c r="F711" s="25">
        <f t="shared" ref="F711" ca="1" si="2710">ROUND(SUM(F712:F716),2)</f>
        <v>3783.85</v>
      </c>
      <c r="G711" s="25">
        <f t="shared" ref="G711" ca="1" si="2711">ROUND(SUM(G712:G716),2)</f>
        <v>3690.04</v>
      </c>
      <c r="H711" s="25">
        <f t="shared" ref="H711" ca="1" si="2712">ROUND(SUM(H712:H716),2)</f>
        <v>3640.14</v>
      </c>
      <c r="I711" s="25">
        <f t="shared" ref="I711" ca="1" si="2713">ROUND(SUM(I712:I716),2)</f>
        <v>3687.74</v>
      </c>
      <c r="J711" s="25">
        <f t="shared" ref="J711" ca="1" si="2714">ROUND(SUM(J712:J716),2)</f>
        <v>3681.64</v>
      </c>
      <c r="K711" s="25">
        <f t="shared" ref="K711" ca="1" si="2715">ROUND(SUM(K712:K716),2)</f>
        <v>3662.72</v>
      </c>
      <c r="L711" s="25">
        <f t="shared" ref="L711" ca="1" si="2716">ROUND(SUM(L712:L716),2)</f>
        <v>3702.08</v>
      </c>
      <c r="M711" s="25">
        <f t="shared" ref="M711" ca="1" si="2717">ROUND(SUM(M712:M716),2)</f>
        <v>3736.17</v>
      </c>
      <c r="N711" s="25">
        <f t="shared" ref="N711" ca="1" si="2718">ROUND(SUM(N712:N716),2)</f>
        <v>3686.54</v>
      </c>
      <c r="O711" s="25">
        <f t="shared" ref="O711" ca="1" si="2719">ROUND(SUM(O712:O716),2)</f>
        <v>3695.81</v>
      </c>
      <c r="P711" s="25">
        <f t="shared" ref="P711" ca="1" si="2720">ROUND(SUM(P712:P716),2)</f>
        <v>3599.03</v>
      </c>
      <c r="Q711" s="25">
        <f t="shared" ref="Q711" ca="1" si="2721">ROUND(SUM(Q712:Q716),2)</f>
        <v>3585.77</v>
      </c>
      <c r="R711" s="25">
        <f t="shared" ref="R711" ca="1" si="2722">ROUND(SUM(R712:R716),2)</f>
        <v>3559.39</v>
      </c>
      <c r="S711" s="25">
        <f t="shared" ref="S711" ca="1" si="2723">ROUND(SUM(S712:S716),2)</f>
        <v>3579.83</v>
      </c>
      <c r="T711" s="25">
        <f t="shared" ref="T711" ca="1" si="2724">ROUND(SUM(T712:T716),2)</f>
        <v>3645.06</v>
      </c>
      <c r="U711" s="25">
        <f t="shared" ref="U711" ca="1" si="2725">ROUND(SUM(U712:U716),2)</f>
        <v>3571.69</v>
      </c>
      <c r="V711" s="25">
        <f t="shared" ref="V711" ca="1" si="2726">ROUND(SUM(V712:V716),2)</f>
        <v>3589.11</v>
      </c>
      <c r="W711" s="25">
        <f t="shared" ref="W711" ca="1" si="2727">ROUND(SUM(W712:W716),2)</f>
        <v>3557.82</v>
      </c>
      <c r="X711" s="25">
        <f t="shared" ref="X711" ca="1" si="2728">ROUND(SUM(X712:X716),2)</f>
        <v>3564.68</v>
      </c>
      <c r="Y711" s="25">
        <f t="shared" ref="Y711" ca="1" si="2729">ROUND(SUM(Y712:Y716),2)</f>
        <v>3547.01</v>
      </c>
    </row>
    <row r="712" spans="1:25" s="6" customFormat="1" ht="38.25" outlineLevel="1" x14ac:dyDescent="0.2">
      <c r="A712" s="54" t="s">
        <v>38</v>
      </c>
      <c r="B712" s="26">
        <f ca="1">B523</f>
        <v>613.66794913000001</v>
      </c>
      <c r="C712" s="26">
        <f t="shared" ref="C712:Y712" ca="1" si="2730">C523</f>
        <v>616.12701188000005</v>
      </c>
      <c r="D712" s="26">
        <f t="shared" ca="1" si="2730"/>
        <v>721.42509080000002</v>
      </c>
      <c r="E712" s="26">
        <f t="shared" ca="1" si="2730"/>
        <v>895.51529729000003</v>
      </c>
      <c r="F712" s="26">
        <f t="shared" ca="1" si="2730"/>
        <v>880.90666724000005</v>
      </c>
      <c r="G712" s="26">
        <f t="shared" ca="1" si="2730"/>
        <v>787.09773920999999</v>
      </c>
      <c r="H712" s="26">
        <f t="shared" ca="1" si="2730"/>
        <v>737.19090978999998</v>
      </c>
      <c r="I712" s="26">
        <f t="shared" ca="1" si="2730"/>
        <v>784.79675510000004</v>
      </c>
      <c r="J712" s="26">
        <f t="shared" ca="1" si="2730"/>
        <v>778.69307996999999</v>
      </c>
      <c r="K712" s="26">
        <f t="shared" ca="1" si="2730"/>
        <v>759.77096274999997</v>
      </c>
      <c r="L712" s="26">
        <f t="shared" ca="1" si="2730"/>
        <v>799.13066985</v>
      </c>
      <c r="M712" s="26">
        <f t="shared" ca="1" si="2730"/>
        <v>833.22671709999997</v>
      </c>
      <c r="N712" s="26">
        <f t="shared" ca="1" si="2730"/>
        <v>783.59387888000003</v>
      </c>
      <c r="O712" s="26">
        <f t="shared" ca="1" si="2730"/>
        <v>792.86830726000005</v>
      </c>
      <c r="P712" s="26">
        <f t="shared" ca="1" si="2730"/>
        <v>696.08573810999997</v>
      </c>
      <c r="Q712" s="26">
        <f t="shared" ca="1" si="2730"/>
        <v>682.82531280000001</v>
      </c>
      <c r="R712" s="26">
        <f t="shared" ca="1" si="2730"/>
        <v>656.44161760999998</v>
      </c>
      <c r="S712" s="26">
        <f t="shared" ca="1" si="2730"/>
        <v>676.88662061000002</v>
      </c>
      <c r="T712" s="26">
        <f t="shared" ca="1" si="2730"/>
        <v>742.11603563999995</v>
      </c>
      <c r="U712" s="26">
        <f t="shared" ca="1" si="2730"/>
        <v>668.74588476999998</v>
      </c>
      <c r="V712" s="26">
        <f t="shared" ca="1" si="2730"/>
        <v>686.16434075999996</v>
      </c>
      <c r="W712" s="26">
        <f t="shared" ca="1" si="2730"/>
        <v>654.87722800999995</v>
      </c>
      <c r="X712" s="26">
        <f t="shared" ca="1" si="2730"/>
        <v>661.73021456000004</v>
      </c>
      <c r="Y712" s="26">
        <f t="shared" ca="1" si="2730"/>
        <v>644.06702705999999</v>
      </c>
    </row>
    <row r="713" spans="1:25" s="6" customFormat="1" ht="38.25" outlineLevel="1" x14ac:dyDescent="0.2">
      <c r="A713" s="3" t="s">
        <v>39</v>
      </c>
      <c r="B713" s="26">
        <f>' 3 цк'!B712</f>
        <v>0</v>
      </c>
      <c r="C713" s="26">
        <f>' 3 цк'!C712</f>
        <v>0</v>
      </c>
      <c r="D713" s="26">
        <f>' 3 цк'!D712</f>
        <v>0</v>
      </c>
      <c r="E713" s="26">
        <f>' 3 цк'!E712</f>
        <v>0</v>
      </c>
      <c r="F713" s="26">
        <f>' 3 цк'!F712</f>
        <v>0</v>
      </c>
      <c r="G713" s="26">
        <f>' 3 цк'!G712</f>
        <v>0</v>
      </c>
      <c r="H713" s="26">
        <f>' 3 цк'!H712</f>
        <v>0</v>
      </c>
      <c r="I713" s="26">
        <f>' 3 цк'!I712</f>
        <v>0</v>
      </c>
      <c r="J713" s="26">
        <f>' 3 цк'!J712</f>
        <v>0</v>
      </c>
      <c r="K713" s="26">
        <f>' 3 цк'!K712</f>
        <v>0</v>
      </c>
      <c r="L713" s="26">
        <f>' 3 цк'!L712</f>
        <v>0</v>
      </c>
      <c r="M713" s="26">
        <f>' 3 цк'!M712</f>
        <v>0</v>
      </c>
      <c r="N713" s="26">
        <f>' 3 цк'!N712</f>
        <v>0</v>
      </c>
      <c r="O713" s="26">
        <f>' 3 цк'!O712</f>
        <v>0</v>
      </c>
      <c r="P713" s="26">
        <f>' 3 цк'!P712</f>
        <v>0</v>
      </c>
      <c r="Q713" s="26">
        <f>' 3 цк'!Q712</f>
        <v>0</v>
      </c>
      <c r="R713" s="26">
        <f>' 3 цк'!R712</f>
        <v>0</v>
      </c>
      <c r="S713" s="26">
        <f>' 3 цк'!S712</f>
        <v>0</v>
      </c>
      <c r="T713" s="26">
        <f>' 3 цк'!T712</f>
        <v>0</v>
      </c>
      <c r="U713" s="26">
        <f>' 3 цк'!U712</f>
        <v>0</v>
      </c>
      <c r="V713" s="26">
        <f>' 3 цк'!V712</f>
        <v>0</v>
      </c>
      <c r="W713" s="26">
        <f>' 3 цк'!W712</f>
        <v>0</v>
      </c>
      <c r="X713" s="26">
        <f>' 3 цк'!X712</f>
        <v>0</v>
      </c>
      <c r="Y713" s="26">
        <f>' 3 цк'!Y712</f>
        <v>0</v>
      </c>
    </row>
    <row r="714" spans="1:25" s="6" customFormat="1" ht="18.75" customHeight="1" outlineLevel="1" x14ac:dyDescent="0.2">
      <c r="A714" s="3" t="s">
        <v>2</v>
      </c>
      <c r="B714" s="26">
        <f>' 3 цк'!B713</f>
        <v>2771.6</v>
      </c>
      <c r="C714" s="26">
        <f>' 3 цк'!C713</f>
        <v>2771.6</v>
      </c>
      <c r="D714" s="26">
        <f>' 3 цк'!D713</f>
        <v>2771.6</v>
      </c>
      <c r="E714" s="26">
        <f>' 3 цк'!E713</f>
        <v>2771.6</v>
      </c>
      <c r="F714" s="26">
        <f>' 3 цк'!F713</f>
        <v>2771.6</v>
      </c>
      <c r="G714" s="26">
        <f>' 3 цк'!G713</f>
        <v>2771.6</v>
      </c>
      <c r="H714" s="26">
        <f>' 3 цк'!H713</f>
        <v>2771.6</v>
      </c>
      <c r="I714" s="26">
        <f>' 3 цк'!I713</f>
        <v>2771.6</v>
      </c>
      <c r="J714" s="26">
        <f>' 3 цк'!J713</f>
        <v>2771.6</v>
      </c>
      <c r="K714" s="26">
        <f>' 3 цк'!K713</f>
        <v>2771.6</v>
      </c>
      <c r="L714" s="26">
        <f>' 3 цк'!L713</f>
        <v>2771.6</v>
      </c>
      <c r="M714" s="26">
        <f>' 3 цк'!M713</f>
        <v>2771.6</v>
      </c>
      <c r="N714" s="26">
        <f>' 3 цк'!N713</f>
        <v>2771.6</v>
      </c>
      <c r="O714" s="26">
        <f>' 3 цк'!O713</f>
        <v>2771.6</v>
      </c>
      <c r="P714" s="26">
        <f>' 3 цк'!P713</f>
        <v>2771.6</v>
      </c>
      <c r="Q714" s="26">
        <f>' 3 цк'!Q713</f>
        <v>2771.6</v>
      </c>
      <c r="R714" s="26">
        <f>' 3 цк'!R713</f>
        <v>2771.6</v>
      </c>
      <c r="S714" s="26">
        <f>' 3 цк'!S713</f>
        <v>2771.6</v>
      </c>
      <c r="T714" s="26">
        <f>' 3 цк'!T713</f>
        <v>2771.6</v>
      </c>
      <c r="U714" s="26">
        <f>' 3 цк'!U713</f>
        <v>2771.6</v>
      </c>
      <c r="V714" s="26">
        <f>' 3 цк'!V713</f>
        <v>2771.6</v>
      </c>
      <c r="W714" s="26">
        <f>' 3 цк'!W713</f>
        <v>2771.6</v>
      </c>
      <c r="X714" s="26">
        <f>' 3 цк'!X713</f>
        <v>2771.6</v>
      </c>
      <c r="Y714" s="26">
        <f>' 3 цк'!Y713</f>
        <v>2771.6</v>
      </c>
    </row>
    <row r="715" spans="1:25" s="6" customFormat="1" ht="18.75" customHeight="1" outlineLevel="1" x14ac:dyDescent="0.2">
      <c r="A715" s="4" t="s">
        <v>3</v>
      </c>
      <c r="B715" s="26">
        <f>' 3 цк'!B714</f>
        <v>128.26</v>
      </c>
      <c r="C715" s="26">
        <f>' 3 цк'!C714</f>
        <v>128.26</v>
      </c>
      <c r="D715" s="26">
        <f>' 3 цк'!D714</f>
        <v>128.26</v>
      </c>
      <c r="E715" s="26">
        <f>' 3 цк'!E714</f>
        <v>128.26</v>
      </c>
      <c r="F715" s="26">
        <f>' 3 цк'!F714</f>
        <v>128.26</v>
      </c>
      <c r="G715" s="26">
        <f>' 3 цк'!G714</f>
        <v>128.26</v>
      </c>
      <c r="H715" s="26">
        <f>' 3 цк'!H714</f>
        <v>128.26</v>
      </c>
      <c r="I715" s="26">
        <f>' 3 цк'!I714</f>
        <v>128.26</v>
      </c>
      <c r="J715" s="26">
        <f>' 3 цк'!J714</f>
        <v>128.26</v>
      </c>
      <c r="K715" s="26">
        <f>' 3 цк'!K714</f>
        <v>128.26</v>
      </c>
      <c r="L715" s="26">
        <f>' 3 цк'!L714</f>
        <v>128.26</v>
      </c>
      <c r="M715" s="26">
        <f>' 3 цк'!M714</f>
        <v>128.26</v>
      </c>
      <c r="N715" s="26">
        <f>' 3 цк'!N714</f>
        <v>128.26</v>
      </c>
      <c r="O715" s="26">
        <f>' 3 цк'!O714</f>
        <v>128.26</v>
      </c>
      <c r="P715" s="26">
        <f>' 3 цк'!P714</f>
        <v>128.26</v>
      </c>
      <c r="Q715" s="26">
        <f>' 3 цк'!Q714</f>
        <v>128.26</v>
      </c>
      <c r="R715" s="26">
        <f>' 3 цк'!R714</f>
        <v>128.26</v>
      </c>
      <c r="S715" s="26">
        <f>' 3 цк'!S714</f>
        <v>128.26</v>
      </c>
      <c r="T715" s="26">
        <f>' 3 цк'!T714</f>
        <v>128.26</v>
      </c>
      <c r="U715" s="26">
        <f>' 3 цк'!U714</f>
        <v>128.26</v>
      </c>
      <c r="V715" s="26">
        <f>' 3 цк'!V714</f>
        <v>128.26</v>
      </c>
      <c r="W715" s="26">
        <f>' 3 цк'!W714</f>
        <v>128.26</v>
      </c>
      <c r="X715" s="26">
        <f>' 3 цк'!X714</f>
        <v>128.26</v>
      </c>
      <c r="Y715" s="26">
        <f>' 3 цк'!Y714</f>
        <v>128.26</v>
      </c>
    </row>
    <row r="716" spans="1:25" s="6" customFormat="1" ht="18.75" customHeight="1" outlineLevel="1" thickBot="1" x14ac:dyDescent="0.25">
      <c r="A716" s="22" t="s">
        <v>64</v>
      </c>
      <c r="B716" s="26">
        <f>' 3 цк'!B715</f>
        <v>3.0852256800000002</v>
      </c>
      <c r="C716" s="26">
        <f>' 3 цк'!C715</f>
        <v>3.0852256800000002</v>
      </c>
      <c r="D716" s="26">
        <f>' 3 цк'!D715</f>
        <v>3.0852256800000002</v>
      </c>
      <c r="E716" s="26">
        <f>' 3 цк'!E715</f>
        <v>3.0852256800000002</v>
      </c>
      <c r="F716" s="26">
        <f>' 3 цк'!F715</f>
        <v>3.0852256800000002</v>
      </c>
      <c r="G716" s="26">
        <f>' 3 цк'!G715</f>
        <v>3.0852256800000002</v>
      </c>
      <c r="H716" s="26">
        <f>' 3 цк'!H715</f>
        <v>3.0852256800000002</v>
      </c>
      <c r="I716" s="26">
        <f>' 3 цк'!I715</f>
        <v>3.0852256800000002</v>
      </c>
      <c r="J716" s="26">
        <f>' 3 цк'!J715</f>
        <v>3.0852256800000002</v>
      </c>
      <c r="K716" s="26">
        <f>' 3 цк'!K715</f>
        <v>3.0852256800000002</v>
      </c>
      <c r="L716" s="26">
        <f>' 3 цк'!L715</f>
        <v>3.0852256800000002</v>
      </c>
      <c r="M716" s="26">
        <f>' 3 цк'!M715</f>
        <v>3.0852256800000002</v>
      </c>
      <c r="N716" s="26">
        <f>' 3 цк'!N715</f>
        <v>3.0852256800000002</v>
      </c>
      <c r="O716" s="26">
        <f>' 3 цк'!O715</f>
        <v>3.0852256800000002</v>
      </c>
      <c r="P716" s="26">
        <f>' 3 цк'!P715</f>
        <v>3.0852256800000002</v>
      </c>
      <c r="Q716" s="26">
        <f>' 3 цк'!Q715</f>
        <v>3.0852256800000002</v>
      </c>
      <c r="R716" s="26">
        <f>' 3 цк'!R715</f>
        <v>3.0852256800000002</v>
      </c>
      <c r="S716" s="26">
        <f>' 3 цк'!S715</f>
        <v>3.0852256800000002</v>
      </c>
      <c r="T716" s="26">
        <f>' 3 цк'!T715</f>
        <v>3.0852256800000002</v>
      </c>
      <c r="U716" s="26">
        <f>' 3 цк'!U715</f>
        <v>3.0852256800000002</v>
      </c>
      <c r="V716" s="26">
        <f>' 3 цк'!V715</f>
        <v>3.0852256800000002</v>
      </c>
      <c r="W716" s="26">
        <f>' 3 цк'!W715</f>
        <v>3.0852256800000002</v>
      </c>
      <c r="X716" s="26">
        <f>' 3 цк'!X715</f>
        <v>3.0852256800000002</v>
      </c>
      <c r="Y716" s="26">
        <f>' 3 цк'!Y715</f>
        <v>3.0852256800000002</v>
      </c>
    </row>
    <row r="717" spans="1:25" s="13" customFormat="1" ht="18.75" customHeight="1" thickBot="1" x14ac:dyDescent="0.25">
      <c r="A717" s="14">
        <v>24</v>
      </c>
      <c r="B717" s="25">
        <f ca="1">ROUND(SUM(B718:B722),2)</f>
        <v>3520.62</v>
      </c>
      <c r="C717" s="25">
        <f t="shared" ref="C717" ca="1" si="2731">ROUND(SUM(C718:C722),2)</f>
        <v>3657.35</v>
      </c>
      <c r="D717" s="25">
        <f t="shared" ref="D717" ca="1" si="2732">ROUND(SUM(D718:D722),2)</f>
        <v>3677.78</v>
      </c>
      <c r="E717" s="25">
        <f t="shared" ref="E717" ca="1" si="2733">ROUND(SUM(E718:E722),2)</f>
        <v>3695.33</v>
      </c>
      <c r="F717" s="25">
        <f t="shared" ref="F717" ca="1" si="2734">ROUND(SUM(F718:F722),2)</f>
        <v>3704.89</v>
      </c>
      <c r="G717" s="25">
        <f t="shared" ref="G717" ca="1" si="2735">ROUND(SUM(G718:G722),2)</f>
        <v>3701.86</v>
      </c>
      <c r="H717" s="25">
        <f t="shared" ref="H717" ca="1" si="2736">ROUND(SUM(H718:H722),2)</f>
        <v>3706.45</v>
      </c>
      <c r="I717" s="25">
        <f t="shared" ref="I717" ca="1" si="2737">ROUND(SUM(I718:I722),2)</f>
        <v>3678.86</v>
      </c>
      <c r="J717" s="25">
        <f t="shared" ref="J717" ca="1" si="2738">ROUND(SUM(J718:J722),2)</f>
        <v>3556.08</v>
      </c>
      <c r="K717" s="25">
        <f t="shared" ref="K717" ca="1" si="2739">ROUND(SUM(K718:K722),2)</f>
        <v>3521.74</v>
      </c>
      <c r="L717" s="25">
        <f t="shared" ref="L717" ca="1" si="2740">ROUND(SUM(L718:L722),2)</f>
        <v>3606.59</v>
      </c>
      <c r="M717" s="25">
        <f t="shared" ref="M717" ca="1" si="2741">ROUND(SUM(M718:M722),2)</f>
        <v>3645.67</v>
      </c>
      <c r="N717" s="25">
        <f t="shared" ref="N717" ca="1" si="2742">ROUND(SUM(N718:N722),2)</f>
        <v>3597.33</v>
      </c>
      <c r="O717" s="25">
        <f t="shared" ref="O717" ca="1" si="2743">ROUND(SUM(O718:O722),2)</f>
        <v>3482.54</v>
      </c>
      <c r="P717" s="25">
        <f t="shared" ref="P717" ca="1" si="2744">ROUND(SUM(P718:P722),2)</f>
        <v>3468</v>
      </c>
      <c r="Q717" s="25">
        <f t="shared" ref="Q717" ca="1" si="2745">ROUND(SUM(Q718:Q722),2)</f>
        <v>3433.95</v>
      </c>
      <c r="R717" s="25">
        <f t="shared" ref="R717" ca="1" si="2746">ROUND(SUM(R718:R722),2)</f>
        <v>3412.78</v>
      </c>
      <c r="S717" s="25">
        <f t="shared" ref="S717" ca="1" si="2747">ROUND(SUM(S718:S722),2)</f>
        <v>3397.06</v>
      </c>
      <c r="T717" s="25">
        <f t="shared" ref="T717" ca="1" si="2748">ROUND(SUM(T718:T722),2)</f>
        <v>3420.51</v>
      </c>
      <c r="U717" s="25">
        <f t="shared" ref="U717" ca="1" si="2749">ROUND(SUM(U718:U722),2)</f>
        <v>3465.97</v>
      </c>
      <c r="V717" s="25">
        <f t="shared" ref="V717" ca="1" si="2750">ROUND(SUM(V718:V722),2)</f>
        <v>3516.83</v>
      </c>
      <c r="W717" s="25">
        <f t="shared" ref="W717" ca="1" si="2751">ROUND(SUM(W718:W722),2)</f>
        <v>3501.79</v>
      </c>
      <c r="X717" s="25">
        <f t="shared" ref="X717" ca="1" si="2752">ROUND(SUM(X718:X722),2)</f>
        <v>3458.3</v>
      </c>
      <c r="Y717" s="25">
        <f t="shared" ref="Y717" ca="1" si="2753">ROUND(SUM(Y718:Y722),2)</f>
        <v>3484.86</v>
      </c>
    </row>
    <row r="718" spans="1:25" s="6" customFormat="1" ht="38.25" outlineLevel="1" x14ac:dyDescent="0.2">
      <c r="A718" s="54" t="s">
        <v>38</v>
      </c>
      <c r="B718" s="26">
        <f ca="1">B529</f>
        <v>617.67582993999997</v>
      </c>
      <c r="C718" s="26">
        <f t="shared" ref="C718:Y718" ca="1" si="2754">C529</f>
        <v>754.40058342999998</v>
      </c>
      <c r="D718" s="26">
        <f t="shared" ca="1" si="2754"/>
        <v>774.83812303000002</v>
      </c>
      <c r="E718" s="26">
        <f t="shared" ca="1" si="2754"/>
        <v>792.38209425000002</v>
      </c>
      <c r="F718" s="26">
        <f t="shared" ca="1" si="2754"/>
        <v>801.94830969999998</v>
      </c>
      <c r="G718" s="26">
        <f t="shared" ca="1" si="2754"/>
        <v>798.91193959999998</v>
      </c>
      <c r="H718" s="26">
        <f t="shared" ca="1" si="2754"/>
        <v>803.50384151000003</v>
      </c>
      <c r="I718" s="26">
        <f t="shared" ca="1" si="2754"/>
        <v>775.90981699999998</v>
      </c>
      <c r="J718" s="26">
        <f t="shared" ca="1" si="2754"/>
        <v>653.13186023000003</v>
      </c>
      <c r="K718" s="26">
        <f t="shared" ca="1" si="2754"/>
        <v>618.79454663000001</v>
      </c>
      <c r="L718" s="26">
        <f t="shared" ca="1" si="2754"/>
        <v>703.64389914000003</v>
      </c>
      <c r="M718" s="26">
        <f t="shared" ca="1" si="2754"/>
        <v>742.72579837000001</v>
      </c>
      <c r="N718" s="26">
        <f t="shared" ca="1" si="2754"/>
        <v>694.38718116999996</v>
      </c>
      <c r="O718" s="26">
        <f t="shared" ca="1" si="2754"/>
        <v>579.59238500000004</v>
      </c>
      <c r="P718" s="26">
        <f t="shared" ca="1" si="2754"/>
        <v>565.05340922000005</v>
      </c>
      <c r="Q718" s="26">
        <f t="shared" ca="1" si="2754"/>
        <v>531.00323878999995</v>
      </c>
      <c r="R718" s="26">
        <f t="shared" ca="1" si="2754"/>
        <v>509.83808040999998</v>
      </c>
      <c r="S718" s="26">
        <f t="shared" ca="1" si="2754"/>
        <v>494.11802162999999</v>
      </c>
      <c r="T718" s="26">
        <f t="shared" ca="1" si="2754"/>
        <v>517.56670128999997</v>
      </c>
      <c r="U718" s="26">
        <f t="shared" ca="1" si="2754"/>
        <v>563.02289669000004</v>
      </c>
      <c r="V718" s="26">
        <f t="shared" ca="1" si="2754"/>
        <v>613.88412646999996</v>
      </c>
      <c r="W718" s="26">
        <f t="shared" ca="1" si="2754"/>
        <v>598.84408356999995</v>
      </c>
      <c r="X718" s="26">
        <f t="shared" ca="1" si="2754"/>
        <v>555.35374157000001</v>
      </c>
      <c r="Y718" s="26">
        <f t="shared" ca="1" si="2754"/>
        <v>581.91016101000002</v>
      </c>
    </row>
    <row r="719" spans="1:25" s="6" customFormat="1" ht="38.25" outlineLevel="1" x14ac:dyDescent="0.2">
      <c r="A719" s="3" t="s">
        <v>39</v>
      </c>
      <c r="B719" s="26">
        <f>' 3 цк'!B718</f>
        <v>0</v>
      </c>
      <c r="C719" s="26">
        <f>' 3 цк'!C718</f>
        <v>0</v>
      </c>
      <c r="D719" s="26">
        <f>' 3 цк'!D718</f>
        <v>0</v>
      </c>
      <c r="E719" s="26">
        <f>' 3 цк'!E718</f>
        <v>0</v>
      </c>
      <c r="F719" s="26">
        <f>' 3 цк'!F718</f>
        <v>0</v>
      </c>
      <c r="G719" s="26">
        <f>' 3 цк'!G718</f>
        <v>0</v>
      </c>
      <c r="H719" s="26">
        <f>' 3 цк'!H718</f>
        <v>0</v>
      </c>
      <c r="I719" s="26">
        <f>' 3 цк'!I718</f>
        <v>0</v>
      </c>
      <c r="J719" s="26">
        <f>' 3 цк'!J718</f>
        <v>0</v>
      </c>
      <c r="K719" s="26">
        <f>' 3 цк'!K718</f>
        <v>0</v>
      </c>
      <c r="L719" s="26">
        <f>' 3 цк'!L718</f>
        <v>0</v>
      </c>
      <c r="M719" s="26">
        <f>' 3 цк'!M718</f>
        <v>0</v>
      </c>
      <c r="N719" s="26">
        <f>' 3 цк'!N718</f>
        <v>0</v>
      </c>
      <c r="O719" s="26">
        <f>' 3 цк'!O718</f>
        <v>0</v>
      </c>
      <c r="P719" s="26">
        <f>' 3 цк'!P718</f>
        <v>0</v>
      </c>
      <c r="Q719" s="26">
        <f>' 3 цк'!Q718</f>
        <v>0</v>
      </c>
      <c r="R719" s="26">
        <f>' 3 цк'!R718</f>
        <v>0</v>
      </c>
      <c r="S719" s="26">
        <f>' 3 цк'!S718</f>
        <v>0</v>
      </c>
      <c r="T719" s="26">
        <f>' 3 цк'!T718</f>
        <v>0</v>
      </c>
      <c r="U719" s="26">
        <f>' 3 цк'!U718</f>
        <v>0</v>
      </c>
      <c r="V719" s="26">
        <f>' 3 цк'!V718</f>
        <v>0</v>
      </c>
      <c r="W719" s="26">
        <f>' 3 цк'!W718</f>
        <v>0</v>
      </c>
      <c r="X719" s="26">
        <f>' 3 цк'!X718</f>
        <v>0</v>
      </c>
      <c r="Y719" s="26">
        <f>' 3 цк'!Y718</f>
        <v>0</v>
      </c>
    </row>
    <row r="720" spans="1:25" s="6" customFormat="1" ht="18.75" customHeight="1" outlineLevel="1" x14ac:dyDescent="0.2">
      <c r="A720" s="3" t="s">
        <v>2</v>
      </c>
      <c r="B720" s="26">
        <f>' 3 цк'!B719</f>
        <v>2771.6</v>
      </c>
      <c r="C720" s="26">
        <f>' 3 цк'!C719</f>
        <v>2771.6</v>
      </c>
      <c r="D720" s="26">
        <f>' 3 цк'!D719</f>
        <v>2771.6</v>
      </c>
      <c r="E720" s="26">
        <f>' 3 цк'!E719</f>
        <v>2771.6</v>
      </c>
      <c r="F720" s="26">
        <f>' 3 цк'!F719</f>
        <v>2771.6</v>
      </c>
      <c r="G720" s="26">
        <f>' 3 цк'!G719</f>
        <v>2771.6</v>
      </c>
      <c r="H720" s="26">
        <f>' 3 цк'!H719</f>
        <v>2771.6</v>
      </c>
      <c r="I720" s="26">
        <f>' 3 цк'!I719</f>
        <v>2771.6</v>
      </c>
      <c r="J720" s="26">
        <f>' 3 цк'!J719</f>
        <v>2771.6</v>
      </c>
      <c r="K720" s="26">
        <f>' 3 цк'!K719</f>
        <v>2771.6</v>
      </c>
      <c r="L720" s="26">
        <f>' 3 цк'!L719</f>
        <v>2771.6</v>
      </c>
      <c r="M720" s="26">
        <f>' 3 цк'!M719</f>
        <v>2771.6</v>
      </c>
      <c r="N720" s="26">
        <f>' 3 цк'!N719</f>
        <v>2771.6</v>
      </c>
      <c r="O720" s="26">
        <f>' 3 цк'!O719</f>
        <v>2771.6</v>
      </c>
      <c r="P720" s="26">
        <f>' 3 цк'!P719</f>
        <v>2771.6</v>
      </c>
      <c r="Q720" s="26">
        <f>' 3 цк'!Q719</f>
        <v>2771.6</v>
      </c>
      <c r="R720" s="26">
        <f>' 3 цк'!R719</f>
        <v>2771.6</v>
      </c>
      <c r="S720" s="26">
        <f>' 3 цк'!S719</f>
        <v>2771.6</v>
      </c>
      <c r="T720" s="26">
        <f>' 3 цк'!T719</f>
        <v>2771.6</v>
      </c>
      <c r="U720" s="26">
        <f>' 3 цк'!U719</f>
        <v>2771.6</v>
      </c>
      <c r="V720" s="26">
        <f>' 3 цк'!V719</f>
        <v>2771.6</v>
      </c>
      <c r="W720" s="26">
        <f>' 3 цк'!W719</f>
        <v>2771.6</v>
      </c>
      <c r="X720" s="26">
        <f>' 3 цк'!X719</f>
        <v>2771.6</v>
      </c>
      <c r="Y720" s="26">
        <f>' 3 цк'!Y719</f>
        <v>2771.6</v>
      </c>
    </row>
    <row r="721" spans="1:25" s="6" customFormat="1" ht="18.75" customHeight="1" outlineLevel="1" x14ac:dyDescent="0.2">
      <c r="A721" s="4" t="s">
        <v>3</v>
      </c>
      <c r="B721" s="26">
        <f>' 3 цк'!B720</f>
        <v>128.26</v>
      </c>
      <c r="C721" s="26">
        <f>' 3 цк'!C720</f>
        <v>128.26</v>
      </c>
      <c r="D721" s="26">
        <f>' 3 цк'!D720</f>
        <v>128.26</v>
      </c>
      <c r="E721" s="26">
        <f>' 3 цк'!E720</f>
        <v>128.26</v>
      </c>
      <c r="F721" s="26">
        <f>' 3 цк'!F720</f>
        <v>128.26</v>
      </c>
      <c r="G721" s="26">
        <f>' 3 цк'!G720</f>
        <v>128.26</v>
      </c>
      <c r="H721" s="26">
        <f>' 3 цк'!H720</f>
        <v>128.26</v>
      </c>
      <c r="I721" s="26">
        <f>' 3 цк'!I720</f>
        <v>128.26</v>
      </c>
      <c r="J721" s="26">
        <f>' 3 цк'!J720</f>
        <v>128.26</v>
      </c>
      <c r="K721" s="26">
        <f>' 3 цк'!K720</f>
        <v>128.26</v>
      </c>
      <c r="L721" s="26">
        <f>' 3 цк'!L720</f>
        <v>128.26</v>
      </c>
      <c r="M721" s="26">
        <f>' 3 цк'!M720</f>
        <v>128.26</v>
      </c>
      <c r="N721" s="26">
        <f>' 3 цк'!N720</f>
        <v>128.26</v>
      </c>
      <c r="O721" s="26">
        <f>' 3 цк'!O720</f>
        <v>128.26</v>
      </c>
      <c r="P721" s="26">
        <f>' 3 цк'!P720</f>
        <v>128.26</v>
      </c>
      <c r="Q721" s="26">
        <f>' 3 цк'!Q720</f>
        <v>128.26</v>
      </c>
      <c r="R721" s="26">
        <f>' 3 цк'!R720</f>
        <v>128.26</v>
      </c>
      <c r="S721" s="26">
        <f>' 3 цк'!S720</f>
        <v>128.26</v>
      </c>
      <c r="T721" s="26">
        <f>' 3 цк'!T720</f>
        <v>128.26</v>
      </c>
      <c r="U721" s="26">
        <f>' 3 цк'!U720</f>
        <v>128.26</v>
      </c>
      <c r="V721" s="26">
        <f>' 3 цк'!V720</f>
        <v>128.26</v>
      </c>
      <c r="W721" s="26">
        <f>' 3 цк'!W720</f>
        <v>128.26</v>
      </c>
      <c r="X721" s="26">
        <f>' 3 цк'!X720</f>
        <v>128.26</v>
      </c>
      <c r="Y721" s="26">
        <f>' 3 цк'!Y720</f>
        <v>128.26</v>
      </c>
    </row>
    <row r="722" spans="1:25" s="6" customFormat="1" ht="18.75" customHeight="1" outlineLevel="1" thickBot="1" x14ac:dyDescent="0.25">
      <c r="A722" s="22" t="s">
        <v>64</v>
      </c>
      <c r="B722" s="26">
        <f>' 3 цк'!B721</f>
        <v>3.0852256800000002</v>
      </c>
      <c r="C722" s="26">
        <f>' 3 цк'!C721</f>
        <v>3.0852256800000002</v>
      </c>
      <c r="D722" s="26">
        <f>' 3 цк'!D721</f>
        <v>3.0852256800000002</v>
      </c>
      <c r="E722" s="26">
        <f>' 3 цк'!E721</f>
        <v>3.0852256800000002</v>
      </c>
      <c r="F722" s="26">
        <f>' 3 цк'!F721</f>
        <v>3.0852256800000002</v>
      </c>
      <c r="G722" s="26">
        <f>' 3 цк'!G721</f>
        <v>3.0852256800000002</v>
      </c>
      <c r="H722" s="26">
        <f>' 3 цк'!H721</f>
        <v>3.0852256800000002</v>
      </c>
      <c r="I722" s="26">
        <f>' 3 цк'!I721</f>
        <v>3.0852256800000002</v>
      </c>
      <c r="J722" s="26">
        <f>' 3 цк'!J721</f>
        <v>3.0852256800000002</v>
      </c>
      <c r="K722" s="26">
        <f>' 3 цк'!K721</f>
        <v>3.0852256800000002</v>
      </c>
      <c r="L722" s="26">
        <f>' 3 цк'!L721</f>
        <v>3.0852256800000002</v>
      </c>
      <c r="M722" s="26">
        <f>' 3 цк'!M721</f>
        <v>3.0852256800000002</v>
      </c>
      <c r="N722" s="26">
        <f>' 3 цк'!N721</f>
        <v>3.0852256800000002</v>
      </c>
      <c r="O722" s="26">
        <f>' 3 цк'!O721</f>
        <v>3.0852256800000002</v>
      </c>
      <c r="P722" s="26">
        <f>' 3 цк'!P721</f>
        <v>3.0852256800000002</v>
      </c>
      <c r="Q722" s="26">
        <f>' 3 цк'!Q721</f>
        <v>3.0852256800000002</v>
      </c>
      <c r="R722" s="26">
        <f>' 3 цк'!R721</f>
        <v>3.0852256800000002</v>
      </c>
      <c r="S722" s="26">
        <f>' 3 цк'!S721</f>
        <v>3.0852256800000002</v>
      </c>
      <c r="T722" s="26">
        <f>' 3 цк'!T721</f>
        <v>3.0852256800000002</v>
      </c>
      <c r="U722" s="26">
        <f>' 3 цк'!U721</f>
        <v>3.0852256800000002</v>
      </c>
      <c r="V722" s="26">
        <f>' 3 цк'!V721</f>
        <v>3.0852256800000002</v>
      </c>
      <c r="W722" s="26">
        <f>' 3 цк'!W721</f>
        <v>3.0852256800000002</v>
      </c>
      <c r="X722" s="26">
        <f>' 3 цк'!X721</f>
        <v>3.0852256800000002</v>
      </c>
      <c r="Y722" s="26">
        <f>' 3 цк'!Y721</f>
        <v>3.0852256800000002</v>
      </c>
    </row>
    <row r="723" spans="1:25" s="13" customFormat="1" ht="18.75" customHeight="1" thickBot="1" x14ac:dyDescent="0.25">
      <c r="A723" s="14">
        <v>25</v>
      </c>
      <c r="B723" s="25">
        <f ca="1">ROUND(SUM(B724:B728),2)</f>
        <v>3587.91</v>
      </c>
      <c r="C723" s="25">
        <f t="shared" ref="C723" ca="1" si="2755">ROUND(SUM(C724:C728),2)</f>
        <v>3731.48</v>
      </c>
      <c r="D723" s="25">
        <f t="shared" ref="D723" ca="1" si="2756">ROUND(SUM(D724:D728),2)</f>
        <v>3679.43</v>
      </c>
      <c r="E723" s="25">
        <f t="shared" ref="E723" ca="1" si="2757">ROUND(SUM(E724:E728),2)</f>
        <v>3634.83</v>
      </c>
      <c r="F723" s="25">
        <f t="shared" ref="F723" ca="1" si="2758">ROUND(SUM(F724:F728),2)</f>
        <v>3739.09</v>
      </c>
      <c r="G723" s="25">
        <f t="shared" ref="G723" ca="1" si="2759">ROUND(SUM(G724:G728),2)</f>
        <v>3768.44</v>
      </c>
      <c r="H723" s="25">
        <f t="shared" ref="H723" ca="1" si="2760">ROUND(SUM(H724:H728),2)</f>
        <v>3718.97</v>
      </c>
      <c r="I723" s="25">
        <f t="shared" ref="I723" ca="1" si="2761">ROUND(SUM(I724:I728),2)</f>
        <v>3639.61</v>
      </c>
      <c r="J723" s="25">
        <f t="shared" ref="J723" ca="1" si="2762">ROUND(SUM(J724:J728),2)</f>
        <v>3603.36</v>
      </c>
      <c r="K723" s="25">
        <f t="shared" ref="K723" ca="1" si="2763">ROUND(SUM(K724:K728),2)</f>
        <v>3560.11</v>
      </c>
      <c r="L723" s="25">
        <f t="shared" ref="L723" ca="1" si="2764">ROUND(SUM(L724:L728),2)</f>
        <v>3489.03</v>
      </c>
      <c r="M723" s="25">
        <f t="shared" ref="M723" ca="1" si="2765">ROUND(SUM(M724:M728),2)</f>
        <v>3419.16</v>
      </c>
      <c r="N723" s="25">
        <f t="shared" ref="N723" ca="1" si="2766">ROUND(SUM(N724:N728),2)</f>
        <v>3390.78</v>
      </c>
      <c r="O723" s="25">
        <f t="shared" ref="O723" ca="1" si="2767">ROUND(SUM(O724:O728),2)</f>
        <v>3507.03</v>
      </c>
      <c r="P723" s="25">
        <f t="shared" ref="P723" ca="1" si="2768">ROUND(SUM(P724:P728),2)</f>
        <v>3600.87</v>
      </c>
      <c r="Q723" s="25">
        <f t="shared" ref="Q723" ca="1" si="2769">ROUND(SUM(Q724:Q728),2)</f>
        <v>3470.5</v>
      </c>
      <c r="R723" s="25">
        <f t="shared" ref="R723" ca="1" si="2770">ROUND(SUM(R724:R728),2)</f>
        <v>3420.37</v>
      </c>
      <c r="S723" s="25">
        <f t="shared" ref="S723" ca="1" si="2771">ROUND(SUM(S724:S728),2)</f>
        <v>3482.28</v>
      </c>
      <c r="T723" s="25">
        <f t="shared" ref="T723" ca="1" si="2772">ROUND(SUM(T724:T728),2)</f>
        <v>3473.25</v>
      </c>
      <c r="U723" s="25">
        <f t="shared" ref="U723" ca="1" si="2773">ROUND(SUM(U724:U728),2)</f>
        <v>3517.19</v>
      </c>
      <c r="V723" s="25">
        <f t="shared" ref="V723" ca="1" si="2774">ROUND(SUM(V724:V728),2)</f>
        <v>3551.36</v>
      </c>
      <c r="W723" s="25">
        <f t="shared" ref="W723" ca="1" si="2775">ROUND(SUM(W724:W728),2)</f>
        <v>3508.06</v>
      </c>
      <c r="X723" s="25">
        <f t="shared" ref="X723" ca="1" si="2776">ROUND(SUM(X724:X728),2)</f>
        <v>3586.26</v>
      </c>
      <c r="Y723" s="25">
        <f t="shared" ref="Y723" ca="1" si="2777">ROUND(SUM(Y724:Y728),2)</f>
        <v>3596.26</v>
      </c>
    </row>
    <row r="724" spans="1:25" s="6" customFormat="1" ht="48" customHeight="1" outlineLevel="1" x14ac:dyDescent="0.2">
      <c r="A724" s="3" t="s">
        <v>38</v>
      </c>
      <c r="B724" s="26">
        <f ca="1">B535</f>
        <v>684.96281605000001</v>
      </c>
      <c r="C724" s="26">
        <f t="shared" ref="C724:Y724" ca="1" si="2778">C535</f>
        <v>828.53133677999995</v>
      </c>
      <c r="D724" s="26">
        <f t="shared" ca="1" si="2778"/>
        <v>776.48637412000005</v>
      </c>
      <c r="E724" s="26">
        <f t="shared" ca="1" si="2778"/>
        <v>731.88433527999996</v>
      </c>
      <c r="F724" s="26">
        <f t="shared" ca="1" si="2778"/>
        <v>836.14662299999998</v>
      </c>
      <c r="G724" s="26">
        <f t="shared" ca="1" si="2778"/>
        <v>865.49340757000004</v>
      </c>
      <c r="H724" s="26">
        <f t="shared" ca="1" si="2778"/>
        <v>816.02288021000004</v>
      </c>
      <c r="I724" s="26">
        <f t="shared" ca="1" si="2778"/>
        <v>736.66040401999999</v>
      </c>
      <c r="J724" s="26">
        <f t="shared" ca="1" si="2778"/>
        <v>700.40982509000003</v>
      </c>
      <c r="K724" s="26">
        <f t="shared" ca="1" si="2778"/>
        <v>657.16687352999998</v>
      </c>
      <c r="L724" s="26">
        <f t="shared" ca="1" si="2778"/>
        <v>586.08834717000002</v>
      </c>
      <c r="M724" s="26">
        <f t="shared" ca="1" si="2778"/>
        <v>516.21099522999998</v>
      </c>
      <c r="N724" s="26">
        <f t="shared" ca="1" si="2778"/>
        <v>487.83311361</v>
      </c>
      <c r="O724" s="26">
        <f t="shared" ca="1" si="2778"/>
        <v>604.08308980000004</v>
      </c>
      <c r="P724" s="26">
        <f t="shared" ca="1" si="2778"/>
        <v>697.92177901000002</v>
      </c>
      <c r="Q724" s="26">
        <f t="shared" ca="1" si="2778"/>
        <v>567.55260088</v>
      </c>
      <c r="R724" s="26">
        <f t="shared" ca="1" si="2778"/>
        <v>517.42611222999994</v>
      </c>
      <c r="S724" s="26">
        <f t="shared" ca="1" si="2778"/>
        <v>579.33156539000004</v>
      </c>
      <c r="T724" s="26">
        <f t="shared" ca="1" si="2778"/>
        <v>570.30036355000004</v>
      </c>
      <c r="U724" s="26">
        <f t="shared" ca="1" si="2778"/>
        <v>614.24960986999997</v>
      </c>
      <c r="V724" s="26">
        <f t="shared" ca="1" si="2778"/>
        <v>648.41698194000003</v>
      </c>
      <c r="W724" s="26">
        <f t="shared" ca="1" si="2778"/>
        <v>605.11315104000005</v>
      </c>
      <c r="X724" s="26">
        <f t="shared" ca="1" si="2778"/>
        <v>683.31341230999999</v>
      </c>
      <c r="Y724" s="26">
        <f t="shared" ca="1" si="2778"/>
        <v>693.31361075999996</v>
      </c>
    </row>
    <row r="725" spans="1:25" s="6" customFormat="1" ht="38.25" outlineLevel="1" x14ac:dyDescent="0.2">
      <c r="A725" s="3" t="s">
        <v>39</v>
      </c>
      <c r="B725" s="26">
        <f>' 3 цк'!B724</f>
        <v>0</v>
      </c>
      <c r="C725" s="26">
        <f>' 3 цк'!C724</f>
        <v>0</v>
      </c>
      <c r="D725" s="26">
        <f>' 3 цк'!D724</f>
        <v>0</v>
      </c>
      <c r="E725" s="26">
        <f>' 3 цк'!E724</f>
        <v>0</v>
      </c>
      <c r="F725" s="26">
        <f>' 3 цк'!F724</f>
        <v>0</v>
      </c>
      <c r="G725" s="26">
        <f>' 3 цк'!G724</f>
        <v>0</v>
      </c>
      <c r="H725" s="26">
        <f>' 3 цк'!H724</f>
        <v>0</v>
      </c>
      <c r="I725" s="26">
        <f>' 3 цк'!I724</f>
        <v>0</v>
      </c>
      <c r="J725" s="26">
        <f>' 3 цк'!J724</f>
        <v>0</v>
      </c>
      <c r="K725" s="26">
        <f>' 3 цк'!K724</f>
        <v>0</v>
      </c>
      <c r="L725" s="26">
        <f>' 3 цк'!L724</f>
        <v>0</v>
      </c>
      <c r="M725" s="26">
        <f>' 3 цк'!M724</f>
        <v>0</v>
      </c>
      <c r="N725" s="26">
        <f>' 3 цк'!N724</f>
        <v>0</v>
      </c>
      <c r="O725" s="26">
        <f>' 3 цк'!O724</f>
        <v>0</v>
      </c>
      <c r="P725" s="26">
        <f>' 3 цк'!P724</f>
        <v>0</v>
      </c>
      <c r="Q725" s="26">
        <f>' 3 цк'!Q724</f>
        <v>0</v>
      </c>
      <c r="R725" s="26">
        <f>' 3 цк'!R724</f>
        <v>0</v>
      </c>
      <c r="S725" s="26">
        <f>' 3 цк'!S724</f>
        <v>0</v>
      </c>
      <c r="T725" s="26">
        <f>' 3 цк'!T724</f>
        <v>0</v>
      </c>
      <c r="U725" s="26">
        <f>' 3 цк'!U724</f>
        <v>0</v>
      </c>
      <c r="V725" s="26">
        <f>' 3 цк'!V724</f>
        <v>0</v>
      </c>
      <c r="W725" s="26">
        <f>' 3 цк'!W724</f>
        <v>0</v>
      </c>
      <c r="X725" s="26">
        <f>' 3 цк'!X724</f>
        <v>0</v>
      </c>
      <c r="Y725" s="26">
        <f>' 3 цк'!Y724</f>
        <v>0</v>
      </c>
    </row>
    <row r="726" spans="1:25" s="6" customFormat="1" ht="18.75" customHeight="1" outlineLevel="1" x14ac:dyDescent="0.2">
      <c r="A726" s="3" t="s">
        <v>2</v>
      </c>
      <c r="B726" s="26">
        <f>' 3 цк'!B725</f>
        <v>2771.6</v>
      </c>
      <c r="C726" s="26">
        <f>' 3 цк'!C725</f>
        <v>2771.6</v>
      </c>
      <c r="D726" s="26">
        <f>' 3 цк'!D725</f>
        <v>2771.6</v>
      </c>
      <c r="E726" s="26">
        <f>' 3 цк'!E725</f>
        <v>2771.6</v>
      </c>
      <c r="F726" s="26">
        <f>' 3 цк'!F725</f>
        <v>2771.6</v>
      </c>
      <c r="G726" s="26">
        <f>' 3 цк'!G725</f>
        <v>2771.6</v>
      </c>
      <c r="H726" s="26">
        <f>' 3 цк'!H725</f>
        <v>2771.6</v>
      </c>
      <c r="I726" s="26">
        <f>' 3 цк'!I725</f>
        <v>2771.6</v>
      </c>
      <c r="J726" s="26">
        <f>' 3 цк'!J725</f>
        <v>2771.6</v>
      </c>
      <c r="K726" s="26">
        <f>' 3 цк'!K725</f>
        <v>2771.6</v>
      </c>
      <c r="L726" s="26">
        <f>' 3 цк'!L725</f>
        <v>2771.6</v>
      </c>
      <c r="M726" s="26">
        <f>' 3 цк'!M725</f>
        <v>2771.6</v>
      </c>
      <c r="N726" s="26">
        <f>' 3 цк'!N725</f>
        <v>2771.6</v>
      </c>
      <c r="O726" s="26">
        <f>' 3 цк'!O725</f>
        <v>2771.6</v>
      </c>
      <c r="P726" s="26">
        <f>' 3 цк'!P725</f>
        <v>2771.6</v>
      </c>
      <c r="Q726" s="26">
        <f>' 3 цк'!Q725</f>
        <v>2771.6</v>
      </c>
      <c r="R726" s="26">
        <f>' 3 цк'!R725</f>
        <v>2771.6</v>
      </c>
      <c r="S726" s="26">
        <f>' 3 цк'!S725</f>
        <v>2771.6</v>
      </c>
      <c r="T726" s="26">
        <f>' 3 цк'!T725</f>
        <v>2771.6</v>
      </c>
      <c r="U726" s="26">
        <f>' 3 цк'!U725</f>
        <v>2771.6</v>
      </c>
      <c r="V726" s="26">
        <f>' 3 цк'!V725</f>
        <v>2771.6</v>
      </c>
      <c r="W726" s="26">
        <f>' 3 цк'!W725</f>
        <v>2771.6</v>
      </c>
      <c r="X726" s="26">
        <f>' 3 цк'!X725</f>
        <v>2771.6</v>
      </c>
      <c r="Y726" s="26">
        <f>' 3 цк'!Y725</f>
        <v>2771.6</v>
      </c>
    </row>
    <row r="727" spans="1:25" s="6" customFormat="1" ht="18.75" customHeight="1" outlineLevel="1" x14ac:dyDescent="0.2">
      <c r="A727" s="4" t="s">
        <v>3</v>
      </c>
      <c r="B727" s="26">
        <f>' 3 цк'!B726</f>
        <v>128.26</v>
      </c>
      <c r="C727" s="26">
        <f>' 3 цк'!C726</f>
        <v>128.26</v>
      </c>
      <c r="D727" s="26">
        <f>' 3 цк'!D726</f>
        <v>128.26</v>
      </c>
      <c r="E727" s="26">
        <f>' 3 цк'!E726</f>
        <v>128.26</v>
      </c>
      <c r="F727" s="26">
        <f>' 3 цк'!F726</f>
        <v>128.26</v>
      </c>
      <c r="G727" s="26">
        <f>' 3 цк'!G726</f>
        <v>128.26</v>
      </c>
      <c r="H727" s="26">
        <f>' 3 цк'!H726</f>
        <v>128.26</v>
      </c>
      <c r="I727" s="26">
        <f>' 3 цк'!I726</f>
        <v>128.26</v>
      </c>
      <c r="J727" s="26">
        <f>' 3 цк'!J726</f>
        <v>128.26</v>
      </c>
      <c r="K727" s="26">
        <f>' 3 цк'!K726</f>
        <v>128.26</v>
      </c>
      <c r="L727" s="26">
        <f>' 3 цк'!L726</f>
        <v>128.26</v>
      </c>
      <c r="M727" s="26">
        <f>' 3 цк'!M726</f>
        <v>128.26</v>
      </c>
      <c r="N727" s="26">
        <f>' 3 цк'!N726</f>
        <v>128.26</v>
      </c>
      <c r="O727" s="26">
        <f>' 3 цк'!O726</f>
        <v>128.26</v>
      </c>
      <c r="P727" s="26">
        <f>' 3 цк'!P726</f>
        <v>128.26</v>
      </c>
      <c r="Q727" s="26">
        <f>' 3 цк'!Q726</f>
        <v>128.26</v>
      </c>
      <c r="R727" s="26">
        <f>' 3 цк'!R726</f>
        <v>128.26</v>
      </c>
      <c r="S727" s="26">
        <f>' 3 цк'!S726</f>
        <v>128.26</v>
      </c>
      <c r="T727" s="26">
        <f>' 3 цк'!T726</f>
        <v>128.26</v>
      </c>
      <c r="U727" s="26">
        <f>' 3 цк'!U726</f>
        <v>128.26</v>
      </c>
      <c r="V727" s="26">
        <f>' 3 цк'!V726</f>
        <v>128.26</v>
      </c>
      <c r="W727" s="26">
        <f>' 3 цк'!W726</f>
        <v>128.26</v>
      </c>
      <c r="X727" s="26">
        <f>' 3 цк'!X726</f>
        <v>128.26</v>
      </c>
      <c r="Y727" s="26">
        <f>' 3 цк'!Y726</f>
        <v>128.26</v>
      </c>
    </row>
    <row r="728" spans="1:25" s="6" customFormat="1" ht="18.75" customHeight="1" outlineLevel="1" thickBot="1" x14ac:dyDescent="0.25">
      <c r="A728" s="22" t="s">
        <v>64</v>
      </c>
      <c r="B728" s="26">
        <f>' 3 цк'!B727</f>
        <v>3.0852256800000002</v>
      </c>
      <c r="C728" s="26">
        <f>' 3 цк'!C727</f>
        <v>3.0852256800000002</v>
      </c>
      <c r="D728" s="26">
        <f>' 3 цк'!D727</f>
        <v>3.0852256800000002</v>
      </c>
      <c r="E728" s="26">
        <f>' 3 цк'!E727</f>
        <v>3.0852256800000002</v>
      </c>
      <c r="F728" s="26">
        <f>' 3 цк'!F727</f>
        <v>3.0852256800000002</v>
      </c>
      <c r="G728" s="26">
        <f>' 3 цк'!G727</f>
        <v>3.0852256800000002</v>
      </c>
      <c r="H728" s="26">
        <f>' 3 цк'!H727</f>
        <v>3.0852256800000002</v>
      </c>
      <c r="I728" s="26">
        <f>' 3 цк'!I727</f>
        <v>3.0852256800000002</v>
      </c>
      <c r="J728" s="26">
        <f>' 3 цк'!J727</f>
        <v>3.0852256800000002</v>
      </c>
      <c r="K728" s="26">
        <f>' 3 цк'!K727</f>
        <v>3.0852256800000002</v>
      </c>
      <c r="L728" s="26">
        <f>' 3 цк'!L727</f>
        <v>3.0852256800000002</v>
      </c>
      <c r="M728" s="26">
        <f>' 3 цк'!M727</f>
        <v>3.0852256800000002</v>
      </c>
      <c r="N728" s="26">
        <f>' 3 цк'!N727</f>
        <v>3.0852256800000002</v>
      </c>
      <c r="O728" s="26">
        <f>' 3 цк'!O727</f>
        <v>3.0852256800000002</v>
      </c>
      <c r="P728" s="26">
        <f>' 3 цк'!P727</f>
        <v>3.0852256800000002</v>
      </c>
      <c r="Q728" s="26">
        <f>' 3 цк'!Q727</f>
        <v>3.0852256800000002</v>
      </c>
      <c r="R728" s="26">
        <f>' 3 цк'!R727</f>
        <v>3.0852256800000002</v>
      </c>
      <c r="S728" s="26">
        <f>' 3 цк'!S727</f>
        <v>3.0852256800000002</v>
      </c>
      <c r="T728" s="26">
        <f>' 3 цк'!T727</f>
        <v>3.0852256800000002</v>
      </c>
      <c r="U728" s="26">
        <f>' 3 цк'!U727</f>
        <v>3.0852256800000002</v>
      </c>
      <c r="V728" s="26">
        <f>' 3 цк'!V727</f>
        <v>3.0852256800000002</v>
      </c>
      <c r="W728" s="26">
        <f>' 3 цк'!W727</f>
        <v>3.0852256800000002</v>
      </c>
      <c r="X728" s="26">
        <f>' 3 цк'!X727</f>
        <v>3.0852256800000002</v>
      </c>
      <c r="Y728" s="26">
        <f>' 3 цк'!Y727</f>
        <v>3.0852256800000002</v>
      </c>
    </row>
    <row r="729" spans="1:25" s="13" customFormat="1" ht="18.75" customHeight="1" thickBot="1" x14ac:dyDescent="0.25">
      <c r="A729" s="15">
        <v>26</v>
      </c>
      <c r="B729" s="25">
        <f ca="1">ROUND(SUM(B730:B734),2)</f>
        <v>3669.49</v>
      </c>
      <c r="C729" s="25">
        <f t="shared" ref="C729" ca="1" si="2779">ROUND(SUM(C730:C734),2)</f>
        <v>3995.72</v>
      </c>
      <c r="D729" s="25">
        <f t="shared" ref="D729" ca="1" si="2780">ROUND(SUM(D730:D734),2)</f>
        <v>4002.65</v>
      </c>
      <c r="E729" s="25">
        <f t="shared" ref="E729" ca="1" si="2781">ROUND(SUM(E730:E734),2)</f>
        <v>3865.81</v>
      </c>
      <c r="F729" s="25">
        <f t="shared" ref="F729" ca="1" si="2782">ROUND(SUM(F730:F734),2)</f>
        <v>3837.38</v>
      </c>
      <c r="G729" s="25">
        <f t="shared" ref="G729" ca="1" si="2783">ROUND(SUM(G730:G734),2)</f>
        <v>3674.96</v>
      </c>
      <c r="H729" s="25">
        <f t="shared" ref="H729" ca="1" si="2784">ROUND(SUM(H730:H734),2)</f>
        <v>3631.3</v>
      </c>
      <c r="I729" s="25">
        <f t="shared" ref="I729" ca="1" si="2785">ROUND(SUM(I730:I734),2)</f>
        <v>3539.43</v>
      </c>
      <c r="J729" s="25">
        <f t="shared" ref="J729" ca="1" si="2786">ROUND(SUM(J730:J734),2)</f>
        <v>3509.3</v>
      </c>
      <c r="K729" s="25">
        <f t="shared" ref="K729" ca="1" si="2787">ROUND(SUM(K730:K734),2)</f>
        <v>3445.86</v>
      </c>
      <c r="L729" s="25">
        <f t="shared" ref="L729" ca="1" si="2788">ROUND(SUM(L730:L734),2)</f>
        <v>3476.16</v>
      </c>
      <c r="M729" s="25">
        <f t="shared" ref="M729" ca="1" si="2789">ROUND(SUM(M730:M734),2)</f>
        <v>3541.17</v>
      </c>
      <c r="N729" s="25">
        <f t="shared" ref="N729" ca="1" si="2790">ROUND(SUM(N730:N734),2)</f>
        <v>3493.7</v>
      </c>
      <c r="O729" s="25">
        <f t="shared" ref="O729" ca="1" si="2791">ROUND(SUM(O730:O734),2)</f>
        <v>3525.18</v>
      </c>
      <c r="P729" s="25">
        <f t="shared" ref="P729" ca="1" si="2792">ROUND(SUM(P730:P734),2)</f>
        <v>3576.68</v>
      </c>
      <c r="Q729" s="25">
        <f t="shared" ref="Q729" ca="1" si="2793">ROUND(SUM(Q730:Q734),2)</f>
        <v>3614.33</v>
      </c>
      <c r="R729" s="25">
        <f t="shared" ref="R729" ca="1" si="2794">ROUND(SUM(R730:R734),2)</f>
        <v>3736.9</v>
      </c>
      <c r="S729" s="25">
        <f t="shared" ref="S729" ca="1" si="2795">ROUND(SUM(S730:S734),2)</f>
        <v>3763.63</v>
      </c>
      <c r="T729" s="25">
        <f t="shared" ref="T729" ca="1" si="2796">ROUND(SUM(T730:T734),2)</f>
        <v>3635.3</v>
      </c>
      <c r="U729" s="25">
        <f t="shared" ref="U729" ca="1" si="2797">ROUND(SUM(U730:U734),2)</f>
        <v>3555.55</v>
      </c>
      <c r="V729" s="25">
        <f t="shared" ref="V729" ca="1" si="2798">ROUND(SUM(V730:V734),2)</f>
        <v>3632.68</v>
      </c>
      <c r="W729" s="25">
        <f t="shared" ref="W729" ca="1" si="2799">ROUND(SUM(W730:W734),2)</f>
        <v>3593.58</v>
      </c>
      <c r="X729" s="25">
        <f t="shared" ref="X729" ca="1" si="2800">ROUND(SUM(X730:X734),2)</f>
        <v>3624.16</v>
      </c>
      <c r="Y729" s="25">
        <f t="shared" ref="Y729" ca="1" si="2801">ROUND(SUM(Y730:Y734),2)</f>
        <v>3667.3</v>
      </c>
    </row>
    <row r="730" spans="1:25" s="6" customFormat="1" ht="38.25" outlineLevel="1" x14ac:dyDescent="0.2">
      <c r="A730" s="3" t="s">
        <v>38</v>
      </c>
      <c r="B730" s="26">
        <f ca="1">B541</f>
        <v>766.54639070999997</v>
      </c>
      <c r="C730" s="26">
        <f t="shared" ref="C730:Y730" ca="1" si="2802">C541</f>
        <v>1092.7769553799999</v>
      </c>
      <c r="D730" s="26">
        <f t="shared" ca="1" si="2802"/>
        <v>1099.70415478</v>
      </c>
      <c r="E730" s="26">
        <f t="shared" ca="1" si="2802"/>
        <v>962.86269140000002</v>
      </c>
      <c r="F730" s="26">
        <f t="shared" ca="1" si="2802"/>
        <v>934.43803433000005</v>
      </c>
      <c r="G730" s="26">
        <f t="shared" ca="1" si="2802"/>
        <v>772.01177264</v>
      </c>
      <c r="H730" s="26">
        <f t="shared" ca="1" si="2802"/>
        <v>728.35804872999995</v>
      </c>
      <c r="I730" s="26">
        <f t="shared" ca="1" si="2802"/>
        <v>636.48142845999996</v>
      </c>
      <c r="J730" s="26">
        <f t="shared" ca="1" si="2802"/>
        <v>606.35092442999996</v>
      </c>
      <c r="K730" s="26">
        <f t="shared" ca="1" si="2802"/>
        <v>542.91324110999994</v>
      </c>
      <c r="L730" s="26">
        <f t="shared" ca="1" si="2802"/>
        <v>573.21711683000001</v>
      </c>
      <c r="M730" s="26">
        <f t="shared" ca="1" si="2802"/>
        <v>638.22607126000003</v>
      </c>
      <c r="N730" s="26">
        <f t="shared" ca="1" si="2802"/>
        <v>590.75312940000003</v>
      </c>
      <c r="O730" s="26">
        <f t="shared" ca="1" si="2802"/>
        <v>622.23808892</v>
      </c>
      <c r="P730" s="26">
        <f t="shared" ca="1" si="2802"/>
        <v>673.73611233999998</v>
      </c>
      <c r="Q730" s="26">
        <f t="shared" ca="1" si="2802"/>
        <v>711.38083041000004</v>
      </c>
      <c r="R730" s="26">
        <f t="shared" ca="1" si="2802"/>
        <v>833.95830968999996</v>
      </c>
      <c r="S730" s="26">
        <f t="shared" ca="1" si="2802"/>
        <v>860.68628066999997</v>
      </c>
      <c r="T730" s="26">
        <f t="shared" ca="1" si="2802"/>
        <v>732.35721486</v>
      </c>
      <c r="U730" s="26">
        <f t="shared" ca="1" si="2802"/>
        <v>652.59996081999998</v>
      </c>
      <c r="V730" s="26">
        <f t="shared" ca="1" si="2802"/>
        <v>729.73284885999999</v>
      </c>
      <c r="W730" s="26">
        <f t="shared" ca="1" si="2802"/>
        <v>690.63928582000005</v>
      </c>
      <c r="X730" s="26">
        <f t="shared" ca="1" si="2802"/>
        <v>721.21972877999997</v>
      </c>
      <c r="Y730" s="26">
        <f t="shared" ca="1" si="2802"/>
        <v>764.35370167999997</v>
      </c>
    </row>
    <row r="731" spans="1:25" s="6" customFormat="1" ht="38.25" outlineLevel="1" x14ac:dyDescent="0.2">
      <c r="A731" s="3" t="s">
        <v>39</v>
      </c>
      <c r="B731" s="26">
        <f>' 3 цк'!B730</f>
        <v>0</v>
      </c>
      <c r="C731" s="26">
        <f>' 3 цк'!C730</f>
        <v>0</v>
      </c>
      <c r="D731" s="26">
        <f>' 3 цк'!D730</f>
        <v>0</v>
      </c>
      <c r="E731" s="26">
        <f>' 3 цк'!E730</f>
        <v>0</v>
      </c>
      <c r="F731" s="26">
        <f>' 3 цк'!F730</f>
        <v>0</v>
      </c>
      <c r="G731" s="26">
        <f>' 3 цк'!G730</f>
        <v>0</v>
      </c>
      <c r="H731" s="26">
        <f>' 3 цк'!H730</f>
        <v>0</v>
      </c>
      <c r="I731" s="26">
        <f>' 3 цк'!I730</f>
        <v>0</v>
      </c>
      <c r="J731" s="26">
        <f>' 3 цк'!J730</f>
        <v>0</v>
      </c>
      <c r="K731" s="26">
        <f>' 3 цк'!K730</f>
        <v>0</v>
      </c>
      <c r="L731" s="26">
        <f>' 3 цк'!L730</f>
        <v>0</v>
      </c>
      <c r="M731" s="26">
        <f>' 3 цк'!M730</f>
        <v>0</v>
      </c>
      <c r="N731" s="26">
        <f>' 3 цк'!N730</f>
        <v>0</v>
      </c>
      <c r="O731" s="26">
        <f>' 3 цк'!O730</f>
        <v>0</v>
      </c>
      <c r="P731" s="26">
        <f>' 3 цк'!P730</f>
        <v>0</v>
      </c>
      <c r="Q731" s="26">
        <f>' 3 цк'!Q730</f>
        <v>0</v>
      </c>
      <c r="R731" s="26">
        <f>' 3 цк'!R730</f>
        <v>0</v>
      </c>
      <c r="S731" s="26">
        <f>' 3 цк'!S730</f>
        <v>0</v>
      </c>
      <c r="T731" s="26">
        <f>' 3 цк'!T730</f>
        <v>0</v>
      </c>
      <c r="U731" s="26">
        <f>' 3 цк'!U730</f>
        <v>0</v>
      </c>
      <c r="V731" s="26">
        <f>' 3 цк'!V730</f>
        <v>0</v>
      </c>
      <c r="W731" s="26">
        <f>' 3 цк'!W730</f>
        <v>0</v>
      </c>
      <c r="X731" s="26">
        <f>' 3 цк'!X730</f>
        <v>0</v>
      </c>
      <c r="Y731" s="26">
        <f>' 3 цк'!Y730</f>
        <v>0</v>
      </c>
    </row>
    <row r="732" spans="1:25" s="6" customFormat="1" ht="18.75" customHeight="1" outlineLevel="1" x14ac:dyDescent="0.2">
      <c r="A732" s="3" t="s">
        <v>2</v>
      </c>
      <c r="B732" s="26">
        <f>' 3 цк'!B731</f>
        <v>2771.6</v>
      </c>
      <c r="C732" s="26">
        <f>' 3 цк'!C731</f>
        <v>2771.6</v>
      </c>
      <c r="D732" s="26">
        <f>' 3 цк'!D731</f>
        <v>2771.6</v>
      </c>
      <c r="E732" s="26">
        <f>' 3 цк'!E731</f>
        <v>2771.6</v>
      </c>
      <c r="F732" s="26">
        <f>' 3 цк'!F731</f>
        <v>2771.6</v>
      </c>
      <c r="G732" s="26">
        <f>' 3 цк'!G731</f>
        <v>2771.6</v>
      </c>
      <c r="H732" s="26">
        <f>' 3 цк'!H731</f>
        <v>2771.6</v>
      </c>
      <c r="I732" s="26">
        <f>' 3 цк'!I731</f>
        <v>2771.6</v>
      </c>
      <c r="J732" s="26">
        <f>' 3 цк'!J731</f>
        <v>2771.6</v>
      </c>
      <c r="K732" s="26">
        <f>' 3 цк'!K731</f>
        <v>2771.6</v>
      </c>
      <c r="L732" s="26">
        <f>' 3 цк'!L731</f>
        <v>2771.6</v>
      </c>
      <c r="M732" s="26">
        <f>' 3 цк'!M731</f>
        <v>2771.6</v>
      </c>
      <c r="N732" s="26">
        <f>' 3 цк'!N731</f>
        <v>2771.6</v>
      </c>
      <c r="O732" s="26">
        <f>' 3 цк'!O731</f>
        <v>2771.6</v>
      </c>
      <c r="P732" s="26">
        <f>' 3 цк'!P731</f>
        <v>2771.6</v>
      </c>
      <c r="Q732" s="26">
        <f>' 3 цк'!Q731</f>
        <v>2771.6</v>
      </c>
      <c r="R732" s="26">
        <f>' 3 цк'!R731</f>
        <v>2771.6</v>
      </c>
      <c r="S732" s="26">
        <f>' 3 цк'!S731</f>
        <v>2771.6</v>
      </c>
      <c r="T732" s="26">
        <f>' 3 цк'!T731</f>
        <v>2771.6</v>
      </c>
      <c r="U732" s="26">
        <f>' 3 цк'!U731</f>
        <v>2771.6</v>
      </c>
      <c r="V732" s="26">
        <f>' 3 цк'!V731</f>
        <v>2771.6</v>
      </c>
      <c r="W732" s="26">
        <f>' 3 цк'!W731</f>
        <v>2771.6</v>
      </c>
      <c r="X732" s="26">
        <f>' 3 цк'!X731</f>
        <v>2771.6</v>
      </c>
      <c r="Y732" s="26">
        <f>' 3 цк'!Y731</f>
        <v>2771.6</v>
      </c>
    </row>
    <row r="733" spans="1:25" s="6" customFormat="1" ht="18.75" customHeight="1" outlineLevel="1" x14ac:dyDescent="0.2">
      <c r="A733" s="4" t="s">
        <v>3</v>
      </c>
      <c r="B733" s="26">
        <f>' 3 цк'!B732</f>
        <v>128.26</v>
      </c>
      <c r="C733" s="26">
        <f>' 3 цк'!C732</f>
        <v>128.26</v>
      </c>
      <c r="D733" s="26">
        <f>' 3 цк'!D732</f>
        <v>128.26</v>
      </c>
      <c r="E733" s="26">
        <f>' 3 цк'!E732</f>
        <v>128.26</v>
      </c>
      <c r="F733" s="26">
        <f>' 3 цк'!F732</f>
        <v>128.26</v>
      </c>
      <c r="G733" s="26">
        <f>' 3 цк'!G732</f>
        <v>128.26</v>
      </c>
      <c r="H733" s="26">
        <f>' 3 цк'!H732</f>
        <v>128.26</v>
      </c>
      <c r="I733" s="26">
        <f>' 3 цк'!I732</f>
        <v>128.26</v>
      </c>
      <c r="J733" s="26">
        <f>' 3 цк'!J732</f>
        <v>128.26</v>
      </c>
      <c r="K733" s="26">
        <f>' 3 цк'!K732</f>
        <v>128.26</v>
      </c>
      <c r="L733" s="26">
        <f>' 3 цк'!L732</f>
        <v>128.26</v>
      </c>
      <c r="M733" s="26">
        <f>' 3 цк'!M732</f>
        <v>128.26</v>
      </c>
      <c r="N733" s="26">
        <f>' 3 цк'!N732</f>
        <v>128.26</v>
      </c>
      <c r="O733" s="26">
        <f>' 3 цк'!O732</f>
        <v>128.26</v>
      </c>
      <c r="P733" s="26">
        <f>' 3 цк'!P732</f>
        <v>128.26</v>
      </c>
      <c r="Q733" s="26">
        <f>' 3 цк'!Q732</f>
        <v>128.26</v>
      </c>
      <c r="R733" s="26">
        <f>' 3 цк'!R732</f>
        <v>128.26</v>
      </c>
      <c r="S733" s="26">
        <f>' 3 цк'!S732</f>
        <v>128.26</v>
      </c>
      <c r="T733" s="26">
        <f>' 3 цк'!T732</f>
        <v>128.26</v>
      </c>
      <c r="U733" s="26">
        <f>' 3 цк'!U732</f>
        <v>128.26</v>
      </c>
      <c r="V733" s="26">
        <f>' 3 цк'!V732</f>
        <v>128.26</v>
      </c>
      <c r="W733" s="26">
        <f>' 3 цк'!W732</f>
        <v>128.26</v>
      </c>
      <c r="X733" s="26">
        <f>' 3 цк'!X732</f>
        <v>128.26</v>
      </c>
      <c r="Y733" s="26">
        <f>' 3 цк'!Y732</f>
        <v>128.26</v>
      </c>
    </row>
    <row r="734" spans="1:25" s="6" customFormat="1" ht="18.75" customHeight="1" outlineLevel="1" thickBot="1" x14ac:dyDescent="0.25">
      <c r="A734" s="22" t="s">
        <v>64</v>
      </c>
      <c r="B734" s="26">
        <f>' 3 цк'!B733</f>
        <v>3.0852256800000002</v>
      </c>
      <c r="C734" s="26">
        <f>' 3 цк'!C733</f>
        <v>3.0852256800000002</v>
      </c>
      <c r="D734" s="26">
        <f>' 3 цк'!D733</f>
        <v>3.0852256800000002</v>
      </c>
      <c r="E734" s="26">
        <f>' 3 цк'!E733</f>
        <v>3.0852256800000002</v>
      </c>
      <c r="F734" s="26">
        <f>' 3 цк'!F733</f>
        <v>3.0852256800000002</v>
      </c>
      <c r="G734" s="26">
        <f>' 3 цк'!G733</f>
        <v>3.0852256800000002</v>
      </c>
      <c r="H734" s="26">
        <f>' 3 цк'!H733</f>
        <v>3.0852256800000002</v>
      </c>
      <c r="I734" s="26">
        <f>' 3 цк'!I733</f>
        <v>3.0852256800000002</v>
      </c>
      <c r="J734" s="26">
        <f>' 3 цк'!J733</f>
        <v>3.0852256800000002</v>
      </c>
      <c r="K734" s="26">
        <f>' 3 цк'!K733</f>
        <v>3.0852256800000002</v>
      </c>
      <c r="L734" s="26">
        <f>' 3 цк'!L733</f>
        <v>3.0852256800000002</v>
      </c>
      <c r="M734" s="26">
        <f>' 3 цк'!M733</f>
        <v>3.0852256800000002</v>
      </c>
      <c r="N734" s="26">
        <f>' 3 цк'!N733</f>
        <v>3.0852256800000002</v>
      </c>
      <c r="O734" s="26">
        <f>' 3 цк'!O733</f>
        <v>3.0852256800000002</v>
      </c>
      <c r="P734" s="26">
        <f>' 3 цк'!P733</f>
        <v>3.0852256800000002</v>
      </c>
      <c r="Q734" s="26">
        <f>' 3 цк'!Q733</f>
        <v>3.0852256800000002</v>
      </c>
      <c r="R734" s="26">
        <f>' 3 цк'!R733</f>
        <v>3.0852256800000002</v>
      </c>
      <c r="S734" s="26">
        <f>' 3 цк'!S733</f>
        <v>3.0852256800000002</v>
      </c>
      <c r="T734" s="26">
        <f>' 3 цк'!T733</f>
        <v>3.0852256800000002</v>
      </c>
      <c r="U734" s="26">
        <f>' 3 цк'!U733</f>
        <v>3.0852256800000002</v>
      </c>
      <c r="V734" s="26">
        <f>' 3 цк'!V733</f>
        <v>3.0852256800000002</v>
      </c>
      <c r="W734" s="26">
        <f>' 3 цк'!W733</f>
        <v>3.0852256800000002</v>
      </c>
      <c r="X734" s="26">
        <f>' 3 цк'!X733</f>
        <v>3.0852256800000002</v>
      </c>
      <c r="Y734" s="26">
        <f>' 3 цк'!Y733</f>
        <v>3.0852256800000002</v>
      </c>
    </row>
    <row r="735" spans="1:25" s="13" customFormat="1" ht="18.75" customHeight="1" thickBot="1" x14ac:dyDescent="0.25">
      <c r="A735" s="14">
        <v>27</v>
      </c>
      <c r="B735" s="25">
        <f ca="1">ROUND(SUM(B736:B740),2)</f>
        <v>3706.11</v>
      </c>
      <c r="C735" s="25">
        <f t="shared" ref="C735" ca="1" si="2803">ROUND(SUM(C736:C740),2)</f>
        <v>3694.7</v>
      </c>
      <c r="D735" s="25">
        <f t="shared" ref="D735" ca="1" si="2804">ROUND(SUM(D736:D740),2)</f>
        <v>3740</v>
      </c>
      <c r="E735" s="25">
        <f t="shared" ref="E735" ca="1" si="2805">ROUND(SUM(E736:E740),2)</f>
        <v>3795.59</v>
      </c>
      <c r="F735" s="25">
        <f t="shared" ref="F735" ca="1" si="2806">ROUND(SUM(F736:F740),2)</f>
        <v>3731.1</v>
      </c>
      <c r="G735" s="25">
        <f t="shared" ref="G735" ca="1" si="2807">ROUND(SUM(G736:G740),2)</f>
        <v>3807.47</v>
      </c>
      <c r="H735" s="25">
        <f t="shared" ref="H735" ca="1" si="2808">ROUND(SUM(H736:H740),2)</f>
        <v>3768.4</v>
      </c>
      <c r="I735" s="25">
        <f t="shared" ref="I735" ca="1" si="2809">ROUND(SUM(I736:I740),2)</f>
        <v>3715.42</v>
      </c>
      <c r="J735" s="25">
        <f t="shared" ref="J735" ca="1" si="2810">ROUND(SUM(J736:J740),2)</f>
        <v>3656.99</v>
      </c>
      <c r="K735" s="25">
        <f t="shared" ref="K735" ca="1" si="2811">ROUND(SUM(K736:K740),2)</f>
        <v>3584.95</v>
      </c>
      <c r="L735" s="25">
        <f t="shared" ref="L735" ca="1" si="2812">ROUND(SUM(L736:L740),2)</f>
        <v>3510.17</v>
      </c>
      <c r="M735" s="25">
        <f t="shared" ref="M735" ca="1" si="2813">ROUND(SUM(M736:M740),2)</f>
        <v>3604.87</v>
      </c>
      <c r="N735" s="25">
        <f t="shared" ref="N735" ca="1" si="2814">ROUND(SUM(N736:N740),2)</f>
        <v>3668.04</v>
      </c>
      <c r="O735" s="25">
        <f t="shared" ref="O735" ca="1" si="2815">ROUND(SUM(O736:O740),2)</f>
        <v>3559.29</v>
      </c>
      <c r="P735" s="25">
        <f t="shared" ref="P735" ca="1" si="2816">ROUND(SUM(P736:P740),2)</f>
        <v>3536.28</v>
      </c>
      <c r="Q735" s="25">
        <f t="shared" ref="Q735" ca="1" si="2817">ROUND(SUM(Q736:Q740),2)</f>
        <v>3492.06</v>
      </c>
      <c r="R735" s="25">
        <f t="shared" ref="R735" ca="1" si="2818">ROUND(SUM(R736:R740),2)</f>
        <v>3525.28</v>
      </c>
      <c r="S735" s="25">
        <f t="shared" ref="S735" ca="1" si="2819">ROUND(SUM(S736:S740),2)</f>
        <v>3421.83</v>
      </c>
      <c r="T735" s="25">
        <f t="shared" ref="T735" ca="1" si="2820">ROUND(SUM(T736:T740),2)</f>
        <v>3409.79</v>
      </c>
      <c r="U735" s="25">
        <f t="shared" ref="U735" ca="1" si="2821">ROUND(SUM(U736:U740),2)</f>
        <v>3464.22</v>
      </c>
      <c r="V735" s="25">
        <f t="shared" ref="V735" ca="1" si="2822">ROUND(SUM(V736:V740),2)</f>
        <v>3453.46</v>
      </c>
      <c r="W735" s="25">
        <f t="shared" ref="W735" ca="1" si="2823">ROUND(SUM(W736:W740),2)</f>
        <v>3437.71</v>
      </c>
      <c r="X735" s="25">
        <f t="shared" ref="X735" ca="1" si="2824">ROUND(SUM(X736:X740),2)</f>
        <v>3448.82</v>
      </c>
      <c r="Y735" s="25">
        <f t="shared" ref="Y735" ca="1" si="2825">ROUND(SUM(Y736:Y740),2)</f>
        <v>3600.79</v>
      </c>
    </row>
    <row r="736" spans="1:25" s="6" customFormat="1" ht="38.25" outlineLevel="1" x14ac:dyDescent="0.2">
      <c r="A736" s="54" t="s">
        <v>38</v>
      </c>
      <c r="B736" s="26">
        <f ca="1">B547</f>
        <v>803.16571386999999</v>
      </c>
      <c r="C736" s="26">
        <f t="shared" ref="C736:Y736" ca="1" si="2826">C547</f>
        <v>791.75964288</v>
      </c>
      <c r="D736" s="26">
        <f t="shared" ca="1" si="2826"/>
        <v>837.05355453000004</v>
      </c>
      <c r="E736" s="26">
        <f t="shared" ca="1" si="2826"/>
        <v>892.64032981000003</v>
      </c>
      <c r="F736" s="26">
        <f t="shared" ca="1" si="2826"/>
        <v>828.15159845000005</v>
      </c>
      <c r="G736" s="26">
        <f t="shared" ca="1" si="2826"/>
        <v>904.52945901999999</v>
      </c>
      <c r="H736" s="26">
        <f t="shared" ca="1" si="2826"/>
        <v>865.45306085000004</v>
      </c>
      <c r="I736" s="26">
        <f t="shared" ca="1" si="2826"/>
        <v>812.47841448999998</v>
      </c>
      <c r="J736" s="26">
        <f t="shared" ca="1" si="2826"/>
        <v>754.04289697000002</v>
      </c>
      <c r="K736" s="26">
        <f t="shared" ca="1" si="2826"/>
        <v>682.00821076</v>
      </c>
      <c r="L736" s="26">
        <f t="shared" ca="1" si="2826"/>
        <v>607.22313027999996</v>
      </c>
      <c r="M736" s="26">
        <f t="shared" ca="1" si="2826"/>
        <v>701.92575941999996</v>
      </c>
      <c r="N736" s="26">
        <f t="shared" ca="1" si="2826"/>
        <v>765.09818028999996</v>
      </c>
      <c r="O736" s="26">
        <f t="shared" ca="1" si="2826"/>
        <v>656.34029036000004</v>
      </c>
      <c r="P736" s="26">
        <f t="shared" ca="1" si="2826"/>
        <v>633.33884347000003</v>
      </c>
      <c r="Q736" s="26">
        <f t="shared" ca="1" si="2826"/>
        <v>589.11072482999998</v>
      </c>
      <c r="R736" s="26">
        <f t="shared" ca="1" si="2826"/>
        <v>622.33174434</v>
      </c>
      <c r="S736" s="26">
        <f t="shared" ca="1" si="2826"/>
        <v>518.88037358999998</v>
      </c>
      <c r="T736" s="26">
        <f t="shared" ca="1" si="2826"/>
        <v>506.84227757000002</v>
      </c>
      <c r="U736" s="26">
        <f t="shared" ca="1" si="2826"/>
        <v>561.27044361000003</v>
      </c>
      <c r="V736" s="26">
        <f t="shared" ca="1" si="2826"/>
        <v>550.5193127</v>
      </c>
      <c r="W736" s="26">
        <f t="shared" ca="1" si="2826"/>
        <v>534.7615826</v>
      </c>
      <c r="X736" s="26">
        <f t="shared" ca="1" si="2826"/>
        <v>545.87385016999997</v>
      </c>
      <c r="Y736" s="26">
        <f t="shared" ca="1" si="2826"/>
        <v>697.84948894000001</v>
      </c>
    </row>
    <row r="737" spans="1:25" s="6" customFormat="1" ht="38.25" outlineLevel="1" x14ac:dyDescent="0.2">
      <c r="A737" s="3" t="s">
        <v>39</v>
      </c>
      <c r="B737" s="26">
        <f>' 3 цк'!B736</f>
        <v>0</v>
      </c>
      <c r="C737" s="26">
        <f>' 3 цк'!C736</f>
        <v>0</v>
      </c>
      <c r="D737" s="26">
        <f>' 3 цк'!D736</f>
        <v>0</v>
      </c>
      <c r="E737" s="26">
        <f>' 3 цк'!E736</f>
        <v>0</v>
      </c>
      <c r="F737" s="26">
        <f>' 3 цк'!F736</f>
        <v>0</v>
      </c>
      <c r="G737" s="26">
        <f>' 3 цк'!G736</f>
        <v>0</v>
      </c>
      <c r="H737" s="26">
        <f>' 3 цк'!H736</f>
        <v>0</v>
      </c>
      <c r="I737" s="26">
        <f>' 3 цк'!I736</f>
        <v>0</v>
      </c>
      <c r="J737" s="26">
        <f>' 3 цк'!J736</f>
        <v>0</v>
      </c>
      <c r="K737" s="26">
        <f>' 3 цк'!K736</f>
        <v>0</v>
      </c>
      <c r="L737" s="26">
        <f>' 3 цк'!L736</f>
        <v>0</v>
      </c>
      <c r="M737" s="26">
        <f>' 3 цк'!M736</f>
        <v>0</v>
      </c>
      <c r="N737" s="26">
        <f>' 3 цк'!N736</f>
        <v>0</v>
      </c>
      <c r="O737" s="26">
        <f>' 3 цк'!O736</f>
        <v>0</v>
      </c>
      <c r="P737" s="26">
        <f>' 3 цк'!P736</f>
        <v>0</v>
      </c>
      <c r="Q737" s="26">
        <f>' 3 цк'!Q736</f>
        <v>0</v>
      </c>
      <c r="R737" s="26">
        <f>' 3 цк'!R736</f>
        <v>0</v>
      </c>
      <c r="S737" s="26">
        <f>' 3 цк'!S736</f>
        <v>0</v>
      </c>
      <c r="T737" s="26">
        <f>' 3 цк'!T736</f>
        <v>0</v>
      </c>
      <c r="U737" s="26">
        <f>' 3 цк'!U736</f>
        <v>0</v>
      </c>
      <c r="V737" s="26">
        <f>' 3 цк'!V736</f>
        <v>0</v>
      </c>
      <c r="W737" s="26">
        <f>' 3 цк'!W736</f>
        <v>0</v>
      </c>
      <c r="X737" s="26">
        <f>' 3 цк'!X736</f>
        <v>0</v>
      </c>
      <c r="Y737" s="26">
        <f>' 3 цк'!Y736</f>
        <v>0</v>
      </c>
    </row>
    <row r="738" spans="1:25" s="6" customFormat="1" ht="18.75" customHeight="1" outlineLevel="1" x14ac:dyDescent="0.2">
      <c r="A738" s="3" t="s">
        <v>2</v>
      </c>
      <c r="B738" s="26">
        <f>' 3 цк'!B737</f>
        <v>2771.6</v>
      </c>
      <c r="C738" s="26">
        <f>' 3 цк'!C737</f>
        <v>2771.6</v>
      </c>
      <c r="D738" s="26">
        <f>' 3 цк'!D737</f>
        <v>2771.6</v>
      </c>
      <c r="E738" s="26">
        <f>' 3 цк'!E737</f>
        <v>2771.6</v>
      </c>
      <c r="F738" s="26">
        <f>' 3 цк'!F737</f>
        <v>2771.6</v>
      </c>
      <c r="G738" s="26">
        <f>' 3 цк'!G737</f>
        <v>2771.6</v>
      </c>
      <c r="H738" s="26">
        <f>' 3 цк'!H737</f>
        <v>2771.6</v>
      </c>
      <c r="I738" s="26">
        <f>' 3 цк'!I737</f>
        <v>2771.6</v>
      </c>
      <c r="J738" s="26">
        <f>' 3 цк'!J737</f>
        <v>2771.6</v>
      </c>
      <c r="K738" s="26">
        <f>' 3 цк'!K737</f>
        <v>2771.6</v>
      </c>
      <c r="L738" s="26">
        <f>' 3 цк'!L737</f>
        <v>2771.6</v>
      </c>
      <c r="M738" s="26">
        <f>' 3 цк'!M737</f>
        <v>2771.6</v>
      </c>
      <c r="N738" s="26">
        <f>' 3 цк'!N737</f>
        <v>2771.6</v>
      </c>
      <c r="O738" s="26">
        <f>' 3 цк'!O737</f>
        <v>2771.6</v>
      </c>
      <c r="P738" s="26">
        <f>' 3 цк'!P737</f>
        <v>2771.6</v>
      </c>
      <c r="Q738" s="26">
        <f>' 3 цк'!Q737</f>
        <v>2771.6</v>
      </c>
      <c r="R738" s="26">
        <f>' 3 цк'!R737</f>
        <v>2771.6</v>
      </c>
      <c r="S738" s="26">
        <f>' 3 цк'!S737</f>
        <v>2771.6</v>
      </c>
      <c r="T738" s="26">
        <f>' 3 цк'!T737</f>
        <v>2771.6</v>
      </c>
      <c r="U738" s="26">
        <f>' 3 цк'!U737</f>
        <v>2771.6</v>
      </c>
      <c r="V738" s="26">
        <f>' 3 цк'!V737</f>
        <v>2771.6</v>
      </c>
      <c r="W738" s="26">
        <f>' 3 цк'!W737</f>
        <v>2771.6</v>
      </c>
      <c r="X738" s="26">
        <f>' 3 цк'!X737</f>
        <v>2771.6</v>
      </c>
      <c r="Y738" s="26">
        <f>' 3 цк'!Y737</f>
        <v>2771.6</v>
      </c>
    </row>
    <row r="739" spans="1:25" s="6" customFormat="1" ht="18.75" customHeight="1" outlineLevel="1" x14ac:dyDescent="0.2">
      <c r="A739" s="4" t="s">
        <v>3</v>
      </c>
      <c r="B739" s="26">
        <f>' 3 цк'!B738</f>
        <v>128.26</v>
      </c>
      <c r="C739" s="26">
        <f>' 3 цк'!C738</f>
        <v>128.26</v>
      </c>
      <c r="D739" s="26">
        <f>' 3 цк'!D738</f>
        <v>128.26</v>
      </c>
      <c r="E739" s="26">
        <f>' 3 цк'!E738</f>
        <v>128.26</v>
      </c>
      <c r="F739" s="26">
        <f>' 3 цк'!F738</f>
        <v>128.26</v>
      </c>
      <c r="G739" s="26">
        <f>' 3 цк'!G738</f>
        <v>128.26</v>
      </c>
      <c r="H739" s="26">
        <f>' 3 цк'!H738</f>
        <v>128.26</v>
      </c>
      <c r="I739" s="26">
        <f>' 3 цк'!I738</f>
        <v>128.26</v>
      </c>
      <c r="J739" s="26">
        <f>' 3 цк'!J738</f>
        <v>128.26</v>
      </c>
      <c r="K739" s="26">
        <f>' 3 цк'!K738</f>
        <v>128.26</v>
      </c>
      <c r="L739" s="26">
        <f>' 3 цк'!L738</f>
        <v>128.26</v>
      </c>
      <c r="M739" s="26">
        <f>' 3 цк'!M738</f>
        <v>128.26</v>
      </c>
      <c r="N739" s="26">
        <f>' 3 цк'!N738</f>
        <v>128.26</v>
      </c>
      <c r="O739" s="26">
        <f>' 3 цк'!O738</f>
        <v>128.26</v>
      </c>
      <c r="P739" s="26">
        <f>' 3 цк'!P738</f>
        <v>128.26</v>
      </c>
      <c r="Q739" s="26">
        <f>' 3 цк'!Q738</f>
        <v>128.26</v>
      </c>
      <c r="R739" s="26">
        <f>' 3 цк'!R738</f>
        <v>128.26</v>
      </c>
      <c r="S739" s="26">
        <f>' 3 цк'!S738</f>
        <v>128.26</v>
      </c>
      <c r="T739" s="26">
        <f>' 3 цк'!T738</f>
        <v>128.26</v>
      </c>
      <c r="U739" s="26">
        <f>' 3 цк'!U738</f>
        <v>128.26</v>
      </c>
      <c r="V739" s="26">
        <f>' 3 цк'!V738</f>
        <v>128.26</v>
      </c>
      <c r="W739" s="26">
        <f>' 3 цк'!W738</f>
        <v>128.26</v>
      </c>
      <c r="X739" s="26">
        <f>' 3 цк'!X738</f>
        <v>128.26</v>
      </c>
      <c r="Y739" s="26">
        <f>' 3 цк'!Y738</f>
        <v>128.26</v>
      </c>
    </row>
    <row r="740" spans="1:25" s="6" customFormat="1" ht="18.75" customHeight="1" outlineLevel="1" thickBot="1" x14ac:dyDescent="0.25">
      <c r="A740" s="22" t="s">
        <v>64</v>
      </c>
      <c r="B740" s="26">
        <f>' 3 цк'!B739</f>
        <v>3.0852256800000002</v>
      </c>
      <c r="C740" s="26">
        <f>' 3 цк'!C739</f>
        <v>3.0852256800000002</v>
      </c>
      <c r="D740" s="26">
        <f>' 3 цк'!D739</f>
        <v>3.0852256800000002</v>
      </c>
      <c r="E740" s="26">
        <f>' 3 цк'!E739</f>
        <v>3.0852256800000002</v>
      </c>
      <c r="F740" s="26">
        <f>' 3 цк'!F739</f>
        <v>3.0852256800000002</v>
      </c>
      <c r="G740" s="26">
        <f>' 3 цк'!G739</f>
        <v>3.0852256800000002</v>
      </c>
      <c r="H740" s="26">
        <f>' 3 цк'!H739</f>
        <v>3.0852256800000002</v>
      </c>
      <c r="I740" s="26">
        <f>' 3 цк'!I739</f>
        <v>3.0852256800000002</v>
      </c>
      <c r="J740" s="26">
        <f>' 3 цк'!J739</f>
        <v>3.0852256800000002</v>
      </c>
      <c r="K740" s="26">
        <f>' 3 цк'!K739</f>
        <v>3.0852256800000002</v>
      </c>
      <c r="L740" s="26">
        <f>' 3 цк'!L739</f>
        <v>3.0852256800000002</v>
      </c>
      <c r="M740" s="26">
        <f>' 3 цк'!M739</f>
        <v>3.0852256800000002</v>
      </c>
      <c r="N740" s="26">
        <f>' 3 цк'!N739</f>
        <v>3.0852256800000002</v>
      </c>
      <c r="O740" s="26">
        <f>' 3 цк'!O739</f>
        <v>3.0852256800000002</v>
      </c>
      <c r="P740" s="26">
        <f>' 3 цк'!P739</f>
        <v>3.0852256800000002</v>
      </c>
      <c r="Q740" s="26">
        <f>' 3 цк'!Q739</f>
        <v>3.0852256800000002</v>
      </c>
      <c r="R740" s="26">
        <f>' 3 цк'!R739</f>
        <v>3.0852256800000002</v>
      </c>
      <c r="S740" s="26">
        <f>' 3 цк'!S739</f>
        <v>3.0852256800000002</v>
      </c>
      <c r="T740" s="26">
        <f>' 3 цк'!T739</f>
        <v>3.0852256800000002</v>
      </c>
      <c r="U740" s="26">
        <f>' 3 цк'!U739</f>
        <v>3.0852256800000002</v>
      </c>
      <c r="V740" s="26">
        <f>' 3 цк'!V739</f>
        <v>3.0852256800000002</v>
      </c>
      <c r="W740" s="26">
        <f>' 3 цк'!W739</f>
        <v>3.0852256800000002</v>
      </c>
      <c r="X740" s="26">
        <f>' 3 цк'!X739</f>
        <v>3.0852256800000002</v>
      </c>
      <c r="Y740" s="26">
        <f>' 3 цк'!Y739</f>
        <v>3.0852256800000002</v>
      </c>
    </row>
    <row r="741" spans="1:25" s="13" customFormat="1" ht="18.75" customHeight="1" thickBot="1" x14ac:dyDescent="0.25">
      <c r="A741" s="14">
        <v>28</v>
      </c>
      <c r="B741" s="25">
        <f ca="1">ROUND(SUM(B742:B746),2)</f>
        <v>3665.22</v>
      </c>
      <c r="C741" s="25">
        <f t="shared" ref="C741" ca="1" si="2827">ROUND(SUM(C742:C746),2)</f>
        <v>3801.79</v>
      </c>
      <c r="D741" s="25">
        <f t="shared" ref="D741" ca="1" si="2828">ROUND(SUM(D742:D746),2)</f>
        <v>3790.6</v>
      </c>
      <c r="E741" s="25">
        <f t="shared" ref="E741" ca="1" si="2829">ROUND(SUM(E742:E746),2)</f>
        <v>3671.84</v>
      </c>
      <c r="F741" s="25">
        <f t="shared" ref="F741" ca="1" si="2830">ROUND(SUM(F742:F746),2)</f>
        <v>3642.42</v>
      </c>
      <c r="G741" s="25">
        <f t="shared" ref="G741" ca="1" si="2831">ROUND(SUM(G742:G746),2)</f>
        <v>3694.74</v>
      </c>
      <c r="H741" s="25">
        <f t="shared" ref="H741" ca="1" si="2832">ROUND(SUM(H742:H746),2)</f>
        <v>3662.94</v>
      </c>
      <c r="I741" s="25">
        <f t="shared" ref="I741" ca="1" si="2833">ROUND(SUM(I742:I746),2)</f>
        <v>3649.25</v>
      </c>
      <c r="J741" s="25">
        <f t="shared" ref="J741" ca="1" si="2834">ROUND(SUM(J742:J746),2)</f>
        <v>3606.36</v>
      </c>
      <c r="K741" s="25">
        <f t="shared" ref="K741" ca="1" si="2835">ROUND(SUM(K742:K746),2)</f>
        <v>3563.05</v>
      </c>
      <c r="L741" s="25">
        <f t="shared" ref="L741" ca="1" si="2836">ROUND(SUM(L742:L746),2)</f>
        <v>3534.53</v>
      </c>
      <c r="M741" s="25">
        <f t="shared" ref="M741" ca="1" si="2837">ROUND(SUM(M742:M746),2)</f>
        <v>3467.52</v>
      </c>
      <c r="N741" s="25">
        <f t="shared" ref="N741" ca="1" si="2838">ROUND(SUM(N742:N746),2)</f>
        <v>3420.12</v>
      </c>
      <c r="O741" s="25">
        <f t="shared" ref="O741" ca="1" si="2839">ROUND(SUM(O742:O746),2)</f>
        <v>3539.7</v>
      </c>
      <c r="P741" s="25">
        <f t="shared" ref="P741" ca="1" si="2840">ROUND(SUM(P742:P746),2)</f>
        <v>3541.25</v>
      </c>
      <c r="Q741" s="25">
        <f t="shared" ref="Q741" ca="1" si="2841">ROUND(SUM(Q742:Q746),2)</f>
        <v>3635.64</v>
      </c>
      <c r="R741" s="25">
        <f t="shared" ref="R741" ca="1" si="2842">ROUND(SUM(R742:R746),2)</f>
        <v>3671.69</v>
      </c>
      <c r="S741" s="25">
        <f t="shared" ref="S741" ca="1" si="2843">ROUND(SUM(S742:S746),2)</f>
        <v>3560.84</v>
      </c>
      <c r="T741" s="25">
        <f t="shared" ref="T741" ca="1" si="2844">ROUND(SUM(T742:T746),2)</f>
        <v>3573.44</v>
      </c>
      <c r="U741" s="25">
        <f t="shared" ref="U741" ca="1" si="2845">ROUND(SUM(U742:U746),2)</f>
        <v>3474.23</v>
      </c>
      <c r="V741" s="25">
        <f t="shared" ref="V741" ca="1" si="2846">ROUND(SUM(V742:V746),2)</f>
        <v>3487.51</v>
      </c>
      <c r="W741" s="25">
        <f t="shared" ref="W741" ca="1" si="2847">ROUND(SUM(W742:W746),2)</f>
        <v>3557.57</v>
      </c>
      <c r="X741" s="25">
        <f t="shared" ref="X741" ca="1" si="2848">ROUND(SUM(X742:X746),2)</f>
        <v>3621.75</v>
      </c>
      <c r="Y741" s="25">
        <f t="shared" ref="Y741" ca="1" si="2849">ROUND(SUM(Y742:Y746),2)</f>
        <v>3616.57</v>
      </c>
    </row>
    <row r="742" spans="1:25" s="6" customFormat="1" ht="38.25" outlineLevel="1" x14ac:dyDescent="0.2">
      <c r="A742" s="54" t="s">
        <v>38</v>
      </c>
      <c r="B742" s="26">
        <f ca="1">B553</f>
        <v>762.27355340999998</v>
      </c>
      <c r="C742" s="26">
        <f t="shared" ref="C742:Y742" ca="1" si="2850">C553</f>
        <v>898.84963536999999</v>
      </c>
      <c r="D742" s="26">
        <f t="shared" ca="1" si="2850"/>
        <v>887.65682877999996</v>
      </c>
      <c r="E742" s="26">
        <f t="shared" ca="1" si="2850"/>
        <v>768.89335611000001</v>
      </c>
      <c r="F742" s="26">
        <f t="shared" ca="1" si="2850"/>
        <v>739.47312979000003</v>
      </c>
      <c r="G742" s="26">
        <f t="shared" ca="1" si="2850"/>
        <v>791.79541067000002</v>
      </c>
      <c r="H742" s="26">
        <f t="shared" ca="1" si="2850"/>
        <v>759.99956122000003</v>
      </c>
      <c r="I742" s="26">
        <f t="shared" ca="1" si="2850"/>
        <v>746.30225605999999</v>
      </c>
      <c r="J742" s="26">
        <f t="shared" ca="1" si="2850"/>
        <v>703.41521296999997</v>
      </c>
      <c r="K742" s="26">
        <f t="shared" ca="1" si="2850"/>
        <v>660.10471366000002</v>
      </c>
      <c r="L742" s="26">
        <f t="shared" ca="1" si="2850"/>
        <v>631.58704049999994</v>
      </c>
      <c r="M742" s="26">
        <f t="shared" ca="1" si="2850"/>
        <v>564.57409091</v>
      </c>
      <c r="N742" s="26">
        <f t="shared" ca="1" si="2850"/>
        <v>517.17770336000001</v>
      </c>
      <c r="O742" s="26">
        <f t="shared" ca="1" si="2850"/>
        <v>636.75781924</v>
      </c>
      <c r="P742" s="26">
        <f t="shared" ca="1" si="2850"/>
        <v>638.30669444</v>
      </c>
      <c r="Q742" s="26">
        <f t="shared" ca="1" si="2850"/>
        <v>732.69365960000005</v>
      </c>
      <c r="R742" s="26">
        <f t="shared" ca="1" si="2850"/>
        <v>768.74766337000005</v>
      </c>
      <c r="S742" s="26">
        <f t="shared" ca="1" si="2850"/>
        <v>657.89554867000004</v>
      </c>
      <c r="T742" s="26">
        <f t="shared" ca="1" si="2850"/>
        <v>670.49279184</v>
      </c>
      <c r="U742" s="26">
        <f t="shared" ca="1" si="2850"/>
        <v>571.28587340000001</v>
      </c>
      <c r="V742" s="26">
        <f t="shared" ca="1" si="2850"/>
        <v>584.56107349000001</v>
      </c>
      <c r="W742" s="26">
        <f t="shared" ca="1" si="2850"/>
        <v>654.62812597000004</v>
      </c>
      <c r="X742" s="26">
        <f t="shared" ca="1" si="2850"/>
        <v>718.80504747999998</v>
      </c>
      <c r="Y742" s="26">
        <f t="shared" ca="1" si="2850"/>
        <v>713.62693594999996</v>
      </c>
    </row>
    <row r="743" spans="1:25" s="6" customFormat="1" ht="38.25" outlineLevel="1" x14ac:dyDescent="0.2">
      <c r="A743" s="3" t="s">
        <v>39</v>
      </c>
      <c r="B743" s="26">
        <f>' 3 цк'!B742</f>
        <v>0</v>
      </c>
      <c r="C743" s="26">
        <f>' 3 цк'!C742</f>
        <v>0</v>
      </c>
      <c r="D743" s="26">
        <f>' 3 цк'!D742</f>
        <v>0</v>
      </c>
      <c r="E743" s="26">
        <f>' 3 цк'!E742</f>
        <v>0</v>
      </c>
      <c r="F743" s="26">
        <f>' 3 цк'!F742</f>
        <v>0</v>
      </c>
      <c r="G743" s="26">
        <f>' 3 цк'!G742</f>
        <v>0</v>
      </c>
      <c r="H743" s="26">
        <f>' 3 цк'!H742</f>
        <v>0</v>
      </c>
      <c r="I743" s="26">
        <f>' 3 цк'!I742</f>
        <v>0</v>
      </c>
      <c r="J743" s="26">
        <f>' 3 цк'!J742</f>
        <v>0</v>
      </c>
      <c r="K743" s="26">
        <f>' 3 цк'!K742</f>
        <v>0</v>
      </c>
      <c r="L743" s="26">
        <f>' 3 цк'!L742</f>
        <v>0</v>
      </c>
      <c r="M743" s="26">
        <f>' 3 цк'!M742</f>
        <v>0</v>
      </c>
      <c r="N743" s="26">
        <f>' 3 цк'!N742</f>
        <v>0</v>
      </c>
      <c r="O743" s="26">
        <f>' 3 цк'!O742</f>
        <v>0</v>
      </c>
      <c r="P743" s="26">
        <f>' 3 цк'!P742</f>
        <v>0</v>
      </c>
      <c r="Q743" s="26">
        <f>' 3 цк'!Q742</f>
        <v>0</v>
      </c>
      <c r="R743" s="26">
        <f>' 3 цк'!R742</f>
        <v>0</v>
      </c>
      <c r="S743" s="26">
        <f>' 3 цк'!S742</f>
        <v>0</v>
      </c>
      <c r="T743" s="26">
        <f>' 3 цк'!T742</f>
        <v>0</v>
      </c>
      <c r="U743" s="26">
        <f>' 3 цк'!U742</f>
        <v>0</v>
      </c>
      <c r="V743" s="26">
        <f>' 3 цк'!V742</f>
        <v>0</v>
      </c>
      <c r="W743" s="26">
        <f>' 3 цк'!W742</f>
        <v>0</v>
      </c>
      <c r="X743" s="26">
        <f>' 3 цк'!X742</f>
        <v>0</v>
      </c>
      <c r="Y743" s="26">
        <f>' 3 цк'!Y742</f>
        <v>0</v>
      </c>
    </row>
    <row r="744" spans="1:25" s="6" customFormat="1" ht="18.75" customHeight="1" outlineLevel="1" x14ac:dyDescent="0.2">
      <c r="A744" s="3" t="s">
        <v>2</v>
      </c>
      <c r="B744" s="26">
        <f>' 3 цк'!B743</f>
        <v>2771.6</v>
      </c>
      <c r="C744" s="26">
        <f>' 3 цк'!C743</f>
        <v>2771.6</v>
      </c>
      <c r="D744" s="26">
        <f>' 3 цк'!D743</f>
        <v>2771.6</v>
      </c>
      <c r="E744" s="26">
        <f>' 3 цк'!E743</f>
        <v>2771.6</v>
      </c>
      <c r="F744" s="26">
        <f>' 3 цк'!F743</f>
        <v>2771.6</v>
      </c>
      <c r="G744" s="26">
        <f>' 3 цк'!G743</f>
        <v>2771.6</v>
      </c>
      <c r="H744" s="26">
        <f>' 3 цк'!H743</f>
        <v>2771.6</v>
      </c>
      <c r="I744" s="26">
        <f>' 3 цк'!I743</f>
        <v>2771.6</v>
      </c>
      <c r="J744" s="26">
        <f>' 3 цк'!J743</f>
        <v>2771.6</v>
      </c>
      <c r="K744" s="26">
        <f>' 3 цк'!K743</f>
        <v>2771.6</v>
      </c>
      <c r="L744" s="26">
        <f>' 3 цк'!L743</f>
        <v>2771.6</v>
      </c>
      <c r="M744" s="26">
        <f>' 3 цк'!M743</f>
        <v>2771.6</v>
      </c>
      <c r="N744" s="26">
        <f>' 3 цк'!N743</f>
        <v>2771.6</v>
      </c>
      <c r="O744" s="26">
        <f>' 3 цк'!O743</f>
        <v>2771.6</v>
      </c>
      <c r="P744" s="26">
        <f>' 3 цк'!P743</f>
        <v>2771.6</v>
      </c>
      <c r="Q744" s="26">
        <f>' 3 цк'!Q743</f>
        <v>2771.6</v>
      </c>
      <c r="R744" s="26">
        <f>' 3 цк'!R743</f>
        <v>2771.6</v>
      </c>
      <c r="S744" s="26">
        <f>' 3 цк'!S743</f>
        <v>2771.6</v>
      </c>
      <c r="T744" s="26">
        <f>' 3 цк'!T743</f>
        <v>2771.6</v>
      </c>
      <c r="U744" s="26">
        <f>' 3 цк'!U743</f>
        <v>2771.6</v>
      </c>
      <c r="V744" s="26">
        <f>' 3 цк'!V743</f>
        <v>2771.6</v>
      </c>
      <c r="W744" s="26">
        <f>' 3 цк'!W743</f>
        <v>2771.6</v>
      </c>
      <c r="X744" s="26">
        <f>' 3 цк'!X743</f>
        <v>2771.6</v>
      </c>
      <c r="Y744" s="26">
        <f>' 3 цк'!Y743</f>
        <v>2771.6</v>
      </c>
    </row>
    <row r="745" spans="1:25" s="6" customFormat="1" ht="18.75" customHeight="1" outlineLevel="1" x14ac:dyDescent="0.2">
      <c r="A745" s="4" t="s">
        <v>3</v>
      </c>
      <c r="B745" s="26">
        <f>' 3 цк'!B744</f>
        <v>128.26</v>
      </c>
      <c r="C745" s="26">
        <f>' 3 цк'!C744</f>
        <v>128.26</v>
      </c>
      <c r="D745" s="26">
        <f>' 3 цк'!D744</f>
        <v>128.26</v>
      </c>
      <c r="E745" s="26">
        <f>' 3 цк'!E744</f>
        <v>128.26</v>
      </c>
      <c r="F745" s="26">
        <f>' 3 цк'!F744</f>
        <v>128.26</v>
      </c>
      <c r="G745" s="26">
        <f>' 3 цк'!G744</f>
        <v>128.26</v>
      </c>
      <c r="H745" s="26">
        <f>' 3 цк'!H744</f>
        <v>128.26</v>
      </c>
      <c r="I745" s="26">
        <f>' 3 цк'!I744</f>
        <v>128.26</v>
      </c>
      <c r="J745" s="26">
        <f>' 3 цк'!J744</f>
        <v>128.26</v>
      </c>
      <c r="K745" s="26">
        <f>' 3 цк'!K744</f>
        <v>128.26</v>
      </c>
      <c r="L745" s="26">
        <f>' 3 цк'!L744</f>
        <v>128.26</v>
      </c>
      <c r="M745" s="26">
        <f>' 3 цк'!M744</f>
        <v>128.26</v>
      </c>
      <c r="N745" s="26">
        <f>' 3 цк'!N744</f>
        <v>128.26</v>
      </c>
      <c r="O745" s="26">
        <f>' 3 цк'!O744</f>
        <v>128.26</v>
      </c>
      <c r="P745" s="26">
        <f>' 3 цк'!P744</f>
        <v>128.26</v>
      </c>
      <c r="Q745" s="26">
        <f>' 3 цк'!Q744</f>
        <v>128.26</v>
      </c>
      <c r="R745" s="26">
        <f>' 3 цк'!R744</f>
        <v>128.26</v>
      </c>
      <c r="S745" s="26">
        <f>' 3 цк'!S744</f>
        <v>128.26</v>
      </c>
      <c r="T745" s="26">
        <f>' 3 цк'!T744</f>
        <v>128.26</v>
      </c>
      <c r="U745" s="26">
        <f>' 3 цк'!U744</f>
        <v>128.26</v>
      </c>
      <c r="V745" s="26">
        <f>' 3 цк'!V744</f>
        <v>128.26</v>
      </c>
      <c r="W745" s="26">
        <f>' 3 цк'!W744</f>
        <v>128.26</v>
      </c>
      <c r="X745" s="26">
        <f>' 3 цк'!X744</f>
        <v>128.26</v>
      </c>
      <c r="Y745" s="26">
        <f>' 3 цк'!Y744</f>
        <v>128.26</v>
      </c>
    </row>
    <row r="746" spans="1:25" s="6" customFormat="1" ht="18.75" customHeight="1" outlineLevel="1" thickBot="1" x14ac:dyDescent="0.25">
      <c r="A746" s="22" t="s">
        <v>64</v>
      </c>
      <c r="B746" s="26">
        <f>' 3 цк'!B745</f>
        <v>3.0852256800000002</v>
      </c>
      <c r="C746" s="26">
        <f>' 3 цк'!C745</f>
        <v>3.0852256800000002</v>
      </c>
      <c r="D746" s="26">
        <f>' 3 цк'!D745</f>
        <v>3.0852256800000002</v>
      </c>
      <c r="E746" s="26">
        <f>' 3 цк'!E745</f>
        <v>3.0852256800000002</v>
      </c>
      <c r="F746" s="26">
        <f>' 3 цк'!F745</f>
        <v>3.0852256800000002</v>
      </c>
      <c r="G746" s="26">
        <f>' 3 цк'!G745</f>
        <v>3.0852256800000002</v>
      </c>
      <c r="H746" s="26">
        <f>' 3 цк'!H745</f>
        <v>3.0852256800000002</v>
      </c>
      <c r="I746" s="26">
        <f>' 3 цк'!I745</f>
        <v>3.0852256800000002</v>
      </c>
      <c r="J746" s="26">
        <f>' 3 цк'!J745</f>
        <v>3.0852256800000002</v>
      </c>
      <c r="K746" s="26">
        <f>' 3 цк'!K745</f>
        <v>3.0852256800000002</v>
      </c>
      <c r="L746" s="26">
        <f>' 3 цк'!L745</f>
        <v>3.0852256800000002</v>
      </c>
      <c r="M746" s="26">
        <f>' 3 цк'!M745</f>
        <v>3.0852256800000002</v>
      </c>
      <c r="N746" s="26">
        <f>' 3 цк'!N745</f>
        <v>3.0852256800000002</v>
      </c>
      <c r="O746" s="26">
        <f>' 3 цк'!O745</f>
        <v>3.0852256800000002</v>
      </c>
      <c r="P746" s="26">
        <f>' 3 цк'!P745</f>
        <v>3.0852256800000002</v>
      </c>
      <c r="Q746" s="26">
        <f>' 3 цк'!Q745</f>
        <v>3.0852256800000002</v>
      </c>
      <c r="R746" s="26">
        <f>' 3 цк'!R745</f>
        <v>3.0852256800000002</v>
      </c>
      <c r="S746" s="26">
        <f>' 3 цк'!S745</f>
        <v>3.0852256800000002</v>
      </c>
      <c r="T746" s="26">
        <f>' 3 цк'!T745</f>
        <v>3.0852256800000002</v>
      </c>
      <c r="U746" s="26">
        <f>' 3 цк'!U745</f>
        <v>3.0852256800000002</v>
      </c>
      <c r="V746" s="26">
        <f>' 3 цк'!V745</f>
        <v>3.0852256800000002</v>
      </c>
      <c r="W746" s="26">
        <f>' 3 цк'!W745</f>
        <v>3.0852256800000002</v>
      </c>
      <c r="X746" s="26">
        <f>' 3 цк'!X745</f>
        <v>3.0852256800000002</v>
      </c>
      <c r="Y746" s="26">
        <f>' 3 цк'!Y745</f>
        <v>3.0852256800000002</v>
      </c>
    </row>
    <row r="747" spans="1:25" s="13" customFormat="1" ht="18.75" customHeight="1" thickBot="1" x14ac:dyDescent="0.25">
      <c r="A747" s="14">
        <v>29</v>
      </c>
      <c r="B747" s="25">
        <f ca="1">ROUND(SUM(B748:B752),2)</f>
        <v>3483.16</v>
      </c>
      <c r="C747" s="25">
        <f t="shared" ref="C747" ca="1" si="2851">ROUND(SUM(C748:C752),2)</f>
        <v>3597.92</v>
      </c>
      <c r="D747" s="25">
        <f t="shared" ref="D747" ca="1" si="2852">ROUND(SUM(D748:D752),2)</f>
        <v>3644.03</v>
      </c>
      <c r="E747" s="25">
        <f t="shared" ref="E747" ca="1" si="2853">ROUND(SUM(E748:E752),2)</f>
        <v>3573.06</v>
      </c>
      <c r="F747" s="25">
        <f t="shared" ref="F747" ca="1" si="2854">ROUND(SUM(F748:F752),2)</f>
        <v>3564.89</v>
      </c>
      <c r="G747" s="25">
        <f t="shared" ref="G747" ca="1" si="2855">ROUND(SUM(G748:G752),2)</f>
        <v>3511.44</v>
      </c>
      <c r="H747" s="25">
        <f t="shared" ref="H747" ca="1" si="2856">ROUND(SUM(H748:H752),2)</f>
        <v>3486.83</v>
      </c>
      <c r="I747" s="25">
        <f t="shared" ref="I747" ca="1" si="2857">ROUND(SUM(I748:I752),2)</f>
        <v>3557.65</v>
      </c>
      <c r="J747" s="25">
        <f t="shared" ref="J747" ca="1" si="2858">ROUND(SUM(J748:J752),2)</f>
        <v>3588.28</v>
      </c>
      <c r="K747" s="25">
        <f t="shared" ref="K747" ca="1" si="2859">ROUND(SUM(K748:K752),2)</f>
        <v>3621.98</v>
      </c>
      <c r="L747" s="25">
        <f t="shared" ref="L747" ca="1" si="2860">ROUND(SUM(L748:L752),2)</f>
        <v>3597.15</v>
      </c>
      <c r="M747" s="25">
        <f t="shared" ref="M747" ca="1" si="2861">ROUND(SUM(M748:M752),2)</f>
        <v>3560.86</v>
      </c>
      <c r="N747" s="25">
        <f t="shared" ref="N747" ca="1" si="2862">ROUND(SUM(N748:N752),2)</f>
        <v>3509.59</v>
      </c>
      <c r="O747" s="25">
        <f t="shared" ref="O747" ca="1" si="2863">ROUND(SUM(O748:O752),2)</f>
        <v>3532.5</v>
      </c>
      <c r="P747" s="25">
        <f t="shared" ref="P747" ca="1" si="2864">ROUND(SUM(P748:P752),2)</f>
        <v>3594.58</v>
      </c>
      <c r="Q747" s="25">
        <f t="shared" ref="Q747" ca="1" si="2865">ROUND(SUM(Q748:Q752),2)</f>
        <v>3684.82</v>
      </c>
      <c r="R747" s="25">
        <f t="shared" ref="R747" ca="1" si="2866">ROUND(SUM(R748:R752),2)</f>
        <v>3735.43</v>
      </c>
      <c r="S747" s="25">
        <f t="shared" ref="S747" ca="1" si="2867">ROUND(SUM(S748:S752),2)</f>
        <v>3755.6</v>
      </c>
      <c r="T747" s="25">
        <f t="shared" ref="T747" ca="1" si="2868">ROUND(SUM(T748:T752),2)</f>
        <v>3583.18</v>
      </c>
      <c r="U747" s="25">
        <f t="shared" ref="U747" ca="1" si="2869">ROUND(SUM(U748:U752),2)</f>
        <v>3513.73</v>
      </c>
      <c r="V747" s="25">
        <f t="shared" ref="V747" ca="1" si="2870">ROUND(SUM(V748:V752),2)</f>
        <v>3502.48</v>
      </c>
      <c r="W747" s="25">
        <f t="shared" ref="W747" ca="1" si="2871">ROUND(SUM(W748:W752),2)</f>
        <v>3470.41</v>
      </c>
      <c r="X747" s="25">
        <f t="shared" ref="X747" ca="1" si="2872">ROUND(SUM(X748:X752),2)</f>
        <v>3456.6</v>
      </c>
      <c r="Y747" s="25">
        <f t="shared" ref="Y747" ca="1" si="2873">ROUND(SUM(Y748:Y752),2)</f>
        <v>3437.04</v>
      </c>
    </row>
    <row r="748" spans="1:25" s="6" customFormat="1" ht="38.25" outlineLevel="1" x14ac:dyDescent="0.2">
      <c r="A748" s="3" t="s">
        <v>38</v>
      </c>
      <c r="B748" s="26">
        <f ca="1">B559</f>
        <v>580.21535181000002</v>
      </c>
      <c r="C748" s="26">
        <f t="shared" ref="C748:Y748" ca="1" si="2874">C559</f>
        <v>694.97605342999998</v>
      </c>
      <c r="D748" s="26">
        <f t="shared" ca="1" si="2874"/>
        <v>741.08716478999997</v>
      </c>
      <c r="E748" s="26">
        <f t="shared" ca="1" si="2874"/>
        <v>670.11918686000001</v>
      </c>
      <c r="F748" s="26">
        <f t="shared" ca="1" si="2874"/>
        <v>661.94891046999999</v>
      </c>
      <c r="G748" s="26">
        <f t="shared" ca="1" si="2874"/>
        <v>608.49364358000003</v>
      </c>
      <c r="H748" s="26">
        <f t="shared" ca="1" si="2874"/>
        <v>583.88789888999997</v>
      </c>
      <c r="I748" s="26">
        <f t="shared" ca="1" si="2874"/>
        <v>654.70274871000004</v>
      </c>
      <c r="J748" s="26">
        <f t="shared" ca="1" si="2874"/>
        <v>685.33731283999998</v>
      </c>
      <c r="K748" s="26">
        <f t="shared" ca="1" si="2874"/>
        <v>719.03555563999998</v>
      </c>
      <c r="L748" s="26">
        <f t="shared" ca="1" si="2874"/>
        <v>694.20042556999999</v>
      </c>
      <c r="M748" s="26">
        <f t="shared" ca="1" si="2874"/>
        <v>657.91561764000005</v>
      </c>
      <c r="N748" s="26">
        <f t="shared" ca="1" si="2874"/>
        <v>606.64099497999996</v>
      </c>
      <c r="O748" s="26">
        <f t="shared" ca="1" si="2874"/>
        <v>629.55756972999995</v>
      </c>
      <c r="P748" s="26">
        <f t="shared" ca="1" si="2874"/>
        <v>691.63112620000004</v>
      </c>
      <c r="Q748" s="26">
        <f t="shared" ca="1" si="2874"/>
        <v>781.87919097999998</v>
      </c>
      <c r="R748" s="26">
        <f t="shared" ca="1" si="2874"/>
        <v>832.48563211999999</v>
      </c>
      <c r="S748" s="26">
        <f t="shared" ca="1" si="2874"/>
        <v>852.65910589999999</v>
      </c>
      <c r="T748" s="26">
        <f t="shared" ca="1" si="2874"/>
        <v>680.23222403</v>
      </c>
      <c r="U748" s="26">
        <f t="shared" ca="1" si="2874"/>
        <v>610.7803983</v>
      </c>
      <c r="V748" s="26">
        <f t="shared" ca="1" si="2874"/>
        <v>599.53895727999998</v>
      </c>
      <c r="W748" s="26">
        <f t="shared" ca="1" si="2874"/>
        <v>567.46281370999998</v>
      </c>
      <c r="X748" s="26">
        <f t="shared" ca="1" si="2874"/>
        <v>553.65674289000003</v>
      </c>
      <c r="Y748" s="26">
        <f t="shared" ca="1" si="2874"/>
        <v>534.09642741000005</v>
      </c>
    </row>
    <row r="749" spans="1:25" s="6" customFormat="1" ht="38.25" outlineLevel="1" x14ac:dyDescent="0.2">
      <c r="A749" s="3" t="s">
        <v>39</v>
      </c>
      <c r="B749" s="26">
        <f>' 3 цк'!B748</f>
        <v>0</v>
      </c>
      <c r="C749" s="26">
        <f>' 3 цк'!C748</f>
        <v>0</v>
      </c>
      <c r="D749" s="26">
        <f>' 3 цк'!D748</f>
        <v>0</v>
      </c>
      <c r="E749" s="26">
        <f>' 3 цк'!E748</f>
        <v>0</v>
      </c>
      <c r="F749" s="26">
        <f>' 3 цк'!F748</f>
        <v>0</v>
      </c>
      <c r="G749" s="26">
        <f>' 3 цк'!G748</f>
        <v>0</v>
      </c>
      <c r="H749" s="26">
        <f>' 3 цк'!H748</f>
        <v>0</v>
      </c>
      <c r="I749" s="26">
        <f>' 3 цк'!I748</f>
        <v>0</v>
      </c>
      <c r="J749" s="26">
        <f>' 3 цк'!J748</f>
        <v>0</v>
      </c>
      <c r="K749" s="26">
        <f>' 3 цк'!K748</f>
        <v>0</v>
      </c>
      <c r="L749" s="26">
        <f>' 3 цк'!L748</f>
        <v>0</v>
      </c>
      <c r="M749" s="26">
        <f>' 3 цк'!M748</f>
        <v>0</v>
      </c>
      <c r="N749" s="26">
        <f>' 3 цк'!N748</f>
        <v>0</v>
      </c>
      <c r="O749" s="26">
        <f>' 3 цк'!O748</f>
        <v>0</v>
      </c>
      <c r="P749" s="26">
        <f>' 3 цк'!P748</f>
        <v>0</v>
      </c>
      <c r="Q749" s="26">
        <f>' 3 цк'!Q748</f>
        <v>0</v>
      </c>
      <c r="R749" s="26">
        <f>' 3 цк'!R748</f>
        <v>0</v>
      </c>
      <c r="S749" s="26">
        <f>' 3 цк'!S748</f>
        <v>0</v>
      </c>
      <c r="T749" s="26">
        <f>' 3 цк'!T748</f>
        <v>0</v>
      </c>
      <c r="U749" s="26">
        <f>' 3 цк'!U748</f>
        <v>0</v>
      </c>
      <c r="V749" s="26">
        <f>' 3 цк'!V748</f>
        <v>0</v>
      </c>
      <c r="W749" s="26">
        <f>' 3 цк'!W748</f>
        <v>0</v>
      </c>
      <c r="X749" s="26">
        <f>' 3 цк'!X748</f>
        <v>0</v>
      </c>
      <c r="Y749" s="26">
        <f>' 3 цк'!Y748</f>
        <v>0</v>
      </c>
    </row>
    <row r="750" spans="1:25" s="6" customFormat="1" ht="18.75" customHeight="1" outlineLevel="1" x14ac:dyDescent="0.2">
      <c r="A750" s="3" t="s">
        <v>2</v>
      </c>
      <c r="B750" s="26">
        <f>' 3 цк'!B749</f>
        <v>2771.6</v>
      </c>
      <c r="C750" s="26">
        <f>' 3 цк'!C749</f>
        <v>2771.6</v>
      </c>
      <c r="D750" s="26">
        <f>' 3 цк'!D749</f>
        <v>2771.6</v>
      </c>
      <c r="E750" s="26">
        <f>' 3 цк'!E749</f>
        <v>2771.6</v>
      </c>
      <c r="F750" s="26">
        <f>' 3 цк'!F749</f>
        <v>2771.6</v>
      </c>
      <c r="G750" s="26">
        <f>' 3 цк'!G749</f>
        <v>2771.6</v>
      </c>
      <c r="H750" s="26">
        <f>' 3 цк'!H749</f>
        <v>2771.6</v>
      </c>
      <c r="I750" s="26">
        <f>' 3 цк'!I749</f>
        <v>2771.6</v>
      </c>
      <c r="J750" s="26">
        <f>' 3 цк'!J749</f>
        <v>2771.6</v>
      </c>
      <c r="K750" s="26">
        <f>' 3 цк'!K749</f>
        <v>2771.6</v>
      </c>
      <c r="L750" s="26">
        <f>' 3 цк'!L749</f>
        <v>2771.6</v>
      </c>
      <c r="M750" s="26">
        <f>' 3 цк'!M749</f>
        <v>2771.6</v>
      </c>
      <c r="N750" s="26">
        <f>' 3 цк'!N749</f>
        <v>2771.6</v>
      </c>
      <c r="O750" s="26">
        <f>' 3 цк'!O749</f>
        <v>2771.6</v>
      </c>
      <c r="P750" s="26">
        <f>' 3 цк'!P749</f>
        <v>2771.6</v>
      </c>
      <c r="Q750" s="26">
        <f>' 3 цк'!Q749</f>
        <v>2771.6</v>
      </c>
      <c r="R750" s="26">
        <f>' 3 цк'!R749</f>
        <v>2771.6</v>
      </c>
      <c r="S750" s="26">
        <f>' 3 цк'!S749</f>
        <v>2771.6</v>
      </c>
      <c r="T750" s="26">
        <f>' 3 цк'!T749</f>
        <v>2771.6</v>
      </c>
      <c r="U750" s="26">
        <f>' 3 цк'!U749</f>
        <v>2771.6</v>
      </c>
      <c r="V750" s="26">
        <f>' 3 цк'!V749</f>
        <v>2771.6</v>
      </c>
      <c r="W750" s="26">
        <f>' 3 цк'!W749</f>
        <v>2771.6</v>
      </c>
      <c r="X750" s="26">
        <f>' 3 цк'!X749</f>
        <v>2771.6</v>
      </c>
      <c r="Y750" s="26">
        <f>' 3 цк'!Y749</f>
        <v>2771.6</v>
      </c>
    </row>
    <row r="751" spans="1:25" s="6" customFormat="1" ht="18.75" customHeight="1" outlineLevel="1" x14ac:dyDescent="0.2">
      <c r="A751" s="4" t="s">
        <v>3</v>
      </c>
      <c r="B751" s="26">
        <f>' 3 цк'!B750</f>
        <v>128.26</v>
      </c>
      <c r="C751" s="26">
        <f>' 3 цк'!C750</f>
        <v>128.26</v>
      </c>
      <c r="D751" s="26">
        <f>' 3 цк'!D750</f>
        <v>128.26</v>
      </c>
      <c r="E751" s="26">
        <f>' 3 цк'!E750</f>
        <v>128.26</v>
      </c>
      <c r="F751" s="26">
        <f>' 3 цк'!F750</f>
        <v>128.26</v>
      </c>
      <c r="G751" s="26">
        <f>' 3 цк'!G750</f>
        <v>128.26</v>
      </c>
      <c r="H751" s="26">
        <f>' 3 цк'!H750</f>
        <v>128.26</v>
      </c>
      <c r="I751" s="26">
        <f>' 3 цк'!I750</f>
        <v>128.26</v>
      </c>
      <c r="J751" s="26">
        <f>' 3 цк'!J750</f>
        <v>128.26</v>
      </c>
      <c r="K751" s="26">
        <f>' 3 цк'!K750</f>
        <v>128.26</v>
      </c>
      <c r="L751" s="26">
        <f>' 3 цк'!L750</f>
        <v>128.26</v>
      </c>
      <c r="M751" s="26">
        <f>' 3 цк'!M750</f>
        <v>128.26</v>
      </c>
      <c r="N751" s="26">
        <f>' 3 цк'!N750</f>
        <v>128.26</v>
      </c>
      <c r="O751" s="26">
        <f>' 3 цк'!O750</f>
        <v>128.26</v>
      </c>
      <c r="P751" s="26">
        <f>' 3 цк'!P750</f>
        <v>128.26</v>
      </c>
      <c r="Q751" s="26">
        <f>' 3 цк'!Q750</f>
        <v>128.26</v>
      </c>
      <c r="R751" s="26">
        <f>' 3 цк'!R750</f>
        <v>128.26</v>
      </c>
      <c r="S751" s="26">
        <f>' 3 цк'!S750</f>
        <v>128.26</v>
      </c>
      <c r="T751" s="26">
        <f>' 3 цк'!T750</f>
        <v>128.26</v>
      </c>
      <c r="U751" s="26">
        <f>' 3 цк'!U750</f>
        <v>128.26</v>
      </c>
      <c r="V751" s="26">
        <f>' 3 цк'!V750</f>
        <v>128.26</v>
      </c>
      <c r="W751" s="26">
        <f>' 3 цк'!W750</f>
        <v>128.26</v>
      </c>
      <c r="X751" s="26">
        <f>' 3 цк'!X750</f>
        <v>128.26</v>
      </c>
      <c r="Y751" s="26">
        <f>' 3 цк'!Y750</f>
        <v>128.26</v>
      </c>
    </row>
    <row r="752" spans="1:25" s="6" customFormat="1" ht="18.75" customHeight="1" outlineLevel="1" thickBot="1" x14ac:dyDescent="0.25">
      <c r="A752" s="22" t="s">
        <v>64</v>
      </c>
      <c r="B752" s="26">
        <f>' 3 цк'!B751</f>
        <v>3.0852256800000002</v>
      </c>
      <c r="C752" s="26">
        <f>' 3 цк'!C751</f>
        <v>3.0852256800000002</v>
      </c>
      <c r="D752" s="26">
        <f>' 3 цк'!D751</f>
        <v>3.0852256800000002</v>
      </c>
      <c r="E752" s="26">
        <f>' 3 цк'!E751</f>
        <v>3.0852256800000002</v>
      </c>
      <c r="F752" s="26">
        <f>' 3 цк'!F751</f>
        <v>3.0852256800000002</v>
      </c>
      <c r="G752" s="26">
        <f>' 3 цк'!G751</f>
        <v>3.0852256800000002</v>
      </c>
      <c r="H752" s="26">
        <f>' 3 цк'!H751</f>
        <v>3.0852256800000002</v>
      </c>
      <c r="I752" s="26">
        <f>' 3 цк'!I751</f>
        <v>3.0852256800000002</v>
      </c>
      <c r="J752" s="26">
        <f>' 3 цк'!J751</f>
        <v>3.0852256800000002</v>
      </c>
      <c r="K752" s="26">
        <f>' 3 цк'!K751</f>
        <v>3.0852256800000002</v>
      </c>
      <c r="L752" s="26">
        <f>' 3 цк'!L751</f>
        <v>3.0852256800000002</v>
      </c>
      <c r="M752" s="26">
        <f>' 3 цк'!M751</f>
        <v>3.0852256800000002</v>
      </c>
      <c r="N752" s="26">
        <f>' 3 цк'!N751</f>
        <v>3.0852256800000002</v>
      </c>
      <c r="O752" s="26">
        <f>' 3 цк'!O751</f>
        <v>3.0852256800000002</v>
      </c>
      <c r="P752" s="26">
        <f>' 3 цк'!P751</f>
        <v>3.0852256800000002</v>
      </c>
      <c r="Q752" s="26">
        <f>' 3 цк'!Q751</f>
        <v>3.0852256800000002</v>
      </c>
      <c r="R752" s="26">
        <f>' 3 цк'!R751</f>
        <v>3.0852256800000002</v>
      </c>
      <c r="S752" s="26">
        <f>' 3 цк'!S751</f>
        <v>3.0852256800000002</v>
      </c>
      <c r="T752" s="26">
        <f>' 3 цк'!T751</f>
        <v>3.0852256800000002</v>
      </c>
      <c r="U752" s="26">
        <f>' 3 цк'!U751</f>
        <v>3.0852256800000002</v>
      </c>
      <c r="V752" s="26">
        <f>' 3 цк'!V751</f>
        <v>3.0852256800000002</v>
      </c>
      <c r="W752" s="26">
        <f>' 3 цк'!W751</f>
        <v>3.0852256800000002</v>
      </c>
      <c r="X752" s="26">
        <f>' 3 цк'!X751</f>
        <v>3.0852256800000002</v>
      </c>
      <c r="Y752" s="26">
        <f>' 3 цк'!Y751</f>
        <v>3.0852256800000002</v>
      </c>
    </row>
    <row r="753" spans="1:26" s="13" customFormat="1" ht="18.75" customHeight="1" thickBot="1" x14ac:dyDescent="0.25">
      <c r="A753" s="15">
        <v>30</v>
      </c>
      <c r="B753" s="25">
        <f ca="1">ROUND(SUM(B754:B758),2)</f>
        <v>3513.36</v>
      </c>
      <c r="C753" s="25">
        <f t="shared" ref="C753" ca="1" si="2875">ROUND(SUM(C754:C758),2)</f>
        <v>3617.77</v>
      </c>
      <c r="D753" s="25">
        <f t="shared" ref="D753" ca="1" si="2876">ROUND(SUM(D754:D758),2)</f>
        <v>3678.22</v>
      </c>
      <c r="E753" s="25">
        <f t="shared" ref="E753" ca="1" si="2877">ROUND(SUM(E754:E758),2)</f>
        <v>3769.97</v>
      </c>
      <c r="F753" s="25">
        <f t="shared" ref="F753" ca="1" si="2878">ROUND(SUM(F754:F758),2)</f>
        <v>3851.4</v>
      </c>
      <c r="G753" s="25">
        <f t="shared" ref="G753" ca="1" si="2879">ROUND(SUM(G754:G758),2)</f>
        <v>3700.22</v>
      </c>
      <c r="H753" s="25">
        <f t="shared" ref="H753" ca="1" si="2880">ROUND(SUM(H754:H758),2)</f>
        <v>3618.12</v>
      </c>
      <c r="I753" s="25">
        <f t="shared" ref="I753" ca="1" si="2881">ROUND(SUM(I754:I758),2)</f>
        <v>3648.85</v>
      </c>
      <c r="J753" s="25">
        <f t="shared" ref="J753" ca="1" si="2882">ROUND(SUM(J754:J758),2)</f>
        <v>3633.53</v>
      </c>
      <c r="K753" s="25">
        <f t="shared" ref="K753" ca="1" si="2883">ROUND(SUM(K754:K758),2)</f>
        <v>3596.27</v>
      </c>
      <c r="L753" s="25">
        <f t="shared" ref="L753" ca="1" si="2884">ROUND(SUM(L754:L758),2)</f>
        <v>3570.18</v>
      </c>
      <c r="M753" s="25">
        <f t="shared" ref="M753" ca="1" si="2885">ROUND(SUM(M754:M758),2)</f>
        <v>3583.75</v>
      </c>
      <c r="N753" s="25">
        <f t="shared" ref="N753" ca="1" si="2886">ROUND(SUM(N754:N758),2)</f>
        <v>3554.68</v>
      </c>
      <c r="O753" s="25">
        <f t="shared" ref="O753" ca="1" si="2887">ROUND(SUM(O754:O758),2)</f>
        <v>3555.46</v>
      </c>
      <c r="P753" s="25">
        <f t="shared" ref="P753" ca="1" si="2888">ROUND(SUM(P754:P758),2)</f>
        <v>3607.92</v>
      </c>
      <c r="Q753" s="25">
        <f t="shared" ref="Q753" ca="1" si="2889">ROUND(SUM(Q754:Q758),2)</f>
        <v>3661.65</v>
      </c>
      <c r="R753" s="25">
        <f t="shared" ref="R753" ca="1" si="2890">ROUND(SUM(R754:R758),2)</f>
        <v>3666.05</v>
      </c>
      <c r="S753" s="25">
        <f t="shared" ref="S753" ca="1" si="2891">ROUND(SUM(S754:S758),2)</f>
        <v>3604.85</v>
      </c>
      <c r="T753" s="25">
        <f t="shared" ref="T753" ca="1" si="2892">ROUND(SUM(T754:T758),2)</f>
        <v>3646.13</v>
      </c>
      <c r="U753" s="25">
        <f t="shared" ref="U753" ca="1" si="2893">ROUND(SUM(U754:U758),2)</f>
        <v>3610.54</v>
      </c>
      <c r="V753" s="25">
        <f t="shared" ref="V753" ca="1" si="2894">ROUND(SUM(V754:V758),2)</f>
        <v>3633.95</v>
      </c>
      <c r="W753" s="25">
        <f t="shared" ref="W753" ca="1" si="2895">ROUND(SUM(W754:W758),2)</f>
        <v>3605.99</v>
      </c>
      <c r="X753" s="25">
        <f t="shared" ref="X753" ca="1" si="2896">ROUND(SUM(X754:X758),2)</f>
        <v>3488.99</v>
      </c>
      <c r="Y753" s="25">
        <f t="shared" ref="Y753" ca="1" si="2897">ROUND(SUM(Y754:Y758),2)</f>
        <v>3537.49</v>
      </c>
    </row>
    <row r="754" spans="1:26" s="6" customFormat="1" ht="38.25" outlineLevel="1" x14ac:dyDescent="0.2">
      <c r="A754" s="3" t="s">
        <v>38</v>
      </c>
      <c r="B754" s="26">
        <f ca="1">B565</f>
        <v>610.41934223999999</v>
      </c>
      <c r="C754" s="26">
        <f t="shared" ref="C754:Y754" ca="1" si="2898">C565</f>
        <v>714.82479036999996</v>
      </c>
      <c r="D754" s="26">
        <f t="shared" ca="1" si="2898"/>
        <v>775.27043936999996</v>
      </c>
      <c r="E754" s="26">
        <f t="shared" ca="1" si="2898"/>
        <v>867.02601114000004</v>
      </c>
      <c r="F754" s="26">
        <f t="shared" ca="1" si="2898"/>
        <v>948.45681988000001</v>
      </c>
      <c r="G754" s="26">
        <f t="shared" ca="1" si="2898"/>
        <v>797.27567505000002</v>
      </c>
      <c r="H754" s="26">
        <f t="shared" ca="1" si="2898"/>
        <v>715.17519034999998</v>
      </c>
      <c r="I754" s="26">
        <f t="shared" ca="1" si="2898"/>
        <v>745.90088990000004</v>
      </c>
      <c r="J754" s="26">
        <f t="shared" ca="1" si="2898"/>
        <v>730.58748582999999</v>
      </c>
      <c r="K754" s="26">
        <f t="shared" ca="1" si="2898"/>
        <v>693.32662245999995</v>
      </c>
      <c r="L754" s="26">
        <f t="shared" ca="1" si="2898"/>
        <v>667.23645797999995</v>
      </c>
      <c r="M754" s="26">
        <f t="shared" ca="1" si="2898"/>
        <v>680.80694144999995</v>
      </c>
      <c r="N754" s="26">
        <f t="shared" ca="1" si="2898"/>
        <v>651.72994147999998</v>
      </c>
      <c r="O754" s="26">
        <f t="shared" ca="1" si="2898"/>
        <v>652.51518140999997</v>
      </c>
      <c r="P754" s="26">
        <f t="shared" ca="1" si="2898"/>
        <v>704.97501161000002</v>
      </c>
      <c r="Q754" s="26">
        <f t="shared" ca="1" si="2898"/>
        <v>758.70408243999998</v>
      </c>
      <c r="R754" s="26">
        <f t="shared" ca="1" si="2898"/>
        <v>763.10415936000004</v>
      </c>
      <c r="S754" s="26">
        <f t="shared" ca="1" si="2898"/>
        <v>701.90698856999995</v>
      </c>
      <c r="T754" s="26">
        <f t="shared" ca="1" si="2898"/>
        <v>743.18784391999998</v>
      </c>
      <c r="U754" s="26">
        <f t="shared" ca="1" si="2898"/>
        <v>707.59764187999997</v>
      </c>
      <c r="V754" s="26">
        <f t="shared" ca="1" si="2898"/>
        <v>731.00843830999997</v>
      </c>
      <c r="W754" s="26">
        <f t="shared" ca="1" si="2898"/>
        <v>703.04737862000002</v>
      </c>
      <c r="X754" s="26">
        <f t="shared" ca="1" si="2898"/>
        <v>586.04239398000004</v>
      </c>
      <c r="Y754" s="26">
        <f t="shared" ca="1" si="2898"/>
        <v>634.54174549000004</v>
      </c>
    </row>
    <row r="755" spans="1:26" s="6" customFormat="1" ht="38.25" outlineLevel="1" x14ac:dyDescent="0.2">
      <c r="A755" s="3" t="s">
        <v>39</v>
      </c>
      <c r="B755" s="26">
        <f>' 3 цк'!B754</f>
        <v>0</v>
      </c>
      <c r="C755" s="26">
        <f>' 3 цк'!C754</f>
        <v>0</v>
      </c>
      <c r="D755" s="26">
        <f>' 3 цк'!D754</f>
        <v>0</v>
      </c>
      <c r="E755" s="26">
        <f>' 3 цк'!E754</f>
        <v>0</v>
      </c>
      <c r="F755" s="26">
        <f>' 3 цк'!F754</f>
        <v>0</v>
      </c>
      <c r="G755" s="26">
        <f>' 3 цк'!G754</f>
        <v>0</v>
      </c>
      <c r="H755" s="26">
        <f>' 3 цк'!H754</f>
        <v>0</v>
      </c>
      <c r="I755" s="26">
        <f>' 3 цк'!I754</f>
        <v>0</v>
      </c>
      <c r="J755" s="26">
        <f>' 3 цк'!J754</f>
        <v>0</v>
      </c>
      <c r="K755" s="26">
        <f>' 3 цк'!K754</f>
        <v>0</v>
      </c>
      <c r="L755" s="26">
        <f>' 3 цк'!L754</f>
        <v>0</v>
      </c>
      <c r="M755" s="26">
        <f>' 3 цк'!M754</f>
        <v>0</v>
      </c>
      <c r="N755" s="26">
        <f>' 3 цк'!N754</f>
        <v>0</v>
      </c>
      <c r="O755" s="26">
        <f>' 3 цк'!O754</f>
        <v>0</v>
      </c>
      <c r="P755" s="26">
        <f>' 3 цк'!P754</f>
        <v>0</v>
      </c>
      <c r="Q755" s="26">
        <f>' 3 цк'!Q754</f>
        <v>0</v>
      </c>
      <c r="R755" s="26">
        <f>' 3 цк'!R754</f>
        <v>0</v>
      </c>
      <c r="S755" s="26">
        <f>' 3 цк'!S754</f>
        <v>0</v>
      </c>
      <c r="T755" s="26">
        <f>' 3 цк'!T754</f>
        <v>0</v>
      </c>
      <c r="U755" s="26">
        <f>' 3 цк'!U754</f>
        <v>0</v>
      </c>
      <c r="V755" s="26">
        <f>' 3 цк'!V754</f>
        <v>0</v>
      </c>
      <c r="W755" s="26">
        <f>' 3 цк'!W754</f>
        <v>0</v>
      </c>
      <c r="X755" s="26">
        <f>' 3 цк'!X754</f>
        <v>0</v>
      </c>
      <c r="Y755" s="26">
        <f>' 3 цк'!Y754</f>
        <v>0</v>
      </c>
    </row>
    <row r="756" spans="1:26" s="6" customFormat="1" ht="18.75" customHeight="1" outlineLevel="1" x14ac:dyDescent="0.2">
      <c r="A756" s="3" t="s">
        <v>2</v>
      </c>
      <c r="B756" s="26">
        <f>' 3 цк'!B755</f>
        <v>2771.6</v>
      </c>
      <c r="C756" s="26">
        <f>' 3 цк'!C755</f>
        <v>2771.6</v>
      </c>
      <c r="D756" s="26">
        <f>' 3 цк'!D755</f>
        <v>2771.6</v>
      </c>
      <c r="E756" s="26">
        <f>' 3 цк'!E755</f>
        <v>2771.6</v>
      </c>
      <c r="F756" s="26">
        <f>' 3 цк'!F755</f>
        <v>2771.6</v>
      </c>
      <c r="G756" s="26">
        <f>' 3 цк'!G755</f>
        <v>2771.6</v>
      </c>
      <c r="H756" s="26">
        <f>' 3 цк'!H755</f>
        <v>2771.6</v>
      </c>
      <c r="I756" s="26">
        <f>' 3 цк'!I755</f>
        <v>2771.6</v>
      </c>
      <c r="J756" s="26">
        <f>' 3 цк'!J755</f>
        <v>2771.6</v>
      </c>
      <c r="K756" s="26">
        <f>' 3 цк'!K755</f>
        <v>2771.6</v>
      </c>
      <c r="L756" s="26">
        <f>' 3 цк'!L755</f>
        <v>2771.6</v>
      </c>
      <c r="M756" s="26">
        <f>' 3 цк'!M755</f>
        <v>2771.6</v>
      </c>
      <c r="N756" s="26">
        <f>' 3 цк'!N755</f>
        <v>2771.6</v>
      </c>
      <c r="O756" s="26">
        <f>' 3 цк'!O755</f>
        <v>2771.6</v>
      </c>
      <c r="P756" s="26">
        <f>' 3 цк'!P755</f>
        <v>2771.6</v>
      </c>
      <c r="Q756" s="26">
        <f>' 3 цк'!Q755</f>
        <v>2771.6</v>
      </c>
      <c r="R756" s="26">
        <f>' 3 цк'!R755</f>
        <v>2771.6</v>
      </c>
      <c r="S756" s="26">
        <f>' 3 цк'!S755</f>
        <v>2771.6</v>
      </c>
      <c r="T756" s="26">
        <f>' 3 цк'!T755</f>
        <v>2771.6</v>
      </c>
      <c r="U756" s="26">
        <f>' 3 цк'!U755</f>
        <v>2771.6</v>
      </c>
      <c r="V756" s="26">
        <f>' 3 цк'!V755</f>
        <v>2771.6</v>
      </c>
      <c r="W756" s="26">
        <f>' 3 цк'!W755</f>
        <v>2771.6</v>
      </c>
      <c r="X756" s="26">
        <f>' 3 цк'!X755</f>
        <v>2771.6</v>
      </c>
      <c r="Y756" s="26">
        <f>' 3 цк'!Y755</f>
        <v>2771.6</v>
      </c>
    </row>
    <row r="757" spans="1:26" s="6" customFormat="1" ht="18.75" customHeight="1" outlineLevel="1" x14ac:dyDescent="0.2">
      <c r="A757" s="4" t="s">
        <v>3</v>
      </c>
      <c r="B757" s="26">
        <f>' 3 цк'!B756</f>
        <v>128.26</v>
      </c>
      <c r="C757" s="26">
        <f>' 3 цк'!C756</f>
        <v>128.26</v>
      </c>
      <c r="D757" s="26">
        <f>' 3 цк'!D756</f>
        <v>128.26</v>
      </c>
      <c r="E757" s="26">
        <f>' 3 цк'!E756</f>
        <v>128.26</v>
      </c>
      <c r="F757" s="26">
        <f>' 3 цк'!F756</f>
        <v>128.26</v>
      </c>
      <c r="G757" s="26">
        <f>' 3 цк'!G756</f>
        <v>128.26</v>
      </c>
      <c r="H757" s="26">
        <f>' 3 цк'!H756</f>
        <v>128.26</v>
      </c>
      <c r="I757" s="26">
        <f>' 3 цк'!I756</f>
        <v>128.26</v>
      </c>
      <c r="J757" s="26">
        <f>' 3 цк'!J756</f>
        <v>128.26</v>
      </c>
      <c r="K757" s="26">
        <f>' 3 цк'!K756</f>
        <v>128.26</v>
      </c>
      <c r="L757" s="26">
        <f>' 3 цк'!L756</f>
        <v>128.26</v>
      </c>
      <c r="M757" s="26">
        <f>' 3 цк'!M756</f>
        <v>128.26</v>
      </c>
      <c r="N757" s="26">
        <f>' 3 цк'!N756</f>
        <v>128.26</v>
      </c>
      <c r="O757" s="26">
        <f>' 3 цк'!O756</f>
        <v>128.26</v>
      </c>
      <c r="P757" s="26">
        <f>' 3 цк'!P756</f>
        <v>128.26</v>
      </c>
      <c r="Q757" s="26">
        <f>' 3 цк'!Q756</f>
        <v>128.26</v>
      </c>
      <c r="R757" s="26">
        <f>' 3 цк'!R756</f>
        <v>128.26</v>
      </c>
      <c r="S757" s="26">
        <f>' 3 цк'!S756</f>
        <v>128.26</v>
      </c>
      <c r="T757" s="26">
        <f>' 3 цк'!T756</f>
        <v>128.26</v>
      </c>
      <c r="U757" s="26">
        <f>' 3 цк'!U756</f>
        <v>128.26</v>
      </c>
      <c r="V757" s="26">
        <f>' 3 цк'!V756</f>
        <v>128.26</v>
      </c>
      <c r="W757" s="26">
        <f>' 3 цк'!W756</f>
        <v>128.26</v>
      </c>
      <c r="X757" s="26">
        <f>' 3 цк'!X756</f>
        <v>128.26</v>
      </c>
      <c r="Y757" s="26">
        <f>' 3 цк'!Y756</f>
        <v>128.26</v>
      </c>
    </row>
    <row r="758" spans="1:26" s="6" customFormat="1" ht="18.75" customHeight="1" outlineLevel="1" thickBot="1" x14ac:dyDescent="0.25">
      <c r="A758" s="22" t="s">
        <v>64</v>
      </c>
      <c r="B758" s="26">
        <f>' 3 цк'!B757</f>
        <v>3.0852256800000002</v>
      </c>
      <c r="C758" s="26">
        <f>' 3 цк'!C757</f>
        <v>3.0852256800000002</v>
      </c>
      <c r="D758" s="26">
        <f>' 3 цк'!D757</f>
        <v>3.0852256800000002</v>
      </c>
      <c r="E758" s="26">
        <f>' 3 цк'!E757</f>
        <v>3.0852256800000002</v>
      </c>
      <c r="F758" s="26">
        <f>' 3 цк'!F757</f>
        <v>3.0852256800000002</v>
      </c>
      <c r="G758" s="26">
        <f>' 3 цк'!G757</f>
        <v>3.0852256800000002</v>
      </c>
      <c r="H758" s="26">
        <f>' 3 цк'!H757</f>
        <v>3.0852256800000002</v>
      </c>
      <c r="I758" s="26">
        <f>' 3 цк'!I757</f>
        <v>3.0852256800000002</v>
      </c>
      <c r="J758" s="26">
        <f>' 3 цк'!J757</f>
        <v>3.0852256800000002</v>
      </c>
      <c r="K758" s="26">
        <f>' 3 цк'!K757</f>
        <v>3.0852256800000002</v>
      </c>
      <c r="L758" s="26">
        <f>' 3 цк'!L757</f>
        <v>3.0852256800000002</v>
      </c>
      <c r="M758" s="26">
        <f>' 3 цк'!M757</f>
        <v>3.0852256800000002</v>
      </c>
      <c r="N758" s="26">
        <f>' 3 цк'!N757</f>
        <v>3.0852256800000002</v>
      </c>
      <c r="O758" s="26">
        <f>' 3 цк'!O757</f>
        <v>3.0852256800000002</v>
      </c>
      <c r="P758" s="26">
        <f>' 3 цк'!P757</f>
        <v>3.0852256800000002</v>
      </c>
      <c r="Q758" s="26">
        <f>' 3 цк'!Q757</f>
        <v>3.0852256800000002</v>
      </c>
      <c r="R758" s="26">
        <f>' 3 цк'!R757</f>
        <v>3.0852256800000002</v>
      </c>
      <c r="S758" s="26">
        <f>' 3 цк'!S757</f>
        <v>3.0852256800000002</v>
      </c>
      <c r="T758" s="26">
        <f>' 3 цк'!T757</f>
        <v>3.0852256800000002</v>
      </c>
      <c r="U758" s="26">
        <f>' 3 цк'!U757</f>
        <v>3.0852256800000002</v>
      </c>
      <c r="V758" s="26">
        <f>' 3 цк'!V757</f>
        <v>3.0852256800000002</v>
      </c>
      <c r="W758" s="26">
        <f>' 3 цк'!W757</f>
        <v>3.0852256800000002</v>
      </c>
      <c r="X758" s="26">
        <f>' 3 цк'!X757</f>
        <v>3.0852256800000002</v>
      </c>
      <c r="Y758" s="26">
        <f>' 3 цк'!Y757</f>
        <v>3.0852256800000002</v>
      </c>
    </row>
    <row r="759" spans="1:26" s="13" customFormat="1" ht="18.75" customHeight="1" thickBot="1" x14ac:dyDescent="0.25">
      <c r="A759" s="14">
        <v>31</v>
      </c>
      <c r="B759" s="25">
        <f ca="1">ROUND(SUM(B760:B764),2)</f>
        <v>2902.95</v>
      </c>
      <c r="C759" s="25">
        <f t="shared" ref="C759" ca="1" si="2899">ROUND(SUM(C760:C764),2)</f>
        <v>2902.95</v>
      </c>
      <c r="D759" s="25">
        <f t="shared" ref="D759" ca="1" si="2900">ROUND(SUM(D760:D764),2)</f>
        <v>2902.95</v>
      </c>
      <c r="E759" s="25">
        <f t="shared" ref="E759" ca="1" si="2901">ROUND(SUM(E760:E764),2)</f>
        <v>2902.95</v>
      </c>
      <c r="F759" s="25">
        <f t="shared" ref="F759" ca="1" si="2902">ROUND(SUM(F760:F764),2)</f>
        <v>2902.95</v>
      </c>
      <c r="G759" s="25">
        <f t="shared" ref="G759" ca="1" si="2903">ROUND(SUM(G760:G764),2)</f>
        <v>2902.95</v>
      </c>
      <c r="H759" s="25">
        <f t="shared" ref="H759" ca="1" si="2904">ROUND(SUM(H760:H764),2)</f>
        <v>2902.95</v>
      </c>
      <c r="I759" s="25">
        <f t="shared" ref="I759" ca="1" si="2905">ROUND(SUM(I760:I764),2)</f>
        <v>2902.95</v>
      </c>
      <c r="J759" s="25">
        <f t="shared" ref="J759" ca="1" si="2906">ROUND(SUM(J760:J764),2)</f>
        <v>2902.95</v>
      </c>
      <c r="K759" s="25">
        <f t="shared" ref="K759" ca="1" si="2907">ROUND(SUM(K760:K764),2)</f>
        <v>2902.95</v>
      </c>
      <c r="L759" s="25">
        <f t="shared" ref="L759" ca="1" si="2908">ROUND(SUM(L760:L764),2)</f>
        <v>2902.95</v>
      </c>
      <c r="M759" s="25">
        <f t="shared" ref="M759" ca="1" si="2909">ROUND(SUM(M760:M764),2)</f>
        <v>2902.95</v>
      </c>
      <c r="N759" s="25">
        <f t="shared" ref="N759" ca="1" si="2910">ROUND(SUM(N760:N764),2)</f>
        <v>2902.95</v>
      </c>
      <c r="O759" s="25">
        <f t="shared" ref="O759" ca="1" si="2911">ROUND(SUM(O760:O764),2)</f>
        <v>2902.95</v>
      </c>
      <c r="P759" s="25">
        <f t="shared" ref="P759" ca="1" si="2912">ROUND(SUM(P760:P764),2)</f>
        <v>2902.95</v>
      </c>
      <c r="Q759" s="25">
        <f t="shared" ref="Q759" ca="1" si="2913">ROUND(SUM(Q760:Q764),2)</f>
        <v>2902.95</v>
      </c>
      <c r="R759" s="25">
        <f t="shared" ref="R759" ca="1" si="2914">ROUND(SUM(R760:R764),2)</f>
        <v>2902.95</v>
      </c>
      <c r="S759" s="25">
        <f t="shared" ref="S759" ca="1" si="2915">ROUND(SUM(S760:S764),2)</f>
        <v>2902.95</v>
      </c>
      <c r="T759" s="25">
        <f t="shared" ref="T759" ca="1" si="2916">ROUND(SUM(T760:T764),2)</f>
        <v>2902.95</v>
      </c>
      <c r="U759" s="25">
        <f t="shared" ref="U759" ca="1" si="2917">ROUND(SUM(U760:U764),2)</f>
        <v>2902.95</v>
      </c>
      <c r="V759" s="25">
        <f t="shared" ref="V759" ca="1" si="2918">ROUND(SUM(V760:V764),2)</f>
        <v>2902.95</v>
      </c>
      <c r="W759" s="25">
        <f t="shared" ref="W759" ca="1" si="2919">ROUND(SUM(W760:W764),2)</f>
        <v>2902.95</v>
      </c>
      <c r="X759" s="25">
        <f t="shared" ref="X759" ca="1" si="2920">ROUND(SUM(X760:X764),2)</f>
        <v>2902.95</v>
      </c>
      <c r="Y759" s="25">
        <f t="shared" ref="Y759" ca="1" si="2921">ROUND(SUM(Y760:Y764),2)</f>
        <v>2902.95</v>
      </c>
    </row>
    <row r="760" spans="1:26" s="6" customFormat="1" ht="45.75" customHeight="1" outlineLevel="1" x14ac:dyDescent="0.2">
      <c r="A760" s="54" t="s">
        <v>38</v>
      </c>
      <c r="B760" s="26">
        <f ca="1">B571</f>
        <v>0</v>
      </c>
      <c r="C760" s="26">
        <f t="shared" ref="C760:Y760" ca="1" si="2922">C571</f>
        <v>0</v>
      </c>
      <c r="D760" s="26">
        <f t="shared" ca="1" si="2922"/>
        <v>0</v>
      </c>
      <c r="E760" s="26">
        <f t="shared" ca="1" si="2922"/>
        <v>0</v>
      </c>
      <c r="F760" s="26">
        <f t="shared" ca="1" si="2922"/>
        <v>0</v>
      </c>
      <c r="G760" s="26">
        <f t="shared" ca="1" si="2922"/>
        <v>0</v>
      </c>
      <c r="H760" s="26">
        <f t="shared" ca="1" si="2922"/>
        <v>0</v>
      </c>
      <c r="I760" s="26">
        <f t="shared" ca="1" si="2922"/>
        <v>0</v>
      </c>
      <c r="J760" s="26">
        <f t="shared" ca="1" si="2922"/>
        <v>0</v>
      </c>
      <c r="K760" s="26">
        <f t="shared" ca="1" si="2922"/>
        <v>0</v>
      </c>
      <c r="L760" s="26">
        <f t="shared" ca="1" si="2922"/>
        <v>0</v>
      </c>
      <c r="M760" s="26">
        <f t="shared" ca="1" si="2922"/>
        <v>0</v>
      </c>
      <c r="N760" s="26">
        <f t="shared" ca="1" si="2922"/>
        <v>0</v>
      </c>
      <c r="O760" s="26">
        <f t="shared" ca="1" si="2922"/>
        <v>0</v>
      </c>
      <c r="P760" s="26">
        <f t="shared" ca="1" si="2922"/>
        <v>0</v>
      </c>
      <c r="Q760" s="26">
        <f t="shared" ca="1" si="2922"/>
        <v>0</v>
      </c>
      <c r="R760" s="26">
        <f t="shared" ca="1" si="2922"/>
        <v>0</v>
      </c>
      <c r="S760" s="26">
        <f t="shared" ca="1" si="2922"/>
        <v>0</v>
      </c>
      <c r="T760" s="26">
        <f t="shared" ca="1" si="2922"/>
        <v>0</v>
      </c>
      <c r="U760" s="26">
        <f t="shared" ca="1" si="2922"/>
        <v>0</v>
      </c>
      <c r="V760" s="26">
        <f t="shared" ca="1" si="2922"/>
        <v>0</v>
      </c>
      <c r="W760" s="26">
        <f t="shared" ca="1" si="2922"/>
        <v>0</v>
      </c>
      <c r="X760" s="26">
        <f t="shared" ca="1" si="2922"/>
        <v>0</v>
      </c>
      <c r="Y760" s="26">
        <f t="shared" ca="1" si="2922"/>
        <v>0</v>
      </c>
    </row>
    <row r="761" spans="1:26" s="6" customFormat="1" ht="38.25" outlineLevel="1" x14ac:dyDescent="0.2">
      <c r="A761" s="3" t="s">
        <v>39</v>
      </c>
      <c r="B761" s="26">
        <f>' 3 цк'!B760</f>
        <v>0</v>
      </c>
      <c r="C761" s="26">
        <f>' 3 цк'!C760</f>
        <v>0</v>
      </c>
      <c r="D761" s="26">
        <f>' 3 цк'!D760</f>
        <v>0</v>
      </c>
      <c r="E761" s="26">
        <f>' 3 цк'!E760</f>
        <v>0</v>
      </c>
      <c r="F761" s="26">
        <f>' 3 цк'!F760</f>
        <v>0</v>
      </c>
      <c r="G761" s="26">
        <f>' 3 цк'!G760</f>
        <v>0</v>
      </c>
      <c r="H761" s="26">
        <f>' 3 цк'!H760</f>
        <v>0</v>
      </c>
      <c r="I761" s="26">
        <f>' 3 цк'!I760</f>
        <v>0</v>
      </c>
      <c r="J761" s="26">
        <f>' 3 цк'!J760</f>
        <v>0</v>
      </c>
      <c r="K761" s="26">
        <f>' 3 цк'!K760</f>
        <v>0</v>
      </c>
      <c r="L761" s="26">
        <f>' 3 цк'!L760</f>
        <v>0</v>
      </c>
      <c r="M761" s="26">
        <f>' 3 цк'!M760</f>
        <v>0</v>
      </c>
      <c r="N761" s="26">
        <f>' 3 цк'!N760</f>
        <v>0</v>
      </c>
      <c r="O761" s="26">
        <f>' 3 цк'!O760</f>
        <v>0</v>
      </c>
      <c r="P761" s="26">
        <f>' 3 цк'!P760</f>
        <v>0</v>
      </c>
      <c r="Q761" s="26">
        <f>' 3 цк'!Q760</f>
        <v>0</v>
      </c>
      <c r="R761" s="26">
        <f>' 3 цк'!R760</f>
        <v>0</v>
      </c>
      <c r="S761" s="26">
        <f>' 3 цк'!S760</f>
        <v>0</v>
      </c>
      <c r="T761" s="26">
        <f>' 3 цк'!T760</f>
        <v>0</v>
      </c>
      <c r="U761" s="26">
        <f>' 3 цк'!U760</f>
        <v>0</v>
      </c>
      <c r="V761" s="26">
        <f>' 3 цк'!V760</f>
        <v>0</v>
      </c>
      <c r="W761" s="26">
        <f>' 3 цк'!W760</f>
        <v>0</v>
      </c>
      <c r="X761" s="26">
        <f>' 3 цк'!X760</f>
        <v>0</v>
      </c>
      <c r="Y761" s="26">
        <f>' 3 цк'!Y760</f>
        <v>0</v>
      </c>
    </row>
    <row r="762" spans="1:26" s="6" customFormat="1" ht="18.75" customHeight="1" outlineLevel="1" x14ac:dyDescent="0.2">
      <c r="A762" s="3" t="s">
        <v>2</v>
      </c>
      <c r="B762" s="26">
        <f>' 3 цк'!B761</f>
        <v>2771.6</v>
      </c>
      <c r="C762" s="26">
        <f>' 3 цк'!C761</f>
        <v>2771.6</v>
      </c>
      <c r="D762" s="26">
        <f>' 3 цк'!D761</f>
        <v>2771.6</v>
      </c>
      <c r="E762" s="26">
        <f>' 3 цк'!E761</f>
        <v>2771.6</v>
      </c>
      <c r="F762" s="26">
        <f>' 3 цк'!F761</f>
        <v>2771.6</v>
      </c>
      <c r="G762" s="26">
        <f>' 3 цк'!G761</f>
        <v>2771.6</v>
      </c>
      <c r="H762" s="26">
        <f>' 3 цк'!H761</f>
        <v>2771.6</v>
      </c>
      <c r="I762" s="26">
        <f>' 3 цк'!I761</f>
        <v>2771.6</v>
      </c>
      <c r="J762" s="26">
        <f>' 3 цк'!J761</f>
        <v>2771.6</v>
      </c>
      <c r="K762" s="26">
        <f>' 3 цк'!K761</f>
        <v>2771.6</v>
      </c>
      <c r="L762" s="26">
        <f>' 3 цк'!L761</f>
        <v>2771.6</v>
      </c>
      <c r="M762" s="26">
        <f>' 3 цк'!M761</f>
        <v>2771.6</v>
      </c>
      <c r="N762" s="26">
        <f>' 3 цк'!N761</f>
        <v>2771.6</v>
      </c>
      <c r="O762" s="26">
        <f>' 3 цк'!O761</f>
        <v>2771.6</v>
      </c>
      <c r="P762" s="26">
        <f>' 3 цк'!P761</f>
        <v>2771.6</v>
      </c>
      <c r="Q762" s="26">
        <f>' 3 цк'!Q761</f>
        <v>2771.6</v>
      </c>
      <c r="R762" s="26">
        <f>' 3 цк'!R761</f>
        <v>2771.6</v>
      </c>
      <c r="S762" s="26">
        <f>' 3 цк'!S761</f>
        <v>2771.6</v>
      </c>
      <c r="T762" s="26">
        <f>' 3 цк'!T761</f>
        <v>2771.6</v>
      </c>
      <c r="U762" s="26">
        <f>' 3 цк'!U761</f>
        <v>2771.6</v>
      </c>
      <c r="V762" s="26">
        <f>' 3 цк'!V761</f>
        <v>2771.6</v>
      </c>
      <c r="W762" s="26">
        <f>' 3 цк'!W761</f>
        <v>2771.6</v>
      </c>
      <c r="X762" s="26">
        <f>' 3 цк'!X761</f>
        <v>2771.6</v>
      </c>
      <c r="Y762" s="26">
        <f>' 3 цк'!Y761</f>
        <v>2771.6</v>
      </c>
    </row>
    <row r="763" spans="1:26" s="6" customFormat="1" ht="18.75" customHeight="1" outlineLevel="1" x14ac:dyDescent="0.2">
      <c r="A763" s="4" t="s">
        <v>3</v>
      </c>
      <c r="B763" s="26">
        <f>' 3 цк'!B762</f>
        <v>128.26</v>
      </c>
      <c r="C763" s="26">
        <f>' 3 цк'!C762</f>
        <v>128.26</v>
      </c>
      <c r="D763" s="26">
        <f>' 3 цк'!D762</f>
        <v>128.26</v>
      </c>
      <c r="E763" s="26">
        <f>' 3 цк'!E762</f>
        <v>128.26</v>
      </c>
      <c r="F763" s="26">
        <f>' 3 цк'!F762</f>
        <v>128.26</v>
      </c>
      <c r="G763" s="26">
        <f>' 3 цк'!G762</f>
        <v>128.26</v>
      </c>
      <c r="H763" s="26">
        <f>' 3 цк'!H762</f>
        <v>128.26</v>
      </c>
      <c r="I763" s="26">
        <f>' 3 цк'!I762</f>
        <v>128.26</v>
      </c>
      <c r="J763" s="26">
        <f>' 3 цк'!J762</f>
        <v>128.26</v>
      </c>
      <c r="K763" s="26">
        <f>' 3 цк'!K762</f>
        <v>128.26</v>
      </c>
      <c r="L763" s="26">
        <f>' 3 цк'!L762</f>
        <v>128.26</v>
      </c>
      <c r="M763" s="26">
        <f>' 3 цк'!M762</f>
        <v>128.26</v>
      </c>
      <c r="N763" s="26">
        <f>' 3 цк'!N762</f>
        <v>128.26</v>
      </c>
      <c r="O763" s="26">
        <f>' 3 цк'!O762</f>
        <v>128.26</v>
      </c>
      <c r="P763" s="26">
        <f>' 3 цк'!P762</f>
        <v>128.26</v>
      </c>
      <c r="Q763" s="26">
        <f>' 3 цк'!Q762</f>
        <v>128.26</v>
      </c>
      <c r="R763" s="26">
        <f>' 3 цк'!R762</f>
        <v>128.26</v>
      </c>
      <c r="S763" s="26">
        <f>' 3 цк'!S762</f>
        <v>128.26</v>
      </c>
      <c r="T763" s="26">
        <f>' 3 цк'!T762</f>
        <v>128.26</v>
      </c>
      <c r="U763" s="26">
        <f>' 3 цк'!U762</f>
        <v>128.26</v>
      </c>
      <c r="V763" s="26">
        <f>' 3 цк'!V762</f>
        <v>128.26</v>
      </c>
      <c r="W763" s="26">
        <f>' 3 цк'!W762</f>
        <v>128.26</v>
      </c>
      <c r="X763" s="26">
        <f>' 3 цк'!X762</f>
        <v>128.26</v>
      </c>
      <c r="Y763" s="26">
        <f>' 3 цк'!Y762</f>
        <v>128.26</v>
      </c>
    </row>
    <row r="764" spans="1:26" s="6" customFormat="1" ht="18.75" customHeight="1" outlineLevel="1" thickBot="1" x14ac:dyDescent="0.25">
      <c r="A764" s="22" t="s">
        <v>64</v>
      </c>
      <c r="B764" s="26">
        <f>' 3 цк'!B763</f>
        <v>3.0852256800000002</v>
      </c>
      <c r="C764" s="26">
        <f>' 3 цк'!C763</f>
        <v>3.0852256800000002</v>
      </c>
      <c r="D764" s="26">
        <f>' 3 цк'!D763</f>
        <v>3.0852256800000002</v>
      </c>
      <c r="E764" s="26">
        <f>' 3 цк'!E763</f>
        <v>3.0852256800000002</v>
      </c>
      <c r="F764" s="26">
        <f>' 3 цк'!F763</f>
        <v>3.0852256800000002</v>
      </c>
      <c r="G764" s="26">
        <f>' 3 цк'!G763</f>
        <v>3.0852256800000002</v>
      </c>
      <c r="H764" s="26">
        <f>' 3 цк'!H763</f>
        <v>3.0852256800000002</v>
      </c>
      <c r="I764" s="26">
        <f>' 3 цк'!I763</f>
        <v>3.0852256800000002</v>
      </c>
      <c r="J764" s="26">
        <f>' 3 цк'!J763</f>
        <v>3.0852256800000002</v>
      </c>
      <c r="K764" s="26">
        <f>' 3 цк'!K763</f>
        <v>3.0852256800000002</v>
      </c>
      <c r="L764" s="26">
        <f>' 3 цк'!L763</f>
        <v>3.0852256800000002</v>
      </c>
      <c r="M764" s="26">
        <f>' 3 цк'!M763</f>
        <v>3.0852256800000002</v>
      </c>
      <c r="N764" s="26">
        <f>' 3 цк'!N763</f>
        <v>3.0852256800000002</v>
      </c>
      <c r="O764" s="26">
        <f>' 3 цк'!O763</f>
        <v>3.0852256800000002</v>
      </c>
      <c r="P764" s="26">
        <f>' 3 цк'!P763</f>
        <v>3.0852256800000002</v>
      </c>
      <c r="Q764" s="26">
        <f>' 3 цк'!Q763</f>
        <v>3.0852256800000002</v>
      </c>
      <c r="R764" s="26">
        <f>' 3 цк'!R763</f>
        <v>3.0852256800000002</v>
      </c>
      <c r="S764" s="26">
        <f>' 3 цк'!S763</f>
        <v>3.0852256800000002</v>
      </c>
      <c r="T764" s="26">
        <f>' 3 цк'!T763</f>
        <v>3.0852256800000002</v>
      </c>
      <c r="U764" s="26">
        <f>' 3 цк'!U763</f>
        <v>3.0852256800000002</v>
      </c>
      <c r="V764" s="26">
        <f>' 3 цк'!V763</f>
        <v>3.0852256800000002</v>
      </c>
      <c r="W764" s="26">
        <f>' 3 цк'!W763</f>
        <v>3.0852256800000002</v>
      </c>
      <c r="X764" s="26">
        <f>' 3 цк'!X763</f>
        <v>3.0852256800000002</v>
      </c>
      <c r="Y764" s="26">
        <f>' 3 цк'!Y763</f>
        <v>3.0852256800000002</v>
      </c>
    </row>
    <row r="765" spans="1:26" ht="15" thickBot="1" x14ac:dyDescent="0.25">
      <c r="A765" s="8"/>
      <c r="Y765" s="8"/>
    </row>
    <row r="766" spans="1:26" ht="15" thickBot="1" x14ac:dyDescent="0.25">
      <c r="A766" s="8"/>
      <c r="Y766" s="8"/>
    </row>
    <row r="767" spans="1:26" ht="15" customHeight="1" thickBot="1" x14ac:dyDescent="0.25">
      <c r="A767" s="187" t="s">
        <v>56</v>
      </c>
      <c r="B767" s="188"/>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79"/>
      <c r="Z767" s="5">
        <v>1</v>
      </c>
    </row>
    <row r="768" spans="1:26" ht="15" thickBot="1" x14ac:dyDescent="0.25">
      <c r="A768" s="21"/>
      <c r="Y768" s="8"/>
    </row>
    <row r="769" spans="1:26" s="58" customFormat="1" ht="15" thickBot="1" x14ac:dyDescent="0.25">
      <c r="A769" s="159" t="s">
        <v>31</v>
      </c>
      <c r="B769" s="161" t="s">
        <v>57</v>
      </c>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3"/>
      <c r="Z769" s="5">
        <v>1</v>
      </c>
    </row>
    <row r="770" spans="1:26" s="59" customFormat="1" ht="35.25" customHeight="1" thickBot="1" x14ac:dyDescent="0.25">
      <c r="A770" s="160"/>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68.09</v>
      </c>
      <c r="C771" s="23">
        <f t="shared" ref="C771:Y771" ca="1" si="2923">ROUND(C773+C772,2)</f>
        <v>73.75</v>
      </c>
      <c r="D771" s="23">
        <f t="shared" ca="1" si="2923"/>
        <v>78.430000000000007</v>
      </c>
      <c r="E771" s="23">
        <f t="shared" ca="1" si="2923"/>
        <v>79.650000000000006</v>
      </c>
      <c r="F771" s="23">
        <f t="shared" ca="1" si="2923"/>
        <v>79.739999999999995</v>
      </c>
      <c r="G771" s="23">
        <f t="shared" ca="1" si="2923"/>
        <v>77.989999999999995</v>
      </c>
      <c r="H771" s="23">
        <f t="shared" ca="1" si="2923"/>
        <v>74.59</v>
      </c>
      <c r="I771" s="23">
        <f t="shared" ca="1" si="2923"/>
        <v>68.510000000000005</v>
      </c>
      <c r="J771" s="23">
        <f t="shared" ca="1" si="2923"/>
        <v>62.82</v>
      </c>
      <c r="K771" s="23">
        <f t="shared" ca="1" si="2923"/>
        <v>60.63</v>
      </c>
      <c r="L771" s="23">
        <f t="shared" ca="1" si="2923"/>
        <v>59.48</v>
      </c>
      <c r="M771" s="23">
        <f t="shared" ca="1" si="2923"/>
        <v>58.47</v>
      </c>
      <c r="N771" s="23">
        <f t="shared" ca="1" si="2923"/>
        <v>57.81</v>
      </c>
      <c r="O771" s="23">
        <f t="shared" ca="1" si="2923"/>
        <v>58.02</v>
      </c>
      <c r="P771" s="23">
        <f t="shared" ca="1" si="2923"/>
        <v>57.51</v>
      </c>
      <c r="Q771" s="23">
        <f t="shared" ca="1" si="2923"/>
        <v>58.4</v>
      </c>
      <c r="R771" s="23">
        <f t="shared" ca="1" si="2923"/>
        <v>58.27</v>
      </c>
      <c r="S771" s="23">
        <f t="shared" ca="1" si="2923"/>
        <v>58.61</v>
      </c>
      <c r="T771" s="23">
        <f t="shared" ca="1" si="2923"/>
        <v>59.71</v>
      </c>
      <c r="U771" s="23">
        <f t="shared" ca="1" si="2923"/>
        <v>60.23</v>
      </c>
      <c r="V771" s="23">
        <f t="shared" ca="1" si="2923"/>
        <v>62.45</v>
      </c>
      <c r="W771" s="23">
        <f t="shared" ca="1" si="2923"/>
        <v>63.01</v>
      </c>
      <c r="X771" s="23">
        <f t="shared" ca="1" si="2923"/>
        <v>61.71</v>
      </c>
      <c r="Y771" s="23">
        <f t="shared" ca="1" si="2923"/>
        <v>61.69</v>
      </c>
    </row>
    <row r="772" spans="1:26" s="59" customFormat="1" ht="38.25" outlineLevel="1" x14ac:dyDescent="0.2">
      <c r="A772" s="54" t="s">
        <v>38</v>
      </c>
      <c r="B772" s="32">
        <f ca="1">SUMIF(конвертация!$A$103:$A$133,$A771,конвертация!B$103:Y$103)</f>
        <v>68.089629169999995</v>
      </c>
      <c r="C772" s="32">
        <f ca="1">SUMIF(конвертация!$A$103:$A$133,$A771,конвертация!C$103:Z$103)</f>
        <v>73.753066480000001</v>
      </c>
      <c r="D772" s="32">
        <f ca="1">SUMIF(конвертация!$A$103:$A$133,$A771,конвертация!D$103:AA$103)</f>
        <v>78.432511969999993</v>
      </c>
      <c r="E772" s="32">
        <f ca="1">SUMIF(конвертация!$A$103:$A$133,$A771,конвертация!E$103:AB$103)</f>
        <v>79.646090119999997</v>
      </c>
      <c r="F772" s="32">
        <f ca="1">SUMIF(конвертация!$A$103:$A$133,$A771,конвертация!F$103:AC$103)</f>
        <v>79.744478150000006</v>
      </c>
      <c r="G772" s="32">
        <f ca="1">SUMIF(конвертация!$A$103:$A$133,$A771,конвертация!G$103:AD$103)</f>
        <v>77.990960270000002</v>
      </c>
      <c r="H772" s="32">
        <f ca="1">SUMIF(конвертация!$A$103:$A$133,$A771,конвертация!H$103:AE$103)</f>
        <v>74.588284250000001</v>
      </c>
      <c r="I772" s="32">
        <f ca="1">SUMIF(конвертация!$A$103:$A$133,$A771,конвертация!I$103:AF$103)</f>
        <v>68.512662649999996</v>
      </c>
      <c r="J772" s="32">
        <f ca="1">SUMIF(конвертация!$A$103:$A$133,$A771,конвертация!J$103:AG$103)</f>
        <v>62.824547199999998</v>
      </c>
      <c r="K772" s="32">
        <f ca="1">SUMIF(конвертация!$A$103:$A$133,$A771,конвертация!K$103:AH$103)</f>
        <v>60.629542800000003</v>
      </c>
      <c r="L772" s="32">
        <f ca="1">SUMIF(конвертация!$A$103:$A$133,$A771,конвертация!L$103:AI$103)</f>
        <v>59.484363590000001</v>
      </c>
      <c r="M772" s="32">
        <f ca="1">SUMIF(конвертация!$A$103:$A$133,$A771,конвертация!M$103:AJ$103)</f>
        <v>58.470041590000001</v>
      </c>
      <c r="N772" s="32">
        <f ca="1">SUMIF(конвертация!$A$103:$A$133,$A771,конвертация!N$103:AK$103)</f>
        <v>57.805807710000003</v>
      </c>
      <c r="O772" s="32">
        <f ca="1">SUMIF(конвертация!$A$103:$A$133,$A771,конвертация!O$103:AL$103)</f>
        <v>58.018185789999997</v>
      </c>
      <c r="P772" s="32">
        <f ca="1">SUMIF(конвертация!$A$103:$A$133,$A771,конвертация!P$103:AM$103)</f>
        <v>57.512498749999999</v>
      </c>
      <c r="Q772" s="32">
        <f ca="1">SUMIF(конвертация!$A$103:$A$133,$A771,конвертация!Q$103:AN$103)</f>
        <v>58.396988569999998</v>
      </c>
      <c r="R772" s="32">
        <f ca="1">SUMIF(конвертация!$A$103:$A$133,$A771,конвертация!R$103:AO$103)</f>
        <v>58.27281584</v>
      </c>
      <c r="S772" s="32">
        <f ca="1">SUMIF(конвертация!$A$103:$A$133,$A771,конвертация!S$103:AP$103)</f>
        <v>58.612464260000003</v>
      </c>
      <c r="T772" s="32">
        <f ca="1">SUMIF(конвертация!$A$103:$A$133,$A771,конвертация!T$103:AQ$103)</f>
        <v>59.712766930000001</v>
      </c>
      <c r="U772" s="32">
        <f ca="1">SUMIF(конвертация!$A$103:$A$133,$A771,конвертация!U$103:AR$103)</f>
        <v>60.227274800000004</v>
      </c>
      <c r="V772" s="32">
        <f ca="1">SUMIF(конвертация!$A$103:$A$133,$A771,конвертация!V$103:AS$103)</f>
        <v>62.448621690000003</v>
      </c>
      <c r="W772" s="32">
        <f ca="1">SUMIF(конвертация!$A$103:$A$133,$A771,конвертация!W$103:AT$103)</f>
        <v>63.010595670000001</v>
      </c>
      <c r="X772" s="32">
        <f ca="1">SUMIF(конвертация!$A$103:$A$133,$A771,конвертация!X$103:AU$103)</f>
        <v>61.705245150000003</v>
      </c>
      <c r="Y772" s="32">
        <f ca="1">SUMIF(конвертация!$A$103:$A$133,$A771,конвертация!Y$103:AV$103)</f>
        <v>61.693125760000001</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68.52</v>
      </c>
      <c r="C774" s="23">
        <f t="shared" ref="C774" ca="1" si="2924">ROUND(C776+C775,2)</f>
        <v>73.760000000000005</v>
      </c>
      <c r="D774" s="23">
        <f t="shared" ref="D774" ca="1" si="2925">ROUND(D776+D775,2)</f>
        <v>77.150000000000006</v>
      </c>
      <c r="E774" s="23">
        <f t="shared" ref="E774" ca="1" si="2926">ROUND(E776+E775,2)</f>
        <v>78.37</v>
      </c>
      <c r="F774" s="23">
        <f t="shared" ref="F774" ca="1" si="2927">ROUND(F776+F775,2)</f>
        <v>78.72</v>
      </c>
      <c r="G774" s="23">
        <f t="shared" ref="G774" ca="1" si="2928">ROUND(G776+G775,2)</f>
        <v>77.53</v>
      </c>
      <c r="H774" s="23">
        <f t="shared" ref="H774" ca="1" si="2929">ROUND(H776+H775,2)</f>
        <v>72.959999999999994</v>
      </c>
      <c r="I774" s="23">
        <f t="shared" ref="I774" ca="1" si="2930">ROUND(I776+I775,2)</f>
        <v>67.2</v>
      </c>
      <c r="J774" s="23">
        <f t="shared" ref="J774" ca="1" si="2931">ROUND(J776+J775,2)</f>
        <v>63.51</v>
      </c>
      <c r="K774" s="23">
        <f t="shared" ref="K774" ca="1" si="2932">ROUND(K776+K775,2)</f>
        <v>64.09</v>
      </c>
      <c r="L774" s="23">
        <f t="shared" ref="L774" ca="1" si="2933">ROUND(L776+L775,2)</f>
        <v>62.28</v>
      </c>
      <c r="M774" s="23">
        <f t="shared" ref="M774" ca="1" si="2934">ROUND(M776+M775,2)</f>
        <v>61.81</v>
      </c>
      <c r="N774" s="23">
        <f t="shared" ref="N774" ca="1" si="2935">ROUND(N776+N775,2)</f>
        <v>61.39</v>
      </c>
      <c r="O774" s="23">
        <f t="shared" ref="O774" ca="1" si="2936">ROUND(O776+O775,2)</f>
        <v>61.77</v>
      </c>
      <c r="P774" s="23">
        <f t="shared" ref="P774" ca="1" si="2937">ROUND(P776+P775,2)</f>
        <v>61.05</v>
      </c>
      <c r="Q774" s="23">
        <f t="shared" ref="Q774" ca="1" si="2938">ROUND(Q776+Q775,2)</f>
        <v>61.34</v>
      </c>
      <c r="R774" s="23">
        <f t="shared" ref="R774" ca="1" si="2939">ROUND(R776+R775,2)</f>
        <v>61.75</v>
      </c>
      <c r="S774" s="23">
        <f t="shared" ref="S774" ca="1" si="2940">ROUND(S776+S775,2)</f>
        <v>61.97</v>
      </c>
      <c r="T774" s="23">
        <f t="shared" ref="T774" ca="1" si="2941">ROUND(T776+T775,2)</f>
        <v>62.69</v>
      </c>
      <c r="U774" s="23">
        <f t="shared" ref="U774" ca="1" si="2942">ROUND(U776+U775,2)</f>
        <v>62.59</v>
      </c>
      <c r="V774" s="23">
        <f t="shared" ref="V774" ca="1" si="2943">ROUND(V776+V775,2)</f>
        <v>62.69</v>
      </c>
      <c r="W774" s="23">
        <f t="shared" ref="W774" ca="1" si="2944">ROUND(W776+W775,2)</f>
        <v>61.19</v>
      </c>
      <c r="X774" s="23">
        <f t="shared" ref="X774" ca="1" si="2945">ROUND(X776+X775,2)</f>
        <v>59.65</v>
      </c>
      <c r="Y774" s="23">
        <f t="shared" ref="Y774" ca="1" si="2946">ROUND(Y776+Y775,2)</f>
        <v>61.33</v>
      </c>
    </row>
    <row r="775" spans="1:26" s="59" customFormat="1" ht="38.25" outlineLevel="1" x14ac:dyDescent="0.2">
      <c r="A775" s="54" t="s">
        <v>38</v>
      </c>
      <c r="B775" s="32">
        <f ca="1">SUMIF(конвертация!$A$103:$A$133,$A774,конвертация!B$103:Y$103)</f>
        <v>68.520571829999994</v>
      </c>
      <c r="C775" s="32">
        <f ca="1">SUMIF(конвертация!$A$103:$A$133,$A774,конвертация!C$103:Z$103)</f>
        <v>73.759264090000002</v>
      </c>
      <c r="D775" s="32">
        <f ca="1">SUMIF(конвертация!$A$103:$A$133,$A774,конвертация!D$103:AA$103)</f>
        <v>77.152383560000004</v>
      </c>
      <c r="E775" s="32">
        <f ca="1">SUMIF(конвертация!$A$103:$A$133,$A774,конвертация!E$103:AB$103)</f>
        <v>78.36656327</v>
      </c>
      <c r="F775" s="32">
        <f ca="1">SUMIF(конвертация!$A$103:$A$133,$A774,конвертация!F$103:AC$103)</f>
        <v>78.71578418</v>
      </c>
      <c r="G775" s="32">
        <f ca="1">SUMIF(конвертация!$A$103:$A$133,$A774,конвертация!G$103:AD$103)</f>
        <v>77.533031589999993</v>
      </c>
      <c r="H775" s="32">
        <f ca="1">SUMIF(конвертация!$A$103:$A$133,$A774,конвертация!H$103:AE$103)</f>
        <v>72.95806168</v>
      </c>
      <c r="I775" s="32">
        <f ca="1">SUMIF(конвертация!$A$103:$A$133,$A774,конвертация!I$103:AF$103)</f>
        <v>67.204198000000005</v>
      </c>
      <c r="J775" s="32">
        <f ca="1">SUMIF(конвертация!$A$103:$A$133,$A774,конвертация!J$103:AG$103)</f>
        <v>63.50824222</v>
      </c>
      <c r="K775" s="32">
        <f ca="1">SUMIF(конвертация!$A$103:$A$133,$A774,конвертация!K$103:AH$103)</f>
        <v>64.092501040000002</v>
      </c>
      <c r="L775" s="32">
        <f ca="1">SUMIF(конвертация!$A$103:$A$133,$A774,конвертация!L$103:AI$103)</f>
        <v>62.283749960000002</v>
      </c>
      <c r="M775" s="32">
        <f ca="1">SUMIF(конвертация!$A$103:$A$133,$A774,конвертация!M$103:AJ$103)</f>
        <v>61.813361</v>
      </c>
      <c r="N775" s="32">
        <f ca="1">SUMIF(конвертация!$A$103:$A$133,$A774,конвертация!N$103:AK$103)</f>
        <v>61.38911109</v>
      </c>
      <c r="O775" s="32">
        <f ca="1">SUMIF(конвертация!$A$103:$A$133,$A774,конвертация!O$103:AL$103)</f>
        <v>61.770971940000003</v>
      </c>
      <c r="P775" s="32">
        <f ca="1">SUMIF(конвертация!$A$103:$A$133,$A774,конвертация!P$103:AM$103)</f>
        <v>61.045927759999998</v>
      </c>
      <c r="Q775" s="32">
        <f ca="1">SUMIF(конвертация!$A$103:$A$133,$A774,конвертация!Q$103:AN$103)</f>
        <v>61.344645739999997</v>
      </c>
      <c r="R775" s="32">
        <f ca="1">SUMIF(конвертация!$A$103:$A$133,$A774,конвертация!R$103:AO$103)</f>
        <v>61.753356689999997</v>
      </c>
      <c r="S775" s="32">
        <f ca="1">SUMIF(конвертация!$A$103:$A$133,$A774,конвертация!S$103:AP$103)</f>
        <v>61.96578384</v>
      </c>
      <c r="T775" s="32">
        <f ca="1">SUMIF(конвертация!$A$103:$A$133,$A774,конвертация!T$103:AQ$103)</f>
        <v>62.693090699999999</v>
      </c>
      <c r="U775" s="32">
        <f ca="1">SUMIF(конвертация!$A$103:$A$133,$A774,конвертация!U$103:AR$103)</f>
        <v>62.59010241</v>
      </c>
      <c r="V775" s="32">
        <f ca="1">SUMIF(конвертация!$A$103:$A$133,$A774,конвертация!V$103:AS$103)</f>
        <v>62.692536859999997</v>
      </c>
      <c r="W775" s="32">
        <f ca="1">SUMIF(конвертация!$A$103:$A$133,$A774,конвертация!W$103:AT$103)</f>
        <v>61.194080139999997</v>
      </c>
      <c r="X775" s="32">
        <f ca="1">SUMIF(конвертация!$A$103:$A$133,$A774,конвертация!X$103:AU$103)</f>
        <v>59.647156160000002</v>
      </c>
      <c r="Y775" s="32">
        <f ca="1">SUMIF(конвертация!$A$103:$A$133,$A774,конвертация!Y$103:AV$103)</f>
        <v>61.334557429999997</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68.150000000000006</v>
      </c>
      <c r="C777" s="23">
        <f t="shared" ref="C777" ca="1" si="2947">ROUND(C779+C778,2)</f>
        <v>73.930000000000007</v>
      </c>
      <c r="D777" s="23">
        <f t="shared" ref="D777" ca="1" si="2948">ROUND(D779+D778,2)</f>
        <v>77.2</v>
      </c>
      <c r="E777" s="23">
        <f t="shared" ref="E777" ca="1" si="2949">ROUND(E779+E778,2)</f>
        <v>78.790000000000006</v>
      </c>
      <c r="F777" s="23">
        <f t="shared" ref="F777" ca="1" si="2950">ROUND(F779+F778,2)</f>
        <v>78.95</v>
      </c>
      <c r="G777" s="23">
        <f t="shared" ref="G777" ca="1" si="2951">ROUND(G779+G778,2)</f>
        <v>78.14</v>
      </c>
      <c r="H777" s="23">
        <f t="shared" ref="H777" ca="1" si="2952">ROUND(H779+H778,2)</f>
        <v>76.849999999999994</v>
      </c>
      <c r="I777" s="23">
        <f t="shared" ref="I777" ca="1" si="2953">ROUND(I779+I778,2)</f>
        <v>73.13</v>
      </c>
      <c r="J777" s="23">
        <f t="shared" ref="J777" ca="1" si="2954">ROUND(J779+J778,2)</f>
        <v>66.33</v>
      </c>
      <c r="K777" s="23">
        <f t="shared" ref="K777" ca="1" si="2955">ROUND(K779+K778,2)</f>
        <v>62.63</v>
      </c>
      <c r="L777" s="23">
        <f t="shared" ref="L777" ca="1" si="2956">ROUND(L779+L778,2)</f>
        <v>61.23</v>
      </c>
      <c r="M777" s="23">
        <f t="shared" ref="M777" ca="1" si="2957">ROUND(M779+M778,2)</f>
        <v>60.27</v>
      </c>
      <c r="N777" s="23">
        <f t="shared" ref="N777" ca="1" si="2958">ROUND(N779+N778,2)</f>
        <v>59.41</v>
      </c>
      <c r="O777" s="23">
        <f t="shared" ref="O777" ca="1" si="2959">ROUND(O779+O778,2)</f>
        <v>59.22</v>
      </c>
      <c r="P777" s="23">
        <f t="shared" ref="P777" ca="1" si="2960">ROUND(P779+P778,2)</f>
        <v>61.24</v>
      </c>
      <c r="Q777" s="23">
        <f t="shared" ref="Q777" ca="1" si="2961">ROUND(Q779+Q778,2)</f>
        <v>60.48</v>
      </c>
      <c r="R777" s="23">
        <f t="shared" ref="R777" ca="1" si="2962">ROUND(R779+R778,2)</f>
        <v>60.54</v>
      </c>
      <c r="S777" s="23">
        <f t="shared" ref="S777" ca="1" si="2963">ROUND(S779+S778,2)</f>
        <v>60.7</v>
      </c>
      <c r="T777" s="23">
        <f t="shared" ref="T777" ca="1" si="2964">ROUND(T779+T778,2)</f>
        <v>61.38</v>
      </c>
      <c r="U777" s="23">
        <f t="shared" ref="U777" ca="1" si="2965">ROUND(U779+U778,2)</f>
        <v>60.61</v>
      </c>
      <c r="V777" s="23">
        <f t="shared" ref="V777" ca="1" si="2966">ROUND(V779+V778,2)</f>
        <v>61.46</v>
      </c>
      <c r="W777" s="23">
        <f t="shared" ref="W777" ca="1" si="2967">ROUND(W779+W778,2)</f>
        <v>60.99</v>
      </c>
      <c r="X777" s="23">
        <f t="shared" ref="X777" ca="1" si="2968">ROUND(X779+X778,2)</f>
        <v>60.87</v>
      </c>
      <c r="Y777" s="23">
        <f t="shared" ref="Y777" ca="1" si="2969">ROUND(Y779+Y778,2)</f>
        <v>62.53</v>
      </c>
    </row>
    <row r="778" spans="1:26" s="59" customFormat="1" ht="38.25" outlineLevel="1" x14ac:dyDescent="0.2">
      <c r="A778" s="54" t="s">
        <v>38</v>
      </c>
      <c r="B778" s="32">
        <f ca="1">SUMIF(конвертация!$A$103:$A$133,$A777,конвертация!B$103:Y$103)</f>
        <v>68.151696740000006</v>
      </c>
      <c r="C778" s="32">
        <f ca="1">SUMIF(конвертация!$A$103:$A$133,$A777,конвертация!C$103:Z$103)</f>
        <v>73.930960249999998</v>
      </c>
      <c r="D778" s="32">
        <f ca="1">SUMIF(конвертация!$A$103:$A$133,$A777,конвертация!D$103:AA$103)</f>
        <v>77.195248559999996</v>
      </c>
      <c r="E778" s="32">
        <f ca="1">SUMIF(конвертация!$A$103:$A$133,$A777,конвертация!E$103:AB$103)</f>
        <v>78.785104849999996</v>
      </c>
      <c r="F778" s="32">
        <f ca="1">SUMIF(конвертация!$A$103:$A$133,$A777,конвертация!F$103:AC$103)</f>
        <v>78.946122200000005</v>
      </c>
      <c r="G778" s="32">
        <f ca="1">SUMIF(конвертация!$A$103:$A$133,$A777,конвертация!G$103:AD$103)</f>
        <v>78.140563639999996</v>
      </c>
      <c r="H778" s="32">
        <f ca="1">SUMIF(конвертация!$A$103:$A$133,$A777,конвертация!H$103:AE$103)</f>
        <v>76.851410759999993</v>
      </c>
      <c r="I778" s="32">
        <f ca="1">SUMIF(конвертация!$A$103:$A$133,$A777,конвертация!I$103:AF$103)</f>
        <v>73.128023429999999</v>
      </c>
      <c r="J778" s="32">
        <f ca="1">SUMIF(конвертация!$A$103:$A$133,$A777,конвертация!J$103:AG$103)</f>
        <v>66.331666780000006</v>
      </c>
      <c r="K778" s="32">
        <f ca="1">SUMIF(конвертация!$A$103:$A$133,$A777,конвертация!K$103:AH$103)</f>
        <v>62.626752639999999</v>
      </c>
      <c r="L778" s="32">
        <f ca="1">SUMIF(конвертация!$A$103:$A$133,$A777,конвертация!L$103:AI$103)</f>
        <v>61.231024130000002</v>
      </c>
      <c r="M778" s="32">
        <f ca="1">SUMIF(конвертация!$A$103:$A$133,$A777,конвертация!M$103:AJ$103)</f>
        <v>60.270163060000002</v>
      </c>
      <c r="N778" s="32">
        <f ca="1">SUMIF(конвертация!$A$103:$A$133,$A777,конвертация!N$103:AK$103)</f>
        <v>59.407616730000001</v>
      </c>
      <c r="O778" s="32">
        <f ca="1">SUMIF(конвертация!$A$103:$A$133,$A777,конвертация!O$103:AL$103)</f>
        <v>59.218020760000002</v>
      </c>
      <c r="P778" s="32">
        <f ca="1">SUMIF(конвертация!$A$103:$A$133,$A777,конвертация!P$103:AM$103)</f>
        <v>61.236368749999997</v>
      </c>
      <c r="Q778" s="32">
        <f ca="1">SUMIF(конвертация!$A$103:$A$133,$A777,конвертация!Q$103:AN$103)</f>
        <v>60.479308060000001</v>
      </c>
      <c r="R778" s="32">
        <f ca="1">SUMIF(конвертация!$A$103:$A$133,$A777,конвертация!R$103:AO$103)</f>
        <v>60.535757719999999</v>
      </c>
      <c r="S778" s="32">
        <f ca="1">SUMIF(конвертация!$A$103:$A$133,$A777,конвертация!S$103:AP$103)</f>
        <v>60.702910439999997</v>
      </c>
      <c r="T778" s="32">
        <f ca="1">SUMIF(конвертация!$A$103:$A$133,$A777,конвертация!T$103:AQ$103)</f>
        <v>61.378098960000003</v>
      </c>
      <c r="U778" s="32">
        <f ca="1">SUMIF(конвертация!$A$103:$A$133,$A777,конвертация!U$103:AR$103)</f>
        <v>60.61234777</v>
      </c>
      <c r="V778" s="32">
        <f ca="1">SUMIF(конвертация!$A$103:$A$133,$A777,конвертация!V$103:AS$103)</f>
        <v>61.461918760000003</v>
      </c>
      <c r="W778" s="32">
        <f ca="1">SUMIF(конвертация!$A$103:$A$133,$A777,конвертация!W$103:AT$103)</f>
        <v>60.986642449999998</v>
      </c>
      <c r="X778" s="32">
        <f ca="1">SUMIF(конвертация!$A$103:$A$133,$A777,конвертация!X$103:AU$103)</f>
        <v>60.870341570000001</v>
      </c>
      <c r="Y778" s="32">
        <f ca="1">SUMIF(конвертация!$A$103:$A$133,$A777,конвертация!Y$103:AV$103)</f>
        <v>62.534885690000003</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65.89</v>
      </c>
      <c r="C780" s="23">
        <f t="shared" ref="C780" ca="1" si="2970">ROUND(C782+C781,2)</f>
        <v>69.92</v>
      </c>
      <c r="D780" s="23">
        <f t="shared" ref="D780" ca="1" si="2971">ROUND(D782+D781,2)</f>
        <v>72</v>
      </c>
      <c r="E780" s="23">
        <f t="shared" ref="E780" ca="1" si="2972">ROUND(E782+E781,2)</f>
        <v>73.56</v>
      </c>
      <c r="F780" s="23">
        <f t="shared" ref="F780" ca="1" si="2973">ROUND(F782+F781,2)</f>
        <v>74.709999999999994</v>
      </c>
      <c r="G780" s="23">
        <f t="shared" ref="G780" ca="1" si="2974">ROUND(G782+G781,2)</f>
        <v>74.540000000000006</v>
      </c>
      <c r="H780" s="23">
        <f t="shared" ref="H780" ca="1" si="2975">ROUND(H782+H781,2)</f>
        <v>73.16</v>
      </c>
      <c r="I780" s="23">
        <f t="shared" ref="I780" ca="1" si="2976">ROUND(I782+I781,2)</f>
        <v>71.2</v>
      </c>
      <c r="J780" s="23">
        <f t="shared" ref="J780" ca="1" si="2977">ROUND(J782+J781,2)</f>
        <v>63.77</v>
      </c>
      <c r="K780" s="23">
        <f t="shared" ref="K780" ca="1" si="2978">ROUND(K782+K781,2)</f>
        <v>57.59</v>
      </c>
      <c r="L780" s="23">
        <f t="shared" ref="L780" ca="1" si="2979">ROUND(L782+L781,2)</f>
        <v>54.79</v>
      </c>
      <c r="M780" s="23">
        <f t="shared" ref="M780" ca="1" si="2980">ROUND(M782+M781,2)</f>
        <v>57.69</v>
      </c>
      <c r="N780" s="23">
        <f t="shared" ref="N780" ca="1" si="2981">ROUND(N782+N781,2)</f>
        <v>56.55</v>
      </c>
      <c r="O780" s="23">
        <f t="shared" ref="O780" ca="1" si="2982">ROUND(O782+O781,2)</f>
        <v>56.09</v>
      </c>
      <c r="P780" s="23">
        <f t="shared" ref="P780" ca="1" si="2983">ROUND(P782+P781,2)</f>
        <v>55.38</v>
      </c>
      <c r="Q780" s="23">
        <f t="shared" ref="Q780" ca="1" si="2984">ROUND(Q782+Q781,2)</f>
        <v>55.17</v>
      </c>
      <c r="R780" s="23">
        <f t="shared" ref="R780" ca="1" si="2985">ROUND(R782+R781,2)</f>
        <v>55.1</v>
      </c>
      <c r="S780" s="23">
        <f t="shared" ref="S780" ca="1" si="2986">ROUND(S782+S781,2)</f>
        <v>54.87</v>
      </c>
      <c r="T780" s="23">
        <f t="shared" ref="T780" ca="1" si="2987">ROUND(T782+T781,2)</f>
        <v>55.08</v>
      </c>
      <c r="U780" s="23">
        <f t="shared" ref="U780" ca="1" si="2988">ROUND(U782+U781,2)</f>
        <v>54.96</v>
      </c>
      <c r="V780" s="23">
        <f t="shared" ref="V780" ca="1" si="2989">ROUND(V782+V781,2)</f>
        <v>57.86</v>
      </c>
      <c r="W780" s="23">
        <f t="shared" ref="W780" ca="1" si="2990">ROUND(W782+W781,2)</f>
        <v>57.93</v>
      </c>
      <c r="X780" s="23">
        <f t="shared" ref="X780" ca="1" si="2991">ROUND(X782+X781,2)</f>
        <v>57</v>
      </c>
      <c r="Y780" s="23">
        <f t="shared" ref="Y780" ca="1" si="2992">ROUND(Y782+Y781,2)</f>
        <v>59.4</v>
      </c>
    </row>
    <row r="781" spans="1:26" s="59" customFormat="1" ht="38.25" outlineLevel="1" x14ac:dyDescent="0.2">
      <c r="A781" s="54" t="s">
        <v>38</v>
      </c>
      <c r="B781" s="32">
        <f ca="1">SUMIF(конвертация!$A$103:$A$133,$A780,конвертация!B$103:Y$103)</f>
        <v>65.886032400000005</v>
      </c>
      <c r="C781" s="32">
        <f ca="1">SUMIF(конвертация!$A$103:$A$133,$A780,конвертация!C$103:Z$103)</f>
        <v>69.91616234</v>
      </c>
      <c r="D781" s="32">
        <f ca="1">SUMIF(конвертация!$A$103:$A$133,$A780,конвертация!D$103:AA$103)</f>
        <v>72.001136829999993</v>
      </c>
      <c r="E781" s="32">
        <f ca="1">SUMIF(конвертация!$A$103:$A$133,$A780,конвертация!E$103:AB$103)</f>
        <v>73.560628780000002</v>
      </c>
      <c r="F781" s="32">
        <f ca="1">SUMIF(конвертация!$A$103:$A$133,$A780,конвертация!F$103:AC$103)</f>
        <v>74.710917359999996</v>
      </c>
      <c r="G781" s="32">
        <f ca="1">SUMIF(конвертация!$A$103:$A$133,$A780,конвертация!G$103:AD$103)</f>
        <v>74.536610800000005</v>
      </c>
      <c r="H781" s="32">
        <f ca="1">SUMIF(конвертация!$A$103:$A$133,$A780,конвертация!H$103:AE$103)</f>
        <v>73.164051420000007</v>
      </c>
      <c r="I781" s="32">
        <f ca="1">SUMIF(конвертация!$A$103:$A$133,$A780,конвертация!I$103:AF$103)</f>
        <v>71.196798380000004</v>
      </c>
      <c r="J781" s="32">
        <f ca="1">SUMIF(конвертация!$A$103:$A$133,$A780,конвертация!J$103:AG$103)</f>
        <v>63.771292709999997</v>
      </c>
      <c r="K781" s="32">
        <f ca="1">SUMIF(конвертация!$A$103:$A$133,$A780,конвертация!K$103:AH$103)</f>
        <v>57.58818273</v>
      </c>
      <c r="L781" s="32">
        <f ca="1">SUMIF(конвертация!$A$103:$A$133,$A780,конвертация!L$103:AI$103)</f>
        <v>54.786251270000001</v>
      </c>
      <c r="M781" s="32">
        <f ca="1">SUMIF(конвертация!$A$103:$A$133,$A780,конвертация!M$103:AJ$103)</f>
        <v>57.693833650000002</v>
      </c>
      <c r="N781" s="32">
        <f ca="1">SUMIF(конвертация!$A$103:$A$133,$A780,конвертация!N$103:AK$103)</f>
        <v>56.547726730000001</v>
      </c>
      <c r="O781" s="32">
        <f ca="1">SUMIF(конвертация!$A$103:$A$133,$A780,конвертация!O$103:AL$103)</f>
        <v>56.094082319999998</v>
      </c>
      <c r="P781" s="32">
        <f ca="1">SUMIF(конвертация!$A$103:$A$133,$A780,конвертация!P$103:AM$103)</f>
        <v>55.376758529999996</v>
      </c>
      <c r="Q781" s="32">
        <f ca="1">SUMIF(конвертация!$A$103:$A$133,$A780,конвертация!Q$103:AN$103)</f>
        <v>55.17203773</v>
      </c>
      <c r="R781" s="32">
        <f ca="1">SUMIF(конвертация!$A$103:$A$133,$A780,конвертация!R$103:AO$103)</f>
        <v>55.095666520000002</v>
      </c>
      <c r="S781" s="32">
        <f ca="1">SUMIF(конвертация!$A$103:$A$133,$A780,конвертация!S$103:AP$103)</f>
        <v>54.867700550000002</v>
      </c>
      <c r="T781" s="32">
        <f ca="1">SUMIF(конвертация!$A$103:$A$133,$A780,конвертация!T$103:AQ$103)</f>
        <v>55.076061930000002</v>
      </c>
      <c r="U781" s="32">
        <f ca="1">SUMIF(конвертация!$A$103:$A$133,$A780,конвертация!U$103:AR$103)</f>
        <v>54.963574219999998</v>
      </c>
      <c r="V781" s="32">
        <f ca="1">SUMIF(конвертация!$A$103:$A$133,$A780,конвертация!V$103:AS$103)</f>
        <v>57.85732299</v>
      </c>
      <c r="W781" s="32">
        <f ca="1">SUMIF(конвертация!$A$103:$A$133,$A780,конвертация!W$103:AT$103)</f>
        <v>57.926481449999997</v>
      </c>
      <c r="X781" s="32">
        <f ca="1">SUMIF(конвертация!$A$103:$A$133,$A780,конвертация!X$103:AU$103)</f>
        <v>56.995055389999997</v>
      </c>
      <c r="Y781" s="32">
        <f ca="1">SUMIF(конвертация!$A$103:$A$133,$A780,конвертация!Y$103:AV$103)</f>
        <v>59.402452500000003</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65.95</v>
      </c>
      <c r="C783" s="23">
        <f t="shared" ref="C783" ca="1" si="2993">ROUND(C785+C784,2)</f>
        <v>71.05</v>
      </c>
      <c r="D783" s="23">
        <f t="shared" ref="D783" ca="1" si="2994">ROUND(D785+D784,2)</f>
        <v>73.03</v>
      </c>
      <c r="E783" s="23">
        <f t="shared" ref="E783" ca="1" si="2995">ROUND(E785+E784,2)</f>
        <v>74.73</v>
      </c>
      <c r="F783" s="23">
        <f t="shared" ref="F783" ca="1" si="2996">ROUND(F785+F784,2)</f>
        <v>74.94</v>
      </c>
      <c r="G783" s="23">
        <f t="shared" ref="G783" ca="1" si="2997">ROUND(G785+G784,2)</f>
        <v>73.709999999999994</v>
      </c>
      <c r="H783" s="23">
        <f t="shared" ref="H783" ca="1" si="2998">ROUND(H785+H784,2)</f>
        <v>70.69</v>
      </c>
      <c r="I783" s="23">
        <f t="shared" ref="I783" ca="1" si="2999">ROUND(I785+I784,2)</f>
        <v>65.849999999999994</v>
      </c>
      <c r="J783" s="23">
        <f t="shared" ref="J783" ca="1" si="3000">ROUND(J785+J784,2)</f>
        <v>61.79</v>
      </c>
      <c r="K783" s="23">
        <f t="shared" ref="K783" ca="1" si="3001">ROUND(K785+K784,2)</f>
        <v>61.47</v>
      </c>
      <c r="L783" s="23">
        <f t="shared" ref="L783" ca="1" si="3002">ROUND(L785+L784,2)</f>
        <v>60.11</v>
      </c>
      <c r="M783" s="23">
        <f t="shared" ref="M783" ca="1" si="3003">ROUND(M785+M784,2)</f>
        <v>60.25</v>
      </c>
      <c r="N783" s="23">
        <f t="shared" ref="N783" ca="1" si="3004">ROUND(N785+N784,2)</f>
        <v>59.54</v>
      </c>
      <c r="O783" s="23">
        <f t="shared" ref="O783" ca="1" si="3005">ROUND(O785+O784,2)</f>
        <v>59.82</v>
      </c>
      <c r="P783" s="23">
        <f t="shared" ref="P783" ca="1" si="3006">ROUND(P785+P784,2)</f>
        <v>62.21</v>
      </c>
      <c r="Q783" s="23">
        <f t="shared" ref="Q783" ca="1" si="3007">ROUND(Q785+Q784,2)</f>
        <v>63.88</v>
      </c>
      <c r="R783" s="23">
        <f t="shared" ref="R783" ca="1" si="3008">ROUND(R785+R784,2)</f>
        <v>64.98</v>
      </c>
      <c r="S783" s="23">
        <f t="shared" ref="S783" ca="1" si="3009">ROUND(S785+S784,2)</f>
        <v>64.73</v>
      </c>
      <c r="T783" s="23">
        <f t="shared" ref="T783" ca="1" si="3010">ROUND(T785+T784,2)</f>
        <v>64.58</v>
      </c>
      <c r="U783" s="23">
        <f t="shared" ref="U783" ca="1" si="3011">ROUND(U785+U784,2)</f>
        <v>65.61</v>
      </c>
      <c r="V783" s="23">
        <f t="shared" ref="V783" ca="1" si="3012">ROUND(V785+V784,2)</f>
        <v>65.260000000000005</v>
      </c>
      <c r="W783" s="23">
        <f t="shared" ref="W783" ca="1" si="3013">ROUND(W785+W784,2)</f>
        <v>64.19</v>
      </c>
      <c r="X783" s="23">
        <f t="shared" ref="X783" ca="1" si="3014">ROUND(X785+X784,2)</f>
        <v>63.55</v>
      </c>
      <c r="Y783" s="23">
        <f t="shared" ref="Y783" ca="1" si="3015">ROUND(Y785+Y784,2)</f>
        <v>64.95</v>
      </c>
    </row>
    <row r="784" spans="1:26" s="59" customFormat="1" ht="38.25" outlineLevel="1" x14ac:dyDescent="0.2">
      <c r="A784" s="54" t="s">
        <v>38</v>
      </c>
      <c r="B784" s="32">
        <f ca="1">SUMIF(конвертация!$A$103:$A$133,$A783,конвертация!B$103:Y$103)</f>
        <v>65.952129200000002</v>
      </c>
      <c r="C784" s="32">
        <f ca="1">SUMIF(конвертация!$A$103:$A$133,$A783,конвертация!C$103:Z$103)</f>
        <v>71.046665259999997</v>
      </c>
      <c r="D784" s="32">
        <f ca="1">SUMIF(конвертация!$A$103:$A$133,$A783,конвертация!D$103:AA$103)</f>
        <v>73.025417000000004</v>
      </c>
      <c r="E784" s="32">
        <f ca="1">SUMIF(конвертация!$A$103:$A$133,$A783,конвертация!E$103:AB$103)</f>
        <v>74.732954829999997</v>
      </c>
      <c r="F784" s="32">
        <f ca="1">SUMIF(конвертация!$A$103:$A$133,$A783,конвертация!F$103:AC$103)</f>
        <v>74.939239380000004</v>
      </c>
      <c r="G784" s="32">
        <f ca="1">SUMIF(конвертация!$A$103:$A$133,$A783,конвертация!G$103:AD$103)</f>
        <v>73.708299890000006</v>
      </c>
      <c r="H784" s="32">
        <f ca="1">SUMIF(конвертация!$A$103:$A$133,$A783,конвертация!H$103:AE$103)</f>
        <v>70.687644840000004</v>
      </c>
      <c r="I784" s="32">
        <f ca="1">SUMIF(конвертация!$A$103:$A$133,$A783,конвертация!I$103:AF$103)</f>
        <v>65.846165339999999</v>
      </c>
      <c r="J784" s="32">
        <f ca="1">SUMIF(конвертация!$A$103:$A$133,$A783,конвертация!J$103:AG$103)</f>
        <v>61.791313940000002</v>
      </c>
      <c r="K784" s="32">
        <f ca="1">SUMIF(конвертация!$A$103:$A$133,$A783,конвертация!K$103:AH$103)</f>
        <v>61.465719</v>
      </c>
      <c r="L784" s="32">
        <f ca="1">SUMIF(конвертация!$A$103:$A$133,$A783,конвертация!L$103:AI$103)</f>
        <v>60.113708770000002</v>
      </c>
      <c r="M784" s="32">
        <f ca="1">SUMIF(конвертация!$A$103:$A$133,$A783,конвертация!M$103:AJ$103)</f>
        <v>60.254253060000003</v>
      </c>
      <c r="N784" s="32">
        <f ca="1">SUMIF(конвертация!$A$103:$A$133,$A783,конвертация!N$103:AK$103)</f>
        <v>59.538728859999999</v>
      </c>
      <c r="O784" s="32">
        <f ca="1">SUMIF(конвертация!$A$103:$A$133,$A783,конвертация!O$103:AL$103)</f>
        <v>59.823110419999999</v>
      </c>
      <c r="P784" s="32">
        <f ca="1">SUMIF(конвертация!$A$103:$A$133,$A783,конвертация!P$103:AM$103)</f>
        <v>62.206790439999999</v>
      </c>
      <c r="Q784" s="32">
        <f ca="1">SUMIF(конвертация!$A$103:$A$133,$A783,конвертация!Q$103:AN$103)</f>
        <v>63.882476830000002</v>
      </c>
      <c r="R784" s="32">
        <f ca="1">SUMIF(конвертация!$A$103:$A$133,$A783,конвертация!R$103:AO$103)</f>
        <v>64.978066589999997</v>
      </c>
      <c r="S784" s="32">
        <f ca="1">SUMIF(конвертация!$A$103:$A$133,$A783,конвертация!S$103:AP$103)</f>
        <v>64.728549520000001</v>
      </c>
      <c r="T784" s="32">
        <f ca="1">SUMIF(конвертация!$A$103:$A$133,$A783,конвертация!T$103:AQ$103)</f>
        <v>64.580069940000001</v>
      </c>
      <c r="U784" s="32">
        <f ca="1">SUMIF(конвертация!$A$103:$A$133,$A783,конвертация!U$103:AR$103)</f>
        <v>65.613321380000002</v>
      </c>
      <c r="V784" s="32">
        <f ca="1">SUMIF(конвертация!$A$103:$A$133,$A783,конвертация!V$103:AS$103)</f>
        <v>65.256528880000005</v>
      </c>
      <c r="W784" s="32">
        <f ca="1">SUMIF(конвертация!$A$103:$A$133,$A783,конвертация!W$103:AT$103)</f>
        <v>64.18864902</v>
      </c>
      <c r="X784" s="32">
        <f ca="1">SUMIF(конвертация!$A$103:$A$133,$A783,конвертация!X$103:AU$103)</f>
        <v>63.552246830000001</v>
      </c>
      <c r="Y784" s="32">
        <f ca="1">SUMIF(конвертация!$A$103:$A$133,$A783,конвертация!Y$103:AV$103)</f>
        <v>64.945997930000004</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65.37</v>
      </c>
      <c r="C786" s="23">
        <f t="shared" ref="C786" ca="1" si="3016">ROUND(C788+C787,2)</f>
        <v>71.430000000000007</v>
      </c>
      <c r="D786" s="23">
        <f t="shared" ref="D786" ca="1" si="3017">ROUND(D788+D787,2)</f>
        <v>75.48</v>
      </c>
      <c r="E786" s="23">
        <f t="shared" ref="E786" ca="1" si="3018">ROUND(E788+E787,2)</f>
        <v>77.290000000000006</v>
      </c>
      <c r="F786" s="23">
        <f t="shared" ref="F786" ca="1" si="3019">ROUND(F788+F787,2)</f>
        <v>77.430000000000007</v>
      </c>
      <c r="G786" s="23">
        <f t="shared" ref="G786" ca="1" si="3020">ROUND(G788+G787,2)</f>
        <v>75.72</v>
      </c>
      <c r="H786" s="23">
        <f t="shared" ref="H786" ca="1" si="3021">ROUND(H788+H787,2)</f>
        <v>70.86</v>
      </c>
      <c r="I786" s="23">
        <f t="shared" ref="I786" ca="1" si="3022">ROUND(I788+I787,2)</f>
        <v>62.65</v>
      </c>
      <c r="J786" s="23">
        <f t="shared" ref="J786" ca="1" si="3023">ROUND(J788+J787,2)</f>
        <v>56.64</v>
      </c>
      <c r="K786" s="23">
        <f t="shared" ref="K786" ca="1" si="3024">ROUND(K788+K787,2)</f>
        <v>55.76</v>
      </c>
      <c r="L786" s="23">
        <f t="shared" ref="L786" ca="1" si="3025">ROUND(L788+L787,2)</f>
        <v>56.24</v>
      </c>
      <c r="M786" s="23">
        <f t="shared" ref="M786" ca="1" si="3026">ROUND(M788+M787,2)</f>
        <v>58.24</v>
      </c>
      <c r="N786" s="23">
        <f t="shared" ref="N786" ca="1" si="3027">ROUND(N788+N787,2)</f>
        <v>56.87</v>
      </c>
      <c r="O786" s="23">
        <f t="shared" ref="O786" ca="1" si="3028">ROUND(O788+O787,2)</f>
        <v>57.27</v>
      </c>
      <c r="P786" s="23">
        <f t="shared" ref="P786" ca="1" si="3029">ROUND(P788+P787,2)</f>
        <v>57.23</v>
      </c>
      <c r="Q786" s="23">
        <f t="shared" ref="Q786" ca="1" si="3030">ROUND(Q788+Q787,2)</f>
        <v>57.42</v>
      </c>
      <c r="R786" s="23">
        <f t="shared" ref="R786" ca="1" si="3031">ROUND(R788+R787,2)</f>
        <v>57.56</v>
      </c>
      <c r="S786" s="23">
        <f t="shared" ref="S786" ca="1" si="3032">ROUND(S788+S787,2)</f>
        <v>57.21</v>
      </c>
      <c r="T786" s="23">
        <f t="shared" ref="T786" ca="1" si="3033">ROUND(T788+T787,2)</f>
        <v>57.82</v>
      </c>
      <c r="U786" s="23">
        <f t="shared" ref="U786" ca="1" si="3034">ROUND(U788+U787,2)</f>
        <v>59.35</v>
      </c>
      <c r="V786" s="23">
        <f t="shared" ref="V786" ca="1" si="3035">ROUND(V788+V787,2)</f>
        <v>62.2</v>
      </c>
      <c r="W786" s="23">
        <f t="shared" ref="W786" ca="1" si="3036">ROUND(W788+W787,2)</f>
        <v>61.27</v>
      </c>
      <c r="X786" s="23">
        <f t="shared" ref="X786" ca="1" si="3037">ROUND(X788+X787,2)</f>
        <v>57.16</v>
      </c>
      <c r="Y786" s="23">
        <f t="shared" ref="Y786" ca="1" si="3038">ROUND(Y788+Y787,2)</f>
        <v>59</v>
      </c>
    </row>
    <row r="787" spans="1:25" s="59" customFormat="1" ht="25.5" customHeight="1" outlineLevel="1" x14ac:dyDescent="0.2">
      <c r="A787" s="54" t="s">
        <v>38</v>
      </c>
      <c r="B787" s="32">
        <f ca="1">SUMIF(конвертация!$A$103:$A$133,$A786,конвертация!B$103:Y$103)</f>
        <v>65.373980840000002</v>
      </c>
      <c r="C787" s="32">
        <f ca="1">SUMIF(конвертация!$A$103:$A$133,$A786,конвертация!C$103:Z$103)</f>
        <v>71.431098489999997</v>
      </c>
      <c r="D787" s="32">
        <f ca="1">SUMIF(конвертация!$A$103:$A$133,$A786,конвертация!D$103:AA$103)</f>
        <v>75.483068369999998</v>
      </c>
      <c r="E787" s="32">
        <f ca="1">SUMIF(конвертация!$A$103:$A$133,$A786,конвертация!E$103:AB$103)</f>
        <v>77.289074929999998</v>
      </c>
      <c r="F787" s="32">
        <f ca="1">SUMIF(конвертация!$A$103:$A$133,$A786,конвертация!F$103:AC$103)</f>
        <v>77.434272160000006</v>
      </c>
      <c r="G787" s="32">
        <f ca="1">SUMIF(конвертация!$A$103:$A$133,$A786,конвертация!G$103:AD$103)</f>
        <v>75.715198729999997</v>
      </c>
      <c r="H787" s="32">
        <f ca="1">SUMIF(конвертация!$A$103:$A$133,$A786,конвертация!H$103:AE$103)</f>
        <v>70.861753969999995</v>
      </c>
      <c r="I787" s="32">
        <f ca="1">SUMIF(конвертация!$A$103:$A$133,$A786,конвертация!I$103:AF$103)</f>
        <v>62.65172536</v>
      </c>
      <c r="J787" s="32">
        <f ca="1">SUMIF(конвертация!$A$103:$A$133,$A786,конвертация!J$103:AG$103)</f>
        <v>56.63880357</v>
      </c>
      <c r="K787" s="32">
        <f ca="1">SUMIF(конвертация!$A$103:$A$133,$A786,конвертация!K$103:AH$103)</f>
        <v>55.764771179999997</v>
      </c>
      <c r="L787" s="32">
        <f ca="1">SUMIF(конвертация!$A$103:$A$133,$A786,конвертация!L$103:AI$103)</f>
        <v>56.239958119999997</v>
      </c>
      <c r="M787" s="32">
        <f ca="1">SUMIF(конвертация!$A$103:$A$133,$A786,конвертация!M$103:AJ$103)</f>
        <v>58.23597453</v>
      </c>
      <c r="N787" s="32">
        <f ca="1">SUMIF(конвертация!$A$103:$A$133,$A786,конвертация!N$103:AK$103)</f>
        <v>56.871304119999998</v>
      </c>
      <c r="O787" s="32">
        <f ca="1">SUMIF(конвертация!$A$103:$A$133,$A786,конвертация!O$103:AL$103)</f>
        <v>57.269070790000001</v>
      </c>
      <c r="P787" s="32">
        <f ca="1">SUMIF(конвертация!$A$103:$A$133,$A786,конвертация!P$103:AM$103)</f>
        <v>57.23182422</v>
      </c>
      <c r="Q787" s="32">
        <f ca="1">SUMIF(конвертация!$A$103:$A$133,$A786,конвертация!Q$103:AN$103)</f>
        <v>57.41959894</v>
      </c>
      <c r="R787" s="32">
        <f ca="1">SUMIF(конвертация!$A$103:$A$133,$A786,конвертация!R$103:AO$103)</f>
        <v>57.555506629999996</v>
      </c>
      <c r="S787" s="32">
        <f ca="1">SUMIF(конвертация!$A$103:$A$133,$A786,конвертация!S$103:AP$103)</f>
        <v>57.212118709999999</v>
      </c>
      <c r="T787" s="32">
        <f ca="1">SUMIF(конвертация!$A$103:$A$133,$A786,конвертация!T$103:AQ$103)</f>
        <v>57.824014849999998</v>
      </c>
      <c r="U787" s="32">
        <f ca="1">SUMIF(конвертация!$A$103:$A$133,$A786,конвертация!U$103:AR$103)</f>
        <v>59.349206430000002</v>
      </c>
      <c r="V787" s="32">
        <f ca="1">SUMIF(конвертация!$A$103:$A$133,$A786,конвертация!V$103:AS$103)</f>
        <v>62.195080099999998</v>
      </c>
      <c r="W787" s="32">
        <f ca="1">SUMIF(конвертация!$A$103:$A$133,$A786,конвертация!W$103:AT$103)</f>
        <v>61.274646859999997</v>
      </c>
      <c r="X787" s="32">
        <f ca="1">SUMIF(конвертация!$A$103:$A$133,$A786,конвертация!X$103:AU$103)</f>
        <v>57.162078639999997</v>
      </c>
      <c r="Y787" s="32">
        <f ca="1">SUMIF(конвертация!$A$103:$A$133,$A786,конвертация!Y$103:AV$103)</f>
        <v>58.999212739999997</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66.44</v>
      </c>
      <c r="C789" s="23">
        <f t="shared" ref="C789" ca="1" si="3039">ROUND(C791+C790,2)</f>
        <v>72.22</v>
      </c>
      <c r="D789" s="23">
        <f t="shared" ref="D789" ca="1" si="3040">ROUND(D791+D790,2)</f>
        <v>75.27</v>
      </c>
      <c r="E789" s="23">
        <f t="shared" ref="E789" ca="1" si="3041">ROUND(E791+E790,2)</f>
        <v>77</v>
      </c>
      <c r="F789" s="23">
        <f t="shared" ref="F789" ca="1" si="3042">ROUND(F791+F790,2)</f>
        <v>77.53</v>
      </c>
      <c r="G789" s="23">
        <f t="shared" ref="G789" ca="1" si="3043">ROUND(G791+G790,2)</f>
        <v>75.97</v>
      </c>
      <c r="H789" s="23">
        <f t="shared" ref="H789" ca="1" si="3044">ROUND(H791+H790,2)</f>
        <v>71.31</v>
      </c>
      <c r="I789" s="23">
        <f t="shared" ref="I789" ca="1" si="3045">ROUND(I791+I790,2)</f>
        <v>66.09</v>
      </c>
      <c r="J789" s="23">
        <f t="shared" ref="J789" ca="1" si="3046">ROUND(J791+J790,2)</f>
        <v>62.33</v>
      </c>
      <c r="K789" s="23">
        <f t="shared" ref="K789" ca="1" si="3047">ROUND(K791+K790,2)</f>
        <v>63.4</v>
      </c>
      <c r="L789" s="23">
        <f t="shared" ref="L789" ca="1" si="3048">ROUND(L791+L790,2)</f>
        <v>61.94</v>
      </c>
      <c r="M789" s="23">
        <f t="shared" ref="M789" ca="1" si="3049">ROUND(M791+M790,2)</f>
        <v>65.23</v>
      </c>
      <c r="N789" s="23">
        <f t="shared" ref="N789" ca="1" si="3050">ROUND(N791+N790,2)</f>
        <v>62.92</v>
      </c>
      <c r="O789" s="23">
        <f t="shared" ref="O789" ca="1" si="3051">ROUND(O791+O790,2)</f>
        <v>63.52</v>
      </c>
      <c r="P789" s="23">
        <f t="shared" ref="P789" ca="1" si="3052">ROUND(P791+P790,2)</f>
        <v>61.5</v>
      </c>
      <c r="Q789" s="23">
        <f t="shared" ref="Q789" ca="1" si="3053">ROUND(Q791+Q790,2)</f>
        <v>59.05</v>
      </c>
      <c r="R789" s="23">
        <f t="shared" ref="R789" ca="1" si="3054">ROUND(R791+R790,2)</f>
        <v>67.81</v>
      </c>
      <c r="S789" s="23">
        <f t="shared" ref="S789" ca="1" si="3055">ROUND(S791+S790,2)</f>
        <v>63.73</v>
      </c>
      <c r="T789" s="23">
        <f t="shared" ref="T789" ca="1" si="3056">ROUND(T791+T790,2)</f>
        <v>64.28</v>
      </c>
      <c r="U789" s="23">
        <f t="shared" ref="U789" ca="1" si="3057">ROUND(U791+U790,2)</f>
        <v>65.510000000000005</v>
      </c>
      <c r="V789" s="23">
        <f t="shared" ref="V789" ca="1" si="3058">ROUND(V791+V790,2)</f>
        <v>67.930000000000007</v>
      </c>
      <c r="W789" s="23">
        <f t="shared" ref="W789" ca="1" si="3059">ROUND(W791+W790,2)</f>
        <v>62.41</v>
      </c>
      <c r="X789" s="23">
        <f t="shared" ref="X789" ca="1" si="3060">ROUND(X791+X790,2)</f>
        <v>59.17</v>
      </c>
      <c r="Y789" s="23">
        <f t="shared" ref="Y789" ca="1" si="3061">ROUND(Y791+Y790,2)</f>
        <v>61.83</v>
      </c>
    </row>
    <row r="790" spans="1:25" s="59" customFormat="1" ht="38.25" outlineLevel="1" x14ac:dyDescent="0.2">
      <c r="A790" s="54" t="s">
        <v>38</v>
      </c>
      <c r="B790" s="32">
        <f ca="1">SUMIF(конвертация!$A$103:$A$133,$A789,конвертация!B$103:Y$103)</f>
        <v>66.444704889999997</v>
      </c>
      <c r="C790" s="32">
        <f ca="1">SUMIF(конвертация!$A$103:$A$133,$A789,конвертация!C$103:Z$103)</f>
        <v>72.219570309999995</v>
      </c>
      <c r="D790" s="32">
        <f ca="1">SUMIF(конвертация!$A$103:$A$133,$A789,конвертация!D$103:AA$103)</f>
        <v>75.272597059999995</v>
      </c>
      <c r="E790" s="32">
        <f ca="1">SUMIF(конвертация!$A$103:$A$133,$A789,конвертация!E$103:AB$103)</f>
        <v>76.997790859999995</v>
      </c>
      <c r="F790" s="32">
        <f ca="1">SUMIF(конвертация!$A$103:$A$133,$A789,конвертация!F$103:AC$103)</f>
        <v>77.53214208</v>
      </c>
      <c r="G790" s="32">
        <f ca="1">SUMIF(конвертация!$A$103:$A$133,$A789,конвертация!G$103:AD$103)</f>
        <v>75.971768789999999</v>
      </c>
      <c r="H790" s="32">
        <f ca="1">SUMIF(конвертация!$A$103:$A$133,$A789,конвертация!H$103:AE$103)</f>
        <v>71.307400689999994</v>
      </c>
      <c r="I790" s="32">
        <f ca="1">SUMIF(конвертация!$A$103:$A$133,$A789,конвертация!I$103:AF$103)</f>
        <v>66.087758590000007</v>
      </c>
      <c r="J790" s="32">
        <f ca="1">SUMIF(конвертация!$A$103:$A$133,$A789,конвертация!J$103:AG$103)</f>
        <v>62.332015579999997</v>
      </c>
      <c r="K790" s="32">
        <f ca="1">SUMIF(конвертация!$A$103:$A$133,$A789,конвертация!K$103:AH$103)</f>
        <v>63.397772920000001</v>
      </c>
      <c r="L790" s="32">
        <f ca="1">SUMIF(конвертация!$A$103:$A$133,$A789,конвертация!L$103:AI$103)</f>
        <v>61.94214049</v>
      </c>
      <c r="M790" s="32">
        <f ca="1">SUMIF(конвертация!$A$103:$A$133,$A789,конвертация!M$103:AJ$103)</f>
        <v>65.233372770000003</v>
      </c>
      <c r="N790" s="32">
        <f ca="1">SUMIF(конвертация!$A$103:$A$133,$A789,конвертация!N$103:AK$103)</f>
        <v>62.916052579999999</v>
      </c>
      <c r="O790" s="32">
        <f ca="1">SUMIF(конвертация!$A$103:$A$133,$A789,конвертация!O$103:AL$103)</f>
        <v>63.522684320000003</v>
      </c>
      <c r="P790" s="32">
        <f ca="1">SUMIF(конвертация!$A$103:$A$133,$A789,конвертация!P$103:AM$103)</f>
        <v>61.501368739999997</v>
      </c>
      <c r="Q790" s="32">
        <f ca="1">SUMIF(конвертация!$A$103:$A$133,$A789,конвертация!Q$103:AN$103)</f>
        <v>59.052547420000003</v>
      </c>
      <c r="R790" s="32">
        <f ca="1">SUMIF(конвертация!$A$103:$A$133,$A789,конвертация!R$103:AO$103)</f>
        <v>67.811778630000006</v>
      </c>
      <c r="S790" s="32">
        <f ca="1">SUMIF(конвертация!$A$103:$A$133,$A789,конвертация!S$103:AP$103)</f>
        <v>63.72549558</v>
      </c>
      <c r="T790" s="32">
        <f ca="1">SUMIF(конвертация!$A$103:$A$133,$A789,конвертация!T$103:AQ$103)</f>
        <v>64.281505060000001</v>
      </c>
      <c r="U790" s="32">
        <f ca="1">SUMIF(конвертация!$A$103:$A$133,$A789,конвертация!U$103:AR$103)</f>
        <v>65.508689779999997</v>
      </c>
      <c r="V790" s="32">
        <f ca="1">SUMIF(конвертация!$A$103:$A$133,$A789,конвертация!V$103:AS$103)</f>
        <v>67.933972019999999</v>
      </c>
      <c r="W790" s="32">
        <f ca="1">SUMIF(конвертация!$A$103:$A$133,$A789,конвертация!W$103:AT$103)</f>
        <v>62.412316279999999</v>
      </c>
      <c r="X790" s="32">
        <f ca="1">SUMIF(конвертация!$A$103:$A$133,$A789,конвертация!X$103:AU$103)</f>
        <v>59.172888989999997</v>
      </c>
      <c r="Y790" s="32">
        <f ca="1">SUMIF(конвертация!$A$103:$A$133,$A789,конвертация!Y$103:AV$103)</f>
        <v>61.83284321</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66.14</v>
      </c>
      <c r="C792" s="23">
        <f t="shared" ref="C792" ca="1" si="3062">ROUND(C794+C793,2)</f>
        <v>71.16</v>
      </c>
      <c r="D792" s="23">
        <f t="shared" ref="D792" ca="1" si="3063">ROUND(D794+D793,2)</f>
        <v>75.06</v>
      </c>
      <c r="E792" s="23">
        <f t="shared" ref="E792" ca="1" si="3064">ROUND(E794+E793,2)</f>
        <v>76.709999999999994</v>
      </c>
      <c r="F792" s="23">
        <f t="shared" ref="F792" ca="1" si="3065">ROUND(F794+F793,2)</f>
        <v>77.209999999999994</v>
      </c>
      <c r="G792" s="23">
        <f t="shared" ref="G792" ca="1" si="3066">ROUND(G794+G793,2)</f>
        <v>77.56</v>
      </c>
      <c r="H792" s="23">
        <f t="shared" ref="H792" ca="1" si="3067">ROUND(H794+H793,2)</f>
        <v>75.19</v>
      </c>
      <c r="I792" s="23">
        <f t="shared" ref="I792" ca="1" si="3068">ROUND(I794+I793,2)</f>
        <v>70.22</v>
      </c>
      <c r="J792" s="23">
        <f t="shared" ref="J792" ca="1" si="3069">ROUND(J794+J793,2)</f>
        <v>63.18</v>
      </c>
      <c r="K792" s="23">
        <f t="shared" ref="K792" ca="1" si="3070">ROUND(K794+K793,2)</f>
        <v>58.08</v>
      </c>
      <c r="L792" s="23">
        <f t="shared" ref="L792" ca="1" si="3071">ROUND(L794+L793,2)</f>
        <v>54.64</v>
      </c>
      <c r="M792" s="23">
        <f t="shared" ref="M792" ca="1" si="3072">ROUND(M794+M793,2)</f>
        <v>57.52</v>
      </c>
      <c r="N792" s="23">
        <f t="shared" ref="N792" ca="1" si="3073">ROUND(N794+N793,2)</f>
        <v>59.29</v>
      </c>
      <c r="O792" s="23">
        <f t="shared" ref="O792" ca="1" si="3074">ROUND(O794+O793,2)</f>
        <v>59.87</v>
      </c>
      <c r="P792" s="23">
        <f t="shared" ref="P792" ca="1" si="3075">ROUND(P794+P793,2)</f>
        <v>58.89</v>
      </c>
      <c r="Q792" s="23">
        <f t="shared" ref="Q792" ca="1" si="3076">ROUND(Q794+Q793,2)</f>
        <v>58.97</v>
      </c>
      <c r="R792" s="23">
        <f t="shared" ref="R792" ca="1" si="3077">ROUND(R794+R793,2)</f>
        <v>58.94</v>
      </c>
      <c r="S792" s="23">
        <f t="shared" ref="S792" ca="1" si="3078">ROUND(S794+S793,2)</f>
        <v>53.11</v>
      </c>
      <c r="T792" s="23">
        <f t="shared" ref="T792" ca="1" si="3079">ROUND(T794+T793,2)</f>
        <v>53.52</v>
      </c>
      <c r="U792" s="23">
        <f t="shared" ref="U792" ca="1" si="3080">ROUND(U794+U793,2)</f>
        <v>54.91</v>
      </c>
      <c r="V792" s="23">
        <f t="shared" ref="V792" ca="1" si="3081">ROUND(V794+V793,2)</f>
        <v>57.56</v>
      </c>
      <c r="W792" s="23">
        <f t="shared" ref="W792" ca="1" si="3082">ROUND(W794+W793,2)</f>
        <v>57.02</v>
      </c>
      <c r="X792" s="23">
        <f t="shared" ref="X792" ca="1" si="3083">ROUND(X794+X793,2)</f>
        <v>55.14</v>
      </c>
      <c r="Y792" s="23">
        <f t="shared" ref="Y792" ca="1" si="3084">ROUND(Y794+Y793,2)</f>
        <v>58.95</v>
      </c>
    </row>
    <row r="793" spans="1:25" s="59" customFormat="1" ht="38.25" outlineLevel="1" x14ac:dyDescent="0.2">
      <c r="A793" s="54" t="s">
        <v>38</v>
      </c>
      <c r="B793" s="32">
        <f ca="1">SUMIF(конвертация!$A$103:$A$133,$A792,конвертация!B$103:Y$103)</f>
        <v>66.135068799999999</v>
      </c>
      <c r="C793" s="32">
        <f ca="1">SUMIF(конвертация!$A$103:$A$133,$A792,конвертация!C$103:Z$103)</f>
        <v>71.156270919999997</v>
      </c>
      <c r="D793" s="32">
        <f ca="1">SUMIF(конвертация!$A$103:$A$133,$A792,конвертация!D$103:AA$103)</f>
        <v>75.06029771</v>
      </c>
      <c r="E793" s="32">
        <f ca="1">SUMIF(конвертация!$A$103:$A$133,$A792,конвертация!E$103:AB$103)</f>
        <v>76.706060309999998</v>
      </c>
      <c r="F793" s="32">
        <f ca="1">SUMIF(конвертация!$A$103:$A$133,$A792,конвертация!F$103:AC$103)</f>
        <v>77.205857170000002</v>
      </c>
      <c r="G793" s="32">
        <f ca="1">SUMIF(конвертация!$A$103:$A$133,$A792,конвертация!G$103:AD$103)</f>
        <v>77.555076850000006</v>
      </c>
      <c r="H793" s="32">
        <f ca="1">SUMIF(конвертация!$A$103:$A$133,$A792,конвертация!H$103:AE$103)</f>
        <v>75.194398120000002</v>
      </c>
      <c r="I793" s="32">
        <f ca="1">SUMIF(конвертация!$A$103:$A$133,$A792,конвертация!I$103:AF$103)</f>
        <v>70.216291299999995</v>
      </c>
      <c r="J793" s="32">
        <f ca="1">SUMIF(конвертация!$A$103:$A$133,$A792,конвертация!J$103:AG$103)</f>
        <v>63.176614600000001</v>
      </c>
      <c r="K793" s="32">
        <f ca="1">SUMIF(конвертация!$A$103:$A$133,$A792,конвертация!K$103:AH$103)</f>
        <v>58.083459120000001</v>
      </c>
      <c r="L793" s="32">
        <f ca="1">SUMIF(конвертация!$A$103:$A$133,$A792,конвертация!L$103:AI$103)</f>
        <v>54.644006580000003</v>
      </c>
      <c r="M793" s="32">
        <f ca="1">SUMIF(конвертация!$A$103:$A$133,$A792,конвертация!M$103:AJ$103)</f>
        <v>57.524097959999999</v>
      </c>
      <c r="N793" s="32">
        <f ca="1">SUMIF(конвертация!$A$103:$A$133,$A792,конвертация!N$103:AK$103)</f>
        <v>59.292507219999997</v>
      </c>
      <c r="O793" s="32">
        <f ca="1">SUMIF(конвертация!$A$103:$A$133,$A792,конвертация!O$103:AL$103)</f>
        <v>59.873238489999999</v>
      </c>
      <c r="P793" s="32">
        <f ca="1">SUMIF(конвертация!$A$103:$A$133,$A792,конвертация!P$103:AM$103)</f>
        <v>58.89148977</v>
      </c>
      <c r="Q793" s="32">
        <f ca="1">SUMIF(конвертация!$A$103:$A$133,$A792,конвертация!Q$103:AN$103)</f>
        <v>58.971966850000001</v>
      </c>
      <c r="R793" s="32">
        <f ca="1">SUMIF(конвертация!$A$103:$A$133,$A792,конвертация!R$103:AO$103)</f>
        <v>58.936471930000003</v>
      </c>
      <c r="S793" s="32">
        <f ca="1">SUMIF(конвертация!$A$103:$A$133,$A792,конвертация!S$103:AP$103)</f>
        <v>53.112348089999998</v>
      </c>
      <c r="T793" s="32">
        <f ca="1">SUMIF(конвертация!$A$103:$A$133,$A792,конвертация!T$103:AQ$103)</f>
        <v>53.517942189999999</v>
      </c>
      <c r="U793" s="32">
        <f ca="1">SUMIF(конвертация!$A$103:$A$133,$A792,конвертация!U$103:AR$103)</f>
        <v>54.911536810000001</v>
      </c>
      <c r="V793" s="32">
        <f ca="1">SUMIF(конвертация!$A$103:$A$133,$A792,конвертация!V$103:AS$103)</f>
        <v>57.5595024</v>
      </c>
      <c r="W793" s="32">
        <f ca="1">SUMIF(конвертация!$A$103:$A$133,$A792,конвертация!W$103:AT$103)</f>
        <v>57.020790439999999</v>
      </c>
      <c r="X793" s="32">
        <f ca="1">SUMIF(конвертация!$A$103:$A$133,$A792,конвертация!X$103:AU$103)</f>
        <v>55.136547030000003</v>
      </c>
      <c r="Y793" s="32">
        <f ca="1">SUMIF(конвертация!$A$103:$A$133,$A792,конвертация!Y$103:AV$103)</f>
        <v>58.946548579999998</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66.650000000000006</v>
      </c>
      <c r="C795" s="23">
        <f t="shared" ref="C795" ca="1" si="3085">ROUND(C797+C796,2)</f>
        <v>71.83</v>
      </c>
      <c r="D795" s="23">
        <f t="shared" ref="D795" ca="1" si="3086">ROUND(D797+D796,2)</f>
        <v>76.33</v>
      </c>
      <c r="E795" s="23">
        <f t="shared" ref="E795" ca="1" si="3087">ROUND(E797+E796,2)</f>
        <v>78.08</v>
      </c>
      <c r="F795" s="23">
        <f t="shared" ref="F795" ca="1" si="3088">ROUND(F797+F796,2)</f>
        <v>78.12</v>
      </c>
      <c r="G795" s="23">
        <f t="shared" ref="G795" ca="1" si="3089">ROUND(G797+G796,2)</f>
        <v>76.39</v>
      </c>
      <c r="H795" s="23">
        <f t="shared" ref="H795" ca="1" si="3090">ROUND(H797+H796,2)</f>
        <v>70.959999999999994</v>
      </c>
      <c r="I795" s="23">
        <f t="shared" ref="I795" ca="1" si="3091">ROUND(I797+I796,2)</f>
        <v>63.89</v>
      </c>
      <c r="J795" s="23">
        <f t="shared" ref="J795" ca="1" si="3092">ROUND(J797+J796,2)</f>
        <v>57.4</v>
      </c>
      <c r="K795" s="23">
        <f t="shared" ref="K795" ca="1" si="3093">ROUND(K797+K796,2)</f>
        <v>54.83</v>
      </c>
      <c r="L795" s="23">
        <f t="shared" ref="L795" ca="1" si="3094">ROUND(L797+L796,2)</f>
        <v>54.69</v>
      </c>
      <c r="M795" s="23">
        <f t="shared" ref="M795" ca="1" si="3095">ROUND(M797+M796,2)</f>
        <v>52.67</v>
      </c>
      <c r="N795" s="23">
        <f t="shared" ref="N795" ca="1" si="3096">ROUND(N797+N796,2)</f>
        <v>51.89</v>
      </c>
      <c r="O795" s="23">
        <f t="shared" ref="O795" ca="1" si="3097">ROUND(O797+O796,2)</f>
        <v>52.31</v>
      </c>
      <c r="P795" s="23">
        <f t="shared" ref="P795" ca="1" si="3098">ROUND(P797+P796,2)</f>
        <v>51.75</v>
      </c>
      <c r="Q795" s="23">
        <f t="shared" ref="Q795" ca="1" si="3099">ROUND(Q797+Q796,2)</f>
        <v>57.21</v>
      </c>
      <c r="R795" s="23">
        <f t="shared" ref="R795" ca="1" si="3100">ROUND(R797+R796,2)</f>
        <v>62.96</v>
      </c>
      <c r="S795" s="23">
        <f t="shared" ref="S795" ca="1" si="3101">ROUND(S797+S796,2)</f>
        <v>58.07</v>
      </c>
      <c r="T795" s="23">
        <f t="shared" ref="T795" ca="1" si="3102">ROUND(T797+T796,2)</f>
        <v>53.61</v>
      </c>
      <c r="U795" s="23">
        <f t="shared" ref="U795" ca="1" si="3103">ROUND(U797+U796,2)</f>
        <v>52.98</v>
      </c>
      <c r="V795" s="23">
        <f t="shared" ref="V795" ca="1" si="3104">ROUND(V797+V796,2)</f>
        <v>53.65</v>
      </c>
      <c r="W795" s="23">
        <f t="shared" ref="W795" ca="1" si="3105">ROUND(W797+W796,2)</f>
        <v>53.04</v>
      </c>
      <c r="X795" s="23">
        <f t="shared" ref="X795" ca="1" si="3106">ROUND(X797+X796,2)</f>
        <v>53.17</v>
      </c>
      <c r="Y795" s="23">
        <f t="shared" ref="Y795" ca="1" si="3107">ROUND(Y797+Y796,2)</f>
        <v>59.33</v>
      </c>
    </row>
    <row r="796" spans="1:25" s="59" customFormat="1" ht="25.5" customHeight="1" outlineLevel="1" x14ac:dyDescent="0.2">
      <c r="A796" s="54" t="s">
        <v>38</v>
      </c>
      <c r="B796" s="32">
        <f ca="1">SUMIF(конвертация!$A$103:$A$133,$A795,конвертация!B$103:Y$103)</f>
        <v>66.650653989999995</v>
      </c>
      <c r="C796" s="32">
        <f ca="1">SUMIF(конвертация!$A$103:$A$133,$A795,конвертация!C$103:Z$103)</f>
        <v>71.825957840000001</v>
      </c>
      <c r="D796" s="32">
        <f ca="1">SUMIF(конвертация!$A$103:$A$133,$A795,конвертация!D$103:AA$103)</f>
        <v>76.334248639999998</v>
      </c>
      <c r="E796" s="32">
        <f ca="1">SUMIF(конвертация!$A$103:$A$133,$A795,конвертация!E$103:AB$103)</f>
        <v>78.084095079999997</v>
      </c>
      <c r="F796" s="32">
        <f ca="1">SUMIF(конвертация!$A$103:$A$133,$A795,конвертация!F$103:AC$103)</f>
        <v>78.116275599999994</v>
      </c>
      <c r="G796" s="32">
        <f ca="1">SUMIF(конвертация!$A$103:$A$133,$A795,конвертация!G$103:AD$103)</f>
        <v>76.394659379999993</v>
      </c>
      <c r="H796" s="32">
        <f ca="1">SUMIF(конвертация!$A$103:$A$133,$A795,конвертация!H$103:AE$103)</f>
        <v>70.960046559999995</v>
      </c>
      <c r="I796" s="32">
        <f ca="1">SUMIF(конвертация!$A$103:$A$133,$A795,конвертация!I$103:AF$103)</f>
        <v>63.88978144</v>
      </c>
      <c r="J796" s="32">
        <f ca="1">SUMIF(конвертация!$A$103:$A$133,$A795,конвертация!J$103:AG$103)</f>
        <v>57.39901571</v>
      </c>
      <c r="K796" s="32">
        <f ca="1">SUMIF(конвертация!$A$103:$A$133,$A795,конвертация!K$103:AH$103)</f>
        <v>54.830819140000003</v>
      </c>
      <c r="L796" s="32">
        <f ca="1">SUMIF(конвертация!$A$103:$A$133,$A795,конвертация!L$103:AI$103)</f>
        <v>54.691921899999997</v>
      </c>
      <c r="M796" s="32">
        <f ca="1">SUMIF(конвертация!$A$103:$A$133,$A795,конвертация!M$103:AJ$103)</f>
        <v>52.666382650000003</v>
      </c>
      <c r="N796" s="32">
        <f ca="1">SUMIF(конвертация!$A$103:$A$133,$A795,конвертация!N$103:AK$103)</f>
        <v>51.892177760000003</v>
      </c>
      <c r="O796" s="32">
        <f ca="1">SUMIF(конвертация!$A$103:$A$133,$A795,конвертация!O$103:AL$103)</f>
        <v>52.307891429999998</v>
      </c>
      <c r="P796" s="32">
        <f ca="1">SUMIF(конвертация!$A$103:$A$133,$A795,конвертация!P$103:AM$103)</f>
        <v>51.746939640000001</v>
      </c>
      <c r="Q796" s="32">
        <f ca="1">SUMIF(конвертация!$A$103:$A$133,$A795,конвертация!Q$103:AN$103)</f>
        <v>57.20744242</v>
      </c>
      <c r="R796" s="32">
        <f ca="1">SUMIF(конвертация!$A$103:$A$133,$A795,конвертация!R$103:AO$103)</f>
        <v>62.964522610000003</v>
      </c>
      <c r="S796" s="32">
        <f ca="1">SUMIF(конвертация!$A$103:$A$133,$A795,конвертация!S$103:AP$103)</f>
        <v>58.074137129999997</v>
      </c>
      <c r="T796" s="32">
        <f ca="1">SUMIF(конвертация!$A$103:$A$133,$A795,конвертация!T$103:AQ$103)</f>
        <v>53.612407769999997</v>
      </c>
      <c r="U796" s="32">
        <f ca="1">SUMIF(конвертация!$A$103:$A$133,$A795,конвертация!U$103:AR$103)</f>
        <v>52.977211369999999</v>
      </c>
      <c r="V796" s="32">
        <f ca="1">SUMIF(конвертация!$A$103:$A$133,$A795,конвертация!V$103:AS$103)</f>
        <v>53.65386264</v>
      </c>
      <c r="W796" s="32">
        <f ca="1">SUMIF(конвертация!$A$103:$A$133,$A795,конвертация!W$103:AT$103)</f>
        <v>53.036514259999997</v>
      </c>
      <c r="X796" s="32">
        <f ca="1">SUMIF(конвертация!$A$103:$A$133,$A795,конвертация!X$103:AU$103)</f>
        <v>53.167315090000002</v>
      </c>
      <c r="Y796" s="32">
        <f ca="1">SUMIF(конвертация!$A$103:$A$133,$A795,конвертация!Y$103:AV$103)</f>
        <v>59.3347269</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67.39</v>
      </c>
      <c r="C798" s="23">
        <f t="shared" ref="C798" ca="1" si="3108">ROUND(C800+C799,2)</f>
        <v>72.77</v>
      </c>
      <c r="D798" s="23">
        <f t="shared" ref="D798" ca="1" si="3109">ROUND(D800+D799,2)</f>
        <v>76.349999999999994</v>
      </c>
      <c r="E798" s="23">
        <f t="shared" ref="E798" ca="1" si="3110">ROUND(E800+E799,2)</f>
        <v>76.83</v>
      </c>
      <c r="F798" s="23">
        <f t="shared" ref="F798" ca="1" si="3111">ROUND(F800+F799,2)</f>
        <v>76.91</v>
      </c>
      <c r="G798" s="23">
        <f t="shared" ref="G798" ca="1" si="3112">ROUND(G800+G799,2)</f>
        <v>76.45</v>
      </c>
      <c r="H798" s="23">
        <f t="shared" ref="H798" ca="1" si="3113">ROUND(H800+H799,2)</f>
        <v>74.52</v>
      </c>
      <c r="I798" s="23">
        <f t="shared" ref="I798" ca="1" si="3114">ROUND(I800+I799,2)</f>
        <v>70.91</v>
      </c>
      <c r="J798" s="23">
        <f t="shared" ref="J798" ca="1" si="3115">ROUND(J800+J799,2)</f>
        <v>62.15</v>
      </c>
      <c r="K798" s="23">
        <f t="shared" ref="K798" ca="1" si="3116">ROUND(K800+K799,2)</f>
        <v>56.36</v>
      </c>
      <c r="L798" s="23">
        <f t="shared" ref="L798" ca="1" si="3117">ROUND(L800+L799,2)</f>
        <v>53.56</v>
      </c>
      <c r="M798" s="23">
        <f t="shared" ref="M798" ca="1" si="3118">ROUND(M800+M799,2)</f>
        <v>52.22</v>
      </c>
      <c r="N798" s="23">
        <f t="shared" ref="N798" ca="1" si="3119">ROUND(N800+N799,2)</f>
        <v>54.23</v>
      </c>
      <c r="O798" s="23">
        <f t="shared" ref="O798" ca="1" si="3120">ROUND(O800+O799,2)</f>
        <v>53.66</v>
      </c>
      <c r="P798" s="23">
        <f t="shared" ref="P798" ca="1" si="3121">ROUND(P800+P799,2)</f>
        <v>55.67</v>
      </c>
      <c r="Q798" s="23">
        <f t="shared" ref="Q798" ca="1" si="3122">ROUND(Q800+Q799,2)</f>
        <v>56.42</v>
      </c>
      <c r="R798" s="23">
        <f t="shared" ref="R798" ca="1" si="3123">ROUND(R800+R799,2)</f>
        <v>56.59</v>
      </c>
      <c r="S798" s="23">
        <f t="shared" ref="S798" ca="1" si="3124">ROUND(S800+S799,2)</f>
        <v>57.12</v>
      </c>
      <c r="T798" s="23">
        <f t="shared" ref="T798" ca="1" si="3125">ROUND(T800+T799,2)</f>
        <v>55.26</v>
      </c>
      <c r="U798" s="23">
        <f t="shared" ref="U798" ca="1" si="3126">ROUND(U800+U799,2)</f>
        <v>53.88</v>
      </c>
      <c r="V798" s="23">
        <f t="shared" ref="V798" ca="1" si="3127">ROUND(V800+V799,2)</f>
        <v>53.47</v>
      </c>
      <c r="W798" s="23">
        <f t="shared" ref="W798" ca="1" si="3128">ROUND(W800+W799,2)</f>
        <v>52.97</v>
      </c>
      <c r="X798" s="23">
        <f t="shared" ref="X798" ca="1" si="3129">ROUND(X800+X799,2)</f>
        <v>56.54</v>
      </c>
      <c r="Y798" s="23">
        <f t="shared" ref="Y798" ca="1" si="3130">ROUND(Y800+Y799,2)</f>
        <v>61.33</v>
      </c>
    </row>
    <row r="799" spans="1:25" s="59" customFormat="1" ht="25.5" customHeight="1" outlineLevel="1" x14ac:dyDescent="0.2">
      <c r="A799" s="54" t="s">
        <v>38</v>
      </c>
      <c r="B799" s="32">
        <f ca="1">SUMIF(конвертация!$A$103:$A$133,$A798,конвертация!B$103:Y$103)</f>
        <v>67.385682119999998</v>
      </c>
      <c r="C799" s="32">
        <f ca="1">SUMIF(конвертация!$A$103:$A$133,$A798,конвертация!C$103:Z$103)</f>
        <v>72.770750750000005</v>
      </c>
      <c r="D799" s="32">
        <f ca="1">SUMIF(конвертация!$A$103:$A$133,$A798,конвертация!D$103:AA$103)</f>
        <v>76.349734069999997</v>
      </c>
      <c r="E799" s="32">
        <f ca="1">SUMIF(конвертация!$A$103:$A$133,$A798,конвертация!E$103:AB$103)</f>
        <v>76.826764819999994</v>
      </c>
      <c r="F799" s="32">
        <f ca="1">SUMIF(конвертация!$A$103:$A$133,$A798,конвертация!F$103:AC$103)</f>
        <v>76.906069340000002</v>
      </c>
      <c r="G799" s="32">
        <f ca="1">SUMIF(конвертация!$A$103:$A$133,$A798,конвертация!G$103:AD$103)</f>
        <v>76.448052630000007</v>
      </c>
      <c r="H799" s="32">
        <f ca="1">SUMIF(конвертация!$A$103:$A$133,$A798,конвертация!H$103:AE$103)</f>
        <v>74.523719200000002</v>
      </c>
      <c r="I799" s="32">
        <f ca="1">SUMIF(конвертация!$A$103:$A$133,$A798,конвертация!I$103:AF$103)</f>
        <v>70.906491029999998</v>
      </c>
      <c r="J799" s="32">
        <f ca="1">SUMIF(конвертация!$A$103:$A$133,$A798,конвертация!J$103:AG$103)</f>
        <v>62.153740669999998</v>
      </c>
      <c r="K799" s="32">
        <f ca="1">SUMIF(конвертация!$A$103:$A$133,$A798,конвертация!K$103:AH$103)</f>
        <v>56.36218701</v>
      </c>
      <c r="L799" s="32">
        <f ca="1">SUMIF(конвертация!$A$103:$A$133,$A798,конвертация!L$103:AI$103)</f>
        <v>53.562059599999998</v>
      </c>
      <c r="M799" s="32">
        <f ca="1">SUMIF(конвертация!$A$103:$A$133,$A798,конвертация!M$103:AJ$103)</f>
        <v>52.2202093</v>
      </c>
      <c r="N799" s="32">
        <f ca="1">SUMIF(конвертация!$A$103:$A$133,$A798,конвертация!N$103:AK$103)</f>
        <v>54.23245807</v>
      </c>
      <c r="O799" s="32">
        <f ca="1">SUMIF(конвертация!$A$103:$A$133,$A798,конвертация!O$103:AL$103)</f>
        <v>53.66011992</v>
      </c>
      <c r="P799" s="32">
        <f ca="1">SUMIF(конвертация!$A$103:$A$133,$A798,конвертация!P$103:AM$103)</f>
        <v>55.667868630000001</v>
      </c>
      <c r="Q799" s="32">
        <f ca="1">SUMIF(конвертация!$A$103:$A$133,$A798,конвертация!Q$103:AN$103)</f>
        <v>56.417444510000003</v>
      </c>
      <c r="R799" s="32">
        <f ca="1">SUMIF(конвертация!$A$103:$A$133,$A798,конвертация!R$103:AO$103)</f>
        <v>56.591205639999998</v>
      </c>
      <c r="S799" s="32">
        <f ca="1">SUMIF(конвертация!$A$103:$A$133,$A798,конвертация!S$103:AP$103)</f>
        <v>57.117419609999999</v>
      </c>
      <c r="T799" s="32">
        <f ca="1">SUMIF(конвертация!$A$103:$A$133,$A798,конвертация!T$103:AQ$103)</f>
        <v>55.257175230000001</v>
      </c>
      <c r="U799" s="32">
        <f ca="1">SUMIF(конвертация!$A$103:$A$133,$A798,конвертация!U$103:AR$103)</f>
        <v>53.877588869999997</v>
      </c>
      <c r="V799" s="32">
        <f ca="1">SUMIF(конвертация!$A$103:$A$133,$A798,конвертация!V$103:AS$103)</f>
        <v>53.471656250000002</v>
      </c>
      <c r="W799" s="32">
        <f ca="1">SUMIF(конвертация!$A$103:$A$133,$A798,конвертация!W$103:AT$103)</f>
        <v>52.974474579999999</v>
      </c>
      <c r="X799" s="32">
        <f ca="1">SUMIF(конвертация!$A$103:$A$133,$A798,конвертация!X$103:AU$103)</f>
        <v>56.538197510000003</v>
      </c>
      <c r="Y799" s="32">
        <f ca="1">SUMIF(конвертация!$A$103:$A$133,$A798,конвертация!Y$103:AV$103)</f>
        <v>61.32675279</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64.52</v>
      </c>
      <c r="C801" s="23">
        <f t="shared" ref="C801" ca="1" si="3131">ROUND(C803+C802,2)</f>
        <v>70.260000000000005</v>
      </c>
      <c r="D801" s="23">
        <f t="shared" ref="D801" ca="1" si="3132">ROUND(D803+D802,2)</f>
        <v>74.52</v>
      </c>
      <c r="E801" s="23">
        <f t="shared" ref="E801" ca="1" si="3133">ROUND(E803+E802,2)</f>
        <v>75.959999999999994</v>
      </c>
      <c r="F801" s="23">
        <f t="shared" ref="F801" ca="1" si="3134">ROUND(F803+F802,2)</f>
        <v>75.89</v>
      </c>
      <c r="G801" s="23">
        <f t="shared" ref="G801" ca="1" si="3135">ROUND(G803+G802,2)</f>
        <v>75.66</v>
      </c>
      <c r="H801" s="23">
        <f t="shared" ref="H801" ca="1" si="3136">ROUND(H803+H802,2)</f>
        <v>74.349999999999994</v>
      </c>
      <c r="I801" s="23">
        <f t="shared" ref="I801" ca="1" si="3137">ROUND(I803+I802,2)</f>
        <v>70.62</v>
      </c>
      <c r="J801" s="23">
        <f t="shared" ref="J801" ca="1" si="3138">ROUND(J803+J802,2)</f>
        <v>63.16</v>
      </c>
      <c r="K801" s="23">
        <f t="shared" ref="K801" ca="1" si="3139">ROUND(K803+K802,2)</f>
        <v>58.14</v>
      </c>
      <c r="L801" s="23">
        <f t="shared" ref="L801" ca="1" si="3140">ROUND(L803+L802,2)</f>
        <v>56.07</v>
      </c>
      <c r="M801" s="23">
        <f t="shared" ref="M801" ca="1" si="3141">ROUND(M803+M802,2)</f>
        <v>59.4</v>
      </c>
      <c r="N801" s="23">
        <f t="shared" ref="N801" ca="1" si="3142">ROUND(N803+N802,2)</f>
        <v>58.92</v>
      </c>
      <c r="O801" s="23">
        <f t="shared" ref="O801" ca="1" si="3143">ROUND(O803+O802,2)</f>
        <v>58.62</v>
      </c>
      <c r="P801" s="23">
        <f t="shared" ref="P801" ca="1" si="3144">ROUND(P803+P802,2)</f>
        <v>60.1</v>
      </c>
      <c r="Q801" s="23">
        <f t="shared" ref="Q801" ca="1" si="3145">ROUND(Q803+Q802,2)</f>
        <v>59.72</v>
      </c>
      <c r="R801" s="23">
        <f t="shared" ref="R801" ca="1" si="3146">ROUND(R803+R802,2)</f>
        <v>59.29</v>
      </c>
      <c r="S801" s="23">
        <f t="shared" ref="S801" ca="1" si="3147">ROUND(S803+S802,2)</f>
        <v>60.26</v>
      </c>
      <c r="T801" s="23">
        <f t="shared" ref="T801" ca="1" si="3148">ROUND(T803+T802,2)</f>
        <v>58.92</v>
      </c>
      <c r="U801" s="23">
        <f t="shared" ref="U801" ca="1" si="3149">ROUND(U803+U802,2)</f>
        <v>54.43</v>
      </c>
      <c r="V801" s="23">
        <f t="shared" ref="V801" ca="1" si="3150">ROUND(V803+V802,2)</f>
        <v>57.86</v>
      </c>
      <c r="W801" s="23">
        <f t="shared" ref="W801" ca="1" si="3151">ROUND(W803+W802,2)</f>
        <v>61.1</v>
      </c>
      <c r="X801" s="23">
        <f t="shared" ref="X801" ca="1" si="3152">ROUND(X803+X802,2)</f>
        <v>58.15</v>
      </c>
      <c r="Y801" s="23">
        <f t="shared" ref="Y801" ca="1" si="3153">ROUND(Y803+Y802,2)</f>
        <v>59.38</v>
      </c>
    </row>
    <row r="802" spans="1:25" s="59" customFormat="1" ht="38.25" outlineLevel="1" x14ac:dyDescent="0.2">
      <c r="A802" s="54" t="s">
        <v>38</v>
      </c>
      <c r="B802" s="32">
        <f ca="1">SUMIF(конвертация!$A$103:$A$133,$A801,конвертация!B$103:Y$103)</f>
        <v>64.516254649999993</v>
      </c>
      <c r="C802" s="32">
        <f ca="1">SUMIF(конвертация!$A$103:$A$133,$A801,конвертация!C$103:Z$103)</f>
        <v>70.261995679999998</v>
      </c>
      <c r="D802" s="32">
        <f ca="1">SUMIF(конвертация!$A$103:$A$133,$A801,конвертация!D$103:AA$103)</f>
        <v>74.524953269999997</v>
      </c>
      <c r="E802" s="32">
        <f ca="1">SUMIF(конвертация!$A$103:$A$133,$A801,конвертация!E$103:AB$103)</f>
        <v>75.962379990000002</v>
      </c>
      <c r="F802" s="32">
        <f ca="1">SUMIF(конвертация!$A$103:$A$133,$A801,конвертация!F$103:AC$103)</f>
        <v>75.891682059999994</v>
      </c>
      <c r="G802" s="32">
        <f ca="1">SUMIF(конвертация!$A$103:$A$133,$A801,конвертация!G$103:AD$103)</f>
        <v>75.664740010000003</v>
      </c>
      <c r="H802" s="32">
        <f ca="1">SUMIF(конвертация!$A$103:$A$133,$A801,конвертация!H$103:AE$103)</f>
        <v>74.349934250000004</v>
      </c>
      <c r="I802" s="32">
        <f ca="1">SUMIF(конвертация!$A$103:$A$133,$A801,конвертация!I$103:AF$103)</f>
        <v>70.620906869999999</v>
      </c>
      <c r="J802" s="32">
        <f ca="1">SUMIF(конвертация!$A$103:$A$133,$A801,конвертация!J$103:AG$103)</f>
        <v>63.15949852</v>
      </c>
      <c r="K802" s="32">
        <f ca="1">SUMIF(конвертация!$A$103:$A$133,$A801,конвертация!K$103:AH$103)</f>
        <v>58.14345711</v>
      </c>
      <c r="L802" s="32">
        <f ca="1">SUMIF(конвертация!$A$103:$A$133,$A801,конвертация!L$103:AI$103)</f>
        <v>56.065691459999996</v>
      </c>
      <c r="M802" s="32">
        <f ca="1">SUMIF(конвертация!$A$103:$A$133,$A801,конвертация!M$103:AJ$103)</f>
        <v>59.396176310000001</v>
      </c>
      <c r="N802" s="32">
        <f ca="1">SUMIF(конвертация!$A$103:$A$133,$A801,конвертация!N$103:AK$103)</f>
        <v>58.91900124</v>
      </c>
      <c r="O802" s="32">
        <f ca="1">SUMIF(конвертация!$A$103:$A$133,$A801,конвертация!O$103:AL$103)</f>
        <v>58.622853829999997</v>
      </c>
      <c r="P802" s="32">
        <f ca="1">SUMIF(конвертация!$A$103:$A$133,$A801,конвертация!P$103:AM$103)</f>
        <v>60.104382229999999</v>
      </c>
      <c r="Q802" s="32">
        <f ca="1">SUMIF(конвертация!$A$103:$A$133,$A801,конвертация!Q$103:AN$103)</f>
        <v>59.717410860000001</v>
      </c>
      <c r="R802" s="32">
        <f ca="1">SUMIF(конвертация!$A$103:$A$133,$A801,конвертация!R$103:AO$103)</f>
        <v>59.285266020000002</v>
      </c>
      <c r="S802" s="32">
        <f ca="1">SUMIF(конвертация!$A$103:$A$133,$A801,конвертация!S$103:AP$103)</f>
        <v>60.260388939999999</v>
      </c>
      <c r="T802" s="32">
        <f ca="1">SUMIF(конвертация!$A$103:$A$133,$A801,конвертация!T$103:AQ$103)</f>
        <v>58.921109379999997</v>
      </c>
      <c r="U802" s="32">
        <f ca="1">SUMIF(конвертация!$A$103:$A$133,$A801,конвертация!U$103:AR$103)</f>
        <v>54.434749650000001</v>
      </c>
      <c r="V802" s="32">
        <f ca="1">SUMIF(конвертация!$A$103:$A$133,$A801,конвертация!V$103:AS$103)</f>
        <v>57.861030309999997</v>
      </c>
      <c r="W802" s="32">
        <f ca="1">SUMIF(конвертация!$A$103:$A$133,$A801,конвертация!W$103:AT$103)</f>
        <v>61.100820970000001</v>
      </c>
      <c r="X802" s="32">
        <f ca="1">SUMIF(конвертация!$A$103:$A$133,$A801,конвертация!X$103:AU$103)</f>
        <v>58.154666810000002</v>
      </c>
      <c r="Y802" s="32">
        <f ca="1">SUMIF(конвертация!$A$103:$A$133,$A801,конвертация!Y$103:AV$103)</f>
        <v>59.377874030000001</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63.61</v>
      </c>
      <c r="C804" s="23">
        <f t="shared" ref="C804" ca="1" si="3154">ROUND(C806+C805,2)</f>
        <v>69.17</v>
      </c>
      <c r="D804" s="23">
        <f t="shared" ref="D804" ca="1" si="3155">ROUND(D806+D805,2)</f>
        <v>71.97</v>
      </c>
      <c r="E804" s="23">
        <f t="shared" ref="E804" ca="1" si="3156">ROUND(E806+E805,2)</f>
        <v>73.31</v>
      </c>
      <c r="F804" s="23">
        <f t="shared" ref="F804" ca="1" si="3157">ROUND(F806+F805,2)</f>
        <v>73.06</v>
      </c>
      <c r="G804" s="23">
        <f t="shared" ref="G804" ca="1" si="3158">ROUND(G806+G805,2)</f>
        <v>71.48</v>
      </c>
      <c r="H804" s="23">
        <f t="shared" ref="H804" ca="1" si="3159">ROUND(H806+H805,2)</f>
        <v>65.849999999999994</v>
      </c>
      <c r="I804" s="23">
        <f t="shared" ref="I804" ca="1" si="3160">ROUND(I806+I805,2)</f>
        <v>59.47</v>
      </c>
      <c r="J804" s="23">
        <f t="shared" ref="J804" ca="1" si="3161">ROUND(J806+J805,2)</f>
        <v>55.64</v>
      </c>
      <c r="K804" s="23">
        <f t="shared" ref="K804" ca="1" si="3162">ROUND(K806+K805,2)</f>
        <v>55.39</v>
      </c>
      <c r="L804" s="23">
        <f t="shared" ref="L804" ca="1" si="3163">ROUND(L806+L805,2)</f>
        <v>54.33</v>
      </c>
      <c r="M804" s="23">
        <f t="shared" ref="M804" ca="1" si="3164">ROUND(M806+M805,2)</f>
        <v>53.4</v>
      </c>
      <c r="N804" s="23">
        <f t="shared" ref="N804" ca="1" si="3165">ROUND(N806+N805,2)</f>
        <v>52.84</v>
      </c>
      <c r="O804" s="23">
        <f t="shared" ref="O804" ca="1" si="3166">ROUND(O806+O805,2)</f>
        <v>53.05</v>
      </c>
      <c r="P804" s="23">
        <f t="shared" ref="P804" ca="1" si="3167">ROUND(P806+P805,2)</f>
        <v>53.94</v>
      </c>
      <c r="Q804" s="23">
        <f t="shared" ref="Q804" ca="1" si="3168">ROUND(Q806+Q805,2)</f>
        <v>53.48</v>
      </c>
      <c r="R804" s="23">
        <f t="shared" ref="R804" ca="1" si="3169">ROUND(R806+R805,2)</f>
        <v>53.56</v>
      </c>
      <c r="S804" s="23">
        <f t="shared" ref="S804" ca="1" si="3170">ROUND(S806+S805,2)</f>
        <v>53.33</v>
      </c>
      <c r="T804" s="23">
        <f t="shared" ref="T804" ca="1" si="3171">ROUND(T806+T805,2)</f>
        <v>53.87</v>
      </c>
      <c r="U804" s="23">
        <f t="shared" ref="U804" ca="1" si="3172">ROUND(U806+U805,2)</f>
        <v>54.72</v>
      </c>
      <c r="V804" s="23">
        <f t="shared" ref="V804" ca="1" si="3173">ROUND(V806+V805,2)</f>
        <v>56.26</v>
      </c>
      <c r="W804" s="23">
        <f t="shared" ref="W804" ca="1" si="3174">ROUND(W806+W805,2)</f>
        <v>53.31</v>
      </c>
      <c r="X804" s="23">
        <f t="shared" ref="X804" ca="1" si="3175">ROUND(X806+X805,2)</f>
        <v>51.64</v>
      </c>
      <c r="Y804" s="23">
        <f t="shared" ref="Y804" ca="1" si="3176">ROUND(Y806+Y805,2)</f>
        <v>55.6</v>
      </c>
    </row>
    <row r="805" spans="1:25" s="59" customFormat="1" ht="38.25" outlineLevel="1" x14ac:dyDescent="0.2">
      <c r="A805" s="54" t="s">
        <v>38</v>
      </c>
      <c r="B805" s="32">
        <f ca="1">SUMIF(конвертация!$A$103:$A$133,$A804,конвертация!B$103:Y$103)</f>
        <v>63.608288680000001</v>
      </c>
      <c r="C805" s="32">
        <f ca="1">SUMIF(конвертация!$A$103:$A$133,$A804,конвертация!C$103:Z$103)</f>
        <v>69.167738020000002</v>
      </c>
      <c r="D805" s="32">
        <f ca="1">SUMIF(конвертация!$A$103:$A$133,$A804,конвертация!D$103:AA$103)</f>
        <v>71.970280340000002</v>
      </c>
      <c r="E805" s="32">
        <f ca="1">SUMIF(конвертация!$A$103:$A$133,$A804,конвертация!E$103:AB$103)</f>
        <v>73.312448130000007</v>
      </c>
      <c r="F805" s="32">
        <f ca="1">SUMIF(конвертация!$A$103:$A$133,$A804,конвертация!F$103:AC$103)</f>
        <v>73.060159040000002</v>
      </c>
      <c r="G805" s="32">
        <f ca="1">SUMIF(конвертация!$A$103:$A$133,$A804,конвертация!G$103:AD$103)</f>
        <v>71.480292730000002</v>
      </c>
      <c r="H805" s="32">
        <f ca="1">SUMIF(конвертация!$A$103:$A$133,$A804,конвертация!H$103:AE$103)</f>
        <v>65.850021580000003</v>
      </c>
      <c r="I805" s="32">
        <f ca="1">SUMIF(конвертация!$A$103:$A$133,$A804,конвертация!I$103:AF$103)</f>
        <v>59.466672520000003</v>
      </c>
      <c r="J805" s="32">
        <f ca="1">SUMIF(конвертация!$A$103:$A$133,$A804,конвертация!J$103:AG$103)</f>
        <v>55.637893069999997</v>
      </c>
      <c r="K805" s="32">
        <f ca="1">SUMIF(конвертация!$A$103:$A$133,$A804,конвертация!K$103:AH$103)</f>
        <v>55.393162439999998</v>
      </c>
      <c r="L805" s="32">
        <f ca="1">SUMIF(конвертация!$A$103:$A$133,$A804,конвертация!L$103:AI$103)</f>
        <v>54.3295709</v>
      </c>
      <c r="M805" s="32">
        <f ca="1">SUMIF(конвертация!$A$103:$A$133,$A804,конвертация!M$103:AJ$103)</f>
        <v>53.395620870000002</v>
      </c>
      <c r="N805" s="32">
        <f ca="1">SUMIF(конвертация!$A$103:$A$133,$A804,конвертация!N$103:AK$103)</f>
        <v>52.838228880000003</v>
      </c>
      <c r="O805" s="32">
        <f ca="1">SUMIF(конвертация!$A$103:$A$133,$A804,конвертация!O$103:AL$103)</f>
        <v>53.046518589999998</v>
      </c>
      <c r="P805" s="32">
        <f ca="1">SUMIF(конвертация!$A$103:$A$133,$A804,конвертация!P$103:AM$103)</f>
        <v>53.938445620000003</v>
      </c>
      <c r="Q805" s="32">
        <f ca="1">SUMIF(конвертация!$A$103:$A$133,$A804,конвертация!Q$103:AN$103)</f>
        <v>53.48177957</v>
      </c>
      <c r="R805" s="32">
        <f ca="1">SUMIF(конвертация!$A$103:$A$133,$A804,конвертация!R$103:AO$103)</f>
        <v>53.559018180000002</v>
      </c>
      <c r="S805" s="32">
        <f ca="1">SUMIF(конвертация!$A$103:$A$133,$A804,конвертация!S$103:AP$103)</f>
        <v>53.334364809999997</v>
      </c>
      <c r="T805" s="32">
        <f ca="1">SUMIF(конвертация!$A$103:$A$133,$A804,конвертация!T$103:AQ$103)</f>
        <v>53.872988429999999</v>
      </c>
      <c r="U805" s="32">
        <f ca="1">SUMIF(конвертация!$A$103:$A$133,$A804,конвертация!U$103:AR$103)</f>
        <v>54.716528160000003</v>
      </c>
      <c r="V805" s="32">
        <f ca="1">SUMIF(конвертация!$A$103:$A$133,$A804,конвертация!V$103:AS$103)</f>
        <v>56.262872219999998</v>
      </c>
      <c r="W805" s="32">
        <f ca="1">SUMIF(конвертация!$A$103:$A$133,$A804,конвертация!W$103:AT$103)</f>
        <v>53.309883509999999</v>
      </c>
      <c r="X805" s="32">
        <f ca="1">SUMIF(конвертация!$A$103:$A$133,$A804,конвертация!X$103:AU$103)</f>
        <v>51.64193341</v>
      </c>
      <c r="Y805" s="32">
        <f ca="1">SUMIF(конвертация!$A$103:$A$133,$A804,конвертация!Y$103:AV$103)</f>
        <v>55.598135730000003</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65.33</v>
      </c>
      <c r="C807" s="23">
        <f t="shared" ref="C807" ca="1" si="3177">ROUND(C809+C808,2)</f>
        <v>70.47</v>
      </c>
      <c r="D807" s="23">
        <f t="shared" ref="D807" ca="1" si="3178">ROUND(D809+D808,2)</f>
        <v>73.150000000000006</v>
      </c>
      <c r="E807" s="23">
        <f t="shared" ref="E807" ca="1" si="3179">ROUND(E809+E808,2)</f>
        <v>76.790000000000006</v>
      </c>
      <c r="F807" s="23">
        <f t="shared" ref="F807" ca="1" si="3180">ROUND(F809+F808,2)</f>
        <v>76.98</v>
      </c>
      <c r="G807" s="23">
        <f t="shared" ref="G807" ca="1" si="3181">ROUND(G809+G808,2)</f>
        <v>75.78</v>
      </c>
      <c r="H807" s="23">
        <f t="shared" ref="H807" ca="1" si="3182">ROUND(H809+H808,2)</f>
        <v>70.19</v>
      </c>
      <c r="I807" s="23">
        <f t="shared" ref="I807" ca="1" si="3183">ROUND(I809+I808,2)</f>
        <v>65.39</v>
      </c>
      <c r="J807" s="23">
        <f t="shared" ref="J807" ca="1" si="3184">ROUND(J809+J808,2)</f>
        <v>64.040000000000006</v>
      </c>
      <c r="K807" s="23">
        <f t="shared" ref="K807" ca="1" si="3185">ROUND(K809+K808,2)</f>
        <v>58.52</v>
      </c>
      <c r="L807" s="23">
        <f t="shared" ref="L807" ca="1" si="3186">ROUND(L809+L808,2)</f>
        <v>57.66</v>
      </c>
      <c r="M807" s="23">
        <f t="shared" ref="M807" ca="1" si="3187">ROUND(M809+M808,2)</f>
        <v>61.5</v>
      </c>
      <c r="N807" s="23">
        <f t="shared" ref="N807" ca="1" si="3188">ROUND(N809+N808,2)</f>
        <v>61.05</v>
      </c>
      <c r="O807" s="23">
        <f t="shared" ref="O807" ca="1" si="3189">ROUND(O809+O808,2)</f>
        <v>61.36</v>
      </c>
      <c r="P807" s="23">
        <f t="shared" ref="P807" ca="1" si="3190">ROUND(P809+P808,2)</f>
        <v>60.24</v>
      </c>
      <c r="Q807" s="23">
        <f t="shared" ref="Q807" ca="1" si="3191">ROUND(Q809+Q808,2)</f>
        <v>59.91</v>
      </c>
      <c r="R807" s="23">
        <f t="shared" ref="R807" ca="1" si="3192">ROUND(R809+R808,2)</f>
        <v>59.66</v>
      </c>
      <c r="S807" s="23">
        <f t="shared" ref="S807" ca="1" si="3193">ROUND(S809+S808,2)</f>
        <v>60.37</v>
      </c>
      <c r="T807" s="23">
        <f t="shared" ref="T807" ca="1" si="3194">ROUND(T809+T808,2)</f>
        <v>61.38</v>
      </c>
      <c r="U807" s="23">
        <f t="shared" ref="U807" ca="1" si="3195">ROUND(U809+U808,2)</f>
        <v>62.76</v>
      </c>
      <c r="V807" s="23">
        <f t="shared" ref="V807" ca="1" si="3196">ROUND(V809+V808,2)</f>
        <v>60.57</v>
      </c>
      <c r="W807" s="23">
        <f t="shared" ref="W807" ca="1" si="3197">ROUND(W809+W808,2)</f>
        <v>59.49</v>
      </c>
      <c r="X807" s="23">
        <f t="shared" ref="X807" ca="1" si="3198">ROUND(X809+X808,2)</f>
        <v>62.66</v>
      </c>
      <c r="Y807" s="23">
        <f t="shared" ref="Y807" ca="1" si="3199">ROUND(Y809+Y808,2)</f>
        <v>63.76</v>
      </c>
    </row>
    <row r="808" spans="1:25" s="59" customFormat="1" ht="38.25" outlineLevel="1" x14ac:dyDescent="0.2">
      <c r="A808" s="54" t="s">
        <v>38</v>
      </c>
      <c r="B808" s="32">
        <f ca="1">SUMIF(конвертация!$A$103:$A$133,$A807,конвертация!B$103:Y$103)</f>
        <v>65.325755090000001</v>
      </c>
      <c r="C808" s="32">
        <f ca="1">SUMIF(конвертация!$A$103:$A$133,$A807,конвертация!C$103:Z$103)</f>
        <v>70.474821309999996</v>
      </c>
      <c r="D808" s="32">
        <f ca="1">SUMIF(конвертация!$A$103:$A$133,$A807,конвертация!D$103:AA$103)</f>
        <v>73.152263219999995</v>
      </c>
      <c r="E808" s="32">
        <f ca="1">SUMIF(конвертация!$A$103:$A$133,$A807,конвертация!E$103:AB$103)</f>
        <v>76.786407249999996</v>
      </c>
      <c r="F808" s="32">
        <f ca="1">SUMIF(конвертация!$A$103:$A$133,$A807,конвертация!F$103:AC$103)</f>
        <v>76.977996000000005</v>
      </c>
      <c r="G808" s="32">
        <f ca="1">SUMIF(конвертация!$A$103:$A$133,$A807,конвертация!G$103:AD$103)</f>
        <v>75.775796240000005</v>
      </c>
      <c r="H808" s="32">
        <f ca="1">SUMIF(конвертация!$A$103:$A$133,$A807,конвертация!H$103:AE$103)</f>
        <v>70.187746169999997</v>
      </c>
      <c r="I808" s="32">
        <f ca="1">SUMIF(конвертация!$A$103:$A$133,$A807,конвертация!I$103:AF$103)</f>
        <v>65.389170359999994</v>
      </c>
      <c r="J808" s="32">
        <f ca="1">SUMIF(конвертация!$A$103:$A$133,$A807,конвертация!J$103:AG$103)</f>
        <v>64.042608999999999</v>
      </c>
      <c r="K808" s="32">
        <f ca="1">SUMIF(конвертация!$A$103:$A$133,$A807,конвертация!K$103:AH$103)</f>
        <v>58.516516260000003</v>
      </c>
      <c r="L808" s="32">
        <f ca="1">SUMIF(конвертация!$A$103:$A$133,$A807,конвертация!L$103:AI$103)</f>
        <v>57.661993270000004</v>
      </c>
      <c r="M808" s="32">
        <f ca="1">SUMIF(конвертация!$A$103:$A$133,$A807,конвертация!M$103:AJ$103)</f>
        <v>61.50291344</v>
      </c>
      <c r="N808" s="32">
        <f ca="1">SUMIF(конвертация!$A$103:$A$133,$A807,конвертация!N$103:AK$103)</f>
        <v>61.04506662</v>
      </c>
      <c r="O808" s="32">
        <f ca="1">SUMIF(конвертация!$A$103:$A$133,$A807,конвертация!O$103:AL$103)</f>
        <v>61.355715170000003</v>
      </c>
      <c r="P808" s="32">
        <f ca="1">SUMIF(конвертация!$A$103:$A$133,$A807,конвертация!P$103:AM$103)</f>
        <v>60.237102319999998</v>
      </c>
      <c r="Q808" s="32">
        <f ca="1">SUMIF(конвертация!$A$103:$A$133,$A807,конвертация!Q$103:AN$103)</f>
        <v>59.91394185</v>
      </c>
      <c r="R808" s="32">
        <f ca="1">SUMIF(конвертация!$A$103:$A$133,$A807,конвертация!R$103:AO$103)</f>
        <v>59.664769380000003</v>
      </c>
      <c r="S808" s="32">
        <f ca="1">SUMIF(конвертация!$A$103:$A$133,$A807,конвертация!S$103:AP$103)</f>
        <v>60.366019569999999</v>
      </c>
      <c r="T808" s="32">
        <f ca="1">SUMIF(конвертация!$A$103:$A$133,$A807,конвертация!T$103:AQ$103)</f>
        <v>61.382383849999997</v>
      </c>
      <c r="U808" s="32">
        <f ca="1">SUMIF(конвертация!$A$103:$A$133,$A807,конвертация!U$103:AR$103)</f>
        <v>62.760537290000002</v>
      </c>
      <c r="V808" s="32">
        <f ca="1">SUMIF(конвертация!$A$103:$A$133,$A807,конвертация!V$103:AS$103)</f>
        <v>60.5700504</v>
      </c>
      <c r="W808" s="32">
        <f ca="1">SUMIF(конвертация!$A$103:$A$133,$A807,конвертация!W$103:AT$103)</f>
        <v>59.488785350000001</v>
      </c>
      <c r="X808" s="32">
        <f ca="1">SUMIF(конвертация!$A$103:$A$133,$A807,конвертация!X$103:AU$103)</f>
        <v>62.661377139999999</v>
      </c>
      <c r="Y808" s="32">
        <f ca="1">SUMIF(конвертация!$A$103:$A$133,$A807,конвертация!Y$103:AV$103)</f>
        <v>63.757546159999997</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69.510000000000005</v>
      </c>
      <c r="C810" s="23">
        <f t="shared" ref="C810" ca="1" si="3200">ROUND(C812+C811,2)</f>
        <v>75.08</v>
      </c>
      <c r="D810" s="23">
        <f t="shared" ref="D810" ca="1" si="3201">ROUND(D812+D811,2)</f>
        <v>78.98</v>
      </c>
      <c r="E810" s="23">
        <f t="shared" ref="E810" ca="1" si="3202">ROUND(E812+E811,2)</f>
        <v>80.650000000000006</v>
      </c>
      <c r="F810" s="23">
        <f t="shared" ref="F810" ca="1" si="3203">ROUND(F812+F811,2)</f>
        <v>80.739999999999995</v>
      </c>
      <c r="G810" s="23">
        <f t="shared" ref="G810" ca="1" si="3204">ROUND(G812+G811,2)</f>
        <v>79.13</v>
      </c>
      <c r="H810" s="23">
        <f t="shared" ref="H810" ca="1" si="3205">ROUND(H812+H811,2)</f>
        <v>74.099999999999994</v>
      </c>
      <c r="I810" s="23">
        <f t="shared" ref="I810" ca="1" si="3206">ROUND(I812+I811,2)</f>
        <v>66.25</v>
      </c>
      <c r="J810" s="23">
        <f t="shared" ref="J810" ca="1" si="3207">ROUND(J812+J811,2)</f>
        <v>60.06</v>
      </c>
      <c r="K810" s="23">
        <f t="shared" ref="K810" ca="1" si="3208">ROUND(K812+K811,2)</f>
        <v>57.47</v>
      </c>
      <c r="L810" s="23">
        <f t="shared" ref="L810" ca="1" si="3209">ROUND(L812+L811,2)</f>
        <v>55.61</v>
      </c>
      <c r="M810" s="23">
        <f t="shared" ref="M810" ca="1" si="3210">ROUND(M812+M811,2)</f>
        <v>54.98</v>
      </c>
      <c r="N810" s="23">
        <f t="shared" ref="N810" ca="1" si="3211">ROUND(N812+N811,2)</f>
        <v>58.25</v>
      </c>
      <c r="O810" s="23">
        <f t="shared" ref="O810" ca="1" si="3212">ROUND(O812+O811,2)</f>
        <v>58.23</v>
      </c>
      <c r="P810" s="23">
        <f t="shared" ref="P810" ca="1" si="3213">ROUND(P812+P811,2)</f>
        <v>59.08</v>
      </c>
      <c r="Q810" s="23">
        <f t="shared" ref="Q810" ca="1" si="3214">ROUND(Q812+Q811,2)</f>
        <v>57.23</v>
      </c>
      <c r="R810" s="23">
        <f t="shared" ref="R810" ca="1" si="3215">ROUND(R812+R811,2)</f>
        <v>55.45</v>
      </c>
      <c r="S810" s="23">
        <f t="shared" ref="S810" ca="1" si="3216">ROUND(S812+S811,2)</f>
        <v>53.77</v>
      </c>
      <c r="T810" s="23">
        <f t="shared" ref="T810" ca="1" si="3217">ROUND(T812+T811,2)</f>
        <v>53.08</v>
      </c>
      <c r="U810" s="23">
        <f t="shared" ref="U810" ca="1" si="3218">ROUND(U812+U811,2)</f>
        <v>52.78</v>
      </c>
      <c r="V810" s="23">
        <f t="shared" ref="V810" ca="1" si="3219">ROUND(V812+V811,2)</f>
        <v>53.5</v>
      </c>
      <c r="W810" s="23">
        <f t="shared" ref="W810" ca="1" si="3220">ROUND(W812+W811,2)</f>
        <v>52.17</v>
      </c>
      <c r="X810" s="23">
        <f t="shared" ref="X810" ca="1" si="3221">ROUND(X812+X811,2)</f>
        <v>54.23</v>
      </c>
      <c r="Y810" s="23">
        <f t="shared" ref="Y810" ca="1" si="3222">ROUND(Y812+Y811,2)</f>
        <v>62</v>
      </c>
    </row>
    <row r="811" spans="1:25" s="59" customFormat="1" ht="38.25" outlineLevel="1" x14ac:dyDescent="0.2">
      <c r="A811" s="54" t="s">
        <v>38</v>
      </c>
      <c r="B811" s="32">
        <f ca="1">SUMIF(конвертация!$A$103:$A$133,$A810,конвертация!B$103:Y$103)</f>
        <v>69.512514039999999</v>
      </c>
      <c r="C811" s="32">
        <f ca="1">SUMIF(конвертация!$A$103:$A$133,$A810,конвертация!C$103:Z$103)</f>
        <v>75.084154010000006</v>
      </c>
      <c r="D811" s="32">
        <f ca="1">SUMIF(конвертация!$A$103:$A$133,$A810,конвертация!D$103:AA$103)</f>
        <v>78.979205739999998</v>
      </c>
      <c r="E811" s="32">
        <f ca="1">SUMIF(конвертация!$A$103:$A$133,$A810,конвертация!E$103:AB$103)</f>
        <v>80.648104340000003</v>
      </c>
      <c r="F811" s="32">
        <f ca="1">SUMIF(конвертация!$A$103:$A$133,$A810,конвертация!F$103:AC$103)</f>
        <v>80.744352219999996</v>
      </c>
      <c r="G811" s="32">
        <f ca="1">SUMIF(конвертация!$A$103:$A$133,$A810,конвертация!G$103:AD$103)</f>
        <v>79.126473939999997</v>
      </c>
      <c r="H811" s="32">
        <f ca="1">SUMIF(конвертация!$A$103:$A$133,$A810,конвертация!H$103:AE$103)</f>
        <v>74.09517013</v>
      </c>
      <c r="I811" s="32">
        <f ca="1">SUMIF(конвертация!$A$103:$A$133,$A810,конвертация!I$103:AF$103)</f>
        <v>66.254872129999995</v>
      </c>
      <c r="J811" s="32">
        <f ca="1">SUMIF(конвертация!$A$103:$A$133,$A810,конвертация!J$103:AG$103)</f>
        <v>60.061644729999998</v>
      </c>
      <c r="K811" s="32">
        <f ca="1">SUMIF(конвертация!$A$103:$A$133,$A810,конвертация!K$103:AH$103)</f>
        <v>57.468984319999997</v>
      </c>
      <c r="L811" s="32">
        <f ca="1">SUMIF(конвертация!$A$103:$A$133,$A810,конвертация!L$103:AI$103)</f>
        <v>55.608049739999998</v>
      </c>
      <c r="M811" s="32">
        <f ca="1">SUMIF(конвертация!$A$103:$A$133,$A810,конвертация!M$103:AJ$103)</f>
        <v>54.981423200000002</v>
      </c>
      <c r="N811" s="32">
        <f ca="1">SUMIF(конвертация!$A$103:$A$133,$A810,конвертация!N$103:AK$103)</f>
        <v>58.252952229999998</v>
      </c>
      <c r="O811" s="32">
        <f ca="1">SUMIF(конвертация!$A$103:$A$133,$A810,конвертация!O$103:AL$103)</f>
        <v>58.231588690000002</v>
      </c>
      <c r="P811" s="32">
        <f ca="1">SUMIF(конвертация!$A$103:$A$133,$A810,конвертация!P$103:AM$103)</f>
        <v>59.081587589999998</v>
      </c>
      <c r="Q811" s="32">
        <f ca="1">SUMIF(конвертация!$A$103:$A$133,$A810,конвертация!Q$103:AN$103)</f>
        <v>57.227225390000001</v>
      </c>
      <c r="R811" s="32">
        <f ca="1">SUMIF(конвертация!$A$103:$A$133,$A810,конвертация!R$103:AO$103)</f>
        <v>55.449967649999998</v>
      </c>
      <c r="S811" s="32">
        <f ca="1">SUMIF(конвертация!$A$103:$A$133,$A810,конвертация!S$103:AP$103)</f>
        <v>53.773763889999998</v>
      </c>
      <c r="T811" s="32">
        <f ca="1">SUMIF(конвертация!$A$103:$A$133,$A810,конвертация!T$103:AQ$103)</f>
        <v>53.079381980000001</v>
      </c>
      <c r="U811" s="32">
        <f ca="1">SUMIF(конвертация!$A$103:$A$133,$A810,конвертация!U$103:AR$103)</f>
        <v>52.78375819</v>
      </c>
      <c r="V811" s="32">
        <f ca="1">SUMIF(конвертация!$A$103:$A$133,$A810,конвертация!V$103:AS$103)</f>
        <v>53.498576540000002</v>
      </c>
      <c r="W811" s="32">
        <f ca="1">SUMIF(конвертация!$A$103:$A$133,$A810,конвертация!W$103:AT$103)</f>
        <v>52.169442400000001</v>
      </c>
      <c r="X811" s="32">
        <f ca="1">SUMIF(конвертация!$A$103:$A$133,$A810,конвертация!X$103:AU$103)</f>
        <v>54.225702609999999</v>
      </c>
      <c r="Y811" s="32">
        <f ca="1">SUMIF(конвертация!$A$103:$A$133,$A810,конвертация!Y$103:AV$103)</f>
        <v>62.002473819999999</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70.38</v>
      </c>
      <c r="C813" s="23">
        <f t="shared" ref="C813" ca="1" si="3223">ROUND(C815+C814,2)</f>
        <v>76.16</v>
      </c>
      <c r="D813" s="23">
        <f t="shared" ref="D813" ca="1" si="3224">ROUND(D815+D814,2)</f>
        <v>79.540000000000006</v>
      </c>
      <c r="E813" s="23">
        <f t="shared" ref="E813" ca="1" si="3225">ROUND(E815+E814,2)</f>
        <v>81.12</v>
      </c>
      <c r="F813" s="23">
        <f t="shared" ref="F813" ca="1" si="3226">ROUND(F815+F814,2)</f>
        <v>81.069999999999993</v>
      </c>
      <c r="G813" s="23">
        <f t="shared" ref="G813" ca="1" si="3227">ROUND(G815+G814,2)</f>
        <v>79.31</v>
      </c>
      <c r="H813" s="23">
        <f t="shared" ref="H813" ca="1" si="3228">ROUND(H815+H814,2)</f>
        <v>73.64</v>
      </c>
      <c r="I813" s="23">
        <f t="shared" ref="I813" ca="1" si="3229">ROUND(I815+I814,2)</f>
        <v>65.81</v>
      </c>
      <c r="J813" s="23">
        <f t="shared" ref="J813" ca="1" si="3230">ROUND(J815+J814,2)</f>
        <v>60.12</v>
      </c>
      <c r="K813" s="23">
        <f t="shared" ref="K813" ca="1" si="3231">ROUND(K815+K814,2)</f>
        <v>58.06</v>
      </c>
      <c r="L813" s="23">
        <f t="shared" ref="L813" ca="1" si="3232">ROUND(L815+L814,2)</f>
        <v>54.77</v>
      </c>
      <c r="M813" s="23">
        <f t="shared" ref="M813" ca="1" si="3233">ROUND(M815+M814,2)</f>
        <v>53.99</v>
      </c>
      <c r="N813" s="23">
        <f t="shared" ref="N813" ca="1" si="3234">ROUND(N815+N814,2)</f>
        <v>57.41</v>
      </c>
      <c r="O813" s="23">
        <f t="shared" ref="O813" ca="1" si="3235">ROUND(O815+O814,2)</f>
        <v>57.48</v>
      </c>
      <c r="P813" s="23">
        <f t="shared" ref="P813" ca="1" si="3236">ROUND(P815+P814,2)</f>
        <v>58.51</v>
      </c>
      <c r="Q813" s="23">
        <f t="shared" ref="Q813" ca="1" si="3237">ROUND(Q815+Q814,2)</f>
        <v>59.2</v>
      </c>
      <c r="R813" s="23">
        <f t="shared" ref="R813" ca="1" si="3238">ROUND(R815+R814,2)</f>
        <v>57.59</v>
      </c>
      <c r="S813" s="23">
        <f t="shared" ref="S813" ca="1" si="3239">ROUND(S815+S814,2)</f>
        <v>56.8</v>
      </c>
      <c r="T813" s="23">
        <f t="shared" ref="T813" ca="1" si="3240">ROUND(T815+T814,2)</f>
        <v>55.16</v>
      </c>
      <c r="U813" s="23">
        <f t="shared" ref="U813" ca="1" si="3241">ROUND(U815+U814,2)</f>
        <v>53.47</v>
      </c>
      <c r="V813" s="23">
        <f t="shared" ref="V813" ca="1" si="3242">ROUND(V815+V814,2)</f>
        <v>54.42</v>
      </c>
      <c r="W813" s="23">
        <f t="shared" ref="W813" ca="1" si="3243">ROUND(W815+W814,2)</f>
        <v>53.14</v>
      </c>
      <c r="X813" s="23">
        <f t="shared" ref="X813" ca="1" si="3244">ROUND(X815+X814,2)</f>
        <v>56.31</v>
      </c>
      <c r="Y813" s="23">
        <f t="shared" ref="Y813" ca="1" si="3245">ROUND(Y815+Y814,2)</f>
        <v>64.599999999999994</v>
      </c>
    </row>
    <row r="814" spans="1:25" s="59" customFormat="1" ht="38.25" outlineLevel="1" x14ac:dyDescent="0.2">
      <c r="A814" s="54" t="s">
        <v>38</v>
      </c>
      <c r="B814" s="32">
        <f ca="1">SUMIF(конвертация!$A$103:$A$133,$A813,конвертация!B$103:Y$103)</f>
        <v>70.38329032</v>
      </c>
      <c r="C814" s="32">
        <f ca="1">SUMIF(конвертация!$A$103:$A$133,$A813,конвертация!C$103:Z$103)</f>
        <v>76.159994010000005</v>
      </c>
      <c r="D814" s="32">
        <f ca="1">SUMIF(конвертация!$A$103:$A$133,$A813,конвертация!D$103:AA$103)</f>
        <v>79.540620860000004</v>
      </c>
      <c r="E814" s="32">
        <f ca="1">SUMIF(конвертация!$A$103:$A$133,$A813,конвертация!E$103:AB$103)</f>
        <v>81.120554260000006</v>
      </c>
      <c r="F814" s="32">
        <f ca="1">SUMIF(конвертация!$A$103:$A$133,$A813,конвертация!F$103:AC$103)</f>
        <v>81.0724242</v>
      </c>
      <c r="G814" s="32">
        <f ca="1">SUMIF(конвертация!$A$103:$A$133,$A813,конвертация!G$103:AD$103)</f>
        <v>79.311402009999995</v>
      </c>
      <c r="H814" s="32">
        <f ca="1">SUMIF(конвертация!$A$103:$A$133,$A813,конвертация!H$103:AE$103)</f>
        <v>73.636699320000005</v>
      </c>
      <c r="I814" s="32">
        <f ca="1">SUMIF(конвертация!$A$103:$A$133,$A813,конвертация!I$103:AF$103)</f>
        <v>65.81337087</v>
      </c>
      <c r="J814" s="32">
        <f ca="1">SUMIF(конвертация!$A$103:$A$133,$A813,конвертация!J$103:AG$103)</f>
        <v>60.12067957</v>
      </c>
      <c r="K814" s="32">
        <f ca="1">SUMIF(конвертация!$A$103:$A$133,$A813,конвертация!K$103:AH$103)</f>
        <v>58.064415879999999</v>
      </c>
      <c r="L814" s="32">
        <f ca="1">SUMIF(конвертация!$A$103:$A$133,$A813,конвертация!L$103:AI$103)</f>
        <v>54.766303999999998</v>
      </c>
      <c r="M814" s="32">
        <f ca="1">SUMIF(конвертация!$A$103:$A$133,$A813,конвертация!M$103:AJ$103)</f>
        <v>53.991552230000003</v>
      </c>
      <c r="N814" s="32">
        <f ca="1">SUMIF(конвертация!$A$103:$A$133,$A813,конвертация!N$103:AK$103)</f>
        <v>57.407998839999998</v>
      </c>
      <c r="O814" s="32">
        <f ca="1">SUMIF(конвертация!$A$103:$A$133,$A813,конвертация!O$103:AL$103)</f>
        <v>57.480371040000001</v>
      </c>
      <c r="P814" s="32">
        <f ca="1">SUMIF(конвертация!$A$103:$A$133,$A813,конвертация!P$103:AM$103)</f>
        <v>58.514122260000001</v>
      </c>
      <c r="Q814" s="32">
        <f ca="1">SUMIF(конвертация!$A$103:$A$133,$A813,конвертация!Q$103:AN$103)</f>
        <v>59.197412049999997</v>
      </c>
      <c r="R814" s="32">
        <f ca="1">SUMIF(конвертация!$A$103:$A$133,$A813,конвертация!R$103:AO$103)</f>
        <v>57.590301949999997</v>
      </c>
      <c r="S814" s="32">
        <f ca="1">SUMIF(конвертация!$A$103:$A$133,$A813,конвертация!S$103:AP$103)</f>
        <v>56.80236635</v>
      </c>
      <c r="T814" s="32">
        <f ca="1">SUMIF(конвертация!$A$103:$A$133,$A813,конвертация!T$103:AQ$103)</f>
        <v>55.155495670000001</v>
      </c>
      <c r="U814" s="32">
        <f ca="1">SUMIF(конвертация!$A$103:$A$133,$A813,конвертация!U$103:AR$103)</f>
        <v>53.46870973</v>
      </c>
      <c r="V814" s="32">
        <f ca="1">SUMIF(конвертация!$A$103:$A$133,$A813,конвертация!V$103:AS$103)</f>
        <v>54.419575389999999</v>
      </c>
      <c r="W814" s="32">
        <f ca="1">SUMIF(конвертация!$A$103:$A$133,$A813,конвертация!W$103:AT$103)</f>
        <v>53.135887650000001</v>
      </c>
      <c r="X814" s="32">
        <f ca="1">SUMIF(конвертация!$A$103:$A$133,$A813,конвертация!X$103:AU$103)</f>
        <v>56.3060635</v>
      </c>
      <c r="Y814" s="32">
        <f ca="1">SUMIF(конвертация!$A$103:$A$133,$A813,конвертация!Y$103:AV$103)</f>
        <v>64.599945910000002</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71.010000000000005</v>
      </c>
      <c r="C816" s="23">
        <f t="shared" ref="C816" ca="1" si="3246">ROUND(C818+C817,2)</f>
        <v>73.790000000000006</v>
      </c>
      <c r="D816" s="23">
        <f t="shared" ref="D816" ca="1" si="3247">ROUND(D818+D817,2)</f>
        <v>76.459999999999994</v>
      </c>
      <c r="E816" s="23">
        <f t="shared" ref="E816" ca="1" si="3248">ROUND(E818+E817,2)</f>
        <v>77.41</v>
      </c>
      <c r="F816" s="23">
        <f t="shared" ref="F816" ca="1" si="3249">ROUND(F818+F817,2)</f>
        <v>77.2</v>
      </c>
      <c r="G816" s="23">
        <f t="shared" ref="G816" ca="1" si="3250">ROUND(G818+G817,2)</f>
        <v>76.099999999999994</v>
      </c>
      <c r="H816" s="23">
        <f t="shared" ref="H816" ca="1" si="3251">ROUND(H818+H817,2)</f>
        <v>70.53</v>
      </c>
      <c r="I816" s="23">
        <f t="shared" ref="I816" ca="1" si="3252">ROUND(I818+I817,2)</f>
        <v>63.08</v>
      </c>
      <c r="J816" s="23">
        <f t="shared" ref="J816" ca="1" si="3253">ROUND(J818+J817,2)</f>
        <v>59.45</v>
      </c>
      <c r="K816" s="23">
        <f t="shared" ref="K816" ca="1" si="3254">ROUND(K818+K817,2)</f>
        <v>55.4</v>
      </c>
      <c r="L816" s="23">
        <f t="shared" ref="L816" ca="1" si="3255">ROUND(L818+L817,2)</f>
        <v>53.21</v>
      </c>
      <c r="M816" s="23">
        <f t="shared" ref="M816" ca="1" si="3256">ROUND(M818+M817,2)</f>
        <v>50.98</v>
      </c>
      <c r="N816" s="23">
        <f t="shared" ref="N816" ca="1" si="3257">ROUND(N818+N817,2)</f>
        <v>51.7</v>
      </c>
      <c r="O816" s="23">
        <f t="shared" ref="O816" ca="1" si="3258">ROUND(O818+O817,2)</f>
        <v>51.49</v>
      </c>
      <c r="P816" s="23">
        <f t="shared" ref="P816" ca="1" si="3259">ROUND(P818+P817,2)</f>
        <v>51.65</v>
      </c>
      <c r="Q816" s="23">
        <f t="shared" ref="Q816" ca="1" si="3260">ROUND(Q818+Q817,2)</f>
        <v>52.11</v>
      </c>
      <c r="R816" s="23">
        <f t="shared" ref="R816" ca="1" si="3261">ROUND(R818+R817,2)</f>
        <v>52.69</v>
      </c>
      <c r="S816" s="23">
        <f t="shared" ref="S816" ca="1" si="3262">ROUND(S818+S817,2)</f>
        <v>52.6</v>
      </c>
      <c r="T816" s="23">
        <f t="shared" ref="T816" ca="1" si="3263">ROUND(T818+T817,2)</f>
        <v>52.03</v>
      </c>
      <c r="U816" s="23">
        <f t="shared" ref="U816" ca="1" si="3264">ROUND(U818+U817,2)</f>
        <v>51.47</v>
      </c>
      <c r="V816" s="23">
        <f t="shared" ref="V816" ca="1" si="3265">ROUND(V818+V817,2)</f>
        <v>52.15</v>
      </c>
      <c r="W816" s="23">
        <f t="shared" ref="W816" ca="1" si="3266">ROUND(W818+W817,2)</f>
        <v>50.27</v>
      </c>
      <c r="X816" s="23">
        <f t="shared" ref="X816" ca="1" si="3267">ROUND(X818+X817,2)</f>
        <v>52.08</v>
      </c>
      <c r="Y816" s="23">
        <f t="shared" ref="Y816" ca="1" si="3268">ROUND(Y818+Y817,2)</f>
        <v>60.6</v>
      </c>
    </row>
    <row r="817" spans="1:25" s="59" customFormat="1" ht="38.25" outlineLevel="1" x14ac:dyDescent="0.2">
      <c r="A817" s="54" t="s">
        <v>38</v>
      </c>
      <c r="B817" s="32">
        <f ca="1">SUMIF(конвертация!$A$103:$A$133,$A816,конвертация!B$103:Y$103)</f>
        <v>71.012869440000003</v>
      </c>
      <c r="C817" s="32">
        <f ca="1">SUMIF(конвертация!$A$103:$A$133,$A816,конвертация!C$103:Z$103)</f>
        <v>73.793726809999995</v>
      </c>
      <c r="D817" s="32">
        <f ca="1">SUMIF(конвертация!$A$103:$A$133,$A816,конвертация!D$103:AA$103)</f>
        <v>76.457517800000005</v>
      </c>
      <c r="E817" s="32">
        <f ca="1">SUMIF(конвертация!$A$103:$A$133,$A816,конвертация!E$103:AB$103)</f>
        <v>77.411709709999997</v>
      </c>
      <c r="F817" s="32">
        <f ca="1">SUMIF(конвертация!$A$103:$A$133,$A816,конвертация!F$103:AC$103)</f>
        <v>77.201556109999999</v>
      </c>
      <c r="G817" s="32">
        <f ca="1">SUMIF(конвертация!$A$103:$A$133,$A816,конвертация!G$103:AD$103)</f>
        <v>76.104950459999998</v>
      </c>
      <c r="H817" s="32">
        <f ca="1">SUMIF(конвертация!$A$103:$A$133,$A816,конвертация!H$103:AE$103)</f>
        <v>70.528170459999998</v>
      </c>
      <c r="I817" s="32">
        <f ca="1">SUMIF(конвертация!$A$103:$A$133,$A816,конвертация!I$103:AF$103)</f>
        <v>63.081172500000001</v>
      </c>
      <c r="J817" s="32">
        <f ca="1">SUMIF(конвертация!$A$103:$A$133,$A816,конвертация!J$103:AG$103)</f>
        <v>59.44631253</v>
      </c>
      <c r="K817" s="32">
        <f ca="1">SUMIF(конвертация!$A$103:$A$133,$A816,конвертация!K$103:AH$103)</f>
        <v>55.401711499999998</v>
      </c>
      <c r="L817" s="32">
        <f ca="1">SUMIF(конвертация!$A$103:$A$133,$A816,конвертация!L$103:AI$103)</f>
        <v>53.212893860000001</v>
      </c>
      <c r="M817" s="32">
        <f ca="1">SUMIF(конвертация!$A$103:$A$133,$A816,конвертация!M$103:AJ$103)</f>
        <v>50.984725509999997</v>
      </c>
      <c r="N817" s="32">
        <f ca="1">SUMIF(конвертация!$A$103:$A$133,$A816,конвертация!N$103:AK$103)</f>
        <v>51.697641570000002</v>
      </c>
      <c r="O817" s="32">
        <f ca="1">SUMIF(конвертация!$A$103:$A$133,$A816,конвертация!O$103:AL$103)</f>
        <v>51.493856780000002</v>
      </c>
      <c r="P817" s="32">
        <f ca="1">SUMIF(конвертация!$A$103:$A$133,$A816,конвертация!P$103:AM$103)</f>
        <v>51.649155309999998</v>
      </c>
      <c r="Q817" s="32">
        <f ca="1">SUMIF(конвертация!$A$103:$A$133,$A816,конвертация!Q$103:AN$103)</f>
        <v>52.11457102</v>
      </c>
      <c r="R817" s="32">
        <f ca="1">SUMIF(конвертация!$A$103:$A$133,$A816,конвертация!R$103:AO$103)</f>
        <v>52.686343549999997</v>
      </c>
      <c r="S817" s="32">
        <f ca="1">SUMIF(конвертация!$A$103:$A$133,$A816,конвертация!S$103:AP$103)</f>
        <v>52.60304738</v>
      </c>
      <c r="T817" s="32">
        <f ca="1">SUMIF(конвертация!$A$103:$A$133,$A816,конвертация!T$103:AQ$103)</f>
        <v>52.032054889999998</v>
      </c>
      <c r="U817" s="32">
        <f ca="1">SUMIF(конвертация!$A$103:$A$133,$A816,конвертация!U$103:AR$103)</f>
        <v>51.473661130000004</v>
      </c>
      <c r="V817" s="32">
        <f ca="1">SUMIF(конвертация!$A$103:$A$133,$A816,конвертация!V$103:AS$103)</f>
        <v>52.150188960000001</v>
      </c>
      <c r="W817" s="32">
        <f ca="1">SUMIF(конвертация!$A$103:$A$133,$A816,конвертация!W$103:AT$103)</f>
        <v>50.265131680000003</v>
      </c>
      <c r="X817" s="32">
        <f ca="1">SUMIF(конвертация!$A$103:$A$133,$A816,конвертация!X$103:AU$103)</f>
        <v>52.081737840000002</v>
      </c>
      <c r="Y817" s="32">
        <f ca="1">SUMIF(конвертация!$A$103:$A$133,$A816,конвертация!Y$103:AV$103)</f>
        <v>60.596801499999998</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67.69</v>
      </c>
      <c r="C819" s="23">
        <f t="shared" ref="C819" ca="1" si="3269">ROUND(C821+C820,2)</f>
        <v>73.62</v>
      </c>
      <c r="D819" s="23">
        <f t="shared" ref="D819" ca="1" si="3270">ROUND(D821+D820,2)</f>
        <v>76.98</v>
      </c>
      <c r="E819" s="23">
        <f t="shared" ref="E819" ca="1" si="3271">ROUND(E821+E820,2)</f>
        <v>77.69</v>
      </c>
      <c r="F819" s="23">
        <f t="shared" ref="F819" ca="1" si="3272">ROUND(F821+F820,2)</f>
        <v>78.010000000000005</v>
      </c>
      <c r="G819" s="23">
        <f t="shared" ref="G819" ca="1" si="3273">ROUND(G821+G820,2)</f>
        <v>77.56</v>
      </c>
      <c r="H819" s="23">
        <f t="shared" ref="H819" ca="1" si="3274">ROUND(H821+H820,2)</f>
        <v>75.63</v>
      </c>
      <c r="I819" s="23">
        <f t="shared" ref="I819" ca="1" si="3275">ROUND(I821+I820,2)</f>
        <v>70.23</v>
      </c>
      <c r="J819" s="23">
        <f t="shared" ref="J819" ca="1" si="3276">ROUND(J821+J820,2)</f>
        <v>62.58</v>
      </c>
      <c r="K819" s="23">
        <f t="shared" ref="K819" ca="1" si="3277">ROUND(K821+K820,2)</f>
        <v>57.02</v>
      </c>
      <c r="L819" s="23">
        <f t="shared" ref="L819" ca="1" si="3278">ROUND(L821+L820,2)</f>
        <v>53.48</v>
      </c>
      <c r="M819" s="23">
        <f t="shared" ref="M819" ca="1" si="3279">ROUND(M821+M820,2)</f>
        <v>53.82</v>
      </c>
      <c r="N819" s="23">
        <f t="shared" ref="N819" ca="1" si="3280">ROUND(N821+N820,2)</f>
        <v>54.84</v>
      </c>
      <c r="O819" s="23">
        <f t="shared" ref="O819" ca="1" si="3281">ROUND(O821+O820,2)</f>
        <v>55.43</v>
      </c>
      <c r="P819" s="23">
        <f t="shared" ref="P819" ca="1" si="3282">ROUND(P821+P820,2)</f>
        <v>55.73</v>
      </c>
      <c r="Q819" s="23">
        <f t="shared" ref="Q819" ca="1" si="3283">ROUND(Q821+Q820,2)</f>
        <v>55.94</v>
      </c>
      <c r="R819" s="23">
        <f t="shared" ref="R819" ca="1" si="3284">ROUND(R821+R820,2)</f>
        <v>56.88</v>
      </c>
      <c r="S819" s="23">
        <f t="shared" ref="S819" ca="1" si="3285">ROUND(S821+S820,2)</f>
        <v>56.72</v>
      </c>
      <c r="T819" s="23">
        <f t="shared" ref="T819" ca="1" si="3286">ROUND(T821+T820,2)</f>
        <v>56.06</v>
      </c>
      <c r="U819" s="23">
        <f t="shared" ref="U819" ca="1" si="3287">ROUND(U821+U820,2)</f>
        <v>54.45</v>
      </c>
      <c r="V819" s="23">
        <f t="shared" ref="V819" ca="1" si="3288">ROUND(V821+V820,2)</f>
        <v>53.96</v>
      </c>
      <c r="W819" s="23">
        <f t="shared" ref="W819" ca="1" si="3289">ROUND(W821+W820,2)</f>
        <v>53.01</v>
      </c>
      <c r="X819" s="23">
        <f t="shared" ref="X819" ca="1" si="3290">ROUND(X821+X820,2)</f>
        <v>56.18</v>
      </c>
      <c r="Y819" s="23">
        <f t="shared" ref="Y819" ca="1" si="3291">ROUND(Y821+Y820,2)</f>
        <v>60.34</v>
      </c>
    </row>
    <row r="820" spans="1:25" s="59" customFormat="1" ht="38.25" outlineLevel="1" x14ac:dyDescent="0.2">
      <c r="A820" s="54" t="s">
        <v>38</v>
      </c>
      <c r="B820" s="32">
        <f ca="1">SUMIF(конвертация!$A$103:$A$133,$A819,конвертация!B$103:Y$103)</f>
        <v>67.690566880000006</v>
      </c>
      <c r="C820" s="32">
        <f ca="1">SUMIF(конвертация!$A$103:$A$133,$A819,конвертация!C$103:Z$103)</f>
        <v>73.61730292</v>
      </c>
      <c r="D820" s="32">
        <f ca="1">SUMIF(конвертация!$A$103:$A$133,$A819,конвертация!D$103:AA$103)</f>
        <v>76.977234229999993</v>
      </c>
      <c r="E820" s="32">
        <f ca="1">SUMIF(конвертация!$A$103:$A$133,$A819,конвертация!E$103:AB$103)</f>
        <v>77.690734879999994</v>
      </c>
      <c r="F820" s="32">
        <f ca="1">SUMIF(конвертация!$A$103:$A$133,$A819,конвертация!F$103:AC$103)</f>
        <v>78.012849119999998</v>
      </c>
      <c r="G820" s="32">
        <f ca="1">SUMIF(конвертация!$A$103:$A$133,$A819,конвертация!G$103:AD$103)</f>
        <v>77.5646682</v>
      </c>
      <c r="H820" s="32">
        <f ca="1">SUMIF(конвертация!$A$103:$A$133,$A819,конвертация!H$103:AE$103)</f>
        <v>75.625538030000001</v>
      </c>
      <c r="I820" s="32">
        <f ca="1">SUMIF(конвертация!$A$103:$A$133,$A819,конвертация!I$103:AF$103)</f>
        <v>70.233296699999997</v>
      </c>
      <c r="J820" s="32">
        <f ca="1">SUMIF(конвертация!$A$103:$A$133,$A819,конвертация!J$103:AG$103)</f>
        <v>62.576481029999997</v>
      </c>
      <c r="K820" s="32">
        <f ca="1">SUMIF(конвертация!$A$103:$A$133,$A819,конвертация!K$103:AH$103)</f>
        <v>57.017464310000001</v>
      </c>
      <c r="L820" s="32">
        <f ca="1">SUMIF(конвертация!$A$103:$A$133,$A819,конвертация!L$103:AI$103)</f>
        <v>53.475628790000002</v>
      </c>
      <c r="M820" s="32">
        <f ca="1">SUMIF(конвертация!$A$103:$A$133,$A819,конвертация!M$103:AJ$103)</f>
        <v>53.81605897</v>
      </c>
      <c r="N820" s="32">
        <f ca="1">SUMIF(конвертация!$A$103:$A$133,$A819,конвертация!N$103:AK$103)</f>
        <v>54.843435560000003</v>
      </c>
      <c r="O820" s="32">
        <f ca="1">SUMIF(конвертация!$A$103:$A$133,$A819,конвертация!O$103:AL$103)</f>
        <v>55.430755099999999</v>
      </c>
      <c r="P820" s="32">
        <f ca="1">SUMIF(конвертация!$A$103:$A$133,$A819,конвертация!P$103:AM$103)</f>
        <v>55.734393390000001</v>
      </c>
      <c r="Q820" s="32">
        <f ca="1">SUMIF(конвертация!$A$103:$A$133,$A819,конвертация!Q$103:AN$103)</f>
        <v>55.942640539999999</v>
      </c>
      <c r="R820" s="32">
        <f ca="1">SUMIF(конвертация!$A$103:$A$133,$A819,конвертация!R$103:AO$103)</f>
        <v>56.876536180000002</v>
      </c>
      <c r="S820" s="32">
        <f ca="1">SUMIF(конвертация!$A$103:$A$133,$A819,конвертация!S$103:AP$103)</f>
        <v>56.715339309999997</v>
      </c>
      <c r="T820" s="32">
        <f ca="1">SUMIF(конвертация!$A$103:$A$133,$A819,конвертация!T$103:AQ$103)</f>
        <v>56.063608879999997</v>
      </c>
      <c r="U820" s="32">
        <f ca="1">SUMIF(конвертация!$A$103:$A$133,$A819,конвертация!U$103:AR$103)</f>
        <v>54.452954130000002</v>
      </c>
      <c r="V820" s="32">
        <f ca="1">SUMIF(конвертация!$A$103:$A$133,$A819,конвертация!V$103:AS$103)</f>
        <v>53.963424639999999</v>
      </c>
      <c r="W820" s="32">
        <f ca="1">SUMIF(конвертация!$A$103:$A$133,$A819,конвертация!W$103:AT$103)</f>
        <v>53.01172949</v>
      </c>
      <c r="X820" s="32">
        <f ca="1">SUMIF(конвертация!$A$103:$A$133,$A819,конвертация!X$103:AU$103)</f>
        <v>56.17830687</v>
      </c>
      <c r="Y820" s="32">
        <f ca="1">SUMIF(конвертация!$A$103:$A$133,$A819,конвертация!Y$103:AV$103)</f>
        <v>60.337947389999997</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66.819999999999993</v>
      </c>
      <c r="C822" s="23">
        <f t="shared" ref="C822" ca="1" si="3292">ROUND(C824+C823,2)</f>
        <v>72.31</v>
      </c>
      <c r="D822" s="23">
        <f t="shared" ref="D822" ca="1" si="3293">ROUND(D824+D823,2)</f>
        <v>74.88</v>
      </c>
      <c r="E822" s="23">
        <f t="shared" ref="E822" ca="1" si="3294">ROUND(E824+E823,2)</f>
        <v>76.19</v>
      </c>
      <c r="F822" s="23">
        <f t="shared" ref="F822" ca="1" si="3295">ROUND(F824+F823,2)</f>
        <v>76.64</v>
      </c>
      <c r="G822" s="23">
        <f t="shared" ref="G822" ca="1" si="3296">ROUND(G824+G823,2)</f>
        <v>76.959999999999994</v>
      </c>
      <c r="H822" s="23">
        <f t="shared" ref="H822" ca="1" si="3297">ROUND(H824+H823,2)</f>
        <v>75.150000000000006</v>
      </c>
      <c r="I822" s="23">
        <f t="shared" ref="I822" ca="1" si="3298">ROUND(I824+I823,2)</f>
        <v>71.02</v>
      </c>
      <c r="J822" s="23">
        <f t="shared" ref="J822" ca="1" si="3299">ROUND(J824+J823,2)</f>
        <v>63.09</v>
      </c>
      <c r="K822" s="23">
        <f t="shared" ref="K822" ca="1" si="3300">ROUND(K824+K823,2)</f>
        <v>52.65</v>
      </c>
      <c r="L822" s="23">
        <f t="shared" ref="L822" ca="1" si="3301">ROUND(L824+L823,2)</f>
        <v>46.7</v>
      </c>
      <c r="M822" s="23">
        <f t="shared" ref="M822" ca="1" si="3302">ROUND(M824+M823,2)</f>
        <v>44.99</v>
      </c>
      <c r="N822" s="23">
        <f t="shared" ref="N822" ca="1" si="3303">ROUND(N824+N823,2)</f>
        <v>44.84</v>
      </c>
      <c r="O822" s="23">
        <f t="shared" ref="O822" ca="1" si="3304">ROUND(O824+O823,2)</f>
        <v>46.56</v>
      </c>
      <c r="P822" s="23">
        <f t="shared" ref="P822" ca="1" si="3305">ROUND(P824+P823,2)</f>
        <v>47.72</v>
      </c>
      <c r="Q822" s="23">
        <f t="shared" ref="Q822" ca="1" si="3306">ROUND(Q824+Q823,2)</f>
        <v>48.04</v>
      </c>
      <c r="R822" s="23">
        <f t="shared" ref="R822" ca="1" si="3307">ROUND(R824+R823,2)</f>
        <v>47.95</v>
      </c>
      <c r="S822" s="23">
        <f t="shared" ref="S822" ca="1" si="3308">ROUND(S824+S823,2)</f>
        <v>47.81</v>
      </c>
      <c r="T822" s="23">
        <f t="shared" ref="T822" ca="1" si="3309">ROUND(T824+T823,2)</f>
        <v>49.65</v>
      </c>
      <c r="U822" s="23">
        <f t="shared" ref="U822" ca="1" si="3310">ROUND(U824+U823,2)</f>
        <v>55.57</v>
      </c>
      <c r="V822" s="23">
        <f t="shared" ref="V822" ca="1" si="3311">ROUND(V824+V823,2)</f>
        <v>58.52</v>
      </c>
      <c r="W822" s="23">
        <f t="shared" ref="W822" ca="1" si="3312">ROUND(W824+W823,2)</f>
        <v>57.26</v>
      </c>
      <c r="X822" s="23">
        <f t="shared" ref="X822" ca="1" si="3313">ROUND(X824+X823,2)</f>
        <v>57.67</v>
      </c>
      <c r="Y822" s="23">
        <f t="shared" ref="Y822" ca="1" si="3314">ROUND(Y824+Y823,2)</f>
        <v>58.01</v>
      </c>
    </row>
    <row r="823" spans="1:25" s="59" customFormat="1" ht="38.25" outlineLevel="1" x14ac:dyDescent="0.2">
      <c r="A823" s="54" t="s">
        <v>38</v>
      </c>
      <c r="B823" s="32">
        <f ca="1">SUMIF(конвертация!$A$103:$A$133,$A822,конвертация!B$103:Y$103)</f>
        <v>66.821814439999997</v>
      </c>
      <c r="C823" s="32">
        <f ca="1">SUMIF(конвертация!$A$103:$A$133,$A822,конвертация!C$103:Z$103)</f>
        <v>72.308775920000002</v>
      </c>
      <c r="D823" s="32">
        <f ca="1">SUMIF(конвертация!$A$103:$A$133,$A822,конвертация!D$103:AA$103)</f>
        <v>74.877516630000002</v>
      </c>
      <c r="E823" s="32">
        <f ca="1">SUMIF(конвертация!$A$103:$A$133,$A822,конвертация!E$103:AB$103)</f>
        <v>76.192793300000005</v>
      </c>
      <c r="F823" s="32">
        <f ca="1">SUMIF(конвертация!$A$103:$A$133,$A822,конвертация!F$103:AC$103)</f>
        <v>76.643650919999999</v>
      </c>
      <c r="G823" s="32">
        <f ca="1">SUMIF(конвертация!$A$103:$A$133,$A822,конвертация!G$103:AD$103)</f>
        <v>76.961877400000006</v>
      </c>
      <c r="H823" s="32">
        <f ca="1">SUMIF(конвертация!$A$103:$A$133,$A822,конвертация!H$103:AE$103)</f>
        <v>75.153431229999995</v>
      </c>
      <c r="I823" s="32">
        <f ca="1">SUMIF(конвертация!$A$103:$A$133,$A822,конвертация!I$103:AF$103)</f>
        <v>71.016367880000004</v>
      </c>
      <c r="J823" s="32">
        <f ca="1">SUMIF(конвертация!$A$103:$A$133,$A822,конвертация!J$103:AG$103)</f>
        <v>63.088377209999997</v>
      </c>
      <c r="K823" s="32">
        <f ca="1">SUMIF(конвертация!$A$103:$A$133,$A822,конвертация!K$103:AH$103)</f>
        <v>52.653672989999997</v>
      </c>
      <c r="L823" s="32">
        <f ca="1">SUMIF(конвертация!$A$103:$A$133,$A822,конвертация!L$103:AI$103)</f>
        <v>46.696652210000003</v>
      </c>
      <c r="M823" s="32">
        <f ca="1">SUMIF(конвертация!$A$103:$A$133,$A822,конвертация!M$103:AJ$103)</f>
        <v>44.992773360000001</v>
      </c>
      <c r="N823" s="32">
        <f ca="1">SUMIF(конвертация!$A$103:$A$133,$A822,конвертация!N$103:AK$103)</f>
        <v>44.83647543</v>
      </c>
      <c r="O823" s="32">
        <f ca="1">SUMIF(конвертация!$A$103:$A$133,$A822,конвертация!O$103:AL$103)</f>
        <v>46.56071352</v>
      </c>
      <c r="P823" s="32">
        <f ca="1">SUMIF(конвертация!$A$103:$A$133,$A822,конвертация!P$103:AM$103)</f>
        <v>47.723370580000001</v>
      </c>
      <c r="Q823" s="32">
        <f ca="1">SUMIF(конвертация!$A$103:$A$133,$A822,конвертация!Q$103:AN$103)</f>
        <v>48.044685880000003</v>
      </c>
      <c r="R823" s="32">
        <f ca="1">SUMIF(конвертация!$A$103:$A$133,$A822,конвертация!R$103:AO$103)</f>
        <v>47.954797659999997</v>
      </c>
      <c r="S823" s="32">
        <f ca="1">SUMIF(конвертация!$A$103:$A$133,$A822,конвертация!S$103:AP$103)</f>
        <v>47.808657490000002</v>
      </c>
      <c r="T823" s="32">
        <f ca="1">SUMIF(конвертация!$A$103:$A$133,$A822,конвертация!T$103:AQ$103)</f>
        <v>49.650921080000003</v>
      </c>
      <c r="U823" s="32">
        <f ca="1">SUMIF(конвертация!$A$103:$A$133,$A822,конвертация!U$103:AR$103)</f>
        <v>55.567063079999997</v>
      </c>
      <c r="V823" s="32">
        <f ca="1">SUMIF(конвертация!$A$103:$A$133,$A822,конвертация!V$103:AS$103)</f>
        <v>58.518219700000003</v>
      </c>
      <c r="W823" s="32">
        <f ca="1">SUMIF(конвертация!$A$103:$A$133,$A822,конвертация!W$103:AT$103)</f>
        <v>57.260642330000003</v>
      </c>
      <c r="X823" s="32">
        <f ca="1">SUMIF(конвертация!$A$103:$A$133,$A822,конвертация!X$103:AU$103)</f>
        <v>57.674697389999999</v>
      </c>
      <c r="Y823" s="32">
        <f ca="1">SUMIF(конвертация!$A$103:$A$133,$A822,конвертация!Y$103:AV$103)</f>
        <v>58.006598670000002</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63.64</v>
      </c>
      <c r="C825" s="23">
        <f t="shared" ref="C825" ca="1" si="3315">ROUND(C827+C826,2)</f>
        <v>69.790000000000006</v>
      </c>
      <c r="D825" s="23">
        <f t="shared" ref="D825" ca="1" si="3316">ROUND(D827+D826,2)</f>
        <v>73.239999999999995</v>
      </c>
      <c r="E825" s="23">
        <f t="shared" ref="E825" ca="1" si="3317">ROUND(E827+E826,2)</f>
        <v>73.47</v>
      </c>
      <c r="F825" s="23">
        <f t="shared" ref="F825" ca="1" si="3318">ROUND(F827+F826,2)</f>
        <v>74.19</v>
      </c>
      <c r="G825" s="23">
        <f t="shared" ref="G825" ca="1" si="3319">ROUND(G827+G826,2)</f>
        <v>72.47</v>
      </c>
      <c r="H825" s="23">
        <f t="shared" ref="H825" ca="1" si="3320">ROUND(H827+H826,2)</f>
        <v>66.23</v>
      </c>
      <c r="I825" s="23">
        <f t="shared" ref="I825" ca="1" si="3321">ROUND(I827+I826,2)</f>
        <v>59.32</v>
      </c>
      <c r="J825" s="23">
        <f t="shared" ref="J825" ca="1" si="3322">ROUND(J827+J826,2)</f>
        <v>56.58</v>
      </c>
      <c r="K825" s="23">
        <f t="shared" ref="K825" ca="1" si="3323">ROUND(K827+K826,2)</f>
        <v>56.13</v>
      </c>
      <c r="L825" s="23">
        <f t="shared" ref="L825" ca="1" si="3324">ROUND(L827+L826,2)</f>
        <v>56.55</v>
      </c>
      <c r="M825" s="23">
        <f t="shared" ref="M825" ca="1" si="3325">ROUND(M827+M826,2)</f>
        <v>56.43</v>
      </c>
      <c r="N825" s="23">
        <f t="shared" ref="N825" ca="1" si="3326">ROUND(N827+N826,2)</f>
        <v>55.76</v>
      </c>
      <c r="O825" s="23">
        <f t="shared" ref="O825" ca="1" si="3327">ROUND(O827+O826,2)</f>
        <v>56.03</v>
      </c>
      <c r="P825" s="23">
        <f t="shared" ref="P825" ca="1" si="3328">ROUND(P827+P826,2)</f>
        <v>55.32</v>
      </c>
      <c r="Q825" s="23">
        <f t="shared" ref="Q825" ca="1" si="3329">ROUND(Q827+Q826,2)</f>
        <v>56.02</v>
      </c>
      <c r="R825" s="23">
        <f t="shared" ref="R825" ca="1" si="3330">ROUND(R827+R826,2)</f>
        <v>55.94</v>
      </c>
      <c r="S825" s="23">
        <f t="shared" ref="S825" ca="1" si="3331">ROUND(S827+S826,2)</f>
        <v>54.96</v>
      </c>
      <c r="T825" s="23">
        <f t="shared" ref="T825" ca="1" si="3332">ROUND(T827+T826,2)</f>
        <v>56.56</v>
      </c>
      <c r="U825" s="23">
        <f t="shared" ref="U825" ca="1" si="3333">ROUND(U827+U826,2)</f>
        <v>59.57</v>
      </c>
      <c r="V825" s="23">
        <f t="shared" ref="V825" ca="1" si="3334">ROUND(V827+V826,2)</f>
        <v>61.4</v>
      </c>
      <c r="W825" s="23">
        <f t="shared" ref="W825" ca="1" si="3335">ROUND(W827+W826,2)</f>
        <v>58.81</v>
      </c>
      <c r="X825" s="23">
        <f t="shared" ref="X825" ca="1" si="3336">ROUND(X827+X826,2)</f>
        <v>53.78</v>
      </c>
      <c r="Y825" s="23">
        <f t="shared" ref="Y825" ca="1" si="3337">ROUND(Y827+Y826,2)</f>
        <v>53.12</v>
      </c>
    </row>
    <row r="826" spans="1:25" s="59" customFormat="1" ht="38.25" outlineLevel="1" x14ac:dyDescent="0.2">
      <c r="A826" s="54" t="s">
        <v>38</v>
      </c>
      <c r="B826" s="32">
        <f ca="1">SUMIF(конвертация!$A$103:$A$133,$A825,конвертация!B$103:Y$103)</f>
        <v>63.635324359999998</v>
      </c>
      <c r="C826" s="32">
        <f ca="1">SUMIF(конвертация!$A$103:$A$133,$A825,конвертация!C$103:Z$103)</f>
        <v>69.787097119999999</v>
      </c>
      <c r="D826" s="32">
        <f ca="1">SUMIF(конвертация!$A$103:$A$133,$A825,конвертация!D$103:AA$103)</f>
        <v>73.242362880000002</v>
      </c>
      <c r="E826" s="32">
        <f ca="1">SUMIF(конвертация!$A$103:$A$133,$A825,конвертация!E$103:AB$103)</f>
        <v>73.472336200000001</v>
      </c>
      <c r="F826" s="32">
        <f ca="1">SUMIF(конвертация!$A$103:$A$133,$A825,конвертация!F$103:AC$103)</f>
        <v>74.193260010000003</v>
      </c>
      <c r="G826" s="32">
        <f ca="1">SUMIF(конвертация!$A$103:$A$133,$A825,конвертация!G$103:AD$103)</f>
        <v>72.469104799999997</v>
      </c>
      <c r="H826" s="32">
        <f ca="1">SUMIF(конвертация!$A$103:$A$133,$A825,конвертация!H$103:AE$103)</f>
        <v>66.227685410000007</v>
      </c>
      <c r="I826" s="32">
        <f ca="1">SUMIF(конвертация!$A$103:$A$133,$A825,конвертация!I$103:AF$103)</f>
        <v>59.31732366</v>
      </c>
      <c r="J826" s="32">
        <f ca="1">SUMIF(конвертация!$A$103:$A$133,$A825,конвертация!J$103:AG$103)</f>
        <v>56.579704220000004</v>
      </c>
      <c r="K826" s="32">
        <f ca="1">SUMIF(конвертация!$A$103:$A$133,$A825,конвертация!K$103:AH$103)</f>
        <v>56.12539331</v>
      </c>
      <c r="L826" s="32">
        <f ca="1">SUMIF(конвертация!$A$103:$A$133,$A825,конвертация!L$103:AI$103)</f>
        <v>56.554990650000001</v>
      </c>
      <c r="M826" s="32">
        <f ca="1">SUMIF(конвертация!$A$103:$A$133,$A825,конвертация!M$103:AJ$103)</f>
        <v>56.429222690000003</v>
      </c>
      <c r="N826" s="32">
        <f ca="1">SUMIF(конвертация!$A$103:$A$133,$A825,конвертация!N$103:AK$103)</f>
        <v>55.758900330000003</v>
      </c>
      <c r="O826" s="32">
        <f ca="1">SUMIF(конвертация!$A$103:$A$133,$A825,конвертация!O$103:AL$103)</f>
        <v>56.033854759999997</v>
      </c>
      <c r="P826" s="32">
        <f ca="1">SUMIF(конвертация!$A$103:$A$133,$A825,конвертация!P$103:AM$103)</f>
        <v>55.317596610000002</v>
      </c>
      <c r="Q826" s="32">
        <f ca="1">SUMIF(конвертация!$A$103:$A$133,$A825,конвертация!Q$103:AN$103)</f>
        <v>56.018498489999999</v>
      </c>
      <c r="R826" s="32">
        <f ca="1">SUMIF(конвертация!$A$103:$A$133,$A825,конвертация!R$103:AO$103)</f>
        <v>55.941843769999998</v>
      </c>
      <c r="S826" s="32">
        <f ca="1">SUMIF(конвертация!$A$103:$A$133,$A825,конвертация!S$103:AP$103)</f>
        <v>54.95607991</v>
      </c>
      <c r="T826" s="32">
        <f ca="1">SUMIF(конвертация!$A$103:$A$133,$A825,конвертация!T$103:AQ$103)</f>
        <v>56.557457599999999</v>
      </c>
      <c r="U826" s="32">
        <f ca="1">SUMIF(конвертация!$A$103:$A$133,$A825,конвертация!U$103:AR$103)</f>
        <v>59.572951670000002</v>
      </c>
      <c r="V826" s="32">
        <f ca="1">SUMIF(конвертация!$A$103:$A$133,$A825,конвертация!V$103:AS$103)</f>
        <v>61.395064720000001</v>
      </c>
      <c r="W826" s="32">
        <f ca="1">SUMIF(конвертация!$A$103:$A$133,$A825,конвертация!W$103:AT$103)</f>
        <v>58.810639459999997</v>
      </c>
      <c r="X826" s="32">
        <f ca="1">SUMIF(конвертация!$A$103:$A$133,$A825,конвертация!X$103:AU$103)</f>
        <v>53.779610650000002</v>
      </c>
      <c r="Y826" s="32">
        <f ca="1">SUMIF(конвертация!$A$103:$A$133,$A825,конвертация!Y$103:AV$103)</f>
        <v>53.122689960000002</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58.96</v>
      </c>
      <c r="C828" s="23">
        <f t="shared" ref="C828" ca="1" si="3338">ROUND(C830+C829,2)</f>
        <v>65.41</v>
      </c>
      <c r="D828" s="23">
        <f t="shared" ref="D828" ca="1" si="3339">ROUND(D830+D829,2)</f>
        <v>68.44</v>
      </c>
      <c r="E828" s="23">
        <f t="shared" ref="E828" ca="1" si="3340">ROUND(E830+E829,2)</f>
        <v>69.430000000000007</v>
      </c>
      <c r="F828" s="23">
        <f t="shared" ref="F828" ca="1" si="3341">ROUND(F830+F829,2)</f>
        <v>68.989999999999995</v>
      </c>
      <c r="G828" s="23">
        <f t="shared" ref="G828" ca="1" si="3342">ROUND(G830+G829,2)</f>
        <v>72.739999999999995</v>
      </c>
      <c r="H828" s="23">
        <f t="shared" ref="H828" ca="1" si="3343">ROUND(H830+H829,2)</f>
        <v>66.62</v>
      </c>
      <c r="I828" s="23">
        <f t="shared" ref="I828" ca="1" si="3344">ROUND(I830+I829,2)</f>
        <v>58.97</v>
      </c>
      <c r="J828" s="23">
        <f t="shared" ref="J828" ca="1" si="3345">ROUND(J830+J829,2)</f>
        <v>55.3</v>
      </c>
      <c r="K828" s="23">
        <f t="shared" ref="K828" ca="1" si="3346">ROUND(K830+K829,2)</f>
        <v>54.91</v>
      </c>
      <c r="L828" s="23">
        <f t="shared" ref="L828" ca="1" si="3347">ROUND(L830+L829,2)</f>
        <v>54.2</v>
      </c>
      <c r="M828" s="23">
        <f t="shared" ref="M828" ca="1" si="3348">ROUND(M830+M829,2)</f>
        <v>54.06</v>
      </c>
      <c r="N828" s="23">
        <f t="shared" ref="N828" ca="1" si="3349">ROUND(N830+N829,2)</f>
        <v>53.66</v>
      </c>
      <c r="O828" s="23">
        <f t="shared" ref="O828" ca="1" si="3350">ROUND(O830+O829,2)</f>
        <v>53.44</v>
      </c>
      <c r="P828" s="23">
        <f t="shared" ref="P828" ca="1" si="3351">ROUND(P830+P829,2)</f>
        <v>53.56</v>
      </c>
      <c r="Q828" s="23">
        <f t="shared" ref="Q828" ca="1" si="3352">ROUND(Q830+Q829,2)</f>
        <v>53.94</v>
      </c>
      <c r="R828" s="23">
        <f t="shared" ref="R828" ca="1" si="3353">ROUND(R830+R829,2)</f>
        <v>53.97</v>
      </c>
      <c r="S828" s="23">
        <f t="shared" ref="S828" ca="1" si="3354">ROUND(S830+S829,2)</f>
        <v>53.96</v>
      </c>
      <c r="T828" s="23">
        <f t="shared" ref="T828" ca="1" si="3355">ROUND(T830+T829,2)</f>
        <v>54.73</v>
      </c>
      <c r="U828" s="23">
        <f t="shared" ref="U828" ca="1" si="3356">ROUND(U830+U829,2)</f>
        <v>56.27</v>
      </c>
      <c r="V828" s="23">
        <f t="shared" ref="V828" ca="1" si="3357">ROUND(V830+V829,2)</f>
        <v>57</v>
      </c>
      <c r="W828" s="23">
        <f t="shared" ref="W828" ca="1" si="3358">ROUND(W830+W829,2)</f>
        <v>55.07</v>
      </c>
      <c r="X828" s="23">
        <f t="shared" ref="X828" ca="1" si="3359">ROUND(X830+X829,2)</f>
        <v>55.18</v>
      </c>
      <c r="Y828" s="23">
        <f t="shared" ref="Y828" ca="1" si="3360">ROUND(Y830+Y829,2)</f>
        <v>60.77</v>
      </c>
    </row>
    <row r="829" spans="1:25" s="59" customFormat="1" ht="38.25" outlineLevel="1" x14ac:dyDescent="0.2">
      <c r="A829" s="54" t="s">
        <v>38</v>
      </c>
      <c r="B829" s="32">
        <f ca="1">SUMIF(конвертация!$A$103:$A$133,$A828,конвертация!B$103:Y$103)</f>
        <v>58.958829829999999</v>
      </c>
      <c r="C829" s="32">
        <f ca="1">SUMIF(конвертация!$A$103:$A$133,$A828,конвертация!C$103:Z$103)</f>
        <v>65.410880140000003</v>
      </c>
      <c r="D829" s="32">
        <f ca="1">SUMIF(конвертация!$A$103:$A$133,$A828,конвертация!D$103:AA$103)</f>
        <v>68.43770791</v>
      </c>
      <c r="E829" s="32">
        <f ca="1">SUMIF(конвертация!$A$103:$A$133,$A828,конвертация!E$103:AB$103)</f>
        <v>69.431976590000005</v>
      </c>
      <c r="F829" s="32">
        <f ca="1">SUMIF(конвертация!$A$103:$A$133,$A828,конвертация!F$103:AC$103)</f>
        <v>68.98505274</v>
      </c>
      <c r="G829" s="32">
        <f ca="1">SUMIF(конвертация!$A$103:$A$133,$A828,конвертация!G$103:AD$103)</f>
        <v>72.744219060000006</v>
      </c>
      <c r="H829" s="32">
        <f ca="1">SUMIF(конвертация!$A$103:$A$133,$A828,конвертация!H$103:AE$103)</f>
        <v>66.621483749999996</v>
      </c>
      <c r="I829" s="32">
        <f ca="1">SUMIF(конвертация!$A$103:$A$133,$A828,конвертация!I$103:AF$103)</f>
        <v>58.974670279999998</v>
      </c>
      <c r="J829" s="32">
        <f ca="1">SUMIF(конвертация!$A$103:$A$133,$A828,конвертация!J$103:AG$103)</f>
        <v>55.302846199999998</v>
      </c>
      <c r="K829" s="32">
        <f ca="1">SUMIF(конвертация!$A$103:$A$133,$A828,конвертация!K$103:AH$103)</f>
        <v>54.911642880000002</v>
      </c>
      <c r="L829" s="32">
        <f ca="1">SUMIF(конвертация!$A$103:$A$133,$A828,конвертация!L$103:AI$103)</f>
        <v>54.197237819999998</v>
      </c>
      <c r="M829" s="32">
        <f ca="1">SUMIF(конвертация!$A$103:$A$133,$A828,конвертация!M$103:AJ$103)</f>
        <v>54.059186840000002</v>
      </c>
      <c r="N829" s="32">
        <f ca="1">SUMIF(конвертация!$A$103:$A$133,$A828,конвертация!N$103:AK$103)</f>
        <v>53.659080000000003</v>
      </c>
      <c r="O829" s="32">
        <f ca="1">SUMIF(конвертация!$A$103:$A$133,$A828,конвертация!O$103:AL$103)</f>
        <v>53.440578369999997</v>
      </c>
      <c r="P829" s="32">
        <f ca="1">SUMIF(конвертация!$A$103:$A$133,$A828,конвертация!P$103:AM$103)</f>
        <v>53.562510529999997</v>
      </c>
      <c r="Q829" s="32">
        <f ca="1">SUMIF(конвертация!$A$103:$A$133,$A828,конвертация!Q$103:AN$103)</f>
        <v>53.943357339999999</v>
      </c>
      <c r="R829" s="32">
        <f ca="1">SUMIF(конвертация!$A$103:$A$133,$A828,конвертация!R$103:AO$103)</f>
        <v>53.96802315</v>
      </c>
      <c r="S829" s="32">
        <f ca="1">SUMIF(конвертация!$A$103:$A$133,$A828,конвертация!S$103:AP$103)</f>
        <v>53.955909179999999</v>
      </c>
      <c r="T829" s="32">
        <f ca="1">SUMIF(конвертация!$A$103:$A$133,$A828,конвертация!T$103:AQ$103)</f>
        <v>54.733611879999998</v>
      </c>
      <c r="U829" s="32">
        <f ca="1">SUMIF(конвертация!$A$103:$A$133,$A828,конвертация!U$103:AR$103)</f>
        <v>56.271438109999998</v>
      </c>
      <c r="V829" s="32">
        <f ca="1">SUMIF(конвертация!$A$103:$A$133,$A828,конвертация!V$103:AS$103)</f>
        <v>57.000616119999997</v>
      </c>
      <c r="W829" s="32">
        <f ca="1">SUMIF(конвертация!$A$103:$A$133,$A828,конвертация!W$103:AT$103)</f>
        <v>55.067788759999999</v>
      </c>
      <c r="X829" s="32">
        <f ca="1">SUMIF(конвертация!$A$103:$A$133,$A828,конвертация!X$103:AU$103)</f>
        <v>55.18362415</v>
      </c>
      <c r="Y829" s="32">
        <f ca="1">SUMIF(конвертация!$A$103:$A$133,$A828,конвертация!Y$103:AV$103)</f>
        <v>60.774794829999998</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61.3</v>
      </c>
      <c r="C831" s="23">
        <f t="shared" ref="C831" ca="1" si="3361">ROUND(C833+C832,2)</f>
        <v>68.510000000000005</v>
      </c>
      <c r="D831" s="23">
        <f t="shared" ref="D831" ca="1" si="3362">ROUND(D833+D832,2)</f>
        <v>71.47</v>
      </c>
      <c r="E831" s="23">
        <f t="shared" ref="E831" ca="1" si="3363">ROUND(E833+E832,2)</f>
        <v>72.53</v>
      </c>
      <c r="F831" s="23">
        <f t="shared" ref="F831" ca="1" si="3364">ROUND(F833+F832,2)</f>
        <v>72.48</v>
      </c>
      <c r="G831" s="23">
        <f t="shared" ref="G831" ca="1" si="3365">ROUND(G833+G832,2)</f>
        <v>70.39</v>
      </c>
      <c r="H831" s="23">
        <f t="shared" ref="H831" ca="1" si="3366">ROUND(H833+H832,2)</f>
        <v>64.290000000000006</v>
      </c>
      <c r="I831" s="23">
        <f t="shared" ref="I831" ca="1" si="3367">ROUND(I833+I832,2)</f>
        <v>57.3</v>
      </c>
      <c r="J831" s="23">
        <f t="shared" ref="J831" ca="1" si="3368">ROUND(J833+J832,2)</f>
        <v>54.87</v>
      </c>
      <c r="K831" s="23">
        <f t="shared" ref="K831" ca="1" si="3369">ROUND(K833+K832,2)</f>
        <v>54.69</v>
      </c>
      <c r="L831" s="23">
        <f t="shared" ref="L831" ca="1" si="3370">ROUND(L833+L832,2)</f>
        <v>54.45</v>
      </c>
      <c r="M831" s="23">
        <f t="shared" ref="M831" ca="1" si="3371">ROUND(M833+M832,2)</f>
        <v>54.7</v>
      </c>
      <c r="N831" s="23">
        <f t="shared" ref="N831" ca="1" si="3372">ROUND(N833+N832,2)</f>
        <v>54.1</v>
      </c>
      <c r="O831" s="23">
        <f t="shared" ref="O831" ca="1" si="3373">ROUND(O833+O832,2)</f>
        <v>54.14</v>
      </c>
      <c r="P831" s="23">
        <f t="shared" ref="P831" ca="1" si="3374">ROUND(P833+P832,2)</f>
        <v>53.55</v>
      </c>
      <c r="Q831" s="23">
        <f t="shared" ref="Q831" ca="1" si="3375">ROUND(Q833+Q832,2)</f>
        <v>53.73</v>
      </c>
      <c r="R831" s="23">
        <f t="shared" ref="R831" ca="1" si="3376">ROUND(R833+R832,2)</f>
        <v>53.44</v>
      </c>
      <c r="S831" s="23">
        <f t="shared" ref="S831" ca="1" si="3377">ROUND(S833+S832,2)</f>
        <v>53.19</v>
      </c>
      <c r="T831" s="23">
        <f t="shared" ref="T831" ca="1" si="3378">ROUND(T833+T832,2)</f>
        <v>54.26</v>
      </c>
      <c r="U831" s="23">
        <f t="shared" ref="U831" ca="1" si="3379">ROUND(U833+U832,2)</f>
        <v>57.98</v>
      </c>
      <c r="V831" s="23">
        <f t="shared" ref="V831" ca="1" si="3380">ROUND(V833+V832,2)</f>
        <v>56.59</v>
      </c>
      <c r="W831" s="23">
        <f t="shared" ref="W831" ca="1" si="3381">ROUND(W833+W832,2)</f>
        <v>55.15</v>
      </c>
      <c r="X831" s="23">
        <f t="shared" ref="X831" ca="1" si="3382">ROUND(X833+X832,2)</f>
        <v>55.45</v>
      </c>
      <c r="Y831" s="23">
        <f t="shared" ref="Y831" ca="1" si="3383">ROUND(Y833+Y832,2)</f>
        <v>59.5</v>
      </c>
    </row>
    <row r="832" spans="1:25" s="59" customFormat="1" ht="38.25" outlineLevel="1" x14ac:dyDescent="0.2">
      <c r="A832" s="54" t="s">
        <v>38</v>
      </c>
      <c r="B832" s="32">
        <f ca="1">SUMIF(конвертация!$A$103:$A$133,$A831,конвертация!B$103:Y$103)</f>
        <v>61.304890899999997</v>
      </c>
      <c r="C832" s="32">
        <f ca="1">SUMIF(конвертация!$A$103:$A$133,$A831,конвертация!C$103:Z$103)</f>
        <v>68.511733710000001</v>
      </c>
      <c r="D832" s="32">
        <f ca="1">SUMIF(конвертация!$A$103:$A$133,$A831,конвертация!D$103:AA$103)</f>
        <v>71.46839353</v>
      </c>
      <c r="E832" s="32">
        <f ca="1">SUMIF(конвертация!$A$103:$A$133,$A831,конвертация!E$103:AB$103)</f>
        <v>72.529251459999998</v>
      </c>
      <c r="F832" s="32">
        <f ca="1">SUMIF(конвертация!$A$103:$A$133,$A831,конвертация!F$103:AC$103)</f>
        <v>72.482547780000004</v>
      </c>
      <c r="G832" s="32">
        <f ca="1">SUMIF(конвертация!$A$103:$A$133,$A831,конвертация!G$103:AD$103)</f>
        <v>70.39212028</v>
      </c>
      <c r="H832" s="32">
        <f ca="1">SUMIF(конвертация!$A$103:$A$133,$A831,конвертация!H$103:AE$103)</f>
        <v>64.288506900000002</v>
      </c>
      <c r="I832" s="32">
        <f ca="1">SUMIF(конвертация!$A$103:$A$133,$A831,конвертация!I$103:AF$103)</f>
        <v>57.301827150000001</v>
      </c>
      <c r="J832" s="32">
        <f ca="1">SUMIF(конвертация!$A$103:$A$133,$A831,конвертация!J$103:AG$103)</f>
        <v>54.874725269999999</v>
      </c>
      <c r="K832" s="32">
        <f ca="1">SUMIF(конвертация!$A$103:$A$133,$A831,конвертация!K$103:AH$103)</f>
        <v>54.692399260000002</v>
      </c>
      <c r="L832" s="32">
        <f ca="1">SUMIF(конвертация!$A$103:$A$133,$A831,конвертация!L$103:AI$103)</f>
        <v>54.450172729999998</v>
      </c>
      <c r="M832" s="32">
        <f ca="1">SUMIF(конвертация!$A$103:$A$133,$A831,конвертация!M$103:AJ$103)</f>
        <v>54.695459999999997</v>
      </c>
      <c r="N832" s="32">
        <f ca="1">SUMIF(конвертация!$A$103:$A$133,$A831,конвертация!N$103:AK$103)</f>
        <v>54.104492669999999</v>
      </c>
      <c r="O832" s="32">
        <f ca="1">SUMIF(конвертация!$A$103:$A$133,$A831,конвертация!O$103:AL$103)</f>
        <v>54.144531239999999</v>
      </c>
      <c r="P832" s="32">
        <f ca="1">SUMIF(конвертация!$A$103:$A$133,$A831,конвертация!P$103:AM$103)</f>
        <v>53.547809839999999</v>
      </c>
      <c r="Q832" s="32">
        <f ca="1">SUMIF(конвертация!$A$103:$A$133,$A831,конвертация!Q$103:AN$103)</f>
        <v>53.726043539999999</v>
      </c>
      <c r="R832" s="32">
        <f ca="1">SUMIF(конвертация!$A$103:$A$133,$A831,конвертация!R$103:AO$103)</f>
        <v>53.441121959999997</v>
      </c>
      <c r="S832" s="32">
        <f ca="1">SUMIF(конвертация!$A$103:$A$133,$A831,конвертация!S$103:AP$103)</f>
        <v>53.193403600000003</v>
      </c>
      <c r="T832" s="32">
        <f ca="1">SUMIF(конвертация!$A$103:$A$133,$A831,конвертация!T$103:AQ$103)</f>
        <v>54.255616889999999</v>
      </c>
      <c r="U832" s="32">
        <f ca="1">SUMIF(конвертация!$A$103:$A$133,$A831,конвертация!U$103:AR$103)</f>
        <v>57.979911100000002</v>
      </c>
      <c r="V832" s="32">
        <f ca="1">SUMIF(конвертация!$A$103:$A$133,$A831,конвертация!V$103:AS$103)</f>
        <v>56.588018599999998</v>
      </c>
      <c r="W832" s="32">
        <f ca="1">SUMIF(конвертация!$A$103:$A$133,$A831,конвертация!W$103:AT$103)</f>
        <v>55.151031359999998</v>
      </c>
      <c r="X832" s="32">
        <f ca="1">SUMIF(конвертация!$A$103:$A$133,$A831,конвертация!X$103:AU$103)</f>
        <v>55.445340059999999</v>
      </c>
      <c r="Y832" s="32">
        <f ca="1">SUMIF(конвертация!$A$103:$A$133,$A831,конвертация!Y$103:AV$103)</f>
        <v>59.496951760000002</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68.83</v>
      </c>
      <c r="C834" s="23">
        <f t="shared" ref="C834" ca="1" si="3384">ROUND(C836+C835,2)</f>
        <v>73.33</v>
      </c>
      <c r="D834" s="23">
        <f t="shared" ref="D834" ca="1" si="3385">ROUND(D836+D835,2)</f>
        <v>76.569999999999993</v>
      </c>
      <c r="E834" s="23">
        <f t="shared" ref="E834" ca="1" si="3386">ROUND(E836+E835,2)</f>
        <v>76.95</v>
      </c>
      <c r="F834" s="23">
        <f t="shared" ref="F834" ca="1" si="3387">ROUND(F836+F835,2)</f>
        <v>76.98</v>
      </c>
      <c r="G834" s="23">
        <f t="shared" ref="G834" ca="1" si="3388">ROUND(G836+G835,2)</f>
        <v>74.72</v>
      </c>
      <c r="H834" s="23">
        <f t="shared" ref="H834" ca="1" si="3389">ROUND(H836+H835,2)</f>
        <v>70.83</v>
      </c>
      <c r="I834" s="23">
        <f t="shared" ref="I834" ca="1" si="3390">ROUND(I836+I835,2)</f>
        <v>63.84</v>
      </c>
      <c r="J834" s="23">
        <f t="shared" ref="J834" ca="1" si="3391">ROUND(J836+J835,2)</f>
        <v>61.65</v>
      </c>
      <c r="K834" s="23">
        <f t="shared" ref="K834" ca="1" si="3392">ROUND(K836+K835,2)</f>
        <v>62.08</v>
      </c>
      <c r="L834" s="23">
        <f t="shared" ref="L834" ca="1" si="3393">ROUND(L836+L835,2)</f>
        <v>62.01</v>
      </c>
      <c r="M834" s="23">
        <f t="shared" ref="M834" ca="1" si="3394">ROUND(M836+M835,2)</f>
        <v>60.91</v>
      </c>
      <c r="N834" s="23">
        <f t="shared" ref="N834" ca="1" si="3395">ROUND(N836+N835,2)</f>
        <v>60.74</v>
      </c>
      <c r="O834" s="23">
        <f t="shared" ref="O834" ca="1" si="3396">ROUND(O836+O835,2)</f>
        <v>62.25</v>
      </c>
      <c r="P834" s="23">
        <f t="shared" ref="P834" ca="1" si="3397">ROUND(P836+P835,2)</f>
        <v>62.34</v>
      </c>
      <c r="Q834" s="23">
        <f t="shared" ref="Q834" ca="1" si="3398">ROUND(Q836+Q835,2)</f>
        <v>63.13</v>
      </c>
      <c r="R834" s="23">
        <f t="shared" ref="R834" ca="1" si="3399">ROUND(R836+R835,2)</f>
        <v>63.6</v>
      </c>
      <c r="S834" s="23">
        <f t="shared" ref="S834" ca="1" si="3400">ROUND(S836+S835,2)</f>
        <v>61.96</v>
      </c>
      <c r="T834" s="23">
        <f t="shared" ref="T834" ca="1" si="3401">ROUND(T836+T835,2)</f>
        <v>62.13</v>
      </c>
      <c r="U834" s="23">
        <f t="shared" ref="U834" ca="1" si="3402">ROUND(U836+U835,2)</f>
        <v>66.239999999999995</v>
      </c>
      <c r="V834" s="23">
        <f t="shared" ref="V834" ca="1" si="3403">ROUND(V836+V835,2)</f>
        <v>68.19</v>
      </c>
      <c r="W834" s="23">
        <f t="shared" ref="W834" ca="1" si="3404">ROUND(W836+W835,2)</f>
        <v>66.94</v>
      </c>
      <c r="X834" s="23">
        <f t="shared" ref="X834" ca="1" si="3405">ROUND(X836+X835,2)</f>
        <v>63.3</v>
      </c>
      <c r="Y834" s="23">
        <f t="shared" ref="Y834" ca="1" si="3406">ROUND(Y836+Y835,2)</f>
        <v>66.34</v>
      </c>
    </row>
    <row r="835" spans="1:25" s="59" customFormat="1" ht="38.25" outlineLevel="1" x14ac:dyDescent="0.2">
      <c r="A835" s="54" t="s">
        <v>38</v>
      </c>
      <c r="B835" s="32">
        <f ca="1">SUMIF(конвертация!$A$103:$A$133,$A834,конвертация!B$103:Y$103)</f>
        <v>68.831690269999996</v>
      </c>
      <c r="C835" s="32">
        <f ca="1">SUMIF(конвертация!$A$103:$A$133,$A834,конвертация!C$103:Z$103)</f>
        <v>73.328635149999997</v>
      </c>
      <c r="D835" s="32">
        <f ca="1">SUMIF(конвертация!$A$103:$A$133,$A834,конвертация!D$103:AA$103)</f>
        <v>76.56568394</v>
      </c>
      <c r="E835" s="32">
        <f ca="1">SUMIF(конвертация!$A$103:$A$133,$A834,конвертация!E$103:AB$103)</f>
        <v>76.947833540000005</v>
      </c>
      <c r="F835" s="32">
        <f ca="1">SUMIF(конвертация!$A$103:$A$133,$A834,конвертация!F$103:AC$103)</f>
        <v>76.9750461</v>
      </c>
      <c r="G835" s="32">
        <f ca="1">SUMIF(конвертация!$A$103:$A$133,$A834,конвертация!G$103:AD$103)</f>
        <v>74.720650430000006</v>
      </c>
      <c r="H835" s="32">
        <f ca="1">SUMIF(конвертация!$A$103:$A$133,$A834,конвертация!H$103:AE$103)</f>
        <v>70.827471160000002</v>
      </c>
      <c r="I835" s="32">
        <f ca="1">SUMIF(конвертация!$A$103:$A$133,$A834,конвертация!I$103:AF$103)</f>
        <v>63.838606169999998</v>
      </c>
      <c r="J835" s="32">
        <f ca="1">SUMIF(конвертация!$A$103:$A$133,$A834,конвертация!J$103:AG$103)</f>
        <v>61.64683849</v>
      </c>
      <c r="K835" s="32">
        <f ca="1">SUMIF(конвертация!$A$103:$A$133,$A834,конвертация!K$103:AH$103)</f>
        <v>62.081704590000001</v>
      </c>
      <c r="L835" s="32">
        <f ca="1">SUMIF(конвертация!$A$103:$A$133,$A834,конвертация!L$103:AI$103)</f>
        <v>62.009572460000001</v>
      </c>
      <c r="M835" s="32">
        <f ca="1">SUMIF(конвертация!$A$103:$A$133,$A834,конвертация!M$103:AJ$103)</f>
        <v>60.911969040000002</v>
      </c>
      <c r="N835" s="32">
        <f ca="1">SUMIF(конвертация!$A$103:$A$133,$A834,конвертация!N$103:AK$103)</f>
        <v>60.741696679999997</v>
      </c>
      <c r="O835" s="32">
        <f ca="1">SUMIF(конвертация!$A$103:$A$133,$A834,конвертация!O$103:AL$103)</f>
        <v>62.252302649999997</v>
      </c>
      <c r="P835" s="32">
        <f ca="1">SUMIF(конвертация!$A$103:$A$133,$A834,конвертация!P$103:AM$103)</f>
        <v>62.344206300000003</v>
      </c>
      <c r="Q835" s="32">
        <f ca="1">SUMIF(конвертация!$A$103:$A$133,$A834,конвертация!Q$103:AN$103)</f>
        <v>63.129506939999999</v>
      </c>
      <c r="R835" s="32">
        <f ca="1">SUMIF(конвертация!$A$103:$A$133,$A834,конвертация!R$103:AO$103)</f>
        <v>63.599863079999999</v>
      </c>
      <c r="S835" s="32">
        <f ca="1">SUMIF(конвертация!$A$103:$A$133,$A834,конвертация!S$103:AP$103)</f>
        <v>61.960625499999999</v>
      </c>
      <c r="T835" s="32">
        <f ca="1">SUMIF(конвертация!$A$103:$A$133,$A834,конвертация!T$103:AQ$103)</f>
        <v>62.13135741</v>
      </c>
      <c r="U835" s="32">
        <f ca="1">SUMIF(конвертация!$A$103:$A$133,$A834,конвертация!U$103:AR$103)</f>
        <v>66.241816709999995</v>
      </c>
      <c r="V835" s="32">
        <f ca="1">SUMIF(конвертация!$A$103:$A$133,$A834,конвертация!V$103:AS$103)</f>
        <v>68.190628779999997</v>
      </c>
      <c r="W835" s="32">
        <f ca="1">SUMIF(конвертация!$A$103:$A$133,$A834,конвертация!W$103:AT$103)</f>
        <v>66.941525949999999</v>
      </c>
      <c r="X835" s="32">
        <f ca="1">SUMIF(конвертация!$A$103:$A$133,$A834,конвертация!X$103:AU$103)</f>
        <v>63.30406902</v>
      </c>
      <c r="Y835" s="32">
        <f ca="1">SUMIF(конвертация!$A$103:$A$133,$A834,конвертация!Y$103:AV$103)</f>
        <v>66.344151260000004</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67.94</v>
      </c>
      <c r="C837" s="23">
        <f t="shared" ref="C837" ca="1" si="3407">ROUND(C839+C838,2)</f>
        <v>72.98</v>
      </c>
      <c r="D837" s="23">
        <f t="shared" ref="D837" ca="1" si="3408">ROUND(D839+D838,2)</f>
        <v>76.42</v>
      </c>
      <c r="E837" s="23">
        <f t="shared" ref="E837" ca="1" si="3409">ROUND(E839+E838,2)</f>
        <v>77.34</v>
      </c>
      <c r="F837" s="23">
        <f t="shared" ref="F837" ca="1" si="3410">ROUND(F839+F838,2)</f>
        <v>76.94</v>
      </c>
      <c r="G837" s="23">
        <f t="shared" ref="G837" ca="1" si="3411">ROUND(G839+G838,2)</f>
        <v>75.23</v>
      </c>
      <c r="H837" s="23">
        <f t="shared" ref="H837" ca="1" si="3412">ROUND(H839+H838,2)</f>
        <v>70.39</v>
      </c>
      <c r="I837" s="23">
        <f t="shared" ref="I837" ca="1" si="3413">ROUND(I839+I838,2)</f>
        <v>64.739999999999995</v>
      </c>
      <c r="J837" s="23">
        <f t="shared" ref="J837" ca="1" si="3414">ROUND(J839+J838,2)</f>
        <v>63.33</v>
      </c>
      <c r="K837" s="23">
        <f t="shared" ref="K837" ca="1" si="3415">ROUND(K839+K838,2)</f>
        <v>63.57</v>
      </c>
      <c r="L837" s="23">
        <f t="shared" ref="L837" ca="1" si="3416">ROUND(L839+L838,2)</f>
        <v>66.92</v>
      </c>
      <c r="M837" s="23">
        <f t="shared" ref="M837" ca="1" si="3417">ROUND(M839+M838,2)</f>
        <v>69.459999999999994</v>
      </c>
      <c r="N837" s="23">
        <f t="shared" ref="N837" ca="1" si="3418">ROUND(N839+N838,2)</f>
        <v>67.48</v>
      </c>
      <c r="O837" s="23">
        <f t="shared" ref="O837" ca="1" si="3419">ROUND(O839+O838,2)</f>
        <v>67.17</v>
      </c>
      <c r="P837" s="23">
        <f t="shared" ref="P837" ca="1" si="3420">ROUND(P839+P838,2)</f>
        <v>67.56</v>
      </c>
      <c r="Q837" s="23">
        <f t="shared" ref="Q837" ca="1" si="3421">ROUND(Q839+Q838,2)</f>
        <v>67.97</v>
      </c>
      <c r="R837" s="23">
        <f t="shared" ref="R837" ca="1" si="3422">ROUND(R839+R838,2)</f>
        <v>67.099999999999994</v>
      </c>
      <c r="S837" s="23">
        <f t="shared" ref="S837" ca="1" si="3423">ROUND(S839+S838,2)</f>
        <v>66.42</v>
      </c>
      <c r="T837" s="23">
        <f t="shared" ref="T837" ca="1" si="3424">ROUND(T839+T838,2)</f>
        <v>63.29</v>
      </c>
      <c r="U837" s="23">
        <f t="shared" ref="U837" ca="1" si="3425">ROUND(U839+U838,2)</f>
        <v>63.01</v>
      </c>
      <c r="V837" s="23">
        <f t="shared" ref="V837" ca="1" si="3426">ROUND(V839+V838,2)</f>
        <v>63.07</v>
      </c>
      <c r="W837" s="23">
        <f t="shared" ref="W837" ca="1" si="3427">ROUND(W839+W838,2)</f>
        <v>62.76</v>
      </c>
      <c r="X837" s="23">
        <f t="shared" ref="X837" ca="1" si="3428">ROUND(X839+X838,2)</f>
        <v>66.11</v>
      </c>
      <c r="Y837" s="23">
        <f t="shared" ref="Y837" ca="1" si="3429">ROUND(Y839+Y838,2)</f>
        <v>70.08</v>
      </c>
    </row>
    <row r="838" spans="1:25" s="59" customFormat="1" ht="38.25" outlineLevel="1" x14ac:dyDescent="0.2">
      <c r="A838" s="54" t="s">
        <v>38</v>
      </c>
      <c r="B838" s="32">
        <f ca="1">SUMIF(конвертация!$A$103:$A$133,$A837,конвертация!B$103:Y$103)</f>
        <v>67.937011490000003</v>
      </c>
      <c r="C838" s="32">
        <f ca="1">SUMIF(конвертация!$A$103:$A$133,$A837,конвертация!C$103:Z$103)</f>
        <v>72.983553299999997</v>
      </c>
      <c r="D838" s="32">
        <f ca="1">SUMIF(конвертация!$A$103:$A$133,$A837,конвертация!D$103:AA$103)</f>
        <v>76.415590660000007</v>
      </c>
      <c r="E838" s="32">
        <f ca="1">SUMIF(конвертация!$A$103:$A$133,$A837,конвертация!E$103:AB$103)</f>
        <v>77.337369620000004</v>
      </c>
      <c r="F838" s="32">
        <f ca="1">SUMIF(конвертация!$A$103:$A$133,$A837,конвертация!F$103:AC$103)</f>
        <v>76.938815700000006</v>
      </c>
      <c r="G838" s="32">
        <f ca="1">SUMIF(конвертация!$A$103:$A$133,$A837,конвертация!G$103:AD$103)</f>
        <v>75.226114429999996</v>
      </c>
      <c r="H838" s="32">
        <f ca="1">SUMIF(конвертация!$A$103:$A$133,$A837,конвертация!H$103:AE$103)</f>
        <v>70.389044069999997</v>
      </c>
      <c r="I838" s="32">
        <f ca="1">SUMIF(конвертация!$A$103:$A$133,$A837,конвертация!I$103:AF$103)</f>
        <v>64.744621480000006</v>
      </c>
      <c r="J838" s="32">
        <f ca="1">SUMIF(конвертация!$A$103:$A$133,$A837,конвертация!J$103:AG$103)</f>
        <v>63.329949999999997</v>
      </c>
      <c r="K838" s="32">
        <f ca="1">SUMIF(конвертация!$A$103:$A$133,$A837,конвертация!K$103:AH$103)</f>
        <v>63.567934430000001</v>
      </c>
      <c r="L838" s="32">
        <f ca="1">SUMIF(конвертация!$A$103:$A$133,$A837,конвертация!L$103:AI$103)</f>
        <v>66.922482040000006</v>
      </c>
      <c r="M838" s="32">
        <f ca="1">SUMIF(конвертация!$A$103:$A$133,$A837,конвертация!M$103:AJ$103)</f>
        <v>69.460189060000005</v>
      </c>
      <c r="N838" s="32">
        <f ca="1">SUMIF(конвертация!$A$103:$A$133,$A837,конвертация!N$103:AK$103)</f>
        <v>67.480308410000006</v>
      </c>
      <c r="O838" s="32">
        <f ca="1">SUMIF(конвертация!$A$103:$A$133,$A837,конвертация!O$103:AL$103)</f>
        <v>67.173775050000003</v>
      </c>
      <c r="P838" s="32">
        <f ca="1">SUMIF(конвертация!$A$103:$A$133,$A837,конвертация!P$103:AM$103)</f>
        <v>67.562793200000002</v>
      </c>
      <c r="Q838" s="32">
        <f ca="1">SUMIF(конвертация!$A$103:$A$133,$A837,конвертация!Q$103:AN$103)</f>
        <v>67.971012200000004</v>
      </c>
      <c r="R838" s="32">
        <f ca="1">SUMIF(конвертация!$A$103:$A$133,$A837,конвертация!R$103:AO$103)</f>
        <v>67.09839814</v>
      </c>
      <c r="S838" s="32">
        <f ca="1">SUMIF(конвертация!$A$103:$A$133,$A837,конвертация!S$103:AP$103)</f>
        <v>66.421970290000004</v>
      </c>
      <c r="T838" s="32">
        <f ca="1">SUMIF(конвертация!$A$103:$A$133,$A837,конвертация!T$103:AQ$103)</f>
        <v>63.290220329999997</v>
      </c>
      <c r="U838" s="32">
        <f ca="1">SUMIF(конвертация!$A$103:$A$133,$A837,конвертация!U$103:AR$103)</f>
        <v>63.00935733</v>
      </c>
      <c r="V838" s="32">
        <f ca="1">SUMIF(конвертация!$A$103:$A$133,$A837,конвертация!V$103:AS$103)</f>
        <v>63.065076259999998</v>
      </c>
      <c r="W838" s="32">
        <f ca="1">SUMIF(конвертация!$A$103:$A$133,$A837,конвертация!W$103:AT$103)</f>
        <v>62.758391590000002</v>
      </c>
      <c r="X838" s="32">
        <f ca="1">SUMIF(конвертация!$A$103:$A$133,$A837,конвертация!X$103:AU$103)</f>
        <v>66.105448490000001</v>
      </c>
      <c r="Y838" s="32">
        <f ca="1">SUMIF(конвертация!$A$103:$A$133,$A837,конвертация!Y$103:AV$103)</f>
        <v>70.081178249999994</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66.67</v>
      </c>
      <c r="C840" s="23">
        <f t="shared" ref="C840" ca="1" si="3430">ROUND(C842+C841,2)</f>
        <v>72.72</v>
      </c>
      <c r="D840" s="23">
        <f t="shared" ref="D840" ca="1" si="3431">ROUND(D842+D841,2)</f>
        <v>76.38</v>
      </c>
      <c r="E840" s="23">
        <f t="shared" ref="E840" ca="1" si="3432">ROUND(E842+E841,2)</f>
        <v>77.14</v>
      </c>
      <c r="F840" s="23">
        <f t="shared" ref="F840" ca="1" si="3433">ROUND(F842+F841,2)</f>
        <v>77.739999999999995</v>
      </c>
      <c r="G840" s="23">
        <f t="shared" ref="G840" ca="1" si="3434">ROUND(G842+G841,2)</f>
        <v>77.19</v>
      </c>
      <c r="H840" s="23">
        <f t="shared" ref="H840" ca="1" si="3435">ROUND(H842+H841,2)</f>
        <v>74.150000000000006</v>
      </c>
      <c r="I840" s="23">
        <f t="shared" ref="I840" ca="1" si="3436">ROUND(I842+I841,2)</f>
        <v>68.83</v>
      </c>
      <c r="J840" s="23">
        <f t="shared" ref="J840" ca="1" si="3437">ROUND(J842+J841,2)</f>
        <v>62.03</v>
      </c>
      <c r="K840" s="23">
        <f t="shared" ref="K840" ca="1" si="3438">ROUND(K842+K841,2)</f>
        <v>60.94</v>
      </c>
      <c r="L840" s="23">
        <f t="shared" ref="L840" ca="1" si="3439">ROUND(L842+L841,2)</f>
        <v>63.21</v>
      </c>
      <c r="M840" s="23">
        <f t="shared" ref="M840" ca="1" si="3440">ROUND(M842+M841,2)</f>
        <v>66.52</v>
      </c>
      <c r="N840" s="23">
        <f t="shared" ref="N840" ca="1" si="3441">ROUND(N842+N841,2)</f>
        <v>64.510000000000005</v>
      </c>
      <c r="O840" s="23">
        <f t="shared" ref="O840" ca="1" si="3442">ROUND(O842+O841,2)</f>
        <v>57.79</v>
      </c>
      <c r="P840" s="23">
        <f t="shared" ref="P840" ca="1" si="3443">ROUND(P842+P841,2)</f>
        <v>57.26</v>
      </c>
      <c r="Q840" s="23">
        <f t="shared" ref="Q840" ca="1" si="3444">ROUND(Q842+Q841,2)</f>
        <v>56.6</v>
      </c>
      <c r="R840" s="23">
        <f t="shared" ref="R840" ca="1" si="3445">ROUND(R842+R841,2)</f>
        <v>56.39</v>
      </c>
      <c r="S840" s="23">
        <f t="shared" ref="S840" ca="1" si="3446">ROUND(S842+S841,2)</f>
        <v>57.09</v>
      </c>
      <c r="T840" s="23">
        <f t="shared" ref="T840" ca="1" si="3447">ROUND(T842+T841,2)</f>
        <v>58.34</v>
      </c>
      <c r="U840" s="23">
        <f t="shared" ref="U840" ca="1" si="3448">ROUND(U842+U841,2)</f>
        <v>61.48</v>
      </c>
      <c r="V840" s="23">
        <f t="shared" ref="V840" ca="1" si="3449">ROUND(V842+V841,2)</f>
        <v>64</v>
      </c>
      <c r="W840" s="23">
        <f t="shared" ref="W840" ca="1" si="3450">ROUND(W842+W841,2)</f>
        <v>62.72</v>
      </c>
      <c r="X840" s="23">
        <f t="shared" ref="X840" ca="1" si="3451">ROUND(X842+X841,2)</f>
        <v>60.01</v>
      </c>
      <c r="Y840" s="23">
        <f t="shared" ref="Y840" ca="1" si="3452">ROUND(Y842+Y841,2)</f>
        <v>64.38</v>
      </c>
    </row>
    <row r="841" spans="1:25" s="59" customFormat="1" ht="38.25" outlineLevel="1" x14ac:dyDescent="0.2">
      <c r="A841" s="54" t="s">
        <v>38</v>
      </c>
      <c r="B841" s="32">
        <f ca="1">SUMIF(конвертация!$A$103:$A$133,$A840,конвертация!B$103:Y$103)</f>
        <v>66.668803569999994</v>
      </c>
      <c r="C841" s="32">
        <f ca="1">SUMIF(конвертация!$A$103:$A$133,$A840,конвертация!C$103:Z$103)</f>
        <v>72.718448100000003</v>
      </c>
      <c r="D841" s="32">
        <f ca="1">SUMIF(конвертация!$A$103:$A$133,$A840,конвертация!D$103:AA$103)</f>
        <v>76.379684310000002</v>
      </c>
      <c r="E841" s="32">
        <f ca="1">SUMIF(конвертация!$A$103:$A$133,$A840,конвертация!E$103:AB$103)</f>
        <v>77.144650510000005</v>
      </c>
      <c r="F841" s="32">
        <f ca="1">SUMIF(конвертация!$A$103:$A$133,$A840,конвертация!F$103:AC$103)</f>
        <v>77.736196019999994</v>
      </c>
      <c r="G841" s="32">
        <f ca="1">SUMIF(конвертация!$A$103:$A$133,$A840,конвертация!G$103:AD$103)</f>
        <v>77.188057119999996</v>
      </c>
      <c r="H841" s="32">
        <f ca="1">SUMIF(конвертация!$A$103:$A$133,$A840,конвертация!H$103:AE$103)</f>
        <v>74.153359320000007</v>
      </c>
      <c r="I841" s="32">
        <f ca="1">SUMIF(конвертация!$A$103:$A$133,$A840,конвертация!I$103:AF$103)</f>
        <v>68.830546350000006</v>
      </c>
      <c r="J841" s="32">
        <f ca="1">SUMIF(конвертация!$A$103:$A$133,$A840,конвертация!J$103:AG$103)</f>
        <v>62.02683304</v>
      </c>
      <c r="K841" s="32">
        <f ca="1">SUMIF(конвертация!$A$103:$A$133,$A840,конвертация!K$103:AH$103)</f>
        <v>60.93536366</v>
      </c>
      <c r="L841" s="32">
        <f ca="1">SUMIF(конвертация!$A$103:$A$133,$A840,конвертация!L$103:AI$103)</f>
        <v>63.205931710000002</v>
      </c>
      <c r="M841" s="32">
        <f ca="1">SUMIF(конвертация!$A$103:$A$133,$A840,конвертация!M$103:AJ$103)</f>
        <v>66.515828450000001</v>
      </c>
      <c r="N841" s="32">
        <f ca="1">SUMIF(конвертация!$A$103:$A$133,$A840,конвертация!N$103:AK$103)</f>
        <v>64.505092959999999</v>
      </c>
      <c r="O841" s="32">
        <f ca="1">SUMIF(конвертация!$A$103:$A$133,$A840,конвертация!O$103:AL$103)</f>
        <v>57.786487999999999</v>
      </c>
      <c r="P841" s="32">
        <f ca="1">SUMIF(конвертация!$A$103:$A$133,$A840,конвертация!P$103:AM$103)</f>
        <v>57.259588209999997</v>
      </c>
      <c r="Q841" s="32">
        <f ca="1">SUMIF(конвертация!$A$103:$A$133,$A840,конвертация!Q$103:AN$103)</f>
        <v>56.595776149999999</v>
      </c>
      <c r="R841" s="32">
        <f ca="1">SUMIF(конвертация!$A$103:$A$133,$A840,конвертация!R$103:AO$103)</f>
        <v>56.386377889999999</v>
      </c>
      <c r="S841" s="32">
        <f ca="1">SUMIF(конвертация!$A$103:$A$133,$A840,конвертация!S$103:AP$103)</f>
        <v>57.094148670000003</v>
      </c>
      <c r="T841" s="32">
        <f ca="1">SUMIF(конвертация!$A$103:$A$133,$A840,конвертация!T$103:AQ$103)</f>
        <v>58.3374162</v>
      </c>
      <c r="U841" s="32">
        <f ca="1">SUMIF(конвертация!$A$103:$A$133,$A840,конвертация!U$103:AR$103)</f>
        <v>61.48057489</v>
      </c>
      <c r="V841" s="32">
        <f ca="1">SUMIF(конвертация!$A$103:$A$133,$A840,конвертация!V$103:AS$103)</f>
        <v>64.002842790000003</v>
      </c>
      <c r="W841" s="32">
        <f ca="1">SUMIF(конвертация!$A$103:$A$133,$A840,конвертация!W$103:AT$103)</f>
        <v>62.723076579999997</v>
      </c>
      <c r="X841" s="32">
        <f ca="1">SUMIF(конвертация!$A$103:$A$133,$A840,конвертация!X$103:AU$103)</f>
        <v>60.013377910000003</v>
      </c>
      <c r="Y841" s="32">
        <f ca="1">SUMIF(конвертация!$A$103:$A$133,$A840,конвертация!Y$103:AV$103)</f>
        <v>64.378923040000004</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66.739999999999995</v>
      </c>
      <c r="C843" s="23">
        <f t="shared" ref="C843" ca="1" si="3453">ROUND(C845+C844,2)</f>
        <v>72.84</v>
      </c>
      <c r="D843" s="23">
        <f t="shared" ref="D843" ca="1" si="3454">ROUND(D845+D844,2)</f>
        <v>76.84</v>
      </c>
      <c r="E843" s="23">
        <f t="shared" ref="E843" ca="1" si="3455">ROUND(E845+E844,2)</f>
        <v>76.98</v>
      </c>
      <c r="F843" s="23">
        <f t="shared" ref="F843" ca="1" si="3456">ROUND(F845+F844,2)</f>
        <v>76.72</v>
      </c>
      <c r="G843" s="23">
        <f t="shared" ref="G843" ca="1" si="3457">ROUND(G845+G844,2)</f>
        <v>76.5</v>
      </c>
      <c r="H843" s="23">
        <f t="shared" ref="H843" ca="1" si="3458">ROUND(H845+H844,2)</f>
        <v>74.760000000000005</v>
      </c>
      <c r="I843" s="23">
        <f t="shared" ref="I843" ca="1" si="3459">ROUND(I845+I844,2)</f>
        <v>70.510000000000005</v>
      </c>
      <c r="J843" s="23">
        <f t="shared" ref="J843" ca="1" si="3460">ROUND(J845+J844,2)</f>
        <v>63.67</v>
      </c>
      <c r="K843" s="23">
        <f t="shared" ref="K843" ca="1" si="3461">ROUND(K845+K844,2)</f>
        <v>60.16</v>
      </c>
      <c r="L843" s="23">
        <f t="shared" ref="L843" ca="1" si="3462">ROUND(L845+L844,2)</f>
        <v>57.17</v>
      </c>
      <c r="M843" s="23">
        <f t="shared" ref="M843" ca="1" si="3463">ROUND(M845+M844,2)</f>
        <v>58.42</v>
      </c>
      <c r="N843" s="23">
        <f t="shared" ref="N843" ca="1" si="3464">ROUND(N845+N844,2)</f>
        <v>57.45</v>
      </c>
      <c r="O843" s="23">
        <f t="shared" ref="O843" ca="1" si="3465">ROUND(O845+O844,2)</f>
        <v>57.9</v>
      </c>
      <c r="P843" s="23">
        <f t="shared" ref="P843" ca="1" si="3466">ROUND(P845+P844,2)</f>
        <v>58.48</v>
      </c>
      <c r="Q843" s="23">
        <f t="shared" ref="Q843" ca="1" si="3467">ROUND(Q845+Q844,2)</f>
        <v>58.85</v>
      </c>
      <c r="R843" s="23">
        <f t="shared" ref="R843" ca="1" si="3468">ROUND(R845+R844,2)</f>
        <v>59.99</v>
      </c>
      <c r="S843" s="23">
        <f t="shared" ref="S843" ca="1" si="3469">ROUND(S845+S844,2)</f>
        <v>59.41</v>
      </c>
      <c r="T843" s="23">
        <f t="shared" ref="T843" ca="1" si="3470">ROUND(T845+T844,2)</f>
        <v>58.05</v>
      </c>
      <c r="U843" s="23">
        <f t="shared" ref="U843" ca="1" si="3471">ROUND(U845+U844,2)</f>
        <v>59.58</v>
      </c>
      <c r="V843" s="23">
        <f t="shared" ref="V843" ca="1" si="3472">ROUND(V845+V844,2)</f>
        <v>59.52</v>
      </c>
      <c r="W843" s="23">
        <f t="shared" ref="W843" ca="1" si="3473">ROUND(W845+W844,2)</f>
        <v>58.31</v>
      </c>
      <c r="X843" s="23">
        <f t="shared" ref="X843" ca="1" si="3474">ROUND(X845+X844,2)</f>
        <v>59.4</v>
      </c>
      <c r="Y843" s="23">
        <f t="shared" ref="Y843" ca="1" si="3475">ROUND(Y845+Y844,2)</f>
        <v>63.4</v>
      </c>
    </row>
    <row r="844" spans="1:25" s="59" customFormat="1" ht="38.25" outlineLevel="1" x14ac:dyDescent="0.2">
      <c r="A844" s="54" t="s">
        <v>38</v>
      </c>
      <c r="B844" s="32">
        <f ca="1">SUMIF(конвертация!$A$103:$A$133,$A843,конвертация!B$103:Y$103)</f>
        <v>66.740084479999993</v>
      </c>
      <c r="C844" s="32">
        <f ca="1">SUMIF(конвертация!$A$103:$A$133,$A843,конвертация!C$103:Z$103)</f>
        <v>72.835079780000001</v>
      </c>
      <c r="D844" s="32">
        <f ca="1">SUMIF(конвертация!$A$103:$A$133,$A843,конвертация!D$103:AA$103)</f>
        <v>76.837101970000006</v>
      </c>
      <c r="E844" s="32">
        <f ca="1">SUMIF(конвертация!$A$103:$A$133,$A843,конвертация!E$103:AB$103)</f>
        <v>76.981190949999998</v>
      </c>
      <c r="F844" s="32">
        <f ca="1">SUMIF(конвертация!$A$103:$A$133,$A843,конвертация!F$103:AC$103)</f>
        <v>76.716679630000002</v>
      </c>
      <c r="G844" s="32">
        <f ca="1">SUMIF(конвертация!$A$103:$A$133,$A843,конвертация!G$103:AD$103)</f>
        <v>76.497075760000001</v>
      </c>
      <c r="H844" s="32">
        <f ca="1">SUMIF(конвертация!$A$103:$A$133,$A843,конвертация!H$103:AE$103)</f>
        <v>74.759404099999998</v>
      </c>
      <c r="I844" s="32">
        <f ca="1">SUMIF(конвертация!$A$103:$A$133,$A843,конвертация!I$103:AF$103)</f>
        <v>70.509666199999998</v>
      </c>
      <c r="J844" s="32">
        <f ca="1">SUMIF(конвертация!$A$103:$A$133,$A843,конвертация!J$103:AG$103)</f>
        <v>63.671766069999997</v>
      </c>
      <c r="K844" s="32">
        <f ca="1">SUMIF(конвертация!$A$103:$A$133,$A843,конвертация!K$103:AH$103)</f>
        <v>60.159882690000003</v>
      </c>
      <c r="L844" s="32">
        <f ca="1">SUMIF(конвертация!$A$103:$A$133,$A843,конвертация!L$103:AI$103)</f>
        <v>57.174312319999999</v>
      </c>
      <c r="M844" s="32">
        <f ca="1">SUMIF(конвертация!$A$103:$A$133,$A843,конвертация!M$103:AJ$103)</f>
        <v>58.417185349999997</v>
      </c>
      <c r="N844" s="32">
        <f ca="1">SUMIF(конвертация!$A$103:$A$133,$A843,конвертация!N$103:AK$103)</f>
        <v>57.448348850000002</v>
      </c>
      <c r="O844" s="32">
        <f ca="1">SUMIF(конвертация!$A$103:$A$133,$A843,конвертация!O$103:AL$103)</f>
        <v>57.895635570000003</v>
      </c>
      <c r="P844" s="32">
        <f ca="1">SUMIF(конвертация!$A$103:$A$133,$A843,конвертация!P$103:AM$103)</f>
        <v>58.476263369999998</v>
      </c>
      <c r="Q844" s="32">
        <f ca="1">SUMIF(конвертация!$A$103:$A$133,$A843,конвертация!Q$103:AN$103)</f>
        <v>58.850815060000002</v>
      </c>
      <c r="R844" s="32">
        <f ca="1">SUMIF(конвертация!$A$103:$A$133,$A843,конвертация!R$103:AO$103)</f>
        <v>59.986225310000002</v>
      </c>
      <c r="S844" s="32">
        <f ca="1">SUMIF(конвертация!$A$103:$A$133,$A843,конвертация!S$103:AP$103)</f>
        <v>59.407307750000001</v>
      </c>
      <c r="T844" s="32">
        <f ca="1">SUMIF(конвертация!$A$103:$A$133,$A843,конвертация!T$103:AQ$103)</f>
        <v>58.049962350000001</v>
      </c>
      <c r="U844" s="32">
        <f ca="1">SUMIF(конвертация!$A$103:$A$133,$A843,конвертация!U$103:AR$103)</f>
        <v>59.577657850000001</v>
      </c>
      <c r="V844" s="32">
        <f ca="1">SUMIF(конвертация!$A$103:$A$133,$A843,конвертация!V$103:AS$103)</f>
        <v>59.518533040000001</v>
      </c>
      <c r="W844" s="32">
        <f ca="1">SUMIF(конвертация!$A$103:$A$133,$A843,конвертация!W$103:AT$103)</f>
        <v>58.312189670000002</v>
      </c>
      <c r="X844" s="32">
        <f ca="1">SUMIF(конвертация!$A$103:$A$133,$A843,конвертация!X$103:AU$103)</f>
        <v>59.40382546</v>
      </c>
      <c r="Y844" s="32">
        <f ca="1">SUMIF(конвертация!$A$103:$A$133,$A843,конвертация!Y$103:AV$103)</f>
        <v>63.399950910000001</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67.180000000000007</v>
      </c>
      <c r="C846" s="23">
        <f t="shared" ref="C846" ca="1" si="3476">ROUND(C848+C847,2)</f>
        <v>73</v>
      </c>
      <c r="D846" s="23">
        <f t="shared" ref="D846" ca="1" si="3477">ROUND(D848+D847,2)</f>
        <v>76.31</v>
      </c>
      <c r="E846" s="23">
        <f t="shared" ref="E846" ca="1" si="3478">ROUND(E848+E847,2)</f>
        <v>76.540000000000006</v>
      </c>
      <c r="F846" s="23">
        <f t="shared" ref="F846" ca="1" si="3479">ROUND(F848+F847,2)</f>
        <v>75.8</v>
      </c>
      <c r="G846" s="23">
        <f t="shared" ref="G846" ca="1" si="3480">ROUND(G848+G847,2)</f>
        <v>75.45</v>
      </c>
      <c r="H846" s="23">
        <f t="shared" ref="H846" ca="1" si="3481">ROUND(H848+H847,2)</f>
        <v>69.569999999999993</v>
      </c>
      <c r="I846" s="23">
        <f t="shared" ref="I846" ca="1" si="3482">ROUND(I848+I847,2)</f>
        <v>61.88</v>
      </c>
      <c r="J846" s="23">
        <f t="shared" ref="J846" ca="1" si="3483">ROUND(J848+J847,2)</f>
        <v>57.61</v>
      </c>
      <c r="K846" s="23">
        <f t="shared" ref="K846" ca="1" si="3484">ROUND(K848+K847,2)</f>
        <v>56.61</v>
      </c>
      <c r="L846" s="23">
        <f t="shared" ref="L846" ca="1" si="3485">ROUND(L848+L847,2)</f>
        <v>56.23</v>
      </c>
      <c r="M846" s="23">
        <f t="shared" ref="M846" ca="1" si="3486">ROUND(M848+M847,2)</f>
        <v>57.27</v>
      </c>
      <c r="N846" s="23">
        <f t="shared" ref="N846" ca="1" si="3487">ROUND(N848+N847,2)</f>
        <v>58.31</v>
      </c>
      <c r="O846" s="23">
        <f t="shared" ref="O846" ca="1" si="3488">ROUND(O848+O847,2)</f>
        <v>58.27</v>
      </c>
      <c r="P846" s="23">
        <f t="shared" ref="P846" ca="1" si="3489">ROUND(P848+P847,2)</f>
        <v>57.89</v>
      </c>
      <c r="Q846" s="23">
        <f t="shared" ref="Q846" ca="1" si="3490">ROUND(Q848+Q847,2)</f>
        <v>58.73</v>
      </c>
      <c r="R846" s="23">
        <f t="shared" ref="R846" ca="1" si="3491">ROUND(R848+R847,2)</f>
        <v>59.69</v>
      </c>
      <c r="S846" s="23">
        <f t="shared" ref="S846" ca="1" si="3492">ROUND(S848+S847,2)</f>
        <v>60.62</v>
      </c>
      <c r="T846" s="23">
        <f t="shared" ref="T846" ca="1" si="3493">ROUND(T848+T847,2)</f>
        <v>57.62</v>
      </c>
      <c r="U846" s="23">
        <f t="shared" ref="U846" ca="1" si="3494">ROUND(U848+U847,2)</f>
        <v>54.6</v>
      </c>
      <c r="V846" s="23">
        <f t="shared" ref="V846" ca="1" si="3495">ROUND(V848+V847,2)</f>
        <v>55.47</v>
      </c>
      <c r="W846" s="23">
        <f t="shared" ref="W846" ca="1" si="3496">ROUND(W848+W847,2)</f>
        <v>54.58</v>
      </c>
      <c r="X846" s="23">
        <f t="shared" ref="X846" ca="1" si="3497">ROUND(X848+X847,2)</f>
        <v>58.2</v>
      </c>
      <c r="Y846" s="23">
        <f t="shared" ref="Y846" ca="1" si="3498">ROUND(Y848+Y847,2)</f>
        <v>64.3</v>
      </c>
    </row>
    <row r="847" spans="1:25" s="59" customFormat="1" ht="25.5" customHeight="1" outlineLevel="1" x14ac:dyDescent="0.2">
      <c r="A847" s="54" t="s">
        <v>38</v>
      </c>
      <c r="B847" s="32">
        <f ca="1">SUMIF(конвертация!$A$103:$A$133,$A846,конвертация!B$103:Y$103)</f>
        <v>67.181669839999998</v>
      </c>
      <c r="C847" s="32">
        <f ca="1">SUMIF(конвертация!$A$103:$A$133,$A846,конвертация!C$103:Z$103)</f>
        <v>73.003116230000003</v>
      </c>
      <c r="D847" s="32">
        <f ca="1">SUMIF(конвертация!$A$103:$A$133,$A846,конвертация!D$103:AA$103)</f>
        <v>76.305287930000006</v>
      </c>
      <c r="E847" s="32">
        <f ca="1">SUMIF(конвертация!$A$103:$A$133,$A846,конвертация!E$103:AB$103)</f>
        <v>76.542888950000005</v>
      </c>
      <c r="F847" s="32">
        <f ca="1">SUMIF(конвертация!$A$103:$A$133,$A846,конвертация!F$103:AC$103)</f>
        <v>75.803719760000007</v>
      </c>
      <c r="G847" s="32">
        <f ca="1">SUMIF(конвертация!$A$103:$A$133,$A846,конвертация!G$103:AD$103)</f>
        <v>75.453441900000001</v>
      </c>
      <c r="H847" s="32">
        <f ca="1">SUMIF(конвертация!$A$103:$A$133,$A846,конвертация!H$103:AE$103)</f>
        <v>69.571775939999995</v>
      </c>
      <c r="I847" s="32">
        <f ca="1">SUMIF(конвертация!$A$103:$A$133,$A846,конвертация!I$103:AF$103)</f>
        <v>61.875398089999997</v>
      </c>
      <c r="J847" s="32">
        <f ca="1">SUMIF(конвертация!$A$103:$A$133,$A846,конвертация!J$103:AG$103)</f>
        <v>57.60556287</v>
      </c>
      <c r="K847" s="32">
        <f ca="1">SUMIF(конвертация!$A$103:$A$133,$A846,конвертация!K$103:AH$103)</f>
        <v>56.611707129999999</v>
      </c>
      <c r="L847" s="32">
        <f ca="1">SUMIF(конвертация!$A$103:$A$133,$A846,конвертация!L$103:AI$103)</f>
        <v>56.231400270000002</v>
      </c>
      <c r="M847" s="32">
        <f ca="1">SUMIF(конвертация!$A$103:$A$133,$A846,конвертация!M$103:AJ$103)</f>
        <v>57.268501870000001</v>
      </c>
      <c r="N847" s="32">
        <f ca="1">SUMIF(конвертация!$A$103:$A$133,$A846,конвертация!N$103:AK$103)</f>
        <v>58.313021589999998</v>
      </c>
      <c r="O847" s="32">
        <f ca="1">SUMIF(конвертация!$A$103:$A$133,$A846,конвертация!O$103:AL$103)</f>
        <v>58.269711350000001</v>
      </c>
      <c r="P847" s="32">
        <f ca="1">SUMIF(конвертация!$A$103:$A$133,$A846,конвертация!P$103:AM$103)</f>
        <v>57.885615280000003</v>
      </c>
      <c r="Q847" s="32">
        <f ca="1">SUMIF(конвертация!$A$103:$A$133,$A846,конвертация!Q$103:AN$103)</f>
        <v>58.729406390000001</v>
      </c>
      <c r="R847" s="32">
        <f ca="1">SUMIF(конвертация!$A$103:$A$133,$A846,конвертация!R$103:AO$103)</f>
        <v>59.686376070000001</v>
      </c>
      <c r="S847" s="32">
        <f ca="1">SUMIF(конвертация!$A$103:$A$133,$A846,конвертация!S$103:AP$103)</f>
        <v>60.615768099999997</v>
      </c>
      <c r="T847" s="32">
        <f ca="1">SUMIF(конвертация!$A$103:$A$133,$A846,конвертация!T$103:AQ$103)</f>
        <v>57.623974500000003</v>
      </c>
      <c r="U847" s="32">
        <f ca="1">SUMIF(конвертация!$A$103:$A$133,$A846,конвертация!U$103:AR$103)</f>
        <v>54.600583280000002</v>
      </c>
      <c r="V847" s="32">
        <f ca="1">SUMIF(конвертация!$A$103:$A$133,$A846,конвертация!V$103:AS$103)</f>
        <v>55.473300610000003</v>
      </c>
      <c r="W847" s="32">
        <f ca="1">SUMIF(конвертация!$A$103:$A$133,$A846,конвертация!W$103:AT$103)</f>
        <v>54.58316688</v>
      </c>
      <c r="X847" s="32">
        <f ca="1">SUMIF(конвертация!$A$103:$A$133,$A846,конвертация!X$103:AU$103)</f>
        <v>58.20103022</v>
      </c>
      <c r="Y847" s="32">
        <f ca="1">SUMIF(конвертация!$A$103:$A$133,$A846,конвертация!Y$103:AV$103)</f>
        <v>64.297639360000005</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67.11</v>
      </c>
      <c r="C849" s="23">
        <f t="shared" ref="C849" ca="1" si="3499">ROUND(C851+C850,2)</f>
        <v>73.09</v>
      </c>
      <c r="D849" s="23">
        <f t="shared" ref="D849" ca="1" si="3500">ROUND(D851+D850,2)</f>
        <v>76.47</v>
      </c>
      <c r="E849" s="23">
        <f t="shared" ref="E849" ca="1" si="3501">ROUND(E851+E850,2)</f>
        <v>76.67</v>
      </c>
      <c r="F849" s="23">
        <f t="shared" ref="F849" ca="1" si="3502">ROUND(F851+F850,2)</f>
        <v>75.97</v>
      </c>
      <c r="G849" s="23">
        <f t="shared" ref="G849" ca="1" si="3503">ROUND(G851+G850,2)</f>
        <v>74.540000000000006</v>
      </c>
      <c r="H849" s="23">
        <f t="shared" ref="H849" ca="1" si="3504">ROUND(H851+H850,2)</f>
        <v>68.75</v>
      </c>
      <c r="I849" s="23">
        <f t="shared" ref="I849" ca="1" si="3505">ROUND(I851+I850,2)</f>
        <v>63.7</v>
      </c>
      <c r="J849" s="23">
        <f t="shared" ref="J849" ca="1" si="3506">ROUND(J851+J850,2)</f>
        <v>59.75</v>
      </c>
      <c r="K849" s="23">
        <f t="shared" ref="K849" ca="1" si="3507">ROUND(K851+K850,2)</f>
        <v>58.94</v>
      </c>
      <c r="L849" s="23">
        <f t="shared" ref="L849" ca="1" si="3508">ROUND(L851+L850,2)</f>
        <v>54.74</v>
      </c>
      <c r="M849" s="23">
        <f t="shared" ref="M849" ca="1" si="3509">ROUND(M851+M850,2)</f>
        <v>54.49</v>
      </c>
      <c r="N849" s="23">
        <f t="shared" ref="N849" ca="1" si="3510">ROUND(N851+N850,2)</f>
        <v>58.12</v>
      </c>
      <c r="O849" s="23">
        <f t="shared" ref="O849" ca="1" si="3511">ROUND(O851+O850,2)</f>
        <v>56.21</v>
      </c>
      <c r="P849" s="23">
        <f t="shared" ref="P849" ca="1" si="3512">ROUND(P851+P850,2)</f>
        <v>57.64</v>
      </c>
      <c r="Q849" s="23">
        <f t="shared" ref="Q849" ca="1" si="3513">ROUND(Q851+Q850,2)</f>
        <v>59.14</v>
      </c>
      <c r="R849" s="23">
        <f t="shared" ref="R849" ca="1" si="3514">ROUND(R851+R850,2)</f>
        <v>59.37</v>
      </c>
      <c r="S849" s="23">
        <f t="shared" ref="S849" ca="1" si="3515">ROUND(S851+S850,2)</f>
        <v>59.44</v>
      </c>
      <c r="T849" s="23">
        <f t="shared" ref="T849" ca="1" si="3516">ROUND(T851+T850,2)</f>
        <v>57.72</v>
      </c>
      <c r="U849" s="23">
        <f t="shared" ref="U849" ca="1" si="3517">ROUND(U851+U850,2)</f>
        <v>55.12</v>
      </c>
      <c r="V849" s="23">
        <f t="shared" ref="V849" ca="1" si="3518">ROUND(V851+V850,2)</f>
        <v>57.05</v>
      </c>
      <c r="W849" s="23">
        <f t="shared" ref="W849" ca="1" si="3519">ROUND(W851+W850,2)</f>
        <v>55.24</v>
      </c>
      <c r="X849" s="23">
        <f t="shared" ref="X849" ca="1" si="3520">ROUND(X851+X850,2)</f>
        <v>56.42</v>
      </c>
      <c r="Y849" s="23">
        <f t="shared" ref="Y849" ca="1" si="3521">ROUND(Y851+Y850,2)</f>
        <v>64.31</v>
      </c>
    </row>
    <row r="850" spans="1:25" s="59" customFormat="1" ht="38.25" outlineLevel="1" x14ac:dyDescent="0.2">
      <c r="A850" s="54" t="s">
        <v>38</v>
      </c>
      <c r="B850" s="32">
        <f ca="1">SUMIF(конвертация!$A$103:$A$133,$A849,конвертация!B$103:Y$103)</f>
        <v>67.107966730000001</v>
      </c>
      <c r="C850" s="32">
        <f ca="1">SUMIF(конвертация!$A$103:$A$133,$A849,конвертация!C$103:Z$103)</f>
        <v>73.090058540000001</v>
      </c>
      <c r="D850" s="32">
        <f ca="1">SUMIF(конвертация!$A$103:$A$133,$A849,конвертация!D$103:AA$103)</f>
        <v>76.466598250000004</v>
      </c>
      <c r="E850" s="32">
        <f ca="1">SUMIF(конвертация!$A$103:$A$133,$A849,конвертация!E$103:AB$103)</f>
        <v>76.671788149999998</v>
      </c>
      <c r="F850" s="32">
        <f ca="1">SUMIF(конвертация!$A$103:$A$133,$A849,конвертация!F$103:AC$103)</f>
        <v>75.966296760000006</v>
      </c>
      <c r="G850" s="32">
        <f ca="1">SUMIF(конвертация!$A$103:$A$133,$A849,конвертация!G$103:AD$103)</f>
        <v>74.536369739999998</v>
      </c>
      <c r="H850" s="32">
        <f ca="1">SUMIF(конвертация!$A$103:$A$133,$A849,конвертация!H$103:AE$103)</f>
        <v>68.751934090000006</v>
      </c>
      <c r="I850" s="32">
        <f ca="1">SUMIF(конвертация!$A$103:$A$133,$A849,конвертация!I$103:AF$103)</f>
        <v>63.704366309999997</v>
      </c>
      <c r="J850" s="32">
        <f ca="1">SUMIF(конвертация!$A$103:$A$133,$A849,конвертация!J$103:AG$103)</f>
        <v>59.751777400000002</v>
      </c>
      <c r="K850" s="32">
        <f ca="1">SUMIF(конвертация!$A$103:$A$133,$A849,конвертация!K$103:AH$103)</f>
        <v>58.941646779999999</v>
      </c>
      <c r="L850" s="32">
        <f ca="1">SUMIF(конвертация!$A$103:$A$133,$A849,конвертация!L$103:AI$103)</f>
        <v>54.744538849999998</v>
      </c>
      <c r="M850" s="32">
        <f ca="1">SUMIF(конвертация!$A$103:$A$133,$A849,конвертация!M$103:AJ$103)</f>
        <v>54.49474214</v>
      </c>
      <c r="N850" s="32">
        <f ca="1">SUMIF(конвертация!$A$103:$A$133,$A849,конвертация!N$103:AK$103)</f>
        <v>58.118939949999998</v>
      </c>
      <c r="O850" s="32">
        <f ca="1">SUMIF(конвертация!$A$103:$A$133,$A849,конвертация!O$103:AL$103)</f>
        <v>56.20500526</v>
      </c>
      <c r="P850" s="32">
        <f ca="1">SUMIF(конвертация!$A$103:$A$133,$A849,конвертация!P$103:AM$103)</f>
        <v>57.640632519999997</v>
      </c>
      <c r="Q850" s="32">
        <f ca="1">SUMIF(конвертация!$A$103:$A$133,$A849,конвертация!Q$103:AN$103)</f>
        <v>59.139816570000001</v>
      </c>
      <c r="R850" s="32">
        <f ca="1">SUMIF(конвертация!$A$103:$A$133,$A849,конвертация!R$103:AO$103)</f>
        <v>59.373060289999998</v>
      </c>
      <c r="S850" s="32">
        <f ca="1">SUMIF(конвертация!$A$103:$A$133,$A849,конвертация!S$103:AP$103)</f>
        <v>59.436743309999997</v>
      </c>
      <c r="T850" s="32">
        <f ca="1">SUMIF(конвертация!$A$103:$A$133,$A849,конвертация!T$103:AQ$103)</f>
        <v>57.71718611</v>
      </c>
      <c r="U850" s="32">
        <f ca="1">SUMIF(конвертация!$A$103:$A$133,$A849,конвертация!U$103:AR$103)</f>
        <v>55.121341270000002</v>
      </c>
      <c r="V850" s="32">
        <f ca="1">SUMIF(конвертация!$A$103:$A$133,$A849,конвертация!V$103:AS$103)</f>
        <v>57.05475483</v>
      </c>
      <c r="W850" s="32">
        <f ca="1">SUMIF(конвертация!$A$103:$A$133,$A849,конвертация!W$103:AT$103)</f>
        <v>55.240388789999997</v>
      </c>
      <c r="X850" s="32">
        <f ca="1">SUMIF(конвертация!$A$103:$A$133,$A849,конвертация!X$103:AU$103)</f>
        <v>56.421732200000001</v>
      </c>
      <c r="Y850" s="32">
        <f ca="1">SUMIF(конвертация!$A$103:$A$133,$A849,конвертация!Y$103:AV$103)</f>
        <v>64.306776439999993</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75.14</v>
      </c>
      <c r="C852" s="23">
        <f t="shared" ref="C852" ca="1" si="3522">ROUND(C854+C853,2)</f>
        <v>81.38</v>
      </c>
      <c r="D852" s="23">
        <f t="shared" ref="D852" ca="1" si="3523">ROUND(D854+D853,2)</f>
        <v>84.65</v>
      </c>
      <c r="E852" s="23">
        <f t="shared" ref="E852" ca="1" si="3524">ROUND(E854+E853,2)</f>
        <v>85.35</v>
      </c>
      <c r="F852" s="23">
        <f t="shared" ref="F852" ca="1" si="3525">ROUND(F854+F853,2)</f>
        <v>84.92</v>
      </c>
      <c r="G852" s="23">
        <f t="shared" ref="G852" ca="1" si="3526">ROUND(G854+G853,2)</f>
        <v>82.45</v>
      </c>
      <c r="H852" s="23">
        <f t="shared" ref="H852" ca="1" si="3527">ROUND(H854+H853,2)</f>
        <v>76.08</v>
      </c>
      <c r="I852" s="23">
        <f t="shared" ref="I852" ca="1" si="3528">ROUND(I854+I853,2)</f>
        <v>70.709999999999994</v>
      </c>
      <c r="J852" s="23">
        <f t="shared" ref="J852" ca="1" si="3529">ROUND(J854+J853,2)</f>
        <v>67.3</v>
      </c>
      <c r="K852" s="23">
        <f t="shared" ref="K852" ca="1" si="3530">ROUND(K854+K853,2)</f>
        <v>62.82</v>
      </c>
      <c r="L852" s="23">
        <f t="shared" ref="L852" ca="1" si="3531">ROUND(L854+L853,2)</f>
        <v>60.52</v>
      </c>
      <c r="M852" s="23">
        <f t="shared" ref="M852" ca="1" si="3532">ROUND(M854+M853,2)</f>
        <v>60.45</v>
      </c>
      <c r="N852" s="23">
        <f t="shared" ref="N852" ca="1" si="3533">ROUND(N854+N853,2)</f>
        <v>60.92</v>
      </c>
      <c r="O852" s="23">
        <f t="shared" ref="O852" ca="1" si="3534">ROUND(O854+O853,2)</f>
        <v>60.99</v>
      </c>
      <c r="P852" s="23">
        <f t="shared" ref="P852" ca="1" si="3535">ROUND(P854+P853,2)</f>
        <v>62</v>
      </c>
      <c r="Q852" s="23">
        <f t="shared" ref="Q852" ca="1" si="3536">ROUND(Q854+Q853,2)</f>
        <v>63.98</v>
      </c>
      <c r="R852" s="23">
        <f t="shared" ref="R852" ca="1" si="3537">ROUND(R854+R853,2)</f>
        <v>64.17</v>
      </c>
      <c r="S852" s="23">
        <f t="shared" ref="S852" ca="1" si="3538">ROUND(S854+S853,2)</f>
        <v>64.27</v>
      </c>
      <c r="T852" s="23">
        <f t="shared" ref="T852" ca="1" si="3539">ROUND(T854+T853,2)</f>
        <v>62.55</v>
      </c>
      <c r="U852" s="23">
        <f t="shared" ref="U852" ca="1" si="3540">ROUND(U854+U853,2)</f>
        <v>60.09</v>
      </c>
      <c r="V852" s="23">
        <f t="shared" ref="V852" ca="1" si="3541">ROUND(V854+V853,2)</f>
        <v>60.47</v>
      </c>
      <c r="W852" s="23">
        <f t="shared" ref="W852" ca="1" si="3542">ROUND(W854+W853,2)</f>
        <v>59.96</v>
      </c>
      <c r="X852" s="23">
        <f t="shared" ref="X852" ca="1" si="3543">ROUND(X854+X853,2)</f>
        <v>62.44</v>
      </c>
      <c r="Y852" s="23">
        <f t="shared" ref="Y852" ca="1" si="3544">ROUND(Y854+Y853,2)</f>
        <v>68.569999999999993</v>
      </c>
    </row>
    <row r="853" spans="1:25" s="59" customFormat="1" ht="38.25" outlineLevel="1" x14ac:dyDescent="0.2">
      <c r="A853" s="54" t="s">
        <v>38</v>
      </c>
      <c r="B853" s="32">
        <f ca="1">SUMIF(конвертация!$A$103:$A$133,$A852,конвертация!B$103:Y$103)</f>
        <v>75.135075549999996</v>
      </c>
      <c r="C853" s="32">
        <f ca="1">SUMIF(конвертация!$A$103:$A$133,$A852,конвертация!C$103:Z$103)</f>
        <v>81.378850369999995</v>
      </c>
      <c r="D853" s="32">
        <f ca="1">SUMIF(конвертация!$A$103:$A$133,$A852,конвертация!D$103:AA$103)</f>
        <v>84.653600729999994</v>
      </c>
      <c r="E853" s="32">
        <f ca="1">SUMIF(конвертация!$A$103:$A$133,$A852,конвертация!E$103:AB$103)</f>
        <v>85.346232169999993</v>
      </c>
      <c r="F853" s="32">
        <f ca="1">SUMIF(конвертация!$A$103:$A$133,$A852,конвертация!F$103:AC$103)</f>
        <v>84.922105819999999</v>
      </c>
      <c r="G853" s="32">
        <f ca="1">SUMIF(конвертация!$A$103:$A$133,$A852,конвертация!G$103:AD$103)</f>
        <v>82.451639619999995</v>
      </c>
      <c r="H853" s="32">
        <f ca="1">SUMIF(конвертация!$A$103:$A$133,$A852,конвертация!H$103:AE$103)</f>
        <v>76.078893690000001</v>
      </c>
      <c r="I853" s="32">
        <f ca="1">SUMIF(конвертация!$A$103:$A$133,$A852,конвертация!I$103:AF$103)</f>
        <v>70.710514230000001</v>
      </c>
      <c r="J853" s="32">
        <f ca="1">SUMIF(конвертация!$A$103:$A$133,$A852,конвертация!J$103:AG$103)</f>
        <v>67.298309689999996</v>
      </c>
      <c r="K853" s="32">
        <f ca="1">SUMIF(конвертация!$A$103:$A$133,$A852,конвертация!K$103:AH$103)</f>
        <v>62.823589120000001</v>
      </c>
      <c r="L853" s="32">
        <f ca="1">SUMIF(конвертация!$A$103:$A$133,$A852,конвертация!L$103:AI$103)</f>
        <v>60.516538760000003</v>
      </c>
      <c r="M853" s="32">
        <f ca="1">SUMIF(конвертация!$A$103:$A$133,$A852,конвертация!M$103:AJ$103)</f>
        <v>60.453602080000003</v>
      </c>
      <c r="N853" s="32">
        <f ca="1">SUMIF(конвертация!$A$103:$A$133,$A852,конвертация!N$103:AK$103)</f>
        <v>60.922787020000001</v>
      </c>
      <c r="O853" s="32">
        <f ca="1">SUMIF(конвертация!$A$103:$A$133,$A852,конвертация!O$103:AL$103)</f>
        <v>60.991143440000002</v>
      </c>
      <c r="P853" s="32">
        <f ca="1">SUMIF(конвертация!$A$103:$A$133,$A852,конвертация!P$103:AM$103)</f>
        <v>61.996800149999999</v>
      </c>
      <c r="Q853" s="32">
        <f ca="1">SUMIF(конвертация!$A$103:$A$133,$A852,конвертация!Q$103:AN$103)</f>
        <v>63.980431549999999</v>
      </c>
      <c r="R853" s="32">
        <f ca="1">SUMIF(конвертация!$A$103:$A$133,$A852,конвертация!R$103:AO$103)</f>
        <v>64.17351558</v>
      </c>
      <c r="S853" s="32">
        <f ca="1">SUMIF(конвертация!$A$103:$A$133,$A852,конвертация!S$103:AP$103)</f>
        <v>64.273021060000005</v>
      </c>
      <c r="T853" s="32">
        <f ca="1">SUMIF(конвертация!$A$103:$A$133,$A852,конвертация!T$103:AQ$103)</f>
        <v>62.545601589999997</v>
      </c>
      <c r="U853" s="32">
        <f ca="1">SUMIF(конвертация!$A$103:$A$133,$A852,конвертация!U$103:AR$103)</f>
        <v>60.0902934</v>
      </c>
      <c r="V853" s="32">
        <f ca="1">SUMIF(конвертация!$A$103:$A$133,$A852,конвертация!V$103:AS$103)</f>
        <v>60.47373632</v>
      </c>
      <c r="W853" s="32">
        <f ca="1">SUMIF(конвертация!$A$103:$A$133,$A852,конвертация!W$103:AT$103)</f>
        <v>59.963245370000003</v>
      </c>
      <c r="X853" s="32">
        <f ca="1">SUMIF(конвертация!$A$103:$A$133,$A852,конвертация!X$103:AU$103)</f>
        <v>62.442259280000002</v>
      </c>
      <c r="Y853" s="32">
        <f ca="1">SUMIF(конвертация!$A$103:$A$133,$A852,конвертация!Y$103:AV$103)</f>
        <v>68.565479440000004</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64.61</v>
      </c>
      <c r="C855" s="23">
        <f t="shared" ref="C855" ca="1" si="3545">ROUND(C857+C856,2)</f>
        <v>70.91</v>
      </c>
      <c r="D855" s="23">
        <f t="shared" ref="D855" ca="1" si="3546">ROUND(D857+D856,2)</f>
        <v>73.56</v>
      </c>
      <c r="E855" s="23">
        <f t="shared" ref="E855" ca="1" si="3547">ROUND(E857+E856,2)</f>
        <v>74.2</v>
      </c>
      <c r="F855" s="23">
        <f t="shared" ref="F855" ca="1" si="3548">ROUND(F857+F856,2)</f>
        <v>73.39</v>
      </c>
      <c r="G855" s="23">
        <f t="shared" ref="G855" ca="1" si="3549">ROUND(G857+G856,2)</f>
        <v>72.3</v>
      </c>
      <c r="H855" s="23">
        <f t="shared" ref="H855" ca="1" si="3550">ROUND(H857+H856,2)</f>
        <v>74.930000000000007</v>
      </c>
      <c r="I855" s="23">
        <f t="shared" ref="I855" ca="1" si="3551">ROUND(I857+I856,2)</f>
        <v>73.709999999999994</v>
      </c>
      <c r="J855" s="23">
        <f t="shared" ref="J855" ca="1" si="3552">ROUND(J857+J856,2)</f>
        <v>67.819999999999993</v>
      </c>
      <c r="K855" s="23">
        <f t="shared" ref="K855" ca="1" si="3553">ROUND(K857+K856,2)</f>
        <v>67.2</v>
      </c>
      <c r="L855" s="23">
        <f t="shared" ref="L855" ca="1" si="3554">ROUND(L857+L856,2)</f>
        <v>64.39</v>
      </c>
      <c r="M855" s="23">
        <f t="shared" ref="M855" ca="1" si="3555">ROUND(M857+M856,2)</f>
        <v>65</v>
      </c>
      <c r="N855" s="23">
        <f t="shared" ref="N855" ca="1" si="3556">ROUND(N857+N856,2)</f>
        <v>64.180000000000007</v>
      </c>
      <c r="O855" s="23">
        <f t="shared" ref="O855" ca="1" si="3557">ROUND(O857+O856,2)</f>
        <v>64.900000000000006</v>
      </c>
      <c r="P855" s="23">
        <f t="shared" ref="P855" ca="1" si="3558">ROUND(P857+P856,2)</f>
        <v>67.180000000000007</v>
      </c>
      <c r="Q855" s="23">
        <f t="shared" ref="Q855" ca="1" si="3559">ROUND(Q857+Q856,2)</f>
        <v>74.66</v>
      </c>
      <c r="R855" s="23">
        <f t="shared" ref="R855" ca="1" si="3560">ROUND(R857+R856,2)</f>
        <v>82.45</v>
      </c>
      <c r="S855" s="23">
        <f t="shared" ref="S855" ca="1" si="3561">ROUND(S857+S856,2)</f>
        <v>80.23</v>
      </c>
      <c r="T855" s="23">
        <f t="shared" ref="T855" ca="1" si="3562">ROUND(T857+T856,2)</f>
        <v>63.13</v>
      </c>
      <c r="U855" s="23">
        <f t="shared" ref="U855" ca="1" si="3563">ROUND(U857+U856,2)</f>
        <v>63.18</v>
      </c>
      <c r="V855" s="23">
        <f t="shared" ref="V855" ca="1" si="3564">ROUND(V857+V856,2)</f>
        <v>62.62</v>
      </c>
      <c r="W855" s="23">
        <f t="shared" ref="W855" ca="1" si="3565">ROUND(W857+W856,2)</f>
        <v>63.04</v>
      </c>
      <c r="X855" s="23">
        <f t="shared" ref="X855" ca="1" si="3566">ROUND(X857+X856,2)</f>
        <v>62.14</v>
      </c>
      <c r="Y855" s="23">
        <f t="shared" ref="Y855" ca="1" si="3567">ROUND(Y857+Y856,2)</f>
        <v>62.75</v>
      </c>
    </row>
    <row r="856" spans="1:25" s="59" customFormat="1" ht="25.5" customHeight="1" outlineLevel="1" x14ac:dyDescent="0.2">
      <c r="A856" s="54" t="s">
        <v>38</v>
      </c>
      <c r="B856" s="32">
        <f ca="1">SUMIF(конвертация!$A$103:$A$133,$A855,конвертация!B$103:Y$103)</f>
        <v>64.611831089999995</v>
      </c>
      <c r="C856" s="32">
        <f ca="1">SUMIF(конвертация!$A$103:$A$133,$A855,конвертация!C$103:Z$103)</f>
        <v>70.912412549999999</v>
      </c>
      <c r="D856" s="32">
        <f ca="1">SUMIF(конвертация!$A$103:$A$133,$A855,конвертация!D$103:AA$103)</f>
        <v>73.557052530000007</v>
      </c>
      <c r="E856" s="32">
        <f ca="1">SUMIF(конвертация!$A$103:$A$133,$A855,конвертация!E$103:AB$103)</f>
        <v>74.204703120000005</v>
      </c>
      <c r="F856" s="32">
        <f ca="1">SUMIF(конвертация!$A$103:$A$133,$A855,конвертация!F$103:AC$103)</f>
        <v>73.388692879999994</v>
      </c>
      <c r="G856" s="32">
        <f ca="1">SUMIF(конвертация!$A$103:$A$133,$A855,конвертация!G$103:AD$103)</f>
        <v>72.302060979999993</v>
      </c>
      <c r="H856" s="32">
        <f ca="1">SUMIF(конвертация!$A$103:$A$133,$A855,конвертация!H$103:AE$103)</f>
        <v>74.932148740000002</v>
      </c>
      <c r="I856" s="32">
        <f ca="1">SUMIF(конвертация!$A$103:$A$133,$A855,конвертация!I$103:AF$103)</f>
        <v>73.709399869999999</v>
      </c>
      <c r="J856" s="32">
        <f ca="1">SUMIF(конвертация!$A$103:$A$133,$A855,конвертация!J$103:AG$103)</f>
        <v>67.821927470000006</v>
      </c>
      <c r="K856" s="32">
        <f ca="1">SUMIF(конвертация!$A$103:$A$133,$A855,конвертация!K$103:AH$103)</f>
        <v>67.196934409999997</v>
      </c>
      <c r="L856" s="32">
        <f ca="1">SUMIF(конвертация!$A$103:$A$133,$A855,конвертация!L$103:AI$103)</f>
        <v>64.388502959999997</v>
      </c>
      <c r="M856" s="32">
        <f ca="1">SUMIF(конвертация!$A$103:$A$133,$A855,конвертация!M$103:AJ$103)</f>
        <v>64.995705720000004</v>
      </c>
      <c r="N856" s="32">
        <f ca="1">SUMIF(конвертация!$A$103:$A$133,$A855,конвертация!N$103:AK$103)</f>
        <v>64.184662029999998</v>
      </c>
      <c r="O856" s="32">
        <f ca="1">SUMIF(конвертация!$A$103:$A$133,$A855,конвертация!O$103:AL$103)</f>
        <v>64.904028589999996</v>
      </c>
      <c r="P856" s="32">
        <f ca="1">SUMIF(конвертация!$A$103:$A$133,$A855,конвертация!P$103:AM$103)</f>
        <v>67.181961909999998</v>
      </c>
      <c r="Q856" s="32">
        <f ca="1">SUMIF(конвертация!$A$103:$A$133,$A855,конвертация!Q$103:AN$103)</f>
        <v>74.657665410000007</v>
      </c>
      <c r="R856" s="32">
        <f ca="1">SUMIF(конвертация!$A$103:$A$133,$A855,конвертация!R$103:AO$103)</f>
        <v>82.450374159999996</v>
      </c>
      <c r="S856" s="32">
        <f ca="1">SUMIF(конвертация!$A$103:$A$133,$A855,конвертация!S$103:AP$103)</f>
        <v>80.228522609999999</v>
      </c>
      <c r="T856" s="32">
        <f ca="1">SUMIF(конвертация!$A$103:$A$133,$A855,конвертация!T$103:AQ$103)</f>
        <v>63.129683749999998</v>
      </c>
      <c r="U856" s="32">
        <f ca="1">SUMIF(конвертация!$A$103:$A$133,$A855,конвертация!U$103:AR$103)</f>
        <v>63.177213340000002</v>
      </c>
      <c r="V856" s="32">
        <f ca="1">SUMIF(конвертация!$A$103:$A$133,$A855,конвертация!V$103:AS$103)</f>
        <v>62.624855099999998</v>
      </c>
      <c r="W856" s="32">
        <f ca="1">SUMIF(конвертация!$A$103:$A$133,$A855,конвертация!W$103:AT$103)</f>
        <v>63.041269960000001</v>
      </c>
      <c r="X856" s="32">
        <f ca="1">SUMIF(конвертация!$A$103:$A$133,$A855,конвертация!X$103:AU$103)</f>
        <v>62.140461039999998</v>
      </c>
      <c r="Y856" s="32">
        <f ca="1">SUMIF(конвертация!$A$103:$A$133,$A855,конвертация!Y$103:AV$103)</f>
        <v>62.754851840000001</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75.67</v>
      </c>
      <c r="C858" s="23">
        <f t="shared" ref="C858" ca="1" si="3568">ROUND(C860+C859,2)</f>
        <v>84.16</v>
      </c>
      <c r="D858" s="23">
        <f t="shared" ref="D858" ca="1" si="3569">ROUND(D860+D859,2)</f>
        <v>83.75</v>
      </c>
      <c r="E858" s="23">
        <f t="shared" ref="E858" ca="1" si="3570">ROUND(E860+E859,2)</f>
        <v>86.1</v>
      </c>
      <c r="F858" s="23">
        <f t="shared" ref="F858" ca="1" si="3571">ROUND(F860+F859,2)</f>
        <v>85.99</v>
      </c>
      <c r="G858" s="23">
        <f t="shared" ref="G858" ca="1" si="3572">ROUND(G860+G859,2)</f>
        <v>84.21</v>
      </c>
      <c r="H858" s="23">
        <f t="shared" ref="H858" ca="1" si="3573">ROUND(H860+H859,2)</f>
        <v>80.3</v>
      </c>
      <c r="I858" s="23">
        <f t="shared" ref="I858" ca="1" si="3574">ROUND(I860+I859,2)</f>
        <v>73.040000000000006</v>
      </c>
      <c r="J858" s="23">
        <f t="shared" ref="J858" ca="1" si="3575">ROUND(J860+J859,2)</f>
        <v>70.88</v>
      </c>
      <c r="K858" s="23">
        <f t="shared" ref="K858" ca="1" si="3576">ROUND(K860+K859,2)</f>
        <v>67.05</v>
      </c>
      <c r="L858" s="23">
        <f t="shared" ref="L858" ca="1" si="3577">ROUND(L860+L859,2)</f>
        <v>67.41</v>
      </c>
      <c r="M858" s="23">
        <f t="shared" ref="M858" ca="1" si="3578">ROUND(M860+M859,2)</f>
        <v>68.930000000000007</v>
      </c>
      <c r="N858" s="23">
        <f t="shared" ref="N858" ca="1" si="3579">ROUND(N860+N859,2)</f>
        <v>69.12</v>
      </c>
      <c r="O858" s="23">
        <f t="shared" ref="O858" ca="1" si="3580">ROUND(O860+O859,2)</f>
        <v>69.53</v>
      </c>
      <c r="P858" s="23">
        <f t="shared" ref="P858" ca="1" si="3581">ROUND(P860+P859,2)</f>
        <v>68.7</v>
      </c>
      <c r="Q858" s="23">
        <f t="shared" ref="Q858" ca="1" si="3582">ROUND(Q860+Q859,2)</f>
        <v>68.78</v>
      </c>
      <c r="R858" s="23">
        <f t="shared" ref="R858" ca="1" si="3583">ROUND(R860+R859,2)</f>
        <v>68.11</v>
      </c>
      <c r="S858" s="23">
        <f t="shared" ref="S858" ca="1" si="3584">ROUND(S860+S859,2)</f>
        <v>68.81</v>
      </c>
      <c r="T858" s="23">
        <f t="shared" ref="T858" ca="1" si="3585">ROUND(T860+T859,2)</f>
        <v>67.5</v>
      </c>
      <c r="U858" s="23">
        <f t="shared" ref="U858" ca="1" si="3586">ROUND(U860+U859,2)</f>
        <v>67.34</v>
      </c>
      <c r="V858" s="23">
        <f t="shared" ref="V858" ca="1" si="3587">ROUND(V860+V859,2)</f>
        <v>68.989999999999995</v>
      </c>
      <c r="W858" s="23">
        <f t="shared" ref="W858" ca="1" si="3588">ROUND(W860+W859,2)</f>
        <v>69.83</v>
      </c>
      <c r="X858" s="23">
        <f t="shared" ref="X858" ca="1" si="3589">ROUND(X860+X859,2)</f>
        <v>63.72</v>
      </c>
      <c r="Y858" s="23">
        <f t="shared" ref="Y858" ca="1" si="3590">ROUND(Y860+Y859,2)</f>
        <v>67.08</v>
      </c>
    </row>
    <row r="859" spans="1:25" s="59" customFormat="1" ht="38.25" outlineLevel="1" x14ac:dyDescent="0.2">
      <c r="A859" s="54" t="s">
        <v>38</v>
      </c>
      <c r="B859" s="32">
        <f ca="1">SUMIF(конвертация!$A$103:$A$133,$A858,конвертация!B$103:Y$103)</f>
        <v>75.668089620000003</v>
      </c>
      <c r="C859" s="32">
        <f ca="1">SUMIF(конвертация!$A$103:$A$133,$A858,конвертация!C$103:Z$103)</f>
        <v>84.158465199999995</v>
      </c>
      <c r="D859" s="32">
        <f ca="1">SUMIF(конвертация!$A$103:$A$133,$A858,конвертация!D$103:AA$103)</f>
        <v>83.752762360000006</v>
      </c>
      <c r="E859" s="32">
        <f ca="1">SUMIF(конвертация!$A$103:$A$133,$A858,конвертация!E$103:AB$103)</f>
        <v>86.102670610000004</v>
      </c>
      <c r="F859" s="32">
        <f ca="1">SUMIF(конвертация!$A$103:$A$133,$A858,конвертация!F$103:AC$103)</f>
        <v>85.991951979999996</v>
      </c>
      <c r="G859" s="32">
        <f ca="1">SUMIF(конвертация!$A$103:$A$133,$A858,конвертация!G$103:AD$103)</f>
        <v>84.212585770000004</v>
      </c>
      <c r="H859" s="32">
        <f ca="1">SUMIF(конвертация!$A$103:$A$133,$A858,конвертация!H$103:AE$103)</f>
        <v>80.296448380000001</v>
      </c>
      <c r="I859" s="32">
        <f ca="1">SUMIF(конвертация!$A$103:$A$133,$A858,конвертация!I$103:AF$103)</f>
        <v>73.03845158</v>
      </c>
      <c r="J859" s="32">
        <f ca="1">SUMIF(конвертация!$A$103:$A$133,$A858,конвертация!J$103:AG$103)</f>
        <v>70.884441150000001</v>
      </c>
      <c r="K859" s="32">
        <f ca="1">SUMIF(конвертация!$A$103:$A$133,$A858,конвертация!K$103:AH$103)</f>
        <v>67.050816650000002</v>
      </c>
      <c r="L859" s="32">
        <f ca="1">SUMIF(конвертация!$A$103:$A$133,$A858,конвертация!L$103:AI$103)</f>
        <v>67.405141139999998</v>
      </c>
      <c r="M859" s="32">
        <f ca="1">SUMIF(конвертация!$A$103:$A$133,$A858,конвертация!M$103:AJ$103)</f>
        <v>68.930785830000005</v>
      </c>
      <c r="N859" s="32">
        <f ca="1">SUMIF(конвертация!$A$103:$A$133,$A858,конвертация!N$103:AK$103)</f>
        <v>69.116177579999999</v>
      </c>
      <c r="O859" s="32">
        <f ca="1">SUMIF(конвертация!$A$103:$A$133,$A858,конвертация!O$103:AL$103)</f>
        <v>69.530563389999998</v>
      </c>
      <c r="P859" s="32">
        <f ca="1">SUMIF(конвертация!$A$103:$A$133,$A858,конвертация!P$103:AM$103)</f>
        <v>68.700378000000001</v>
      </c>
      <c r="Q859" s="32">
        <f ca="1">SUMIF(конвертация!$A$103:$A$133,$A858,конвертация!Q$103:AN$103)</f>
        <v>68.782477170000007</v>
      </c>
      <c r="R859" s="32">
        <f ca="1">SUMIF(конвертация!$A$103:$A$133,$A858,конвертация!R$103:AO$103)</f>
        <v>68.105839849999995</v>
      </c>
      <c r="S859" s="32">
        <f ca="1">SUMIF(конвертация!$A$103:$A$133,$A858,конвертация!S$103:AP$103)</f>
        <v>68.809058550000003</v>
      </c>
      <c r="T859" s="32">
        <f ca="1">SUMIF(конвертация!$A$103:$A$133,$A858,конвертация!T$103:AQ$103)</f>
        <v>67.503607810000005</v>
      </c>
      <c r="U859" s="32">
        <f ca="1">SUMIF(конвертация!$A$103:$A$133,$A858,конвертация!U$103:AR$103)</f>
        <v>67.344233320000001</v>
      </c>
      <c r="V859" s="32">
        <f ca="1">SUMIF(конвертация!$A$103:$A$133,$A858,конвертация!V$103:AS$103)</f>
        <v>68.985166530000001</v>
      </c>
      <c r="W859" s="32">
        <f ca="1">SUMIF(конвертация!$A$103:$A$133,$A858,конвертация!W$103:AT$103)</f>
        <v>69.830211570000003</v>
      </c>
      <c r="X859" s="32">
        <f ca="1">SUMIF(конвертация!$A$103:$A$133,$A858,конвертация!X$103:AU$103)</f>
        <v>63.716541739999997</v>
      </c>
      <c r="Y859" s="32">
        <f ca="1">SUMIF(конвертация!$A$103:$A$133,$A858,конвертация!Y$103:AV$103)</f>
        <v>67.080843220000006</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0</v>
      </c>
      <c r="C861" s="23">
        <f t="shared" ref="C861" ca="1" si="3591">ROUND(C863+C862,2)</f>
        <v>0</v>
      </c>
      <c r="D861" s="23">
        <f t="shared" ref="D861" ca="1" si="3592">ROUND(D863+D862,2)</f>
        <v>0</v>
      </c>
      <c r="E861" s="23">
        <f t="shared" ref="E861" ca="1" si="3593">ROUND(E863+E862,2)</f>
        <v>0</v>
      </c>
      <c r="F861" s="23">
        <f t="shared" ref="F861" ca="1" si="3594">ROUND(F863+F862,2)</f>
        <v>0</v>
      </c>
      <c r="G861" s="23">
        <f t="shared" ref="G861" ca="1" si="3595">ROUND(G863+G862,2)</f>
        <v>0</v>
      </c>
      <c r="H861" s="23">
        <f t="shared" ref="H861" ca="1" si="3596">ROUND(H863+H862,2)</f>
        <v>0</v>
      </c>
      <c r="I861" s="23">
        <f t="shared" ref="I861" ca="1" si="3597">ROUND(I863+I862,2)</f>
        <v>0</v>
      </c>
      <c r="J861" s="23">
        <f t="shared" ref="J861" ca="1" si="3598">ROUND(J863+J862,2)</f>
        <v>0</v>
      </c>
      <c r="K861" s="23">
        <f t="shared" ref="K861" ca="1" si="3599">ROUND(K863+K862,2)</f>
        <v>0</v>
      </c>
      <c r="L861" s="23">
        <f t="shared" ref="L861" ca="1" si="3600">ROUND(L863+L862,2)</f>
        <v>0</v>
      </c>
      <c r="M861" s="23">
        <f t="shared" ref="M861" ca="1" si="3601">ROUND(M863+M862,2)</f>
        <v>0</v>
      </c>
      <c r="N861" s="23">
        <f t="shared" ref="N861" ca="1" si="3602">ROUND(N863+N862,2)</f>
        <v>0</v>
      </c>
      <c r="O861" s="23">
        <f t="shared" ref="O861" ca="1" si="3603">ROUND(O863+O862,2)</f>
        <v>0</v>
      </c>
      <c r="P861" s="23">
        <f t="shared" ref="P861" ca="1" si="3604">ROUND(P863+P862,2)</f>
        <v>0</v>
      </c>
      <c r="Q861" s="23">
        <f t="shared" ref="Q861" ca="1" si="3605">ROUND(Q863+Q862,2)</f>
        <v>0</v>
      </c>
      <c r="R861" s="23">
        <f t="shared" ref="R861" ca="1" si="3606">ROUND(R863+R862,2)</f>
        <v>0</v>
      </c>
      <c r="S861" s="23">
        <f t="shared" ref="S861" ca="1" si="3607">ROUND(S863+S862,2)</f>
        <v>0</v>
      </c>
      <c r="T861" s="23">
        <f t="shared" ref="T861" ca="1" si="3608">ROUND(T863+T862,2)</f>
        <v>0</v>
      </c>
      <c r="U861" s="23">
        <f t="shared" ref="U861" ca="1" si="3609">ROUND(U863+U862,2)</f>
        <v>0</v>
      </c>
      <c r="V861" s="23">
        <f t="shared" ref="V861" ca="1" si="3610">ROUND(V863+V862,2)</f>
        <v>0</v>
      </c>
      <c r="W861" s="23">
        <f t="shared" ref="W861" ca="1" si="3611">ROUND(W863+W862,2)</f>
        <v>0</v>
      </c>
      <c r="X861" s="23">
        <f t="shared" ref="X861" ca="1" si="3612">ROUND(X863+X862,2)</f>
        <v>0</v>
      </c>
      <c r="Y861" s="23">
        <f t="shared" ref="Y861" ca="1" si="3613">ROUND(Y863+Y862,2)</f>
        <v>0</v>
      </c>
    </row>
    <row r="862" spans="1:25" s="59" customFormat="1" ht="38.25" outlineLevel="1" x14ac:dyDescent="0.2">
      <c r="A862" s="54" t="s">
        <v>38</v>
      </c>
      <c r="B862" s="32">
        <f ca="1">SUMIF(конвертация!$A$103:$A$133,$A861,конвертация!B$103:Y$103)</f>
        <v>0</v>
      </c>
      <c r="C862" s="32">
        <f ca="1">SUMIF(конвертация!$A$103:$A$133,$A861,конвертация!C$103:Z$103)</f>
        <v>0</v>
      </c>
      <c r="D862" s="32">
        <f ca="1">SUMIF(конвертация!$A$103:$A$133,$A861,конвертация!D$103:AA$103)</f>
        <v>0</v>
      </c>
      <c r="E862" s="32">
        <f ca="1">SUMIF(конвертация!$A$103:$A$133,$A861,конвертация!E$103:AB$103)</f>
        <v>0</v>
      </c>
      <c r="F862" s="32">
        <f ca="1">SUMIF(конвертация!$A$103:$A$133,$A861,конвертация!F$103:AC$103)</f>
        <v>0</v>
      </c>
      <c r="G862" s="32">
        <f ca="1">SUMIF(конвертация!$A$103:$A$133,$A861,конвертация!G$103:AD$103)</f>
        <v>0</v>
      </c>
      <c r="H862" s="32">
        <f ca="1">SUMIF(конвертация!$A$103:$A$133,$A861,конвертация!H$103:AE$103)</f>
        <v>0</v>
      </c>
      <c r="I862" s="32">
        <f ca="1">SUMIF(конвертация!$A$103:$A$133,$A861,конвертация!I$103:AF$103)</f>
        <v>0</v>
      </c>
      <c r="J862" s="32">
        <f ca="1">SUMIF(конвертация!$A$103:$A$133,$A861,конвертация!J$103:AG$103)</f>
        <v>0</v>
      </c>
      <c r="K862" s="32">
        <f ca="1">SUMIF(конвертация!$A$103:$A$133,$A861,конвертация!K$103:AH$103)</f>
        <v>0</v>
      </c>
      <c r="L862" s="32">
        <f ca="1">SUMIF(конвертация!$A$103:$A$133,$A861,конвертация!L$103:AI$103)</f>
        <v>0</v>
      </c>
      <c r="M862" s="32">
        <f ca="1">SUMIF(конвертация!$A$103:$A$133,$A861,конвертация!M$103:AJ$103)</f>
        <v>0</v>
      </c>
      <c r="N862" s="32">
        <f ca="1">SUMIF(конвертация!$A$103:$A$133,$A861,конвертация!N$103:AK$103)</f>
        <v>0</v>
      </c>
      <c r="O862" s="32">
        <f ca="1">SUMIF(конвертация!$A$103:$A$133,$A861,конвертация!O$103:AL$103)</f>
        <v>0</v>
      </c>
      <c r="P862" s="32">
        <f ca="1">SUMIF(конвертация!$A$103:$A$133,$A861,конвертация!P$103:AM$103)</f>
        <v>0</v>
      </c>
      <c r="Q862" s="32">
        <f ca="1">SUMIF(конвертация!$A$103:$A$133,$A861,конвертация!Q$103:AN$103)</f>
        <v>0</v>
      </c>
      <c r="R862" s="32">
        <f ca="1">SUMIF(конвертация!$A$103:$A$133,$A861,конвертация!R$103:AO$103)</f>
        <v>0</v>
      </c>
      <c r="S862" s="32">
        <f ca="1">SUMIF(конвертация!$A$103:$A$133,$A861,конвертация!S$103:AP$103)</f>
        <v>0</v>
      </c>
      <c r="T862" s="32">
        <f ca="1">SUMIF(конвертация!$A$103:$A$133,$A861,конвертация!T$103:AQ$103)</f>
        <v>0</v>
      </c>
      <c r="U862" s="32">
        <f ca="1">SUMIF(конвертация!$A$103:$A$133,$A861,конвертация!U$103:AR$103)</f>
        <v>0</v>
      </c>
      <c r="V862" s="32">
        <f ca="1">SUMIF(конвертация!$A$103:$A$133,$A861,конвертация!V$103:AS$103)</f>
        <v>0</v>
      </c>
      <c r="W862" s="32">
        <f ca="1">SUMIF(конвертация!$A$103:$A$133,$A861,конвертация!W$103:AT$103)</f>
        <v>0</v>
      </c>
      <c r="X862" s="32">
        <f ca="1">SUMIF(конвертация!$A$103:$A$133,$A861,конвертация!X$103:AU$103)</f>
        <v>0</v>
      </c>
      <c r="Y862" s="32">
        <f ca="1">SUMIF(конвертация!$A$103:$A$133,$A861,конвертация!Y$103:AV$103)</f>
        <v>0</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59" t="s">
        <v>31</v>
      </c>
      <c r="B865" s="161" t="s">
        <v>58</v>
      </c>
      <c r="C865" s="162"/>
      <c r="D865" s="162"/>
      <c r="E865" s="162"/>
      <c r="F865" s="162"/>
      <c r="G865" s="162"/>
      <c r="H865" s="162"/>
      <c r="I865" s="162"/>
      <c r="J865" s="162"/>
      <c r="K865" s="162"/>
      <c r="L865" s="162"/>
      <c r="M865" s="162"/>
      <c r="N865" s="162"/>
      <c r="O865" s="162"/>
      <c r="P865" s="162"/>
      <c r="Q865" s="162"/>
      <c r="R865" s="162"/>
      <c r="S865" s="162"/>
      <c r="T865" s="162"/>
      <c r="U865" s="162"/>
      <c r="V865" s="162"/>
      <c r="W865" s="162"/>
      <c r="X865" s="162"/>
      <c r="Y865" s="163"/>
      <c r="Z865" s="5">
        <v>1</v>
      </c>
    </row>
    <row r="866" spans="1:26" s="59" customFormat="1" ht="35.25" customHeight="1" thickBot="1" x14ac:dyDescent="0.25">
      <c r="A866" s="160"/>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170.22</v>
      </c>
      <c r="C867" s="23">
        <f t="shared" ref="C867" ca="1" si="3614">ROUND(C869+C868,2)</f>
        <v>184.38</v>
      </c>
      <c r="D867" s="23">
        <f t="shared" ref="D867" ca="1" si="3615">ROUND(D869+D868,2)</f>
        <v>196.08</v>
      </c>
      <c r="E867" s="23">
        <f t="shared" ref="E867" ca="1" si="3616">ROUND(E869+E868,2)</f>
        <v>199.12</v>
      </c>
      <c r="F867" s="23">
        <f t="shared" ref="F867" ca="1" si="3617">ROUND(F869+F868,2)</f>
        <v>199.36</v>
      </c>
      <c r="G867" s="23">
        <f t="shared" ref="G867" ca="1" si="3618">ROUND(G869+G868,2)</f>
        <v>194.98</v>
      </c>
      <c r="H867" s="23">
        <f t="shared" ref="H867" ca="1" si="3619">ROUND(H869+H868,2)</f>
        <v>186.47</v>
      </c>
      <c r="I867" s="23">
        <f t="shared" ref="I867" ca="1" si="3620">ROUND(I869+I868,2)</f>
        <v>171.28</v>
      </c>
      <c r="J867" s="23">
        <f t="shared" ref="J867" ca="1" si="3621">ROUND(J869+J868,2)</f>
        <v>157.06</v>
      </c>
      <c r="K867" s="23">
        <f t="shared" ref="K867" ca="1" si="3622">ROUND(K869+K868,2)</f>
        <v>151.57</v>
      </c>
      <c r="L867" s="23">
        <f t="shared" ref="L867" ca="1" si="3623">ROUND(L869+L868,2)</f>
        <v>148.71</v>
      </c>
      <c r="M867" s="23">
        <f t="shared" ref="M867" ca="1" si="3624">ROUND(M869+M868,2)</f>
        <v>146.18</v>
      </c>
      <c r="N867" s="23">
        <f t="shared" ref="N867" ca="1" si="3625">ROUND(N869+N868,2)</f>
        <v>144.51</v>
      </c>
      <c r="O867" s="23">
        <f t="shared" ref="O867" ca="1" si="3626">ROUND(O869+O868,2)</f>
        <v>145.05000000000001</v>
      </c>
      <c r="P867" s="23">
        <f t="shared" ref="P867" ca="1" si="3627">ROUND(P869+P868,2)</f>
        <v>143.78</v>
      </c>
      <c r="Q867" s="23">
        <f t="shared" ref="Q867" ca="1" si="3628">ROUND(Q869+Q868,2)</f>
        <v>145.99</v>
      </c>
      <c r="R867" s="23">
        <f t="shared" ref="R867" ca="1" si="3629">ROUND(R869+R868,2)</f>
        <v>145.68</v>
      </c>
      <c r="S867" s="23">
        <f t="shared" ref="S867" ca="1" si="3630">ROUND(S869+S868,2)</f>
        <v>146.53</v>
      </c>
      <c r="T867" s="23">
        <f t="shared" ref="T867" ca="1" si="3631">ROUND(T869+T868,2)</f>
        <v>149.28</v>
      </c>
      <c r="U867" s="23">
        <f t="shared" ref="U867" ca="1" si="3632">ROUND(U869+U868,2)</f>
        <v>150.57</v>
      </c>
      <c r="V867" s="23">
        <f t="shared" ref="V867" ca="1" si="3633">ROUND(V869+V868,2)</f>
        <v>156.12</v>
      </c>
      <c r="W867" s="23">
        <f t="shared" ref="W867" ca="1" si="3634">ROUND(W869+W868,2)</f>
        <v>157.53</v>
      </c>
      <c r="X867" s="23">
        <f t="shared" ref="X867" ca="1" si="3635">ROUND(X869+X868,2)</f>
        <v>154.26</v>
      </c>
      <c r="Y867" s="23">
        <f t="shared" ref="Y867" ca="1" si="3636">ROUND(Y869+Y868,2)</f>
        <v>154.22999999999999</v>
      </c>
    </row>
    <row r="868" spans="1:26" s="59" customFormat="1" ht="38.25" outlineLevel="1" x14ac:dyDescent="0.2">
      <c r="A868" s="54" t="s">
        <v>38</v>
      </c>
      <c r="B868" s="32">
        <f ca="1">SUMIF(конвертация!$A$137:$A$167,$A867,конвертация!B$137:Y$137)</f>
        <v>170.22407290999999</v>
      </c>
      <c r="C868" s="32">
        <f ca="1">SUMIF(конвертация!$A$137:$A$167,$A867,конвертация!C$137:Z$137)</f>
        <v>184.38266621</v>
      </c>
      <c r="D868" s="32">
        <f ca="1">SUMIF(конвертация!$A$137:$A$167,$A867,конвертация!D$137:AA$137)</f>
        <v>196.08127991999999</v>
      </c>
      <c r="E868" s="32">
        <f ca="1">SUMIF(конвертация!$A$137:$A$167,$A867,конвертация!E$137:AB$137)</f>
        <v>199.11522529000001</v>
      </c>
      <c r="F868" s="32">
        <f ca="1">SUMIF(конвертация!$A$137:$A$167,$A867,конвертация!F$137:AC$137)</f>
        <v>199.36119536999999</v>
      </c>
      <c r="G868" s="32">
        <f ca="1">SUMIF(конвертация!$A$137:$A$167,$A867,конвертация!G$137:AD$137)</f>
        <v>194.97740069</v>
      </c>
      <c r="H868" s="32">
        <f ca="1">SUMIF(конвертация!$A$137:$A$167,$A867,конвертация!H$137:AE$137)</f>
        <v>186.47071062000001</v>
      </c>
      <c r="I868" s="32">
        <f ca="1">SUMIF(конвертация!$A$137:$A$167,$A867,конвертация!I$137:AF$137)</f>
        <v>171.28165662000001</v>
      </c>
      <c r="J868" s="32">
        <f ca="1">SUMIF(конвертация!$A$137:$A$167,$A867,конвертация!J$137:AG$137)</f>
        <v>157.06136801</v>
      </c>
      <c r="K868" s="32">
        <f ca="1">SUMIF(конвертация!$A$137:$A$167,$A867,конвертация!K$137:AH$137)</f>
        <v>151.57385701000001</v>
      </c>
      <c r="L868" s="32">
        <f ca="1">SUMIF(конвертация!$A$137:$A$167,$A867,конвертация!L$137:AI$137)</f>
        <v>148.71090898</v>
      </c>
      <c r="M868" s="32">
        <f ca="1">SUMIF(конвертация!$A$137:$A$167,$A867,конвертация!M$137:AJ$137)</f>
        <v>146.17510397000001</v>
      </c>
      <c r="N868" s="32">
        <f ca="1">SUMIF(конвертация!$A$137:$A$167,$A867,конвертация!N$137:AK$137)</f>
        <v>144.51451926999999</v>
      </c>
      <c r="O868" s="32">
        <f ca="1">SUMIF(конвертация!$A$137:$A$167,$A867,конвертация!O$137:AL$137)</f>
        <v>145.04546447000001</v>
      </c>
      <c r="P868" s="32">
        <f ca="1">SUMIF(конвертация!$A$137:$A$167,$A867,конвертация!P$137:AM$137)</f>
        <v>143.78124688</v>
      </c>
      <c r="Q868" s="32">
        <f ca="1">SUMIF(конвертация!$A$137:$A$167,$A867,конвертация!Q$137:AN$137)</f>
        <v>145.99247144</v>
      </c>
      <c r="R868" s="32">
        <f ca="1">SUMIF(конвертация!$A$137:$A$167,$A867,конвертация!R$137:AO$137)</f>
        <v>145.68203961</v>
      </c>
      <c r="S868" s="32">
        <f ca="1">SUMIF(конвертация!$A$137:$A$167,$A867,конвертация!S$137:AP$137)</f>
        <v>146.53116065</v>
      </c>
      <c r="T868" s="32">
        <f ca="1">SUMIF(конвертация!$A$137:$A$167,$A867,конвертация!T$137:AQ$137)</f>
        <v>149.28191733</v>
      </c>
      <c r="U868" s="32">
        <f ca="1">SUMIF(конвертация!$A$137:$A$167,$A867,конвертация!U$137:AR$137)</f>
        <v>150.56818701</v>
      </c>
      <c r="V868" s="32">
        <f ca="1">SUMIF(конвертация!$A$137:$A$167,$A867,конвертация!V$137:AS$137)</f>
        <v>156.12155422000001</v>
      </c>
      <c r="W868" s="32">
        <f ca="1">SUMIF(конвертация!$A$137:$A$167,$A867,конвертация!W$137:AT$137)</f>
        <v>157.52648916999999</v>
      </c>
      <c r="X868" s="32">
        <f ca="1">SUMIF(конвертация!$A$137:$A$167,$A867,конвертация!X$137:AU$137)</f>
        <v>154.26311286999999</v>
      </c>
      <c r="Y868" s="32">
        <f ca="1">SUMIF(конвертация!$A$137:$A$167,$A867,конвертация!Y$137:AV$137)</f>
        <v>154.23281438999999</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171.3</v>
      </c>
      <c r="C870" s="23">
        <f t="shared" ref="C870" ca="1" si="3637">ROUND(C872+C871,2)</f>
        <v>184.4</v>
      </c>
      <c r="D870" s="23">
        <f t="shared" ref="D870" ca="1" si="3638">ROUND(D872+D871,2)</f>
        <v>192.88</v>
      </c>
      <c r="E870" s="23">
        <f t="shared" ref="E870" ca="1" si="3639">ROUND(E872+E871,2)</f>
        <v>195.92</v>
      </c>
      <c r="F870" s="23">
        <f t="shared" ref="F870" ca="1" si="3640">ROUND(F872+F871,2)</f>
        <v>196.79</v>
      </c>
      <c r="G870" s="23">
        <f t="shared" ref="G870" ca="1" si="3641">ROUND(G872+G871,2)</f>
        <v>193.83</v>
      </c>
      <c r="H870" s="23">
        <f t="shared" ref="H870" ca="1" si="3642">ROUND(H872+H871,2)</f>
        <v>182.4</v>
      </c>
      <c r="I870" s="23">
        <f t="shared" ref="I870" ca="1" si="3643">ROUND(I872+I871,2)</f>
        <v>168.01</v>
      </c>
      <c r="J870" s="23">
        <f t="shared" ref="J870" ca="1" si="3644">ROUND(J872+J871,2)</f>
        <v>158.77000000000001</v>
      </c>
      <c r="K870" s="23">
        <f t="shared" ref="K870" ca="1" si="3645">ROUND(K872+K871,2)</f>
        <v>160.22999999999999</v>
      </c>
      <c r="L870" s="23">
        <f t="shared" ref="L870" ca="1" si="3646">ROUND(L872+L871,2)</f>
        <v>155.71</v>
      </c>
      <c r="M870" s="23">
        <f t="shared" ref="M870" ca="1" si="3647">ROUND(M872+M871,2)</f>
        <v>154.53</v>
      </c>
      <c r="N870" s="23">
        <f t="shared" ref="N870" ca="1" si="3648">ROUND(N872+N871,2)</f>
        <v>153.47</v>
      </c>
      <c r="O870" s="23">
        <f t="shared" ref="O870" ca="1" si="3649">ROUND(O872+O871,2)</f>
        <v>154.43</v>
      </c>
      <c r="P870" s="23">
        <f t="shared" ref="P870" ca="1" si="3650">ROUND(P872+P871,2)</f>
        <v>152.61000000000001</v>
      </c>
      <c r="Q870" s="23">
        <f t="shared" ref="Q870" ca="1" si="3651">ROUND(Q872+Q871,2)</f>
        <v>153.36000000000001</v>
      </c>
      <c r="R870" s="23">
        <f t="shared" ref="R870" ca="1" si="3652">ROUND(R872+R871,2)</f>
        <v>154.38</v>
      </c>
      <c r="S870" s="23">
        <f t="shared" ref="S870" ca="1" si="3653">ROUND(S872+S871,2)</f>
        <v>154.91</v>
      </c>
      <c r="T870" s="23">
        <f t="shared" ref="T870" ca="1" si="3654">ROUND(T872+T871,2)</f>
        <v>156.72999999999999</v>
      </c>
      <c r="U870" s="23">
        <f t="shared" ref="U870" ca="1" si="3655">ROUND(U872+U871,2)</f>
        <v>156.47999999999999</v>
      </c>
      <c r="V870" s="23">
        <f t="shared" ref="V870" ca="1" si="3656">ROUND(V872+V871,2)</f>
        <v>156.72999999999999</v>
      </c>
      <c r="W870" s="23">
        <f t="shared" ref="W870" ca="1" si="3657">ROUND(W872+W871,2)</f>
        <v>152.99</v>
      </c>
      <c r="X870" s="23">
        <f t="shared" ref="X870" ca="1" si="3658">ROUND(X872+X871,2)</f>
        <v>149.12</v>
      </c>
      <c r="Y870" s="23">
        <f t="shared" ref="Y870" ca="1" si="3659">ROUND(Y872+Y871,2)</f>
        <v>153.34</v>
      </c>
    </row>
    <row r="871" spans="1:26" s="59" customFormat="1" ht="38.25" outlineLevel="1" x14ac:dyDescent="0.2">
      <c r="A871" s="54" t="s">
        <v>38</v>
      </c>
      <c r="B871" s="32">
        <f ca="1">SUMIF(конвертация!$A$137:$A$167,$A870,конвертация!B$137:Y$137)</f>
        <v>171.30142959</v>
      </c>
      <c r="C871" s="32">
        <f ca="1">SUMIF(конвертация!$A$137:$A$167,$A870,конвертация!C$137:Z$137)</f>
        <v>184.39816024000001</v>
      </c>
      <c r="D871" s="32">
        <f ca="1">SUMIF(конвертация!$A$137:$A$167,$A870,конвертация!D$137:AA$137)</f>
        <v>192.88095888999999</v>
      </c>
      <c r="E871" s="32">
        <f ca="1">SUMIF(конвертация!$A$137:$A$167,$A870,конвертация!E$137:AB$137)</f>
        <v>195.91640817999999</v>
      </c>
      <c r="F871" s="32">
        <f ca="1">SUMIF(конвертация!$A$137:$A$167,$A870,конвертация!F$137:AC$137)</f>
        <v>196.78946045000001</v>
      </c>
      <c r="G871" s="32">
        <f ca="1">SUMIF(конвертация!$A$137:$A$167,$A870,конвертация!G$137:AD$137)</f>
        <v>193.83257897999999</v>
      </c>
      <c r="H871" s="32">
        <f ca="1">SUMIF(конвертация!$A$137:$A$167,$A870,конвертация!H$137:AE$137)</f>
        <v>182.39515420000001</v>
      </c>
      <c r="I871" s="32">
        <f ca="1">SUMIF(конвертация!$A$137:$A$167,$A870,конвертация!I$137:AF$137)</f>
        <v>168.01049499999999</v>
      </c>
      <c r="J871" s="32">
        <f ca="1">SUMIF(конвертация!$A$137:$A$167,$A870,конвертация!J$137:AG$137)</f>
        <v>158.77060556000001</v>
      </c>
      <c r="K871" s="32">
        <f ca="1">SUMIF(конвертация!$A$137:$A$167,$A870,конвертация!K$137:AH$137)</f>
        <v>160.23125261000001</v>
      </c>
      <c r="L871" s="32">
        <f ca="1">SUMIF(конвертация!$A$137:$A$167,$A870,конвертация!L$137:AI$137)</f>
        <v>155.70937488999999</v>
      </c>
      <c r="M871" s="32">
        <f ca="1">SUMIF(конвертация!$A$137:$A$167,$A870,конвертация!M$137:AJ$137)</f>
        <v>154.53340249999999</v>
      </c>
      <c r="N871" s="32">
        <f ca="1">SUMIF(конвертация!$A$137:$A$167,$A870,конвертация!N$137:AK$137)</f>
        <v>153.47277774</v>
      </c>
      <c r="O871" s="32">
        <f ca="1">SUMIF(конвертация!$A$137:$A$167,$A870,конвертация!O$137:AL$137)</f>
        <v>154.42742984</v>
      </c>
      <c r="P871" s="32">
        <f ca="1">SUMIF(конвертация!$A$137:$A$167,$A870,конвертация!P$137:AM$137)</f>
        <v>152.61481939000001</v>
      </c>
      <c r="Q871" s="32">
        <f ca="1">SUMIF(конвертация!$A$137:$A$167,$A870,конвертация!Q$137:AN$137)</f>
        <v>153.36161436</v>
      </c>
      <c r="R871" s="32">
        <f ca="1">SUMIF(конвертация!$A$137:$A$167,$A870,конвертация!R$137:AO$137)</f>
        <v>154.38339171999999</v>
      </c>
      <c r="S871" s="32">
        <f ca="1">SUMIF(конвертация!$A$137:$A$167,$A870,конвертация!S$137:AP$137)</f>
        <v>154.91445959999999</v>
      </c>
      <c r="T871" s="32">
        <f ca="1">SUMIF(конвертация!$A$137:$A$167,$A870,конвертация!T$137:AQ$137)</f>
        <v>156.73272674</v>
      </c>
      <c r="U871" s="32">
        <f ca="1">SUMIF(конвертация!$A$137:$A$167,$A870,конвертация!U$137:AR$137)</f>
        <v>156.47525603</v>
      </c>
      <c r="V871" s="32">
        <f ca="1">SUMIF(конвертация!$A$137:$A$167,$A870,конвертация!V$137:AS$137)</f>
        <v>156.73134214999999</v>
      </c>
      <c r="W871" s="32">
        <f ca="1">SUMIF(конвертация!$A$137:$A$167,$A870,конвертация!W$137:AT$137)</f>
        <v>152.98520035999999</v>
      </c>
      <c r="X871" s="32">
        <f ca="1">SUMIF(конвертация!$A$137:$A$167,$A870,конвертация!X$137:AU$137)</f>
        <v>149.11789039000001</v>
      </c>
      <c r="Y871" s="32">
        <f ca="1">SUMIF(конвертация!$A$137:$A$167,$A870,конвертация!Y$137:AV$137)</f>
        <v>153.33639357000001</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170.38</v>
      </c>
      <c r="C873" s="23">
        <f t="shared" ref="C873" ca="1" si="3660">ROUND(C875+C874,2)</f>
        <v>184.83</v>
      </c>
      <c r="D873" s="23">
        <f t="shared" ref="D873" ca="1" si="3661">ROUND(D875+D874,2)</f>
        <v>192.99</v>
      </c>
      <c r="E873" s="23">
        <f t="shared" ref="E873" ca="1" si="3662">ROUND(E875+E874,2)</f>
        <v>196.96</v>
      </c>
      <c r="F873" s="23">
        <f t="shared" ref="F873" ca="1" si="3663">ROUND(F875+F874,2)</f>
        <v>197.37</v>
      </c>
      <c r="G873" s="23">
        <f t="shared" ref="G873" ca="1" si="3664">ROUND(G875+G874,2)</f>
        <v>195.35</v>
      </c>
      <c r="H873" s="23">
        <f t="shared" ref="H873" ca="1" si="3665">ROUND(H875+H874,2)</f>
        <v>192.13</v>
      </c>
      <c r="I873" s="23">
        <f t="shared" ref="I873" ca="1" si="3666">ROUND(I875+I874,2)</f>
        <v>182.82</v>
      </c>
      <c r="J873" s="23">
        <f t="shared" ref="J873" ca="1" si="3667">ROUND(J875+J874,2)</f>
        <v>165.83</v>
      </c>
      <c r="K873" s="23">
        <f t="shared" ref="K873" ca="1" si="3668">ROUND(K875+K874,2)</f>
        <v>156.57</v>
      </c>
      <c r="L873" s="23">
        <f t="shared" ref="L873" ca="1" si="3669">ROUND(L875+L874,2)</f>
        <v>153.08000000000001</v>
      </c>
      <c r="M873" s="23">
        <f t="shared" ref="M873" ca="1" si="3670">ROUND(M875+M874,2)</f>
        <v>150.68</v>
      </c>
      <c r="N873" s="23">
        <f t="shared" ref="N873" ca="1" si="3671">ROUND(N875+N874,2)</f>
        <v>148.52000000000001</v>
      </c>
      <c r="O873" s="23">
        <f t="shared" ref="O873" ca="1" si="3672">ROUND(O875+O874,2)</f>
        <v>148.05000000000001</v>
      </c>
      <c r="P873" s="23">
        <f t="shared" ref="P873" ca="1" si="3673">ROUND(P875+P874,2)</f>
        <v>153.09</v>
      </c>
      <c r="Q873" s="23">
        <f t="shared" ref="Q873" ca="1" si="3674">ROUND(Q875+Q874,2)</f>
        <v>151.19999999999999</v>
      </c>
      <c r="R873" s="23">
        <f t="shared" ref="R873" ca="1" si="3675">ROUND(R875+R874,2)</f>
        <v>151.34</v>
      </c>
      <c r="S873" s="23">
        <f t="shared" ref="S873" ca="1" si="3676">ROUND(S875+S874,2)</f>
        <v>151.76</v>
      </c>
      <c r="T873" s="23">
        <f t="shared" ref="T873" ca="1" si="3677">ROUND(T875+T874,2)</f>
        <v>153.44999999999999</v>
      </c>
      <c r="U873" s="23">
        <f t="shared" ref="U873" ca="1" si="3678">ROUND(U875+U874,2)</f>
        <v>151.53</v>
      </c>
      <c r="V873" s="23">
        <f t="shared" ref="V873" ca="1" si="3679">ROUND(V875+V874,2)</f>
        <v>153.65</v>
      </c>
      <c r="W873" s="23">
        <f t="shared" ref="W873" ca="1" si="3680">ROUND(W875+W874,2)</f>
        <v>152.47</v>
      </c>
      <c r="X873" s="23">
        <f t="shared" ref="X873" ca="1" si="3681">ROUND(X875+X874,2)</f>
        <v>152.18</v>
      </c>
      <c r="Y873" s="23">
        <f t="shared" ref="Y873" ca="1" si="3682">ROUND(Y875+Y874,2)</f>
        <v>156.34</v>
      </c>
    </row>
    <row r="874" spans="1:26" s="59" customFormat="1" ht="38.25" outlineLevel="1" x14ac:dyDescent="0.2">
      <c r="A874" s="54" t="s">
        <v>38</v>
      </c>
      <c r="B874" s="32">
        <f ca="1">SUMIF(конвертация!$A$137:$A$167,$A873,конвертация!B$137:Y$137)</f>
        <v>170.37924183999999</v>
      </c>
      <c r="C874" s="32">
        <f ca="1">SUMIF(конвертация!$A$137:$A$167,$A873,конвертация!C$137:Z$137)</f>
        <v>184.82740061999999</v>
      </c>
      <c r="D874" s="32">
        <f ca="1">SUMIF(конвертация!$A$137:$A$167,$A873,конвертация!D$137:AA$137)</f>
        <v>192.98812140999999</v>
      </c>
      <c r="E874" s="32">
        <f ca="1">SUMIF(конвертация!$A$137:$A$167,$A873,конвертация!E$137:AB$137)</f>
        <v>196.96276212000001</v>
      </c>
      <c r="F874" s="32">
        <f ca="1">SUMIF(конвертация!$A$137:$A$167,$A873,конвертация!F$137:AC$137)</f>
        <v>197.36530550000001</v>
      </c>
      <c r="G874" s="32">
        <f ca="1">SUMIF(конвертация!$A$137:$A$167,$A873,конвертация!G$137:AD$137)</f>
        <v>195.35140910000001</v>
      </c>
      <c r="H874" s="32">
        <f ca="1">SUMIF(конвертация!$A$137:$A$167,$A873,конвертация!H$137:AE$137)</f>
        <v>192.12852691000001</v>
      </c>
      <c r="I874" s="32">
        <f ca="1">SUMIF(конвертация!$A$137:$A$167,$A873,конвертация!I$137:AF$137)</f>
        <v>182.82005856999999</v>
      </c>
      <c r="J874" s="32">
        <f ca="1">SUMIF(конвертация!$A$137:$A$167,$A873,конвертация!J$137:AG$137)</f>
        <v>165.82916693999999</v>
      </c>
      <c r="K874" s="32">
        <f ca="1">SUMIF(конвертация!$A$137:$A$167,$A873,конвертация!K$137:AH$137)</f>
        <v>156.56688159000001</v>
      </c>
      <c r="L874" s="32">
        <f ca="1">SUMIF(конвертация!$A$137:$A$167,$A873,конвертация!L$137:AI$137)</f>
        <v>153.07756032</v>
      </c>
      <c r="M874" s="32">
        <f ca="1">SUMIF(конвертация!$A$137:$A$167,$A873,конвертация!M$137:AJ$137)</f>
        <v>150.67540764</v>
      </c>
      <c r="N874" s="32">
        <f ca="1">SUMIF(конвертация!$A$137:$A$167,$A873,конвертация!N$137:AK$137)</f>
        <v>148.51904181</v>
      </c>
      <c r="O874" s="32">
        <f ca="1">SUMIF(конвертация!$A$137:$A$167,$A873,конвертация!O$137:AL$137)</f>
        <v>148.0450519</v>
      </c>
      <c r="P874" s="32">
        <f ca="1">SUMIF(конвертация!$A$137:$A$167,$A873,конвертация!P$137:AM$137)</f>
        <v>153.09092186000001</v>
      </c>
      <c r="Q874" s="32">
        <f ca="1">SUMIF(конвертация!$A$137:$A$167,$A873,конвертация!Q$137:AN$137)</f>
        <v>151.19827015999999</v>
      </c>
      <c r="R874" s="32">
        <f ca="1">SUMIF(конвертация!$A$137:$A$167,$A873,конвертация!R$137:AO$137)</f>
        <v>151.33939429</v>
      </c>
      <c r="S874" s="32">
        <f ca="1">SUMIF(конвертация!$A$137:$A$167,$A873,конвертация!S$137:AP$137)</f>
        <v>151.75727610000001</v>
      </c>
      <c r="T874" s="32">
        <f ca="1">SUMIF(конвертация!$A$137:$A$167,$A873,конвертация!T$137:AQ$137)</f>
        <v>153.4452474</v>
      </c>
      <c r="U874" s="32">
        <f ca="1">SUMIF(конвертация!$A$137:$A$167,$A873,конвертация!U$137:AR$137)</f>
        <v>151.53086943</v>
      </c>
      <c r="V874" s="32">
        <f ca="1">SUMIF(конвертация!$A$137:$A$167,$A873,конвертация!V$137:AS$137)</f>
        <v>153.65479690999999</v>
      </c>
      <c r="W874" s="32">
        <f ca="1">SUMIF(конвертация!$A$137:$A$167,$A873,конвертация!W$137:AT$137)</f>
        <v>152.46660613</v>
      </c>
      <c r="X874" s="32">
        <f ca="1">SUMIF(конвертация!$A$137:$A$167,$A873,конвертация!X$137:AU$137)</f>
        <v>152.17585392000001</v>
      </c>
      <c r="Y874" s="32">
        <f ca="1">SUMIF(конвертация!$A$137:$A$167,$A873,конвертация!Y$137:AV$137)</f>
        <v>156.33721421000001</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164.72</v>
      </c>
      <c r="C876" s="23">
        <f t="shared" ref="C876" ca="1" si="3683">ROUND(C878+C877,2)</f>
        <v>174.79</v>
      </c>
      <c r="D876" s="23">
        <f t="shared" ref="D876" ca="1" si="3684">ROUND(D878+D877,2)</f>
        <v>180</v>
      </c>
      <c r="E876" s="23">
        <f t="shared" ref="E876" ca="1" si="3685">ROUND(E878+E877,2)</f>
        <v>183.9</v>
      </c>
      <c r="F876" s="23">
        <f t="shared" ref="F876" ca="1" si="3686">ROUND(F878+F877,2)</f>
        <v>186.78</v>
      </c>
      <c r="G876" s="23">
        <f t="shared" ref="G876" ca="1" si="3687">ROUND(G878+G877,2)</f>
        <v>186.34</v>
      </c>
      <c r="H876" s="23">
        <f t="shared" ref="H876" ca="1" si="3688">ROUND(H878+H877,2)</f>
        <v>182.91</v>
      </c>
      <c r="I876" s="23">
        <f t="shared" ref="I876" ca="1" si="3689">ROUND(I878+I877,2)</f>
        <v>177.99</v>
      </c>
      <c r="J876" s="23">
        <f t="shared" ref="J876" ca="1" si="3690">ROUND(J878+J877,2)</f>
        <v>159.43</v>
      </c>
      <c r="K876" s="23">
        <f t="shared" ref="K876" ca="1" si="3691">ROUND(K878+K877,2)</f>
        <v>143.97</v>
      </c>
      <c r="L876" s="23">
        <f t="shared" ref="L876" ca="1" si="3692">ROUND(L878+L877,2)</f>
        <v>136.97</v>
      </c>
      <c r="M876" s="23">
        <f t="shared" ref="M876" ca="1" si="3693">ROUND(M878+M877,2)</f>
        <v>144.22999999999999</v>
      </c>
      <c r="N876" s="23">
        <f t="shared" ref="N876" ca="1" si="3694">ROUND(N878+N877,2)</f>
        <v>141.37</v>
      </c>
      <c r="O876" s="23">
        <f t="shared" ref="O876" ca="1" si="3695">ROUND(O878+O877,2)</f>
        <v>140.24</v>
      </c>
      <c r="P876" s="23">
        <f t="shared" ref="P876" ca="1" si="3696">ROUND(P878+P877,2)</f>
        <v>138.44</v>
      </c>
      <c r="Q876" s="23">
        <f t="shared" ref="Q876" ca="1" si="3697">ROUND(Q878+Q877,2)</f>
        <v>137.93</v>
      </c>
      <c r="R876" s="23">
        <f t="shared" ref="R876" ca="1" si="3698">ROUND(R878+R877,2)</f>
        <v>137.74</v>
      </c>
      <c r="S876" s="23">
        <f t="shared" ref="S876" ca="1" si="3699">ROUND(S878+S877,2)</f>
        <v>137.16999999999999</v>
      </c>
      <c r="T876" s="23">
        <f t="shared" ref="T876" ca="1" si="3700">ROUND(T878+T877,2)</f>
        <v>137.69</v>
      </c>
      <c r="U876" s="23">
        <f t="shared" ref="U876" ca="1" si="3701">ROUND(U878+U877,2)</f>
        <v>137.41</v>
      </c>
      <c r="V876" s="23">
        <f t="shared" ref="V876" ca="1" si="3702">ROUND(V878+V877,2)</f>
        <v>144.63999999999999</v>
      </c>
      <c r="W876" s="23">
        <f t="shared" ref="W876" ca="1" si="3703">ROUND(W878+W877,2)</f>
        <v>144.82</v>
      </c>
      <c r="X876" s="23">
        <f t="shared" ref="X876" ca="1" si="3704">ROUND(X878+X877,2)</f>
        <v>142.49</v>
      </c>
      <c r="Y876" s="23">
        <f t="shared" ref="Y876" ca="1" si="3705">ROUND(Y878+Y877,2)</f>
        <v>148.51</v>
      </c>
    </row>
    <row r="877" spans="1:26" s="59" customFormat="1" ht="38.25" outlineLevel="1" x14ac:dyDescent="0.2">
      <c r="A877" s="54" t="s">
        <v>38</v>
      </c>
      <c r="B877" s="32">
        <f ca="1">SUMIF(конвертация!$A$137:$A$167,$A876,конвертация!B$137:Y$137)</f>
        <v>164.71508098999999</v>
      </c>
      <c r="C877" s="32">
        <f ca="1">SUMIF(конвертация!$A$137:$A$167,$A876,конвертация!C$137:Z$137)</f>
        <v>174.79040585000001</v>
      </c>
      <c r="D877" s="32">
        <f ca="1">SUMIF(конвертация!$A$137:$A$167,$A876,конвертация!D$137:AA$137)</f>
        <v>180.00284207000001</v>
      </c>
      <c r="E877" s="32">
        <f ca="1">SUMIF(конвертация!$A$137:$A$167,$A876,конвертация!E$137:AB$137)</f>
        <v>183.90157194</v>
      </c>
      <c r="F877" s="32">
        <f ca="1">SUMIF(конвертация!$A$137:$A$167,$A876,конвертация!F$137:AC$137)</f>
        <v>186.77729339000001</v>
      </c>
      <c r="G877" s="32">
        <f ca="1">SUMIF(конвертация!$A$137:$A$167,$A876,конвертация!G$137:AD$137)</f>
        <v>186.34152700999999</v>
      </c>
      <c r="H877" s="32">
        <f ca="1">SUMIF(конвертация!$A$137:$A$167,$A876,конвертация!H$137:AE$137)</f>
        <v>182.91012856</v>
      </c>
      <c r="I877" s="32">
        <f ca="1">SUMIF(конвертация!$A$137:$A$167,$A876,конвертация!I$137:AF$137)</f>
        <v>177.99199594999999</v>
      </c>
      <c r="J877" s="32">
        <f ca="1">SUMIF(конвертация!$A$137:$A$167,$A876,конвертация!J$137:AG$137)</f>
        <v>159.42823178</v>
      </c>
      <c r="K877" s="32">
        <f ca="1">SUMIF(конвертация!$A$137:$A$167,$A876,конвертация!K$137:AH$137)</f>
        <v>143.97045682000001</v>
      </c>
      <c r="L877" s="32">
        <f ca="1">SUMIF(конвертация!$A$137:$A$167,$A876,конвертация!L$137:AI$137)</f>
        <v>136.96562817</v>
      </c>
      <c r="M877" s="32">
        <f ca="1">SUMIF(конвертация!$A$137:$A$167,$A876,конвертация!M$137:AJ$137)</f>
        <v>144.23458411999999</v>
      </c>
      <c r="N877" s="32">
        <f ca="1">SUMIF(конвертация!$A$137:$A$167,$A876,конвертация!N$137:AK$137)</f>
        <v>141.36931681999999</v>
      </c>
      <c r="O877" s="32">
        <f ca="1">SUMIF(конвертация!$A$137:$A$167,$A876,конвертация!O$137:AL$137)</f>
        <v>140.23520581</v>
      </c>
      <c r="P877" s="32">
        <f ca="1">SUMIF(конвертация!$A$137:$A$167,$A876,конвертация!P$137:AM$137)</f>
        <v>138.44189632999999</v>
      </c>
      <c r="Q877" s="32">
        <f ca="1">SUMIF(конвертация!$A$137:$A$167,$A876,конвертация!Q$137:AN$137)</f>
        <v>137.93009431999999</v>
      </c>
      <c r="R877" s="32">
        <f ca="1">SUMIF(конвертация!$A$137:$A$167,$A876,конвертация!R$137:AO$137)</f>
        <v>137.73916628999999</v>
      </c>
      <c r="S877" s="32">
        <f ca="1">SUMIF(конвертация!$A$137:$A$167,$A876,конвертация!S$137:AP$137)</f>
        <v>137.16925139</v>
      </c>
      <c r="T877" s="32">
        <f ca="1">SUMIF(конвертация!$A$137:$A$167,$A876,конвертация!T$137:AQ$137)</f>
        <v>137.69015481</v>
      </c>
      <c r="U877" s="32">
        <f ca="1">SUMIF(конвертация!$A$137:$A$167,$A876,конвертация!U$137:AR$137)</f>
        <v>137.40893555</v>
      </c>
      <c r="V877" s="32">
        <f ca="1">SUMIF(конвертация!$A$137:$A$167,$A876,конвертация!V$137:AS$137)</f>
        <v>144.64330747</v>
      </c>
      <c r="W877" s="32">
        <f ca="1">SUMIF(конвертация!$A$137:$A$167,$A876,конвертация!W$137:AT$137)</f>
        <v>144.81620362999999</v>
      </c>
      <c r="X877" s="32">
        <f ca="1">SUMIF(конвертация!$A$137:$A$167,$A876,конвертация!X$137:AU$137)</f>
        <v>142.48763847999999</v>
      </c>
      <c r="Y877" s="32">
        <f ca="1">SUMIF(конвертация!$A$137:$A$167,$A876,конвертация!Y$137:AV$137)</f>
        <v>148.50613125000001</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164.88</v>
      </c>
      <c r="C879" s="23">
        <f t="shared" ref="C879" ca="1" si="3706">ROUND(C881+C880,2)</f>
        <v>177.62</v>
      </c>
      <c r="D879" s="23">
        <f t="shared" ref="D879" ca="1" si="3707">ROUND(D881+D880,2)</f>
        <v>182.56</v>
      </c>
      <c r="E879" s="23">
        <f t="shared" ref="E879" ca="1" si="3708">ROUND(E881+E880,2)</f>
        <v>186.83</v>
      </c>
      <c r="F879" s="23">
        <f t="shared" ref="F879" ca="1" si="3709">ROUND(F881+F880,2)</f>
        <v>187.35</v>
      </c>
      <c r="G879" s="23">
        <f t="shared" ref="G879" ca="1" si="3710">ROUND(G881+G880,2)</f>
        <v>184.27</v>
      </c>
      <c r="H879" s="23">
        <f t="shared" ref="H879" ca="1" si="3711">ROUND(H881+H880,2)</f>
        <v>176.72</v>
      </c>
      <c r="I879" s="23">
        <f t="shared" ref="I879" ca="1" si="3712">ROUND(I881+I880,2)</f>
        <v>164.62</v>
      </c>
      <c r="J879" s="23">
        <f t="shared" ref="J879" ca="1" si="3713">ROUND(J881+J880,2)</f>
        <v>154.47999999999999</v>
      </c>
      <c r="K879" s="23">
        <f t="shared" ref="K879" ca="1" si="3714">ROUND(K881+K880,2)</f>
        <v>153.66</v>
      </c>
      <c r="L879" s="23">
        <f t="shared" ref="L879" ca="1" si="3715">ROUND(L881+L880,2)</f>
        <v>150.28</v>
      </c>
      <c r="M879" s="23">
        <f t="shared" ref="M879" ca="1" si="3716">ROUND(M881+M880,2)</f>
        <v>150.63999999999999</v>
      </c>
      <c r="N879" s="23">
        <f t="shared" ref="N879" ca="1" si="3717">ROUND(N881+N880,2)</f>
        <v>148.85</v>
      </c>
      <c r="O879" s="23">
        <f t="shared" ref="O879" ca="1" si="3718">ROUND(O881+O880,2)</f>
        <v>149.56</v>
      </c>
      <c r="P879" s="23">
        <f t="shared" ref="P879" ca="1" si="3719">ROUND(P881+P880,2)</f>
        <v>155.52000000000001</v>
      </c>
      <c r="Q879" s="23">
        <f t="shared" ref="Q879" ca="1" si="3720">ROUND(Q881+Q880,2)</f>
        <v>159.71</v>
      </c>
      <c r="R879" s="23">
        <f t="shared" ref="R879" ca="1" si="3721">ROUND(R881+R880,2)</f>
        <v>162.44999999999999</v>
      </c>
      <c r="S879" s="23">
        <f t="shared" ref="S879" ca="1" si="3722">ROUND(S881+S880,2)</f>
        <v>161.82</v>
      </c>
      <c r="T879" s="23">
        <f t="shared" ref="T879" ca="1" si="3723">ROUND(T881+T880,2)</f>
        <v>161.44999999999999</v>
      </c>
      <c r="U879" s="23">
        <f t="shared" ref="U879" ca="1" si="3724">ROUND(U881+U880,2)</f>
        <v>164.03</v>
      </c>
      <c r="V879" s="23">
        <f t="shared" ref="V879" ca="1" si="3725">ROUND(V881+V880,2)</f>
        <v>163.13999999999999</v>
      </c>
      <c r="W879" s="23">
        <f t="shared" ref="W879" ca="1" si="3726">ROUND(W881+W880,2)</f>
        <v>160.47</v>
      </c>
      <c r="X879" s="23">
        <f t="shared" ref="X879" ca="1" si="3727">ROUND(X881+X880,2)</f>
        <v>158.88</v>
      </c>
      <c r="Y879" s="23">
        <f t="shared" ref="Y879" ca="1" si="3728">ROUND(Y881+Y880,2)</f>
        <v>162.36000000000001</v>
      </c>
    </row>
    <row r="880" spans="1:26" s="59" customFormat="1" ht="38.25" outlineLevel="1" x14ac:dyDescent="0.2">
      <c r="A880" s="54" t="s">
        <v>38</v>
      </c>
      <c r="B880" s="32">
        <f ca="1">SUMIF(конвертация!$A$137:$A$167,$A879,конвертация!B$137:Y$137)</f>
        <v>164.88032299</v>
      </c>
      <c r="C880" s="32">
        <f ca="1">SUMIF(конвертация!$A$137:$A$167,$A879,конвертация!C$137:Z$137)</f>
        <v>177.61666314999999</v>
      </c>
      <c r="D880" s="32">
        <f ca="1">SUMIF(конвертация!$A$137:$A$167,$A879,конвертация!D$137:AA$137)</f>
        <v>182.56354250999999</v>
      </c>
      <c r="E880" s="32">
        <f ca="1">SUMIF(конвертация!$A$137:$A$167,$A879,конвертация!E$137:AB$137)</f>
        <v>186.83238707999999</v>
      </c>
      <c r="F880" s="32">
        <f ca="1">SUMIF(конвертация!$A$137:$A$167,$A879,конвертация!F$137:AC$137)</f>
        <v>187.34809845000001</v>
      </c>
      <c r="G880" s="32">
        <f ca="1">SUMIF(конвертация!$A$137:$A$167,$A879,конвертация!G$137:AD$137)</f>
        <v>184.27074972</v>
      </c>
      <c r="H880" s="32">
        <f ca="1">SUMIF(конвертация!$A$137:$A$167,$A879,конвертация!H$137:AE$137)</f>
        <v>176.71911211</v>
      </c>
      <c r="I880" s="32">
        <f ca="1">SUMIF(конвертация!$A$137:$A$167,$A879,конвертация!I$137:AF$137)</f>
        <v>164.61541334</v>
      </c>
      <c r="J880" s="32">
        <f ca="1">SUMIF(конвертация!$A$137:$A$167,$A879,конвертация!J$137:AG$137)</f>
        <v>154.47828484999999</v>
      </c>
      <c r="K880" s="32">
        <f ca="1">SUMIF(конвертация!$A$137:$A$167,$A879,конвертация!K$137:AH$137)</f>
        <v>153.66429749</v>
      </c>
      <c r="L880" s="32">
        <f ca="1">SUMIF(конвертация!$A$137:$A$167,$A879,конвертация!L$137:AI$137)</f>
        <v>150.28427192999999</v>
      </c>
      <c r="M880" s="32">
        <f ca="1">SUMIF(конвертация!$A$137:$A$167,$A879,конвертация!M$137:AJ$137)</f>
        <v>150.63563264000001</v>
      </c>
      <c r="N880" s="32">
        <f ca="1">SUMIF(конвертация!$A$137:$A$167,$A879,конвертация!N$137:AK$137)</f>
        <v>148.84682215000001</v>
      </c>
      <c r="O880" s="32">
        <f ca="1">SUMIF(конвертация!$A$137:$A$167,$A879,конвертация!O$137:AL$137)</f>
        <v>149.55777606000001</v>
      </c>
      <c r="P880" s="32">
        <f ca="1">SUMIF(конвертация!$A$137:$A$167,$A879,конвертация!P$137:AM$137)</f>
        <v>155.51697611</v>
      </c>
      <c r="Q880" s="32">
        <f ca="1">SUMIF(конвертация!$A$137:$A$167,$A879,конвертация!Q$137:AN$137)</f>
        <v>159.70619207999999</v>
      </c>
      <c r="R880" s="32">
        <f ca="1">SUMIF(конвертация!$A$137:$A$167,$A879,конвертация!R$137:AO$137)</f>
        <v>162.44516648999999</v>
      </c>
      <c r="S880" s="32">
        <f ca="1">SUMIF(конвертация!$A$137:$A$167,$A879,конвертация!S$137:AP$137)</f>
        <v>161.82137379</v>
      </c>
      <c r="T880" s="32">
        <f ca="1">SUMIF(конвертация!$A$137:$A$167,$A879,конвертация!T$137:AQ$137)</f>
        <v>161.45017485</v>
      </c>
      <c r="U880" s="32">
        <f ca="1">SUMIF(конвертация!$A$137:$A$167,$A879,конвертация!U$137:AR$137)</f>
        <v>164.03330346000001</v>
      </c>
      <c r="V880" s="32">
        <f ca="1">SUMIF(конвертация!$A$137:$A$167,$A879,конвертация!V$137:AS$137)</f>
        <v>163.14132221</v>
      </c>
      <c r="W880" s="32">
        <f ca="1">SUMIF(конвертация!$A$137:$A$167,$A879,конвертация!W$137:AT$137)</f>
        <v>160.47162255999999</v>
      </c>
      <c r="X880" s="32">
        <f ca="1">SUMIF(конвертация!$A$137:$A$167,$A879,конвертация!X$137:AU$137)</f>
        <v>158.88061708000001</v>
      </c>
      <c r="Y880" s="32">
        <f ca="1">SUMIF(конвертация!$A$137:$A$167,$A879,конвертация!Y$137:AV$137)</f>
        <v>162.36499481999999</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163.43</v>
      </c>
      <c r="C882" s="23">
        <f t="shared" ref="C882" ca="1" si="3729">ROUND(C884+C883,2)</f>
        <v>178.58</v>
      </c>
      <c r="D882" s="23">
        <f t="shared" ref="D882" ca="1" si="3730">ROUND(D884+D883,2)</f>
        <v>188.71</v>
      </c>
      <c r="E882" s="23">
        <f t="shared" ref="E882" ca="1" si="3731">ROUND(E884+E883,2)</f>
        <v>193.22</v>
      </c>
      <c r="F882" s="23">
        <f t="shared" ref="F882" ca="1" si="3732">ROUND(F884+F883,2)</f>
        <v>193.59</v>
      </c>
      <c r="G882" s="23">
        <f t="shared" ref="G882" ca="1" si="3733">ROUND(G884+G883,2)</f>
        <v>189.29</v>
      </c>
      <c r="H882" s="23">
        <f t="shared" ref="H882" ca="1" si="3734">ROUND(H884+H883,2)</f>
        <v>177.15</v>
      </c>
      <c r="I882" s="23">
        <f t="shared" ref="I882" ca="1" si="3735">ROUND(I884+I883,2)</f>
        <v>156.63</v>
      </c>
      <c r="J882" s="23">
        <f t="shared" ref="J882" ca="1" si="3736">ROUND(J884+J883,2)</f>
        <v>141.6</v>
      </c>
      <c r="K882" s="23">
        <f t="shared" ref="K882" ca="1" si="3737">ROUND(K884+K883,2)</f>
        <v>139.41</v>
      </c>
      <c r="L882" s="23">
        <f t="shared" ref="L882" ca="1" si="3738">ROUND(L884+L883,2)</f>
        <v>140.6</v>
      </c>
      <c r="M882" s="23">
        <f t="shared" ref="M882" ca="1" si="3739">ROUND(M884+M883,2)</f>
        <v>145.59</v>
      </c>
      <c r="N882" s="23">
        <f t="shared" ref="N882" ca="1" si="3740">ROUND(N884+N883,2)</f>
        <v>142.18</v>
      </c>
      <c r="O882" s="23">
        <f t="shared" ref="O882" ca="1" si="3741">ROUND(O884+O883,2)</f>
        <v>143.16999999999999</v>
      </c>
      <c r="P882" s="23">
        <f t="shared" ref="P882" ca="1" si="3742">ROUND(P884+P883,2)</f>
        <v>143.08000000000001</v>
      </c>
      <c r="Q882" s="23">
        <f t="shared" ref="Q882" ca="1" si="3743">ROUND(Q884+Q883,2)</f>
        <v>143.55000000000001</v>
      </c>
      <c r="R882" s="23">
        <f t="shared" ref="R882" ca="1" si="3744">ROUND(R884+R883,2)</f>
        <v>143.88999999999999</v>
      </c>
      <c r="S882" s="23">
        <f t="shared" ref="S882" ca="1" si="3745">ROUND(S884+S883,2)</f>
        <v>143.03</v>
      </c>
      <c r="T882" s="23">
        <f t="shared" ref="T882" ca="1" si="3746">ROUND(T884+T883,2)</f>
        <v>144.56</v>
      </c>
      <c r="U882" s="23">
        <f t="shared" ref="U882" ca="1" si="3747">ROUND(U884+U883,2)</f>
        <v>148.37</v>
      </c>
      <c r="V882" s="23">
        <f t="shared" ref="V882" ca="1" si="3748">ROUND(V884+V883,2)</f>
        <v>155.49</v>
      </c>
      <c r="W882" s="23">
        <f t="shared" ref="W882" ca="1" si="3749">ROUND(W884+W883,2)</f>
        <v>153.19</v>
      </c>
      <c r="X882" s="23">
        <f t="shared" ref="X882" ca="1" si="3750">ROUND(X884+X883,2)</f>
        <v>142.91</v>
      </c>
      <c r="Y882" s="23">
        <f t="shared" ref="Y882" ca="1" si="3751">ROUND(Y884+Y883,2)</f>
        <v>147.5</v>
      </c>
    </row>
    <row r="883" spans="1:25" s="59" customFormat="1" ht="38.25" outlineLevel="1" x14ac:dyDescent="0.2">
      <c r="A883" s="54" t="s">
        <v>38</v>
      </c>
      <c r="B883" s="32">
        <f ca="1">SUMIF(конвертация!$A$137:$A$167,$A882,конвертация!B$137:Y$137)</f>
        <v>163.4349521</v>
      </c>
      <c r="C883" s="32">
        <f ca="1">SUMIF(конвертация!$A$137:$A$167,$A882,конвертация!C$137:Z$137)</f>
        <v>178.57774623</v>
      </c>
      <c r="D883" s="32">
        <f ca="1">SUMIF(конвертация!$A$137:$A$167,$A882,конвертация!D$137:AA$137)</f>
        <v>188.70767093000001</v>
      </c>
      <c r="E883" s="32">
        <f ca="1">SUMIF(конвертация!$A$137:$A$167,$A882,конвертация!E$137:AB$137)</f>
        <v>193.22268732000001</v>
      </c>
      <c r="F883" s="32">
        <f ca="1">SUMIF(конвертация!$A$137:$A$167,$A882,конвертация!F$137:AC$137)</f>
        <v>193.58568041000001</v>
      </c>
      <c r="G883" s="32">
        <f ca="1">SUMIF(конвертация!$A$137:$A$167,$A882,конвертация!G$137:AD$137)</f>
        <v>189.28799681999999</v>
      </c>
      <c r="H883" s="32">
        <f ca="1">SUMIF(конвертация!$A$137:$A$167,$A882,конвертация!H$137:AE$137)</f>
        <v>177.15438494</v>
      </c>
      <c r="I883" s="32">
        <f ca="1">SUMIF(конвертация!$A$137:$A$167,$A882,конвертация!I$137:AF$137)</f>
        <v>156.62931341000001</v>
      </c>
      <c r="J883" s="32">
        <f ca="1">SUMIF(конвертация!$A$137:$A$167,$A882,конвертация!J$137:AG$137)</f>
        <v>141.59700892000001</v>
      </c>
      <c r="K883" s="32">
        <f ca="1">SUMIF(конвертация!$A$137:$A$167,$A882,конвертация!K$137:AH$137)</f>
        <v>139.41192796000001</v>
      </c>
      <c r="L883" s="32">
        <f ca="1">SUMIF(конвертация!$A$137:$A$167,$A882,конвертация!L$137:AI$137)</f>
        <v>140.59989529999999</v>
      </c>
      <c r="M883" s="32">
        <f ca="1">SUMIF(конвертация!$A$137:$A$167,$A882,конвертация!M$137:AJ$137)</f>
        <v>145.58993631000001</v>
      </c>
      <c r="N883" s="32">
        <f ca="1">SUMIF(конвертация!$A$137:$A$167,$A882,конвертация!N$137:AK$137)</f>
        <v>142.17826029</v>
      </c>
      <c r="O883" s="32">
        <f ca="1">SUMIF(конвертация!$A$137:$A$167,$A882,конвертация!O$137:AL$137)</f>
        <v>143.17267695999999</v>
      </c>
      <c r="P883" s="32">
        <f ca="1">SUMIF(конвертация!$A$137:$A$167,$A882,конвертация!P$137:AM$137)</f>
        <v>143.07956053999999</v>
      </c>
      <c r="Q883" s="32">
        <f ca="1">SUMIF(конвертация!$A$137:$A$167,$A882,конвертация!Q$137:AN$137)</f>
        <v>143.54899735999999</v>
      </c>
      <c r="R883" s="32">
        <f ca="1">SUMIF(конвертация!$A$137:$A$167,$A882,конвертация!R$137:AO$137)</f>
        <v>143.88876657</v>
      </c>
      <c r="S883" s="32">
        <f ca="1">SUMIF(конвертация!$A$137:$A$167,$A882,конвертация!S$137:AP$137)</f>
        <v>143.03029677000001</v>
      </c>
      <c r="T883" s="32">
        <f ca="1">SUMIF(конвертация!$A$137:$A$167,$A882,конвертация!T$137:AQ$137)</f>
        <v>144.56003713000001</v>
      </c>
      <c r="U883" s="32">
        <f ca="1">SUMIF(конвертация!$A$137:$A$167,$A882,конвертация!U$137:AR$137)</f>
        <v>148.37301608999999</v>
      </c>
      <c r="V883" s="32">
        <f ca="1">SUMIF(конвертация!$A$137:$A$167,$A882,конвертация!V$137:AS$137)</f>
        <v>155.48770026</v>
      </c>
      <c r="W883" s="32">
        <f ca="1">SUMIF(конвертация!$A$137:$A$167,$A882,конвертация!W$137:AT$137)</f>
        <v>153.18661716</v>
      </c>
      <c r="X883" s="32">
        <f ca="1">SUMIF(конвертация!$A$137:$A$167,$A882,конвертация!X$137:AU$137)</f>
        <v>142.90519660000001</v>
      </c>
      <c r="Y883" s="32">
        <f ca="1">SUMIF(конвертация!$A$137:$A$167,$A882,конвертация!Y$137:AV$137)</f>
        <v>147.49803184999999</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166.11</v>
      </c>
      <c r="C885" s="23">
        <f t="shared" ref="C885" ca="1" si="3752">ROUND(C887+C886,2)</f>
        <v>180.55</v>
      </c>
      <c r="D885" s="23">
        <f t="shared" ref="D885" ca="1" si="3753">ROUND(D887+D886,2)</f>
        <v>188.18</v>
      </c>
      <c r="E885" s="23">
        <f t="shared" ref="E885" ca="1" si="3754">ROUND(E887+E886,2)</f>
        <v>192.49</v>
      </c>
      <c r="F885" s="23">
        <f t="shared" ref="F885" ca="1" si="3755">ROUND(F887+F886,2)</f>
        <v>193.83</v>
      </c>
      <c r="G885" s="23">
        <f t="shared" ref="G885" ca="1" si="3756">ROUND(G887+G886,2)</f>
        <v>189.93</v>
      </c>
      <c r="H885" s="23">
        <f t="shared" ref="H885" ca="1" si="3757">ROUND(H887+H886,2)</f>
        <v>178.27</v>
      </c>
      <c r="I885" s="23">
        <f t="shared" ref="I885" ca="1" si="3758">ROUND(I887+I886,2)</f>
        <v>165.22</v>
      </c>
      <c r="J885" s="23">
        <f t="shared" ref="J885" ca="1" si="3759">ROUND(J887+J886,2)</f>
        <v>155.83000000000001</v>
      </c>
      <c r="K885" s="23">
        <f t="shared" ref="K885" ca="1" si="3760">ROUND(K887+K886,2)</f>
        <v>158.49</v>
      </c>
      <c r="L885" s="23">
        <f t="shared" ref="L885" ca="1" si="3761">ROUND(L887+L886,2)</f>
        <v>154.86000000000001</v>
      </c>
      <c r="M885" s="23">
        <f t="shared" ref="M885" ca="1" si="3762">ROUND(M887+M886,2)</f>
        <v>163.08000000000001</v>
      </c>
      <c r="N885" s="23">
        <f t="shared" ref="N885" ca="1" si="3763">ROUND(N887+N886,2)</f>
        <v>157.29</v>
      </c>
      <c r="O885" s="23">
        <f t="shared" ref="O885" ca="1" si="3764">ROUND(O887+O886,2)</f>
        <v>158.81</v>
      </c>
      <c r="P885" s="23">
        <f t="shared" ref="P885" ca="1" si="3765">ROUND(P887+P886,2)</f>
        <v>153.75</v>
      </c>
      <c r="Q885" s="23">
        <f t="shared" ref="Q885" ca="1" si="3766">ROUND(Q887+Q886,2)</f>
        <v>147.63</v>
      </c>
      <c r="R885" s="23">
        <f t="shared" ref="R885" ca="1" si="3767">ROUND(R887+R886,2)</f>
        <v>169.53</v>
      </c>
      <c r="S885" s="23">
        <f t="shared" ref="S885" ca="1" si="3768">ROUND(S887+S886,2)</f>
        <v>159.31</v>
      </c>
      <c r="T885" s="23">
        <f t="shared" ref="T885" ca="1" si="3769">ROUND(T887+T886,2)</f>
        <v>160.69999999999999</v>
      </c>
      <c r="U885" s="23">
        <f t="shared" ref="U885" ca="1" si="3770">ROUND(U887+U886,2)</f>
        <v>163.77000000000001</v>
      </c>
      <c r="V885" s="23">
        <f t="shared" ref="V885" ca="1" si="3771">ROUND(V887+V886,2)</f>
        <v>169.83</v>
      </c>
      <c r="W885" s="23">
        <f t="shared" ref="W885" ca="1" si="3772">ROUND(W887+W886,2)</f>
        <v>156.03</v>
      </c>
      <c r="X885" s="23">
        <f t="shared" ref="X885" ca="1" si="3773">ROUND(X887+X886,2)</f>
        <v>147.93</v>
      </c>
      <c r="Y885" s="23">
        <f t="shared" ref="Y885" ca="1" si="3774">ROUND(Y887+Y886,2)</f>
        <v>154.58000000000001</v>
      </c>
    </row>
    <row r="886" spans="1:25" s="59" customFormat="1" ht="38.25" outlineLevel="1" x14ac:dyDescent="0.2">
      <c r="A886" s="54" t="s">
        <v>38</v>
      </c>
      <c r="B886" s="32">
        <f ca="1">SUMIF(конвертация!$A$137:$A$167,$A885,конвертация!B$137:Y$137)</f>
        <v>166.11176222</v>
      </c>
      <c r="C886" s="32">
        <f ca="1">SUMIF(конвертация!$A$137:$A$167,$A885,конвертация!C$137:Z$137)</f>
        <v>180.54892577000001</v>
      </c>
      <c r="D886" s="32">
        <f ca="1">SUMIF(конвертация!$A$137:$A$167,$A885,конвертация!D$137:AA$137)</f>
        <v>188.18149263999999</v>
      </c>
      <c r="E886" s="32">
        <f ca="1">SUMIF(конвертация!$A$137:$A$167,$A885,конвертация!E$137:AB$137)</f>
        <v>192.49447714999999</v>
      </c>
      <c r="F886" s="32">
        <f ca="1">SUMIF(конвертация!$A$137:$A$167,$A885,конвертация!F$137:AC$137)</f>
        <v>193.83035520000001</v>
      </c>
      <c r="G886" s="32">
        <f ca="1">SUMIF(конвертация!$A$137:$A$167,$A885,конвертация!G$137:AD$137)</f>
        <v>189.92942196999999</v>
      </c>
      <c r="H886" s="32">
        <f ca="1">SUMIF(конвертация!$A$137:$A$167,$A885,конвертация!H$137:AE$137)</f>
        <v>178.26850173</v>
      </c>
      <c r="I886" s="32">
        <f ca="1">SUMIF(конвертация!$A$137:$A$167,$A885,конвертация!I$137:AF$137)</f>
        <v>165.21939649000001</v>
      </c>
      <c r="J886" s="32">
        <f ca="1">SUMIF(конвертация!$A$137:$A$167,$A885,конвертация!J$137:AG$137)</f>
        <v>155.83003896</v>
      </c>
      <c r="K886" s="32">
        <f ca="1">SUMIF(конвертация!$A$137:$A$167,$A885,конвертация!K$137:AH$137)</f>
        <v>158.4944323</v>
      </c>
      <c r="L886" s="32">
        <f ca="1">SUMIF(конвертация!$A$137:$A$167,$A885,конвертация!L$137:AI$137)</f>
        <v>154.85535121000001</v>
      </c>
      <c r="M886" s="32">
        <f ca="1">SUMIF(конвертация!$A$137:$A$167,$A885,конвертация!M$137:AJ$137)</f>
        <v>163.08343192999999</v>
      </c>
      <c r="N886" s="32">
        <f ca="1">SUMIF(конвертация!$A$137:$A$167,$A885,конвертация!N$137:AK$137)</f>
        <v>157.29013144000001</v>
      </c>
      <c r="O886" s="32">
        <f ca="1">SUMIF(конвертация!$A$137:$A$167,$A885,конвертация!O$137:AL$137)</f>
        <v>158.80671079999999</v>
      </c>
      <c r="P886" s="32">
        <f ca="1">SUMIF(конвертация!$A$137:$A$167,$A885,конвертация!P$137:AM$137)</f>
        <v>153.75342185</v>
      </c>
      <c r="Q886" s="32">
        <f ca="1">SUMIF(конвертация!$A$137:$A$167,$A885,конвертация!Q$137:AN$137)</f>
        <v>147.63136854999999</v>
      </c>
      <c r="R886" s="32">
        <f ca="1">SUMIF(конвертация!$A$137:$A$167,$A885,конвертация!R$137:AO$137)</f>
        <v>169.52944657</v>
      </c>
      <c r="S886" s="32">
        <f ca="1">SUMIF(конвертация!$A$137:$A$167,$A885,конвертация!S$137:AP$137)</f>
        <v>159.31373894999999</v>
      </c>
      <c r="T886" s="32">
        <f ca="1">SUMIF(конвертация!$A$137:$A$167,$A885,конвертация!T$137:AQ$137)</f>
        <v>160.70376264999999</v>
      </c>
      <c r="U886" s="32">
        <f ca="1">SUMIF(конвертация!$A$137:$A$167,$A885,конвертация!U$137:AR$137)</f>
        <v>163.77172444999999</v>
      </c>
      <c r="V886" s="32">
        <f ca="1">SUMIF(конвертация!$A$137:$A$167,$A885,конвертация!V$137:AS$137)</f>
        <v>169.83493003999999</v>
      </c>
      <c r="W886" s="32">
        <f ca="1">SUMIF(конвертация!$A$137:$A$167,$A885,конвертация!W$137:AT$137)</f>
        <v>156.03079069</v>
      </c>
      <c r="X886" s="32">
        <f ca="1">SUMIF(конвертация!$A$137:$A$167,$A885,конвертация!X$137:AU$137)</f>
        <v>147.93222247</v>
      </c>
      <c r="Y886" s="32">
        <f ca="1">SUMIF(конвертация!$A$137:$A$167,$A885,конвертация!Y$137:AV$137)</f>
        <v>154.58210801999999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165.34</v>
      </c>
      <c r="C888" s="23">
        <f t="shared" ref="C888" ca="1" si="3775">ROUND(C890+C889,2)</f>
        <v>177.89</v>
      </c>
      <c r="D888" s="23">
        <f t="shared" ref="D888" ca="1" si="3776">ROUND(D890+D889,2)</f>
        <v>187.65</v>
      </c>
      <c r="E888" s="23">
        <f t="shared" ref="E888" ca="1" si="3777">ROUND(E890+E889,2)</f>
        <v>191.77</v>
      </c>
      <c r="F888" s="23">
        <f t="shared" ref="F888" ca="1" si="3778">ROUND(F890+F889,2)</f>
        <v>193.01</v>
      </c>
      <c r="G888" s="23">
        <f t="shared" ref="G888" ca="1" si="3779">ROUND(G890+G889,2)</f>
        <v>193.89</v>
      </c>
      <c r="H888" s="23">
        <f t="shared" ref="H888" ca="1" si="3780">ROUND(H890+H889,2)</f>
        <v>187.99</v>
      </c>
      <c r="I888" s="23">
        <f t="shared" ref="I888" ca="1" si="3781">ROUND(I890+I889,2)</f>
        <v>175.54</v>
      </c>
      <c r="J888" s="23">
        <f t="shared" ref="J888" ca="1" si="3782">ROUND(J890+J889,2)</f>
        <v>157.94</v>
      </c>
      <c r="K888" s="23">
        <f t="shared" ref="K888" ca="1" si="3783">ROUND(K890+K889,2)</f>
        <v>145.21</v>
      </c>
      <c r="L888" s="23">
        <f t="shared" ref="L888" ca="1" si="3784">ROUND(L890+L889,2)</f>
        <v>136.61000000000001</v>
      </c>
      <c r="M888" s="23">
        <f t="shared" ref="M888" ca="1" si="3785">ROUND(M890+M889,2)</f>
        <v>143.81</v>
      </c>
      <c r="N888" s="23">
        <f t="shared" ref="N888" ca="1" si="3786">ROUND(N890+N889,2)</f>
        <v>148.22999999999999</v>
      </c>
      <c r="O888" s="23">
        <f t="shared" ref="O888" ca="1" si="3787">ROUND(O890+O889,2)</f>
        <v>149.68</v>
      </c>
      <c r="P888" s="23">
        <f t="shared" ref="P888" ca="1" si="3788">ROUND(P890+P889,2)</f>
        <v>147.22999999999999</v>
      </c>
      <c r="Q888" s="23">
        <f t="shared" ref="Q888" ca="1" si="3789">ROUND(Q890+Q889,2)</f>
        <v>147.43</v>
      </c>
      <c r="R888" s="23">
        <f t="shared" ref="R888" ca="1" si="3790">ROUND(R890+R889,2)</f>
        <v>147.34</v>
      </c>
      <c r="S888" s="23">
        <f t="shared" ref="S888" ca="1" si="3791">ROUND(S890+S889,2)</f>
        <v>132.78</v>
      </c>
      <c r="T888" s="23">
        <f t="shared" ref="T888" ca="1" si="3792">ROUND(T890+T889,2)</f>
        <v>133.79</v>
      </c>
      <c r="U888" s="23">
        <f t="shared" ref="U888" ca="1" si="3793">ROUND(U890+U889,2)</f>
        <v>137.28</v>
      </c>
      <c r="V888" s="23">
        <f t="shared" ref="V888" ca="1" si="3794">ROUND(V890+V889,2)</f>
        <v>143.9</v>
      </c>
      <c r="W888" s="23">
        <f t="shared" ref="W888" ca="1" si="3795">ROUND(W890+W889,2)</f>
        <v>142.55000000000001</v>
      </c>
      <c r="X888" s="23">
        <f t="shared" ref="X888" ca="1" si="3796">ROUND(X890+X889,2)</f>
        <v>137.84</v>
      </c>
      <c r="Y888" s="23">
        <f t="shared" ref="Y888" ca="1" si="3797">ROUND(Y890+Y889,2)</f>
        <v>147.37</v>
      </c>
    </row>
    <row r="889" spans="1:25" s="59" customFormat="1" ht="25.5" customHeight="1" outlineLevel="1" x14ac:dyDescent="0.2">
      <c r="A889" s="54" t="s">
        <v>38</v>
      </c>
      <c r="B889" s="32">
        <f ca="1">SUMIF(конвертация!$A$137:$A$167,$A888,конвертация!B$137:Y$137)</f>
        <v>165.337672</v>
      </c>
      <c r="C889" s="32">
        <f ca="1">SUMIF(конвертация!$A$137:$A$167,$A888,конвертация!C$137:Z$137)</f>
        <v>177.89067731</v>
      </c>
      <c r="D889" s="32">
        <f ca="1">SUMIF(конвертация!$A$137:$A$167,$A888,конвертация!D$137:AA$137)</f>
        <v>187.65074426999999</v>
      </c>
      <c r="E889" s="32">
        <f ca="1">SUMIF(конвертация!$A$137:$A$167,$A888,конвертация!E$137:AB$137)</f>
        <v>191.76515076000001</v>
      </c>
      <c r="F889" s="32">
        <f ca="1">SUMIF(конвертация!$A$137:$A$167,$A888,конвертация!F$137:AC$137)</f>
        <v>193.01464292</v>
      </c>
      <c r="G889" s="32">
        <f ca="1">SUMIF(конвертация!$A$137:$A$167,$A888,конвертация!G$137:AD$137)</f>
        <v>193.88769214000001</v>
      </c>
      <c r="H889" s="32">
        <f ca="1">SUMIF(конвертация!$A$137:$A$167,$A888,конвертация!H$137:AE$137)</f>
        <v>187.98599530999999</v>
      </c>
      <c r="I889" s="32">
        <f ca="1">SUMIF(конвертация!$A$137:$A$167,$A888,конвертация!I$137:AF$137)</f>
        <v>175.54072825</v>
      </c>
      <c r="J889" s="32">
        <f ca="1">SUMIF(конвертация!$A$137:$A$167,$A888,конвертация!J$137:AG$137)</f>
        <v>157.94153650000001</v>
      </c>
      <c r="K889" s="32">
        <f ca="1">SUMIF(конвертация!$A$137:$A$167,$A888,конвертация!K$137:AH$137)</f>
        <v>145.20864779999999</v>
      </c>
      <c r="L889" s="32">
        <f ca="1">SUMIF(конвертация!$A$137:$A$167,$A888,конвертация!L$137:AI$137)</f>
        <v>136.61001644999999</v>
      </c>
      <c r="M889" s="32">
        <f ca="1">SUMIF(конвертация!$A$137:$A$167,$A888,конвертация!M$137:AJ$137)</f>
        <v>143.81024489999999</v>
      </c>
      <c r="N889" s="32">
        <f ca="1">SUMIF(конвертация!$A$137:$A$167,$A888,конвертация!N$137:AK$137)</f>
        <v>148.23126804</v>
      </c>
      <c r="O889" s="32">
        <f ca="1">SUMIF(конвертация!$A$137:$A$167,$A888,конвертация!O$137:AL$137)</f>
        <v>149.68309621</v>
      </c>
      <c r="P889" s="32">
        <f ca="1">SUMIF(конвертация!$A$137:$A$167,$A888,конвертация!P$137:AM$137)</f>
        <v>147.22872441999999</v>
      </c>
      <c r="Q889" s="32">
        <f ca="1">SUMIF(конвертация!$A$137:$A$167,$A888,конвертация!Q$137:AN$137)</f>
        <v>147.42991713000001</v>
      </c>
      <c r="R889" s="32">
        <f ca="1">SUMIF(конвертация!$A$137:$A$167,$A888,конвертация!R$137:AO$137)</f>
        <v>147.34117982000001</v>
      </c>
      <c r="S889" s="32">
        <f ca="1">SUMIF(конвертация!$A$137:$A$167,$A888,конвертация!S$137:AP$137)</f>
        <v>132.78087022</v>
      </c>
      <c r="T889" s="32">
        <f ca="1">SUMIF(конвертация!$A$137:$A$167,$A888,конвертация!T$137:AQ$137)</f>
        <v>133.79485548</v>
      </c>
      <c r="U889" s="32">
        <f ca="1">SUMIF(конвертация!$A$137:$A$167,$A888,конвертация!U$137:AR$137)</f>
        <v>137.27884204</v>
      </c>
      <c r="V889" s="32">
        <f ca="1">SUMIF(конвертация!$A$137:$A$167,$A888,конвертация!V$137:AS$137)</f>
        <v>143.89875599999999</v>
      </c>
      <c r="W889" s="32">
        <f ca="1">SUMIF(конвертация!$A$137:$A$167,$A888,конвертация!W$137:AT$137)</f>
        <v>142.55197609999999</v>
      </c>
      <c r="X889" s="32">
        <f ca="1">SUMIF(конвертация!$A$137:$A$167,$A888,конвертация!X$137:AU$137)</f>
        <v>137.84136758</v>
      </c>
      <c r="Y889" s="32">
        <f ca="1">SUMIF(конвертация!$A$137:$A$167,$A888,конвертация!Y$137:AV$137)</f>
        <v>147.36637146000001</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166.63</v>
      </c>
      <c r="C891" s="23">
        <f t="shared" ref="C891" ca="1" si="3798">ROUND(C893+C892,2)</f>
        <v>179.56</v>
      </c>
      <c r="D891" s="23">
        <f t="shared" ref="D891" ca="1" si="3799">ROUND(D893+D892,2)</f>
        <v>190.84</v>
      </c>
      <c r="E891" s="23">
        <f t="shared" ref="E891" ca="1" si="3800">ROUND(E893+E892,2)</f>
        <v>195.21</v>
      </c>
      <c r="F891" s="23">
        <f t="shared" ref="F891" ca="1" si="3801">ROUND(F893+F892,2)</f>
        <v>195.29</v>
      </c>
      <c r="G891" s="23">
        <f t="shared" ref="G891" ca="1" si="3802">ROUND(G893+G892,2)</f>
        <v>190.99</v>
      </c>
      <c r="H891" s="23">
        <f t="shared" ref="H891" ca="1" si="3803">ROUND(H893+H892,2)</f>
        <v>177.4</v>
      </c>
      <c r="I891" s="23">
        <f t="shared" ref="I891" ca="1" si="3804">ROUND(I893+I892,2)</f>
        <v>159.72</v>
      </c>
      <c r="J891" s="23">
        <f t="shared" ref="J891" ca="1" si="3805">ROUND(J893+J892,2)</f>
        <v>143.5</v>
      </c>
      <c r="K891" s="23">
        <f t="shared" ref="K891" ca="1" si="3806">ROUND(K893+K892,2)</f>
        <v>137.08000000000001</v>
      </c>
      <c r="L891" s="23">
        <f t="shared" ref="L891" ca="1" si="3807">ROUND(L893+L892,2)</f>
        <v>136.72999999999999</v>
      </c>
      <c r="M891" s="23">
        <f t="shared" ref="M891" ca="1" si="3808">ROUND(M893+M892,2)</f>
        <v>131.66999999999999</v>
      </c>
      <c r="N891" s="23">
        <f t="shared" ref="N891" ca="1" si="3809">ROUND(N893+N892,2)</f>
        <v>129.72999999999999</v>
      </c>
      <c r="O891" s="23">
        <f t="shared" ref="O891" ca="1" si="3810">ROUND(O893+O892,2)</f>
        <v>130.77000000000001</v>
      </c>
      <c r="P891" s="23">
        <f t="shared" ref="P891" ca="1" si="3811">ROUND(P893+P892,2)</f>
        <v>129.37</v>
      </c>
      <c r="Q891" s="23">
        <f t="shared" ref="Q891" ca="1" si="3812">ROUND(Q893+Q892,2)</f>
        <v>143.02000000000001</v>
      </c>
      <c r="R891" s="23">
        <f t="shared" ref="R891" ca="1" si="3813">ROUND(R893+R892,2)</f>
        <v>157.41</v>
      </c>
      <c r="S891" s="23">
        <f t="shared" ref="S891" ca="1" si="3814">ROUND(S893+S892,2)</f>
        <v>145.19</v>
      </c>
      <c r="T891" s="23">
        <f t="shared" ref="T891" ca="1" si="3815">ROUND(T893+T892,2)</f>
        <v>134.03</v>
      </c>
      <c r="U891" s="23">
        <f t="shared" ref="U891" ca="1" si="3816">ROUND(U893+U892,2)</f>
        <v>132.44</v>
      </c>
      <c r="V891" s="23">
        <f t="shared" ref="V891" ca="1" si="3817">ROUND(V893+V892,2)</f>
        <v>134.13</v>
      </c>
      <c r="W891" s="23">
        <f t="shared" ref="W891" ca="1" si="3818">ROUND(W893+W892,2)</f>
        <v>132.59</v>
      </c>
      <c r="X891" s="23">
        <f t="shared" ref="X891" ca="1" si="3819">ROUND(X893+X892,2)</f>
        <v>132.91999999999999</v>
      </c>
      <c r="Y891" s="23">
        <f t="shared" ref="Y891" ca="1" si="3820">ROUND(Y893+Y892,2)</f>
        <v>148.34</v>
      </c>
    </row>
    <row r="892" spans="1:25" s="59" customFormat="1" ht="38.25" outlineLevel="1" x14ac:dyDescent="0.2">
      <c r="A892" s="54" t="s">
        <v>38</v>
      </c>
      <c r="B892" s="32">
        <f ca="1">SUMIF(конвертация!$A$137:$A$167,$A891,конвертация!B$137:Y$137)</f>
        <v>166.62663499000001</v>
      </c>
      <c r="C892" s="32">
        <f ca="1">SUMIF(конвертация!$A$137:$A$167,$A891,конвертация!C$137:Z$137)</f>
        <v>179.56489461000001</v>
      </c>
      <c r="D892" s="32">
        <f ca="1">SUMIF(конвертация!$A$137:$A$167,$A891,конвертация!D$137:AA$137)</f>
        <v>190.83562158999999</v>
      </c>
      <c r="E892" s="32">
        <f ca="1">SUMIF(конвертация!$A$137:$A$167,$A891,конвертация!E$137:AB$137)</f>
        <v>195.21023771</v>
      </c>
      <c r="F892" s="32">
        <f ca="1">SUMIF(конвертация!$A$137:$A$167,$A891,конвертация!F$137:AC$137)</f>
        <v>195.29068899000001</v>
      </c>
      <c r="G892" s="32">
        <f ca="1">SUMIF(конвертация!$A$137:$A$167,$A891,конвертация!G$137:AD$137)</f>
        <v>190.98664846</v>
      </c>
      <c r="H892" s="32">
        <f ca="1">SUMIF(конвертация!$A$137:$A$167,$A891,конвертация!H$137:AE$137)</f>
        <v>177.4001164</v>
      </c>
      <c r="I892" s="32">
        <f ca="1">SUMIF(конвертация!$A$137:$A$167,$A891,конвертация!I$137:AF$137)</f>
        <v>159.7244536</v>
      </c>
      <c r="J892" s="32">
        <f ca="1">SUMIF(конвертация!$A$137:$A$167,$A891,конвертация!J$137:AG$137)</f>
        <v>143.49753928999999</v>
      </c>
      <c r="K892" s="32">
        <f ca="1">SUMIF(конвертация!$A$137:$A$167,$A891,конвертация!K$137:AH$137)</f>
        <v>137.07704785000001</v>
      </c>
      <c r="L892" s="32">
        <f ca="1">SUMIF(конвертация!$A$137:$A$167,$A891,конвертация!L$137:AI$137)</f>
        <v>136.72980476000001</v>
      </c>
      <c r="M892" s="32">
        <f ca="1">SUMIF(конвертация!$A$137:$A$167,$A891,конвертация!M$137:AJ$137)</f>
        <v>131.66595663000001</v>
      </c>
      <c r="N892" s="32">
        <f ca="1">SUMIF(конвертация!$A$137:$A$167,$A891,конвертация!N$137:AK$137)</f>
        <v>129.73044439</v>
      </c>
      <c r="O892" s="32">
        <f ca="1">SUMIF(конвертация!$A$137:$A$167,$A891,конвертация!O$137:AL$137)</f>
        <v>130.76972857999999</v>
      </c>
      <c r="P892" s="32">
        <f ca="1">SUMIF(конвертация!$A$137:$A$167,$A891,конвертация!P$137:AM$137)</f>
        <v>129.36734909</v>
      </c>
      <c r="Q892" s="32">
        <f ca="1">SUMIF(конвертация!$A$137:$A$167,$A891,конвертация!Q$137:AN$137)</f>
        <v>143.01860606</v>
      </c>
      <c r="R892" s="32">
        <f ca="1">SUMIF(конвертация!$A$137:$A$167,$A891,конвертация!R$137:AO$137)</f>
        <v>157.41130651</v>
      </c>
      <c r="S892" s="32">
        <f ca="1">SUMIF(конвертация!$A$137:$A$167,$A891,конвертация!S$137:AP$137)</f>
        <v>145.18534283</v>
      </c>
      <c r="T892" s="32">
        <f ca="1">SUMIF(конвертация!$A$137:$A$167,$A891,конвертация!T$137:AQ$137)</f>
        <v>134.03101942999999</v>
      </c>
      <c r="U892" s="32">
        <f ca="1">SUMIF(конвертация!$A$137:$A$167,$A891,конвертация!U$137:AR$137)</f>
        <v>132.44302843</v>
      </c>
      <c r="V892" s="32">
        <f ca="1">SUMIF(конвертация!$A$137:$A$167,$A891,конвертация!V$137:AS$137)</f>
        <v>134.13465661000001</v>
      </c>
      <c r="W892" s="32">
        <f ca="1">SUMIF(конвертация!$A$137:$A$167,$A891,конвертация!W$137:AT$137)</f>
        <v>132.59128566000001</v>
      </c>
      <c r="X892" s="32">
        <f ca="1">SUMIF(конвертация!$A$137:$A$167,$A891,конвертация!X$137:AU$137)</f>
        <v>132.91828772</v>
      </c>
      <c r="Y892" s="32">
        <f ca="1">SUMIF(конвертация!$A$137:$A$167,$A891,конвертация!Y$137:AV$137)</f>
        <v>148.33681725</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168.46</v>
      </c>
      <c r="C894" s="23">
        <f t="shared" ref="C894" ca="1" si="3821">ROUND(C896+C895,2)</f>
        <v>181.93</v>
      </c>
      <c r="D894" s="23">
        <f t="shared" ref="D894" ca="1" si="3822">ROUND(D896+D895,2)</f>
        <v>190.87</v>
      </c>
      <c r="E894" s="23">
        <f t="shared" ref="E894" ca="1" si="3823">ROUND(E896+E895,2)</f>
        <v>192.07</v>
      </c>
      <c r="F894" s="23">
        <f t="shared" ref="F894" ca="1" si="3824">ROUND(F896+F895,2)</f>
        <v>192.27</v>
      </c>
      <c r="G894" s="23">
        <f t="shared" ref="G894" ca="1" si="3825">ROUND(G896+G895,2)</f>
        <v>191.12</v>
      </c>
      <c r="H894" s="23">
        <f t="shared" ref="H894" ca="1" si="3826">ROUND(H896+H895,2)</f>
        <v>186.31</v>
      </c>
      <c r="I894" s="23">
        <f t="shared" ref="I894" ca="1" si="3827">ROUND(I896+I895,2)</f>
        <v>177.27</v>
      </c>
      <c r="J894" s="23">
        <f t="shared" ref="J894" ca="1" si="3828">ROUND(J896+J895,2)</f>
        <v>155.38</v>
      </c>
      <c r="K894" s="23">
        <f t="shared" ref="K894" ca="1" si="3829">ROUND(K896+K895,2)</f>
        <v>140.91</v>
      </c>
      <c r="L894" s="23">
        <f t="shared" ref="L894" ca="1" si="3830">ROUND(L896+L895,2)</f>
        <v>133.91</v>
      </c>
      <c r="M894" s="23">
        <f t="shared" ref="M894" ca="1" si="3831">ROUND(M896+M895,2)</f>
        <v>130.55000000000001</v>
      </c>
      <c r="N894" s="23">
        <f t="shared" ref="N894" ca="1" si="3832">ROUND(N896+N895,2)</f>
        <v>135.58000000000001</v>
      </c>
      <c r="O894" s="23">
        <f t="shared" ref="O894" ca="1" si="3833">ROUND(O896+O895,2)</f>
        <v>134.15</v>
      </c>
      <c r="P894" s="23">
        <f t="shared" ref="P894" ca="1" si="3834">ROUND(P896+P895,2)</f>
        <v>139.16999999999999</v>
      </c>
      <c r="Q894" s="23">
        <f t="shared" ref="Q894" ca="1" si="3835">ROUND(Q896+Q895,2)</f>
        <v>141.04</v>
      </c>
      <c r="R894" s="23">
        <f t="shared" ref="R894" ca="1" si="3836">ROUND(R896+R895,2)</f>
        <v>141.47999999999999</v>
      </c>
      <c r="S894" s="23">
        <f t="shared" ref="S894" ca="1" si="3837">ROUND(S896+S895,2)</f>
        <v>142.79</v>
      </c>
      <c r="T894" s="23">
        <f t="shared" ref="T894" ca="1" si="3838">ROUND(T896+T895,2)</f>
        <v>138.13999999999999</v>
      </c>
      <c r="U894" s="23">
        <f t="shared" ref="U894" ca="1" si="3839">ROUND(U896+U895,2)</f>
        <v>134.69</v>
      </c>
      <c r="V894" s="23">
        <f t="shared" ref="V894" ca="1" si="3840">ROUND(V896+V895,2)</f>
        <v>133.68</v>
      </c>
      <c r="W894" s="23">
        <f t="shared" ref="W894" ca="1" si="3841">ROUND(W896+W895,2)</f>
        <v>132.44</v>
      </c>
      <c r="X894" s="23">
        <f t="shared" ref="X894" ca="1" si="3842">ROUND(X896+X895,2)</f>
        <v>141.35</v>
      </c>
      <c r="Y894" s="23">
        <f t="shared" ref="Y894" ca="1" si="3843">ROUND(Y896+Y895,2)</f>
        <v>153.32</v>
      </c>
    </row>
    <row r="895" spans="1:25" s="59" customFormat="1" ht="38.25" outlineLevel="1" x14ac:dyDescent="0.2">
      <c r="A895" s="54" t="s">
        <v>38</v>
      </c>
      <c r="B895" s="32">
        <f ca="1">SUMIF(конвертация!$A$137:$A$167,$A894,конвертация!B$137:Y$137)</f>
        <v>168.4642053</v>
      </c>
      <c r="C895" s="32">
        <f ca="1">SUMIF(конвертация!$A$137:$A$167,$A894,конвертация!C$137:Z$137)</f>
        <v>181.92687687</v>
      </c>
      <c r="D895" s="32">
        <f ca="1">SUMIF(конвертация!$A$137:$A$167,$A894,конвертация!D$137:AA$137)</f>
        <v>190.87433515999999</v>
      </c>
      <c r="E895" s="32">
        <f ca="1">SUMIF(конвертация!$A$137:$A$167,$A894,конвертация!E$137:AB$137)</f>
        <v>192.06691204000001</v>
      </c>
      <c r="F895" s="32">
        <f ca="1">SUMIF(конвертация!$A$137:$A$167,$A894,конвертация!F$137:AC$137)</f>
        <v>192.26517335</v>
      </c>
      <c r="G895" s="32">
        <f ca="1">SUMIF(конвертация!$A$137:$A$167,$A894,конвертация!G$137:AD$137)</f>
        <v>191.12013157999999</v>
      </c>
      <c r="H895" s="32">
        <f ca="1">SUMIF(конвертация!$A$137:$A$167,$A894,конвертация!H$137:AE$137)</f>
        <v>186.30929800999999</v>
      </c>
      <c r="I895" s="32">
        <f ca="1">SUMIF(конвертация!$A$137:$A$167,$A894,конвертация!I$137:AF$137)</f>
        <v>177.26622759</v>
      </c>
      <c r="J895" s="32">
        <f ca="1">SUMIF(конвертация!$A$137:$A$167,$A894,конвертация!J$137:AG$137)</f>
        <v>155.38435167</v>
      </c>
      <c r="K895" s="32">
        <f ca="1">SUMIF(конвертация!$A$137:$A$167,$A894,конвертация!K$137:AH$137)</f>
        <v>140.90546752</v>
      </c>
      <c r="L895" s="32">
        <f ca="1">SUMIF(конвертация!$A$137:$A$167,$A894,конвертация!L$137:AI$137)</f>
        <v>133.90514901</v>
      </c>
      <c r="M895" s="32">
        <f ca="1">SUMIF(конвертация!$A$137:$A$167,$A894,конвертация!M$137:AJ$137)</f>
        <v>130.55052326000001</v>
      </c>
      <c r="N895" s="32">
        <f ca="1">SUMIF(конвертация!$A$137:$A$167,$A894,конвертация!N$137:AK$137)</f>
        <v>135.58114517000001</v>
      </c>
      <c r="O895" s="32">
        <f ca="1">SUMIF(конвертация!$A$137:$A$167,$A894,конвертация!O$137:AL$137)</f>
        <v>134.15029978999999</v>
      </c>
      <c r="P895" s="32">
        <f ca="1">SUMIF(конвертация!$A$137:$A$167,$A894,конвертация!P$137:AM$137)</f>
        <v>139.16967156999999</v>
      </c>
      <c r="Q895" s="32">
        <f ca="1">SUMIF(конвертация!$A$137:$A$167,$A894,конвертация!Q$137:AN$137)</f>
        <v>141.04361127000001</v>
      </c>
      <c r="R895" s="32">
        <f ca="1">SUMIF(конвертация!$A$137:$A$167,$A894,конвертация!R$137:AO$137)</f>
        <v>141.47801408999999</v>
      </c>
      <c r="S895" s="32">
        <f ca="1">SUMIF(конвертация!$A$137:$A$167,$A894,конвертация!S$137:AP$137)</f>
        <v>142.79354902</v>
      </c>
      <c r="T895" s="32">
        <f ca="1">SUMIF(конвертация!$A$137:$A$167,$A894,конвертация!T$137:AQ$137)</f>
        <v>138.14293807000001</v>
      </c>
      <c r="U895" s="32">
        <f ca="1">SUMIF(конвертация!$A$137:$A$167,$A894,конвертация!U$137:AR$137)</f>
        <v>134.69397218</v>
      </c>
      <c r="V895" s="32">
        <f ca="1">SUMIF(конвертация!$A$137:$A$167,$A894,конвертация!V$137:AS$137)</f>
        <v>133.67914063000001</v>
      </c>
      <c r="W895" s="32">
        <f ca="1">SUMIF(конвертация!$A$137:$A$167,$A894,конвертация!W$137:AT$137)</f>
        <v>132.43618644</v>
      </c>
      <c r="X895" s="32">
        <f ca="1">SUMIF(конвертация!$A$137:$A$167,$A894,конвертация!X$137:AU$137)</f>
        <v>141.34549376999999</v>
      </c>
      <c r="Y895" s="32">
        <f ca="1">SUMIF(конвертация!$A$137:$A$167,$A894,конвертация!Y$137:AV$137)</f>
        <v>153.31688199000001</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161.29</v>
      </c>
      <c r="C897" s="23">
        <f t="shared" ref="C897" ca="1" si="3844">ROUND(C899+C898,2)</f>
        <v>175.65</v>
      </c>
      <c r="D897" s="23">
        <f t="shared" ref="D897" ca="1" si="3845">ROUND(D899+D898,2)</f>
        <v>186.31</v>
      </c>
      <c r="E897" s="23">
        <f t="shared" ref="E897" ca="1" si="3846">ROUND(E899+E898,2)</f>
        <v>189.91</v>
      </c>
      <c r="F897" s="23">
        <f t="shared" ref="F897" ca="1" si="3847">ROUND(F899+F898,2)</f>
        <v>189.73</v>
      </c>
      <c r="G897" s="23">
        <f t="shared" ref="G897" ca="1" si="3848">ROUND(G899+G898,2)</f>
        <v>189.16</v>
      </c>
      <c r="H897" s="23">
        <f t="shared" ref="H897" ca="1" si="3849">ROUND(H899+H898,2)</f>
        <v>185.87</v>
      </c>
      <c r="I897" s="23">
        <f t="shared" ref="I897" ca="1" si="3850">ROUND(I899+I898,2)</f>
        <v>176.55</v>
      </c>
      <c r="J897" s="23">
        <f t="shared" ref="J897" ca="1" si="3851">ROUND(J899+J898,2)</f>
        <v>157.9</v>
      </c>
      <c r="K897" s="23">
        <f t="shared" ref="K897" ca="1" si="3852">ROUND(K899+K898,2)</f>
        <v>145.36000000000001</v>
      </c>
      <c r="L897" s="23">
        <f t="shared" ref="L897" ca="1" si="3853">ROUND(L899+L898,2)</f>
        <v>140.16</v>
      </c>
      <c r="M897" s="23">
        <f t="shared" ref="M897" ca="1" si="3854">ROUND(M899+M898,2)</f>
        <v>148.49</v>
      </c>
      <c r="N897" s="23">
        <f t="shared" ref="N897" ca="1" si="3855">ROUND(N899+N898,2)</f>
        <v>147.30000000000001</v>
      </c>
      <c r="O897" s="23">
        <f t="shared" ref="O897" ca="1" si="3856">ROUND(O899+O898,2)</f>
        <v>146.56</v>
      </c>
      <c r="P897" s="23">
        <f t="shared" ref="P897" ca="1" si="3857">ROUND(P899+P898,2)</f>
        <v>150.26</v>
      </c>
      <c r="Q897" s="23">
        <f t="shared" ref="Q897" ca="1" si="3858">ROUND(Q899+Q898,2)</f>
        <v>149.29</v>
      </c>
      <c r="R897" s="23">
        <f t="shared" ref="R897" ca="1" si="3859">ROUND(R899+R898,2)</f>
        <v>148.21</v>
      </c>
      <c r="S897" s="23">
        <f t="shared" ref="S897" ca="1" si="3860">ROUND(S899+S898,2)</f>
        <v>150.65</v>
      </c>
      <c r="T897" s="23">
        <f t="shared" ref="T897" ca="1" si="3861">ROUND(T899+T898,2)</f>
        <v>147.30000000000001</v>
      </c>
      <c r="U897" s="23">
        <f t="shared" ref="U897" ca="1" si="3862">ROUND(U899+U898,2)</f>
        <v>136.09</v>
      </c>
      <c r="V897" s="23">
        <f t="shared" ref="V897" ca="1" si="3863">ROUND(V899+V898,2)</f>
        <v>144.65</v>
      </c>
      <c r="W897" s="23">
        <f t="shared" ref="W897" ca="1" si="3864">ROUND(W899+W898,2)</f>
        <v>152.75</v>
      </c>
      <c r="X897" s="23">
        <f t="shared" ref="X897" ca="1" si="3865">ROUND(X899+X898,2)</f>
        <v>145.38999999999999</v>
      </c>
      <c r="Y897" s="23">
        <f t="shared" ref="Y897" ca="1" si="3866">ROUND(Y899+Y898,2)</f>
        <v>148.44</v>
      </c>
    </row>
    <row r="898" spans="1:25" s="59" customFormat="1" ht="38.25" outlineLevel="1" x14ac:dyDescent="0.2">
      <c r="A898" s="54" t="s">
        <v>38</v>
      </c>
      <c r="B898" s="32">
        <f ca="1">SUMIF(конвертация!$A$137:$A$167,$A897,конвертация!B$137:Y$137)</f>
        <v>161.29063662999999</v>
      </c>
      <c r="C898" s="32">
        <f ca="1">SUMIF(конвертация!$A$137:$A$167,$A897,конвертация!C$137:Z$137)</f>
        <v>175.65498919999999</v>
      </c>
      <c r="D898" s="32">
        <f ca="1">SUMIF(конвертация!$A$137:$A$167,$A897,конвертация!D$137:AA$137)</f>
        <v>186.31238317</v>
      </c>
      <c r="E898" s="32">
        <f ca="1">SUMIF(конвертация!$A$137:$A$167,$A897,конвертация!E$137:AB$137)</f>
        <v>189.90594995999999</v>
      </c>
      <c r="F898" s="32">
        <f ca="1">SUMIF(конвертация!$A$137:$A$167,$A897,конвертация!F$137:AC$137)</f>
        <v>189.72920515999999</v>
      </c>
      <c r="G898" s="32">
        <f ca="1">SUMIF(конвертация!$A$137:$A$167,$A897,конвертация!G$137:AD$137)</f>
        <v>189.16185003999999</v>
      </c>
      <c r="H898" s="32">
        <f ca="1">SUMIF(конвертация!$A$137:$A$167,$A897,конвертация!H$137:AE$137)</f>
        <v>185.87483563000001</v>
      </c>
      <c r="I898" s="32">
        <f ca="1">SUMIF(конвертация!$A$137:$A$167,$A897,конвертация!I$137:AF$137)</f>
        <v>176.55226716999999</v>
      </c>
      <c r="J898" s="32">
        <f ca="1">SUMIF(конвертация!$A$137:$A$167,$A897,конвертация!J$137:AG$137)</f>
        <v>157.89874628999999</v>
      </c>
      <c r="K898" s="32">
        <f ca="1">SUMIF(конвертация!$A$137:$A$167,$A897,конвертация!K$137:AH$137)</f>
        <v>145.35864278</v>
      </c>
      <c r="L898" s="32">
        <f ca="1">SUMIF(конвертация!$A$137:$A$167,$A897,конвертация!L$137:AI$137)</f>
        <v>140.16422865999999</v>
      </c>
      <c r="M898" s="32">
        <f ca="1">SUMIF(конвертация!$A$137:$A$167,$A897,конвертация!M$137:AJ$137)</f>
        <v>148.49044076000001</v>
      </c>
      <c r="N898" s="32">
        <f ca="1">SUMIF(конвертация!$A$137:$A$167,$A897,конвертация!N$137:AK$137)</f>
        <v>147.2975031</v>
      </c>
      <c r="O898" s="32">
        <f ca="1">SUMIF(конвертация!$A$137:$A$167,$A897,конвертация!O$137:AL$137)</f>
        <v>146.55713458</v>
      </c>
      <c r="P898" s="32">
        <f ca="1">SUMIF(конвертация!$A$137:$A$167,$A897,конвертация!P$137:AM$137)</f>
        <v>150.26095556999999</v>
      </c>
      <c r="Q898" s="32">
        <f ca="1">SUMIF(конвертация!$A$137:$A$167,$A897,конвертация!Q$137:AN$137)</f>
        <v>149.29352716</v>
      </c>
      <c r="R898" s="32">
        <f ca="1">SUMIF(конвертация!$A$137:$A$167,$A897,конвертация!R$137:AO$137)</f>
        <v>148.21316505999999</v>
      </c>
      <c r="S898" s="32">
        <f ca="1">SUMIF(конвертация!$A$137:$A$167,$A897,конвертация!S$137:AP$137)</f>
        <v>150.65097234000001</v>
      </c>
      <c r="T898" s="32">
        <f ca="1">SUMIF(конвертация!$A$137:$A$167,$A897,конвертация!T$137:AQ$137)</f>
        <v>147.30277344999999</v>
      </c>
      <c r="U898" s="32">
        <f ca="1">SUMIF(конвертация!$A$137:$A$167,$A897,конвертация!U$137:AR$137)</f>
        <v>136.08687413000001</v>
      </c>
      <c r="V898" s="32">
        <f ca="1">SUMIF(конвертация!$A$137:$A$167,$A897,конвертация!V$137:AS$137)</f>
        <v>144.65257577</v>
      </c>
      <c r="W898" s="32">
        <f ca="1">SUMIF(конвертация!$A$137:$A$167,$A897,конвертация!W$137:AT$137)</f>
        <v>152.75205242999999</v>
      </c>
      <c r="X898" s="32">
        <f ca="1">SUMIF(конвертация!$A$137:$A$167,$A897,конвертация!X$137:AU$137)</f>
        <v>145.38666702</v>
      </c>
      <c r="Y898" s="32">
        <f ca="1">SUMIF(конвертация!$A$137:$A$167,$A897,конвертация!Y$137:AV$137)</f>
        <v>148.44468506999999</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159.02000000000001</v>
      </c>
      <c r="C900" s="23">
        <f t="shared" ref="C900" ca="1" si="3867">ROUND(C902+C901,2)</f>
        <v>172.92</v>
      </c>
      <c r="D900" s="23">
        <f t="shared" ref="D900" ca="1" si="3868">ROUND(D902+D901,2)</f>
        <v>179.93</v>
      </c>
      <c r="E900" s="23">
        <f t="shared" ref="E900" ca="1" si="3869">ROUND(E902+E901,2)</f>
        <v>183.28</v>
      </c>
      <c r="F900" s="23">
        <f t="shared" ref="F900" ca="1" si="3870">ROUND(F902+F901,2)</f>
        <v>182.65</v>
      </c>
      <c r="G900" s="23">
        <f t="shared" ref="G900" ca="1" si="3871">ROUND(G902+G901,2)</f>
        <v>178.7</v>
      </c>
      <c r="H900" s="23">
        <f t="shared" ref="H900" ca="1" si="3872">ROUND(H902+H901,2)</f>
        <v>164.63</v>
      </c>
      <c r="I900" s="23">
        <f t="shared" ref="I900" ca="1" si="3873">ROUND(I902+I901,2)</f>
        <v>148.66999999999999</v>
      </c>
      <c r="J900" s="23">
        <f t="shared" ref="J900" ca="1" si="3874">ROUND(J902+J901,2)</f>
        <v>139.09</v>
      </c>
      <c r="K900" s="23">
        <f t="shared" ref="K900" ca="1" si="3875">ROUND(K902+K901,2)</f>
        <v>138.47999999999999</v>
      </c>
      <c r="L900" s="23">
        <f t="shared" ref="L900" ca="1" si="3876">ROUND(L902+L901,2)</f>
        <v>135.82</v>
      </c>
      <c r="M900" s="23">
        <f t="shared" ref="M900" ca="1" si="3877">ROUND(M902+M901,2)</f>
        <v>133.49</v>
      </c>
      <c r="N900" s="23">
        <f t="shared" ref="N900" ca="1" si="3878">ROUND(N902+N901,2)</f>
        <v>132.1</v>
      </c>
      <c r="O900" s="23">
        <f t="shared" ref="O900" ca="1" si="3879">ROUND(O902+O901,2)</f>
        <v>132.62</v>
      </c>
      <c r="P900" s="23">
        <f t="shared" ref="P900" ca="1" si="3880">ROUND(P902+P901,2)</f>
        <v>134.85</v>
      </c>
      <c r="Q900" s="23">
        <f t="shared" ref="Q900" ca="1" si="3881">ROUND(Q902+Q901,2)</f>
        <v>133.69999999999999</v>
      </c>
      <c r="R900" s="23">
        <f t="shared" ref="R900" ca="1" si="3882">ROUND(R902+R901,2)</f>
        <v>133.9</v>
      </c>
      <c r="S900" s="23">
        <f t="shared" ref="S900" ca="1" si="3883">ROUND(S902+S901,2)</f>
        <v>133.34</v>
      </c>
      <c r="T900" s="23">
        <f t="shared" ref="T900" ca="1" si="3884">ROUND(T902+T901,2)</f>
        <v>134.68</v>
      </c>
      <c r="U900" s="23">
        <f t="shared" ref="U900" ca="1" si="3885">ROUND(U902+U901,2)</f>
        <v>136.79</v>
      </c>
      <c r="V900" s="23">
        <f t="shared" ref="V900" ca="1" si="3886">ROUND(V902+V901,2)</f>
        <v>140.66</v>
      </c>
      <c r="W900" s="23">
        <f t="shared" ref="W900" ca="1" si="3887">ROUND(W902+W901,2)</f>
        <v>133.27000000000001</v>
      </c>
      <c r="X900" s="23">
        <f t="shared" ref="X900" ca="1" si="3888">ROUND(X902+X901,2)</f>
        <v>129.1</v>
      </c>
      <c r="Y900" s="23">
        <f t="shared" ref="Y900" ca="1" si="3889">ROUND(Y902+Y901,2)</f>
        <v>139</v>
      </c>
    </row>
    <row r="901" spans="1:25" s="59" customFormat="1" ht="25.5" customHeight="1" outlineLevel="1" x14ac:dyDescent="0.2">
      <c r="A901" s="54" t="s">
        <v>38</v>
      </c>
      <c r="B901" s="32">
        <f ca="1">SUMIF(конвертация!$A$137:$A$167,$A900,конвертация!B$137:Y$137)</f>
        <v>159.0207217</v>
      </c>
      <c r="C901" s="32">
        <f ca="1">SUMIF(конвертация!$A$137:$A$167,$A900,конвертация!C$137:Z$137)</f>
        <v>172.91934504</v>
      </c>
      <c r="D901" s="32">
        <f ca="1">SUMIF(конвертация!$A$137:$A$167,$A900,конвертация!D$137:AA$137)</f>
        <v>179.92570083999999</v>
      </c>
      <c r="E901" s="32">
        <f ca="1">SUMIF(конвертация!$A$137:$A$167,$A900,конвертация!E$137:AB$137)</f>
        <v>183.28112034</v>
      </c>
      <c r="F901" s="32">
        <f ca="1">SUMIF(конвертация!$A$137:$A$167,$A900,конвертация!F$137:AC$137)</f>
        <v>182.65039759999999</v>
      </c>
      <c r="G901" s="32">
        <f ca="1">SUMIF(конвертация!$A$137:$A$167,$A900,конвертация!G$137:AD$137)</f>
        <v>178.70073183</v>
      </c>
      <c r="H901" s="32">
        <f ca="1">SUMIF(конвертация!$A$137:$A$167,$A900,конвертация!H$137:AE$137)</f>
        <v>164.62505396</v>
      </c>
      <c r="I901" s="32">
        <f ca="1">SUMIF(конвертация!$A$137:$A$167,$A900,конвертация!I$137:AF$137)</f>
        <v>148.66668131</v>
      </c>
      <c r="J901" s="32">
        <f ca="1">SUMIF(конвертация!$A$137:$A$167,$A900,конвертация!J$137:AG$137)</f>
        <v>139.09473267000001</v>
      </c>
      <c r="K901" s="32">
        <f ca="1">SUMIF(конвертация!$A$137:$A$167,$A900,конвертация!K$137:AH$137)</f>
        <v>138.48290609</v>
      </c>
      <c r="L901" s="32">
        <f ca="1">SUMIF(конвертация!$A$137:$A$167,$A900,конвертация!L$137:AI$137)</f>
        <v>135.82392726</v>
      </c>
      <c r="M901" s="32">
        <f ca="1">SUMIF(конвертация!$A$137:$A$167,$A900,конвертация!M$137:AJ$137)</f>
        <v>133.48905217000001</v>
      </c>
      <c r="N901" s="32">
        <f ca="1">SUMIF(конвертация!$A$137:$A$167,$A900,конвертация!N$137:AK$137)</f>
        <v>132.09557219999999</v>
      </c>
      <c r="O901" s="32">
        <f ca="1">SUMIF(конвертация!$A$137:$A$167,$A900,конвертация!O$137:AL$137)</f>
        <v>132.61629647000001</v>
      </c>
      <c r="P901" s="32">
        <f ca="1">SUMIF(конвертация!$A$137:$A$167,$A900,конвертация!P$137:AM$137)</f>
        <v>134.84611405000001</v>
      </c>
      <c r="Q901" s="32">
        <f ca="1">SUMIF(конвертация!$A$137:$A$167,$A900,конвертация!Q$137:AN$137)</f>
        <v>133.70444892</v>
      </c>
      <c r="R901" s="32">
        <f ca="1">SUMIF(конвертация!$A$137:$A$167,$A900,конвертация!R$137:AO$137)</f>
        <v>133.89754546</v>
      </c>
      <c r="S901" s="32">
        <f ca="1">SUMIF(конвертация!$A$137:$A$167,$A900,конвертация!S$137:AP$137)</f>
        <v>133.33591200999999</v>
      </c>
      <c r="T901" s="32">
        <f ca="1">SUMIF(конвертация!$A$137:$A$167,$A900,конвертация!T$137:AQ$137)</f>
        <v>134.68247108</v>
      </c>
      <c r="U901" s="32">
        <f ca="1">SUMIF(конвертация!$A$137:$A$167,$A900,конвертация!U$137:AR$137)</f>
        <v>136.79132039999999</v>
      </c>
      <c r="V901" s="32">
        <f ca="1">SUMIF(конвертация!$A$137:$A$167,$A900,конвертация!V$137:AS$137)</f>
        <v>140.65718054000001</v>
      </c>
      <c r="W901" s="32">
        <f ca="1">SUMIF(конвертация!$A$137:$A$167,$A900,конвертация!W$137:AT$137)</f>
        <v>133.27470878</v>
      </c>
      <c r="X901" s="32">
        <f ca="1">SUMIF(конвертация!$A$137:$A$167,$A900,конвертация!X$137:AU$137)</f>
        <v>129.10483352</v>
      </c>
      <c r="Y901" s="32">
        <f ca="1">SUMIF(конвертация!$A$137:$A$167,$A900,конвертация!Y$137:AV$137)</f>
        <v>138.99533933000001</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163.31</v>
      </c>
      <c r="C903" s="23">
        <f t="shared" ref="C903" ca="1" si="3890">ROUND(C905+C904,2)</f>
        <v>176.19</v>
      </c>
      <c r="D903" s="23">
        <f t="shared" ref="D903" ca="1" si="3891">ROUND(D905+D904,2)</f>
        <v>182.88</v>
      </c>
      <c r="E903" s="23">
        <f t="shared" ref="E903" ca="1" si="3892">ROUND(E905+E904,2)</f>
        <v>191.97</v>
      </c>
      <c r="F903" s="23">
        <f t="shared" ref="F903" ca="1" si="3893">ROUND(F905+F904,2)</f>
        <v>192.44</v>
      </c>
      <c r="G903" s="23">
        <f t="shared" ref="G903" ca="1" si="3894">ROUND(G905+G904,2)</f>
        <v>189.44</v>
      </c>
      <c r="H903" s="23">
        <f t="shared" ref="H903" ca="1" si="3895">ROUND(H905+H904,2)</f>
        <v>175.47</v>
      </c>
      <c r="I903" s="23">
        <f t="shared" ref="I903" ca="1" si="3896">ROUND(I905+I904,2)</f>
        <v>163.47</v>
      </c>
      <c r="J903" s="23">
        <f t="shared" ref="J903" ca="1" si="3897">ROUND(J905+J904,2)</f>
        <v>160.11000000000001</v>
      </c>
      <c r="K903" s="23">
        <f t="shared" ref="K903" ca="1" si="3898">ROUND(K905+K904,2)</f>
        <v>146.29</v>
      </c>
      <c r="L903" s="23">
        <f t="shared" ref="L903" ca="1" si="3899">ROUND(L905+L904,2)</f>
        <v>144.15</v>
      </c>
      <c r="M903" s="23">
        <f t="shared" ref="M903" ca="1" si="3900">ROUND(M905+M904,2)</f>
        <v>153.76</v>
      </c>
      <c r="N903" s="23">
        <f t="shared" ref="N903" ca="1" si="3901">ROUND(N905+N904,2)</f>
        <v>152.61000000000001</v>
      </c>
      <c r="O903" s="23">
        <f t="shared" ref="O903" ca="1" si="3902">ROUND(O905+O904,2)</f>
        <v>153.38999999999999</v>
      </c>
      <c r="P903" s="23">
        <f t="shared" ref="P903" ca="1" si="3903">ROUND(P905+P904,2)</f>
        <v>150.59</v>
      </c>
      <c r="Q903" s="23">
        <f t="shared" ref="Q903" ca="1" si="3904">ROUND(Q905+Q904,2)</f>
        <v>149.78</v>
      </c>
      <c r="R903" s="23">
        <f t="shared" ref="R903" ca="1" si="3905">ROUND(R905+R904,2)</f>
        <v>149.16</v>
      </c>
      <c r="S903" s="23">
        <f t="shared" ref="S903" ca="1" si="3906">ROUND(S905+S904,2)</f>
        <v>150.91999999999999</v>
      </c>
      <c r="T903" s="23">
        <f t="shared" ref="T903" ca="1" si="3907">ROUND(T905+T904,2)</f>
        <v>153.46</v>
      </c>
      <c r="U903" s="23">
        <f t="shared" ref="U903" ca="1" si="3908">ROUND(U905+U904,2)</f>
        <v>156.9</v>
      </c>
      <c r="V903" s="23">
        <f t="shared" ref="V903" ca="1" si="3909">ROUND(V905+V904,2)</f>
        <v>151.43</v>
      </c>
      <c r="W903" s="23">
        <f t="shared" ref="W903" ca="1" si="3910">ROUND(W905+W904,2)</f>
        <v>148.72</v>
      </c>
      <c r="X903" s="23">
        <f t="shared" ref="X903" ca="1" si="3911">ROUND(X905+X904,2)</f>
        <v>156.65</v>
      </c>
      <c r="Y903" s="23">
        <f t="shared" ref="Y903" ca="1" si="3912">ROUND(Y905+Y904,2)</f>
        <v>159.38999999999999</v>
      </c>
    </row>
    <row r="904" spans="1:25" s="59" customFormat="1" ht="38.25" outlineLevel="1" x14ac:dyDescent="0.2">
      <c r="A904" s="54" t="s">
        <v>38</v>
      </c>
      <c r="B904" s="32">
        <f ca="1">SUMIF(конвертация!$A$137:$A$167,$A903,конвертация!B$137:Y$137)</f>
        <v>163.31438774</v>
      </c>
      <c r="C904" s="32">
        <f ca="1">SUMIF(конвертация!$A$137:$A$167,$A903,конвертация!C$137:Z$137)</f>
        <v>176.18705327999999</v>
      </c>
      <c r="D904" s="32">
        <f ca="1">SUMIF(конвертация!$A$137:$A$167,$A903,конвертация!D$137:AA$137)</f>
        <v>182.88065804999999</v>
      </c>
      <c r="E904" s="32">
        <f ca="1">SUMIF(конвертация!$A$137:$A$167,$A903,конвертация!E$137:AB$137)</f>
        <v>191.96601813000001</v>
      </c>
      <c r="F904" s="32">
        <f ca="1">SUMIF(конвертация!$A$137:$A$167,$A903,конвертация!F$137:AC$137)</f>
        <v>192.44498999000001</v>
      </c>
      <c r="G904" s="32">
        <f ca="1">SUMIF(конвертация!$A$137:$A$167,$A903,конвертация!G$137:AD$137)</f>
        <v>189.4394906</v>
      </c>
      <c r="H904" s="32">
        <f ca="1">SUMIF(конвертация!$A$137:$A$167,$A903,конвертация!H$137:AE$137)</f>
        <v>175.46936543999999</v>
      </c>
      <c r="I904" s="32">
        <f ca="1">SUMIF(конвертация!$A$137:$A$167,$A903,конвертация!I$137:AF$137)</f>
        <v>163.47292590000001</v>
      </c>
      <c r="J904" s="32">
        <f ca="1">SUMIF(конвертация!$A$137:$A$167,$A903,конвертация!J$137:AG$137)</f>
        <v>160.10652250999999</v>
      </c>
      <c r="K904" s="32">
        <f ca="1">SUMIF(конвертация!$A$137:$A$167,$A903,конвертация!K$137:AH$137)</f>
        <v>146.29129065000001</v>
      </c>
      <c r="L904" s="32">
        <f ca="1">SUMIF(конвертация!$A$137:$A$167,$A903,конвертация!L$137:AI$137)</f>
        <v>144.15498317000001</v>
      </c>
      <c r="M904" s="32">
        <f ca="1">SUMIF(конвертация!$A$137:$A$167,$A903,конвертация!M$137:AJ$137)</f>
        <v>153.75728358999999</v>
      </c>
      <c r="N904" s="32">
        <f ca="1">SUMIF(конвертация!$A$137:$A$167,$A903,конвертация!N$137:AK$137)</f>
        <v>152.61266655</v>
      </c>
      <c r="O904" s="32">
        <f ca="1">SUMIF(конвертация!$A$137:$A$167,$A903,конвертация!O$137:AL$137)</f>
        <v>153.38928792999999</v>
      </c>
      <c r="P904" s="32">
        <f ca="1">SUMIF(конвертация!$A$137:$A$167,$A903,конвертация!P$137:AM$137)</f>
        <v>150.59275581</v>
      </c>
      <c r="Q904" s="32">
        <f ca="1">SUMIF(конвертация!$A$137:$A$167,$A903,конвертация!Q$137:AN$137)</f>
        <v>149.78485463000001</v>
      </c>
      <c r="R904" s="32">
        <f ca="1">SUMIF(конвертация!$A$137:$A$167,$A903,конвертация!R$137:AO$137)</f>
        <v>149.16192344000001</v>
      </c>
      <c r="S904" s="32">
        <f ca="1">SUMIF(конвертация!$A$137:$A$167,$A903,конвертация!S$137:AP$137)</f>
        <v>150.91504891</v>
      </c>
      <c r="T904" s="32">
        <f ca="1">SUMIF(конвертация!$A$137:$A$167,$A903,конвертация!T$137:AQ$137)</f>
        <v>153.45595961999999</v>
      </c>
      <c r="U904" s="32">
        <f ca="1">SUMIF(конвертация!$A$137:$A$167,$A903,конвертация!U$137:AR$137)</f>
        <v>156.90134323000001</v>
      </c>
      <c r="V904" s="32">
        <f ca="1">SUMIF(конвертация!$A$137:$A$167,$A903,конвертация!V$137:AS$137)</f>
        <v>151.42512600000001</v>
      </c>
      <c r="W904" s="32">
        <f ca="1">SUMIF(конвертация!$A$137:$A$167,$A903,конвертация!W$137:AT$137)</f>
        <v>148.72196338000001</v>
      </c>
      <c r="X904" s="32">
        <f ca="1">SUMIF(конвертация!$A$137:$A$167,$A903,конвертация!X$137:AU$137)</f>
        <v>156.65344284</v>
      </c>
      <c r="Y904" s="32">
        <f ca="1">SUMIF(конвертация!$A$137:$A$167,$A903,конвертация!Y$137:AV$137)</f>
        <v>159.39386540000001</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173.78</v>
      </c>
      <c r="C906" s="23">
        <f t="shared" ref="C906" ca="1" si="3913">ROUND(C908+C907,2)</f>
        <v>187.71</v>
      </c>
      <c r="D906" s="23">
        <f t="shared" ref="D906" ca="1" si="3914">ROUND(D908+D907,2)</f>
        <v>197.45</v>
      </c>
      <c r="E906" s="23">
        <f t="shared" ref="E906" ca="1" si="3915">ROUND(E908+E907,2)</f>
        <v>201.62</v>
      </c>
      <c r="F906" s="23">
        <f t="shared" ref="F906" ca="1" si="3916">ROUND(F908+F907,2)</f>
        <v>201.86</v>
      </c>
      <c r="G906" s="23">
        <f t="shared" ref="G906" ca="1" si="3917">ROUND(G908+G907,2)</f>
        <v>197.82</v>
      </c>
      <c r="H906" s="23">
        <f t="shared" ref="H906" ca="1" si="3918">ROUND(H908+H907,2)</f>
        <v>185.24</v>
      </c>
      <c r="I906" s="23">
        <f t="shared" ref="I906" ca="1" si="3919">ROUND(I908+I907,2)</f>
        <v>165.64</v>
      </c>
      <c r="J906" s="23">
        <f t="shared" ref="J906" ca="1" si="3920">ROUND(J908+J907,2)</f>
        <v>150.15</v>
      </c>
      <c r="K906" s="23">
        <f t="shared" ref="K906" ca="1" si="3921">ROUND(K908+K907,2)</f>
        <v>143.66999999999999</v>
      </c>
      <c r="L906" s="23">
        <f t="shared" ref="L906" ca="1" si="3922">ROUND(L908+L907,2)</f>
        <v>139.02000000000001</v>
      </c>
      <c r="M906" s="23">
        <f t="shared" ref="M906" ca="1" si="3923">ROUND(M908+M907,2)</f>
        <v>137.44999999999999</v>
      </c>
      <c r="N906" s="23">
        <f t="shared" ref="N906" ca="1" si="3924">ROUND(N908+N907,2)</f>
        <v>145.63</v>
      </c>
      <c r="O906" s="23">
        <f t="shared" ref="O906" ca="1" si="3925">ROUND(O908+O907,2)</f>
        <v>145.58000000000001</v>
      </c>
      <c r="P906" s="23">
        <f t="shared" ref="P906" ca="1" si="3926">ROUND(P908+P907,2)</f>
        <v>147.69999999999999</v>
      </c>
      <c r="Q906" s="23">
        <f t="shared" ref="Q906" ca="1" si="3927">ROUND(Q908+Q907,2)</f>
        <v>143.07</v>
      </c>
      <c r="R906" s="23">
        <f t="shared" ref="R906" ca="1" si="3928">ROUND(R908+R907,2)</f>
        <v>138.62</v>
      </c>
      <c r="S906" s="23">
        <f t="shared" ref="S906" ca="1" si="3929">ROUND(S908+S907,2)</f>
        <v>134.43</v>
      </c>
      <c r="T906" s="23">
        <f t="shared" ref="T906" ca="1" si="3930">ROUND(T908+T907,2)</f>
        <v>132.69999999999999</v>
      </c>
      <c r="U906" s="23">
        <f t="shared" ref="U906" ca="1" si="3931">ROUND(U908+U907,2)</f>
        <v>131.96</v>
      </c>
      <c r="V906" s="23">
        <f t="shared" ref="V906" ca="1" si="3932">ROUND(V908+V907,2)</f>
        <v>133.75</v>
      </c>
      <c r="W906" s="23">
        <f t="shared" ref="W906" ca="1" si="3933">ROUND(W908+W907,2)</f>
        <v>130.41999999999999</v>
      </c>
      <c r="X906" s="23">
        <f t="shared" ref="X906" ca="1" si="3934">ROUND(X908+X907,2)</f>
        <v>135.56</v>
      </c>
      <c r="Y906" s="23">
        <f t="shared" ref="Y906" ca="1" si="3935">ROUND(Y908+Y907,2)</f>
        <v>155.01</v>
      </c>
    </row>
    <row r="907" spans="1:25" s="59" customFormat="1" ht="38.25" outlineLevel="1" x14ac:dyDescent="0.2">
      <c r="A907" s="54" t="s">
        <v>38</v>
      </c>
      <c r="B907" s="32">
        <f ca="1">SUMIF(конвертация!$A$137:$A$167,$A906,конвертация!B$137:Y$137)</f>
        <v>173.78128509999999</v>
      </c>
      <c r="C907" s="32">
        <f ca="1">SUMIF(конвертация!$A$137:$A$167,$A906,конвертация!C$137:Z$137)</f>
        <v>187.71038503</v>
      </c>
      <c r="D907" s="32">
        <f ca="1">SUMIF(конвертация!$A$137:$A$167,$A906,конвертация!D$137:AA$137)</f>
        <v>197.44801436</v>
      </c>
      <c r="E907" s="32">
        <f ca="1">SUMIF(конвертация!$A$137:$A$167,$A906,конвертация!E$137:AB$137)</f>
        <v>201.62026083999999</v>
      </c>
      <c r="F907" s="32">
        <f ca="1">SUMIF(конвертация!$A$137:$A$167,$A906,конвертация!F$137:AC$137)</f>
        <v>201.86088056</v>
      </c>
      <c r="G907" s="32">
        <f ca="1">SUMIF(конвертация!$A$137:$A$167,$A906,конвертация!G$137:AD$137)</f>
        <v>197.81618484000001</v>
      </c>
      <c r="H907" s="32">
        <f ca="1">SUMIF(конвертация!$A$137:$A$167,$A906,конвертация!H$137:AE$137)</f>
        <v>185.23792534</v>
      </c>
      <c r="I907" s="32">
        <f ca="1">SUMIF(конвертация!$A$137:$A$167,$A906,конвертация!I$137:AF$137)</f>
        <v>165.63718033999999</v>
      </c>
      <c r="J907" s="32">
        <f ca="1">SUMIF(конвертация!$A$137:$A$167,$A906,конвертация!J$137:AG$137)</f>
        <v>150.15411184000001</v>
      </c>
      <c r="K907" s="32">
        <f ca="1">SUMIF(конвертация!$A$137:$A$167,$A906,конвертация!K$137:AH$137)</f>
        <v>143.67246080999999</v>
      </c>
      <c r="L907" s="32">
        <f ca="1">SUMIF(конвертация!$A$137:$A$167,$A906,конвертация!L$137:AI$137)</f>
        <v>139.02012435</v>
      </c>
      <c r="M907" s="32">
        <f ca="1">SUMIF(конвертация!$A$137:$A$167,$A906,конвертация!M$137:AJ$137)</f>
        <v>137.45355800999999</v>
      </c>
      <c r="N907" s="32">
        <f ca="1">SUMIF(конвертация!$A$137:$A$167,$A906,конвертация!N$137:AK$137)</f>
        <v>145.63238057000001</v>
      </c>
      <c r="O907" s="32">
        <f ca="1">SUMIF(конвертация!$A$137:$A$167,$A906,конвертация!O$137:AL$137)</f>
        <v>145.57897173999999</v>
      </c>
      <c r="P907" s="32">
        <f ca="1">SUMIF(конвертация!$A$137:$A$167,$A906,конвертация!P$137:AM$137)</f>
        <v>147.70396896</v>
      </c>
      <c r="Q907" s="32">
        <f ca="1">SUMIF(конвертация!$A$137:$A$167,$A906,конвертация!Q$137:AN$137)</f>
        <v>143.06806345999999</v>
      </c>
      <c r="R907" s="32">
        <f ca="1">SUMIF(конвертация!$A$137:$A$167,$A906,конвертация!R$137:AO$137)</f>
        <v>138.62491911000001</v>
      </c>
      <c r="S907" s="32">
        <f ca="1">SUMIF(конвертация!$A$137:$A$167,$A906,конвертация!S$137:AP$137)</f>
        <v>134.43440973</v>
      </c>
      <c r="T907" s="32">
        <f ca="1">SUMIF(конвертация!$A$137:$A$167,$A906,конвертация!T$137:AQ$137)</f>
        <v>132.69845495000001</v>
      </c>
      <c r="U907" s="32">
        <f ca="1">SUMIF(конвертация!$A$137:$A$167,$A906,конвертация!U$137:AR$137)</f>
        <v>131.95939548000001</v>
      </c>
      <c r="V907" s="32">
        <f ca="1">SUMIF(конвертация!$A$137:$A$167,$A906,конвертация!V$137:AS$137)</f>
        <v>133.74644136000001</v>
      </c>
      <c r="W907" s="32">
        <f ca="1">SUMIF(конвертация!$A$137:$A$167,$A906,конвертация!W$137:AT$137)</f>
        <v>130.42360599</v>
      </c>
      <c r="X907" s="32">
        <f ca="1">SUMIF(конвертация!$A$137:$A$167,$A906,конвертация!X$137:AU$137)</f>
        <v>135.56425652999999</v>
      </c>
      <c r="Y907" s="32">
        <f ca="1">SUMIF(конвертация!$A$137:$A$167,$A906,конвертация!Y$137:AV$137)</f>
        <v>155.00618453999999</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175.96</v>
      </c>
      <c r="C909" s="23">
        <f t="shared" ref="C909" ca="1" si="3936">ROUND(C911+C910,2)</f>
        <v>190.4</v>
      </c>
      <c r="D909" s="23">
        <f t="shared" ref="D909" ca="1" si="3937">ROUND(D911+D910,2)</f>
        <v>198.85</v>
      </c>
      <c r="E909" s="23">
        <f t="shared" ref="E909" ca="1" si="3938">ROUND(E911+E910,2)</f>
        <v>202.8</v>
      </c>
      <c r="F909" s="23">
        <f t="shared" ref="F909" ca="1" si="3939">ROUND(F911+F910,2)</f>
        <v>202.68</v>
      </c>
      <c r="G909" s="23">
        <f t="shared" ref="G909" ca="1" si="3940">ROUND(G911+G910,2)</f>
        <v>198.28</v>
      </c>
      <c r="H909" s="23">
        <f t="shared" ref="H909" ca="1" si="3941">ROUND(H911+H910,2)</f>
        <v>184.09</v>
      </c>
      <c r="I909" s="23">
        <f t="shared" ref="I909" ca="1" si="3942">ROUND(I911+I910,2)</f>
        <v>164.53</v>
      </c>
      <c r="J909" s="23">
        <f t="shared" ref="J909" ca="1" si="3943">ROUND(J911+J910,2)</f>
        <v>150.30000000000001</v>
      </c>
      <c r="K909" s="23">
        <f t="shared" ref="K909" ca="1" si="3944">ROUND(K911+K910,2)</f>
        <v>145.16</v>
      </c>
      <c r="L909" s="23">
        <f t="shared" ref="L909" ca="1" si="3945">ROUND(L911+L910,2)</f>
        <v>136.91999999999999</v>
      </c>
      <c r="M909" s="23">
        <f t="shared" ref="M909" ca="1" si="3946">ROUND(M911+M910,2)</f>
        <v>134.97999999999999</v>
      </c>
      <c r="N909" s="23">
        <f t="shared" ref="N909" ca="1" si="3947">ROUND(N911+N910,2)</f>
        <v>143.52000000000001</v>
      </c>
      <c r="O909" s="23">
        <f t="shared" ref="O909" ca="1" si="3948">ROUND(O911+O910,2)</f>
        <v>143.69999999999999</v>
      </c>
      <c r="P909" s="23">
        <f t="shared" ref="P909" ca="1" si="3949">ROUND(P911+P910,2)</f>
        <v>146.29</v>
      </c>
      <c r="Q909" s="23">
        <f t="shared" ref="Q909" ca="1" si="3950">ROUND(Q911+Q910,2)</f>
        <v>147.99</v>
      </c>
      <c r="R909" s="23">
        <f t="shared" ref="R909" ca="1" si="3951">ROUND(R911+R910,2)</f>
        <v>143.97999999999999</v>
      </c>
      <c r="S909" s="23">
        <f t="shared" ref="S909" ca="1" si="3952">ROUND(S911+S910,2)</f>
        <v>142.01</v>
      </c>
      <c r="T909" s="23">
        <f t="shared" ref="T909" ca="1" si="3953">ROUND(T911+T910,2)</f>
        <v>137.88999999999999</v>
      </c>
      <c r="U909" s="23">
        <f t="shared" ref="U909" ca="1" si="3954">ROUND(U911+U910,2)</f>
        <v>133.66999999999999</v>
      </c>
      <c r="V909" s="23">
        <f t="shared" ref="V909" ca="1" si="3955">ROUND(V911+V910,2)</f>
        <v>136.05000000000001</v>
      </c>
      <c r="W909" s="23">
        <f t="shared" ref="W909" ca="1" si="3956">ROUND(W911+W910,2)</f>
        <v>132.84</v>
      </c>
      <c r="X909" s="23">
        <f t="shared" ref="X909" ca="1" si="3957">ROUND(X911+X910,2)</f>
        <v>140.77000000000001</v>
      </c>
      <c r="Y909" s="23">
        <f t="shared" ref="Y909" ca="1" si="3958">ROUND(Y911+Y910,2)</f>
        <v>161.5</v>
      </c>
    </row>
    <row r="910" spans="1:25" s="59" customFormat="1" ht="38.25" outlineLevel="1" x14ac:dyDescent="0.2">
      <c r="A910" s="54" t="s">
        <v>38</v>
      </c>
      <c r="B910" s="32">
        <f ca="1">SUMIF(конвертация!$A$137:$A$167,$A909,конвертация!B$137:Y$137)</f>
        <v>175.95822580999999</v>
      </c>
      <c r="C910" s="32">
        <f ca="1">SUMIF(конвертация!$A$137:$A$167,$A909,конвертация!C$137:Z$137)</f>
        <v>190.39998503000001</v>
      </c>
      <c r="D910" s="32">
        <f ca="1">SUMIF(конвертация!$A$137:$A$167,$A909,конвертация!D$137:AA$137)</f>
        <v>198.85155214</v>
      </c>
      <c r="E910" s="32">
        <f ca="1">SUMIF(конвертация!$A$137:$A$167,$A909,конвертация!E$137:AB$137)</f>
        <v>202.80138565999999</v>
      </c>
      <c r="F910" s="32">
        <f ca="1">SUMIF(конвертация!$A$137:$A$167,$A909,конвертация!F$137:AC$137)</f>
        <v>202.68106048999999</v>
      </c>
      <c r="G910" s="32">
        <f ca="1">SUMIF(конвертация!$A$137:$A$167,$A909,конвертация!G$137:AD$137)</f>
        <v>198.27850502000001</v>
      </c>
      <c r="H910" s="32">
        <f ca="1">SUMIF(конвертация!$A$137:$A$167,$A909,конвертация!H$137:AE$137)</f>
        <v>184.09174830000001</v>
      </c>
      <c r="I910" s="32">
        <f ca="1">SUMIF(конвертация!$A$137:$A$167,$A909,конвертация!I$137:AF$137)</f>
        <v>164.53342717000001</v>
      </c>
      <c r="J910" s="32">
        <f ca="1">SUMIF(конвертация!$A$137:$A$167,$A909,конвертация!J$137:AG$137)</f>
        <v>150.30169892999999</v>
      </c>
      <c r="K910" s="32">
        <f ca="1">SUMIF(конвертация!$A$137:$A$167,$A909,конвертация!K$137:AH$137)</f>
        <v>145.16103969</v>
      </c>
      <c r="L910" s="32">
        <f ca="1">SUMIF(конвертация!$A$137:$A$167,$A909,конвертация!L$137:AI$137)</f>
        <v>136.91576000000001</v>
      </c>
      <c r="M910" s="32">
        <f ca="1">SUMIF(конвертация!$A$137:$A$167,$A909,конвертация!M$137:AJ$137)</f>
        <v>134.97888055999999</v>
      </c>
      <c r="N910" s="32">
        <f ca="1">SUMIF(конвертация!$A$137:$A$167,$A909,конвертация!N$137:AK$137)</f>
        <v>143.51999710000001</v>
      </c>
      <c r="O910" s="32">
        <f ca="1">SUMIF(конвертация!$A$137:$A$167,$A909,конвертация!O$137:AL$137)</f>
        <v>143.70092758999999</v>
      </c>
      <c r="P910" s="32">
        <f ca="1">SUMIF(конвертация!$A$137:$A$167,$A909,конвертация!P$137:AM$137)</f>
        <v>146.28530563999999</v>
      </c>
      <c r="Q910" s="32">
        <f ca="1">SUMIF(конвертация!$A$137:$A$167,$A909,конвертация!Q$137:AN$137)</f>
        <v>147.99353013000001</v>
      </c>
      <c r="R910" s="32">
        <f ca="1">SUMIF(конвертация!$A$137:$A$167,$A909,конвертация!R$137:AO$137)</f>
        <v>143.97575487</v>
      </c>
      <c r="S910" s="32">
        <f ca="1">SUMIF(конвертация!$A$137:$A$167,$A909,конвертация!S$137:AP$137)</f>
        <v>142.00591588</v>
      </c>
      <c r="T910" s="32">
        <f ca="1">SUMIF(конвертация!$A$137:$A$167,$A909,конвертация!T$137:AQ$137)</f>
        <v>137.88873917000001</v>
      </c>
      <c r="U910" s="32">
        <f ca="1">SUMIF(конвертация!$A$137:$A$167,$A909,конвертация!U$137:AR$137)</f>
        <v>133.67177433000001</v>
      </c>
      <c r="V910" s="32">
        <f ca="1">SUMIF(конвертация!$A$137:$A$167,$A909,конвертация!V$137:AS$137)</f>
        <v>136.04893848</v>
      </c>
      <c r="W910" s="32">
        <f ca="1">SUMIF(конвертация!$A$137:$A$167,$A909,конвертация!W$137:AT$137)</f>
        <v>132.83971912000001</v>
      </c>
      <c r="X910" s="32">
        <f ca="1">SUMIF(конвертация!$A$137:$A$167,$A909,конвертация!X$137:AU$137)</f>
        <v>140.76515875000001</v>
      </c>
      <c r="Y910" s="32">
        <f ca="1">SUMIF(конвертация!$A$137:$A$167,$A909,конвертация!Y$137:AV$137)</f>
        <v>161.49986476000001</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177.53</v>
      </c>
      <c r="C912" s="23">
        <f t="shared" ref="C912" ca="1" si="3959">ROUND(C914+C913,2)</f>
        <v>184.48</v>
      </c>
      <c r="D912" s="23">
        <f t="shared" ref="D912" ca="1" si="3960">ROUND(D914+D913,2)</f>
        <v>191.14</v>
      </c>
      <c r="E912" s="23">
        <f t="shared" ref="E912" ca="1" si="3961">ROUND(E914+E913,2)</f>
        <v>193.53</v>
      </c>
      <c r="F912" s="23">
        <f t="shared" ref="F912" ca="1" si="3962">ROUND(F914+F913,2)</f>
        <v>193</v>
      </c>
      <c r="G912" s="23">
        <f t="shared" ref="G912" ca="1" si="3963">ROUND(G914+G913,2)</f>
        <v>190.26</v>
      </c>
      <c r="H912" s="23">
        <f t="shared" ref="H912" ca="1" si="3964">ROUND(H914+H913,2)</f>
        <v>176.32</v>
      </c>
      <c r="I912" s="23">
        <f t="shared" ref="I912" ca="1" si="3965">ROUND(I914+I913,2)</f>
        <v>157.69999999999999</v>
      </c>
      <c r="J912" s="23">
        <f t="shared" ref="J912" ca="1" si="3966">ROUND(J914+J913,2)</f>
        <v>148.62</v>
      </c>
      <c r="K912" s="23">
        <f t="shared" ref="K912" ca="1" si="3967">ROUND(K914+K913,2)</f>
        <v>138.5</v>
      </c>
      <c r="L912" s="23">
        <f t="shared" ref="L912" ca="1" si="3968">ROUND(L914+L913,2)</f>
        <v>133.03</v>
      </c>
      <c r="M912" s="23">
        <f t="shared" ref="M912" ca="1" si="3969">ROUND(M914+M913,2)</f>
        <v>127.46</v>
      </c>
      <c r="N912" s="23">
        <f t="shared" ref="N912" ca="1" si="3970">ROUND(N914+N913,2)</f>
        <v>129.24</v>
      </c>
      <c r="O912" s="23">
        <f t="shared" ref="O912" ca="1" si="3971">ROUND(O914+O913,2)</f>
        <v>128.72999999999999</v>
      </c>
      <c r="P912" s="23">
        <f t="shared" ref="P912" ca="1" si="3972">ROUND(P914+P913,2)</f>
        <v>129.12</v>
      </c>
      <c r="Q912" s="23">
        <f t="shared" ref="Q912" ca="1" si="3973">ROUND(Q914+Q913,2)</f>
        <v>130.29</v>
      </c>
      <c r="R912" s="23">
        <f t="shared" ref="R912" ca="1" si="3974">ROUND(R914+R913,2)</f>
        <v>131.72</v>
      </c>
      <c r="S912" s="23">
        <f t="shared" ref="S912" ca="1" si="3975">ROUND(S914+S913,2)</f>
        <v>131.51</v>
      </c>
      <c r="T912" s="23">
        <f t="shared" ref="T912" ca="1" si="3976">ROUND(T914+T913,2)</f>
        <v>130.08000000000001</v>
      </c>
      <c r="U912" s="23">
        <f t="shared" ref="U912" ca="1" si="3977">ROUND(U914+U913,2)</f>
        <v>128.68</v>
      </c>
      <c r="V912" s="23">
        <f t="shared" ref="V912" ca="1" si="3978">ROUND(V914+V913,2)</f>
        <v>130.38</v>
      </c>
      <c r="W912" s="23">
        <f t="shared" ref="W912" ca="1" si="3979">ROUND(W914+W913,2)</f>
        <v>125.66</v>
      </c>
      <c r="X912" s="23">
        <f t="shared" ref="X912" ca="1" si="3980">ROUND(X914+X913,2)</f>
        <v>130.19999999999999</v>
      </c>
      <c r="Y912" s="23">
        <f t="shared" ref="Y912" ca="1" si="3981">ROUND(Y914+Y913,2)</f>
        <v>151.49</v>
      </c>
    </row>
    <row r="913" spans="1:25" s="59" customFormat="1" ht="38.25" outlineLevel="1" x14ac:dyDescent="0.2">
      <c r="A913" s="54" t="s">
        <v>38</v>
      </c>
      <c r="B913" s="32">
        <f ca="1">SUMIF(конвертация!$A$137:$A$167,$A912,конвертация!B$137:Y$137)</f>
        <v>177.53217359000001</v>
      </c>
      <c r="C913" s="32">
        <f ca="1">SUMIF(конвертация!$A$137:$A$167,$A912,конвертация!C$137:Z$137)</f>
        <v>184.48431703</v>
      </c>
      <c r="D913" s="32">
        <f ca="1">SUMIF(конвертация!$A$137:$A$167,$A912,конвертация!D$137:AA$137)</f>
        <v>191.14379450000001</v>
      </c>
      <c r="E913" s="32">
        <f ca="1">SUMIF(конвертация!$A$137:$A$167,$A912,конвертация!E$137:AB$137)</f>
        <v>193.52927428000001</v>
      </c>
      <c r="F913" s="32">
        <f ca="1">SUMIF(конвертация!$A$137:$A$167,$A912,конвертация!F$137:AC$137)</f>
        <v>193.00389028000001</v>
      </c>
      <c r="G913" s="32">
        <f ca="1">SUMIF(конвертация!$A$137:$A$167,$A912,конвертация!G$137:AD$137)</f>
        <v>190.26237613999999</v>
      </c>
      <c r="H913" s="32">
        <f ca="1">SUMIF(конвертация!$A$137:$A$167,$A912,конвертация!H$137:AE$137)</f>
        <v>176.32042615</v>
      </c>
      <c r="I913" s="32">
        <f ca="1">SUMIF(конвертация!$A$137:$A$167,$A912,конвертация!I$137:AF$137)</f>
        <v>157.70293124</v>
      </c>
      <c r="J913" s="32">
        <f ca="1">SUMIF(конвертация!$A$137:$A$167,$A912,конвертация!J$137:AG$137)</f>
        <v>148.61578132</v>
      </c>
      <c r="K913" s="32">
        <f ca="1">SUMIF(конвертация!$A$137:$A$167,$A912,конвертация!K$137:AH$137)</f>
        <v>138.50427876000001</v>
      </c>
      <c r="L913" s="32">
        <f ca="1">SUMIF(конвертация!$A$137:$A$167,$A912,конвертация!L$137:AI$137)</f>
        <v>133.03223464999999</v>
      </c>
      <c r="M913" s="32">
        <f ca="1">SUMIF(конвертация!$A$137:$A$167,$A912,конвертация!M$137:AJ$137)</f>
        <v>127.46181378</v>
      </c>
      <c r="N913" s="32">
        <f ca="1">SUMIF(конвертация!$A$137:$A$167,$A912,конвертация!N$137:AK$137)</f>
        <v>129.24410391999999</v>
      </c>
      <c r="O913" s="32">
        <f ca="1">SUMIF(конвертация!$A$137:$A$167,$A912,конвертация!O$137:AL$137)</f>
        <v>128.73464193999999</v>
      </c>
      <c r="P913" s="32">
        <f ca="1">SUMIF(конвертация!$A$137:$A$167,$A912,конвертация!P$137:AM$137)</f>
        <v>129.12288827</v>
      </c>
      <c r="Q913" s="32">
        <f ca="1">SUMIF(конвертация!$A$137:$A$167,$A912,конвертация!Q$137:AN$137)</f>
        <v>130.28642754000001</v>
      </c>
      <c r="R913" s="32">
        <f ca="1">SUMIF(конвертация!$A$137:$A$167,$A912,конвертация!R$137:AO$137)</f>
        <v>131.71585887000001</v>
      </c>
      <c r="S913" s="32">
        <f ca="1">SUMIF(конвертация!$A$137:$A$167,$A912,конвертация!S$137:AP$137)</f>
        <v>131.50761846</v>
      </c>
      <c r="T913" s="32">
        <f ca="1">SUMIF(конвертация!$A$137:$A$167,$A912,конвертация!T$137:AQ$137)</f>
        <v>130.08013722999999</v>
      </c>
      <c r="U913" s="32">
        <f ca="1">SUMIF(конвертация!$A$137:$A$167,$A912,конвертация!U$137:AR$137)</f>
        <v>128.68415282000001</v>
      </c>
      <c r="V913" s="32">
        <f ca="1">SUMIF(конвертация!$A$137:$A$167,$A912,конвертация!V$137:AS$137)</f>
        <v>130.37547240999999</v>
      </c>
      <c r="W913" s="32">
        <f ca="1">SUMIF(конвертация!$A$137:$A$167,$A912,конвертация!W$137:AT$137)</f>
        <v>125.66282919</v>
      </c>
      <c r="X913" s="32">
        <f ca="1">SUMIF(конвертация!$A$137:$A$167,$A912,конвертация!X$137:AU$137)</f>
        <v>130.20434460999999</v>
      </c>
      <c r="Y913" s="32">
        <f ca="1">SUMIF(конвертация!$A$137:$A$167,$A912,конвертация!Y$137:AV$137)</f>
        <v>151.49200375000001</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169.23</v>
      </c>
      <c r="C915" s="23">
        <f t="shared" ref="C915" ca="1" si="3982">ROUND(C917+C916,2)</f>
        <v>184.04</v>
      </c>
      <c r="D915" s="23">
        <f t="shared" ref="D915" ca="1" si="3983">ROUND(D917+D916,2)</f>
        <v>192.44</v>
      </c>
      <c r="E915" s="23">
        <f t="shared" ref="E915" ca="1" si="3984">ROUND(E917+E916,2)</f>
        <v>194.23</v>
      </c>
      <c r="F915" s="23">
        <f t="shared" ref="F915" ca="1" si="3985">ROUND(F917+F916,2)</f>
        <v>195.03</v>
      </c>
      <c r="G915" s="23">
        <f t="shared" ref="G915" ca="1" si="3986">ROUND(G917+G916,2)</f>
        <v>193.91</v>
      </c>
      <c r="H915" s="23">
        <f t="shared" ref="H915" ca="1" si="3987">ROUND(H917+H916,2)</f>
        <v>189.06</v>
      </c>
      <c r="I915" s="23">
        <f t="shared" ref="I915" ca="1" si="3988">ROUND(I917+I916,2)</f>
        <v>175.58</v>
      </c>
      <c r="J915" s="23">
        <f t="shared" ref="J915" ca="1" si="3989">ROUND(J917+J916,2)</f>
        <v>156.44</v>
      </c>
      <c r="K915" s="23">
        <f t="shared" ref="K915" ca="1" si="3990">ROUND(K917+K916,2)</f>
        <v>142.54</v>
      </c>
      <c r="L915" s="23">
        <f t="shared" ref="L915" ca="1" si="3991">ROUND(L917+L916,2)</f>
        <v>133.69</v>
      </c>
      <c r="M915" s="23">
        <f t="shared" ref="M915" ca="1" si="3992">ROUND(M917+M916,2)</f>
        <v>134.54</v>
      </c>
      <c r="N915" s="23">
        <f t="shared" ref="N915" ca="1" si="3993">ROUND(N917+N916,2)</f>
        <v>137.11000000000001</v>
      </c>
      <c r="O915" s="23">
        <f t="shared" ref="O915" ca="1" si="3994">ROUND(O917+O916,2)</f>
        <v>138.58000000000001</v>
      </c>
      <c r="P915" s="23">
        <f t="shared" ref="P915" ca="1" si="3995">ROUND(P917+P916,2)</f>
        <v>139.34</v>
      </c>
      <c r="Q915" s="23">
        <f t="shared" ref="Q915" ca="1" si="3996">ROUND(Q917+Q916,2)</f>
        <v>139.86000000000001</v>
      </c>
      <c r="R915" s="23">
        <f t="shared" ref="R915" ca="1" si="3997">ROUND(R917+R916,2)</f>
        <v>142.19</v>
      </c>
      <c r="S915" s="23">
        <f t="shared" ref="S915" ca="1" si="3998">ROUND(S917+S916,2)</f>
        <v>141.79</v>
      </c>
      <c r="T915" s="23">
        <f t="shared" ref="T915" ca="1" si="3999">ROUND(T917+T916,2)</f>
        <v>140.16</v>
      </c>
      <c r="U915" s="23">
        <f t="shared" ref="U915" ca="1" si="4000">ROUND(U917+U916,2)</f>
        <v>136.13</v>
      </c>
      <c r="V915" s="23">
        <f t="shared" ref="V915" ca="1" si="4001">ROUND(V917+V916,2)</f>
        <v>134.91</v>
      </c>
      <c r="W915" s="23">
        <f t="shared" ref="W915" ca="1" si="4002">ROUND(W917+W916,2)</f>
        <v>132.53</v>
      </c>
      <c r="X915" s="23">
        <f t="shared" ref="X915" ca="1" si="4003">ROUND(X917+X916,2)</f>
        <v>140.44999999999999</v>
      </c>
      <c r="Y915" s="23">
        <f t="shared" ref="Y915" ca="1" si="4004">ROUND(Y917+Y916,2)</f>
        <v>150.84</v>
      </c>
    </row>
    <row r="916" spans="1:25" s="59" customFormat="1" ht="38.25" outlineLevel="1" x14ac:dyDescent="0.2">
      <c r="A916" s="54" t="s">
        <v>38</v>
      </c>
      <c r="B916" s="32">
        <f ca="1">SUMIF(конвертация!$A$137:$A$167,$A915,конвертация!B$137:Y$137)</f>
        <v>169.22641720999999</v>
      </c>
      <c r="C916" s="32">
        <f ca="1">SUMIF(конвертация!$A$137:$A$167,$A915,конвертация!C$137:Z$137)</f>
        <v>184.04325731</v>
      </c>
      <c r="D916" s="32">
        <f ca="1">SUMIF(конвертация!$A$137:$A$167,$A915,конвертация!D$137:AA$137)</f>
        <v>192.44308555999999</v>
      </c>
      <c r="E916" s="32">
        <f ca="1">SUMIF(конвертация!$A$137:$A$167,$A915,конвертация!E$137:AB$137)</f>
        <v>194.22683719</v>
      </c>
      <c r="F916" s="32">
        <f ca="1">SUMIF(конвертация!$A$137:$A$167,$A915,конвертация!F$137:AC$137)</f>
        <v>195.03212281</v>
      </c>
      <c r="G916" s="32">
        <f ca="1">SUMIF(конвертация!$A$137:$A$167,$A915,конвертация!G$137:AD$137)</f>
        <v>193.91167050000001</v>
      </c>
      <c r="H916" s="32">
        <f ca="1">SUMIF(конвертация!$A$137:$A$167,$A915,конвертация!H$137:AE$137)</f>
        <v>189.06384507999999</v>
      </c>
      <c r="I916" s="32">
        <f ca="1">SUMIF(конвертация!$A$137:$A$167,$A915,конвертация!I$137:AF$137)</f>
        <v>175.58324175999999</v>
      </c>
      <c r="J916" s="32">
        <f ca="1">SUMIF(конвертация!$A$137:$A$167,$A915,конвертация!J$137:AG$137)</f>
        <v>156.44120258000001</v>
      </c>
      <c r="K916" s="32">
        <f ca="1">SUMIF(конвертация!$A$137:$A$167,$A915,конвертация!K$137:AH$137)</f>
        <v>142.54366078999999</v>
      </c>
      <c r="L916" s="32">
        <f ca="1">SUMIF(конвертация!$A$137:$A$167,$A915,конвертация!L$137:AI$137)</f>
        <v>133.68907199</v>
      </c>
      <c r="M916" s="32">
        <f ca="1">SUMIF(конвертация!$A$137:$A$167,$A915,конвертация!M$137:AJ$137)</f>
        <v>134.54014742999999</v>
      </c>
      <c r="N916" s="32">
        <f ca="1">SUMIF(конвертация!$A$137:$A$167,$A915,конвертация!N$137:AK$137)</f>
        <v>137.10858891000001</v>
      </c>
      <c r="O916" s="32">
        <f ca="1">SUMIF(конвертация!$A$137:$A$167,$A915,конвертация!O$137:AL$137)</f>
        <v>138.57688775</v>
      </c>
      <c r="P916" s="32">
        <f ca="1">SUMIF(конвертация!$A$137:$A$167,$A915,конвертация!P$137:AM$137)</f>
        <v>139.33598348000001</v>
      </c>
      <c r="Q916" s="32">
        <f ca="1">SUMIF(конвертация!$A$137:$A$167,$A915,конвертация!Q$137:AN$137)</f>
        <v>139.85660134</v>
      </c>
      <c r="R916" s="32">
        <f ca="1">SUMIF(конвертация!$A$137:$A$167,$A915,конвертация!R$137:AO$137)</f>
        <v>142.19134045999999</v>
      </c>
      <c r="S916" s="32">
        <f ca="1">SUMIF(конвертация!$A$137:$A$167,$A915,конвертация!S$137:AP$137)</f>
        <v>141.78834828000001</v>
      </c>
      <c r="T916" s="32">
        <f ca="1">SUMIF(конвертация!$A$137:$A$167,$A915,конвертация!T$137:AQ$137)</f>
        <v>140.15902219</v>
      </c>
      <c r="U916" s="32">
        <f ca="1">SUMIF(конвертация!$A$137:$A$167,$A915,конвертация!U$137:AR$137)</f>
        <v>136.13238532</v>
      </c>
      <c r="V916" s="32">
        <f ca="1">SUMIF(конвертация!$A$137:$A$167,$A915,конвертация!V$137:AS$137)</f>
        <v>134.90856159000001</v>
      </c>
      <c r="W916" s="32">
        <f ca="1">SUMIF(конвертация!$A$137:$A$167,$A915,конвертация!W$137:AT$137)</f>
        <v>132.52932372000001</v>
      </c>
      <c r="X916" s="32">
        <f ca="1">SUMIF(конвертация!$A$137:$A$167,$A915,конвертация!X$137:AU$137)</f>
        <v>140.44576716</v>
      </c>
      <c r="Y916" s="32">
        <f ca="1">SUMIF(конвертация!$A$137:$A$167,$A915,конвертация!Y$137:AV$137)</f>
        <v>150.84486846999999</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167.05</v>
      </c>
      <c r="C918" s="23">
        <f t="shared" ref="C918" ca="1" si="4005">ROUND(C920+C919,2)</f>
        <v>180.77</v>
      </c>
      <c r="D918" s="23">
        <f t="shared" ref="D918" ca="1" si="4006">ROUND(D920+D919,2)</f>
        <v>187.19</v>
      </c>
      <c r="E918" s="23">
        <f t="shared" ref="E918" ca="1" si="4007">ROUND(E920+E919,2)</f>
        <v>190.48</v>
      </c>
      <c r="F918" s="23">
        <f t="shared" ref="F918" ca="1" si="4008">ROUND(F920+F919,2)</f>
        <v>191.61</v>
      </c>
      <c r="G918" s="23">
        <f t="shared" ref="G918" ca="1" si="4009">ROUND(G920+G919,2)</f>
        <v>192.4</v>
      </c>
      <c r="H918" s="23">
        <f t="shared" ref="H918" ca="1" si="4010">ROUND(H920+H919,2)</f>
        <v>187.88</v>
      </c>
      <c r="I918" s="23">
        <f t="shared" ref="I918" ca="1" si="4011">ROUND(I920+I919,2)</f>
        <v>177.54</v>
      </c>
      <c r="J918" s="23">
        <f t="shared" ref="J918" ca="1" si="4012">ROUND(J920+J919,2)</f>
        <v>157.72</v>
      </c>
      <c r="K918" s="23">
        <f t="shared" ref="K918" ca="1" si="4013">ROUND(K920+K919,2)</f>
        <v>131.63</v>
      </c>
      <c r="L918" s="23">
        <f t="shared" ref="L918" ca="1" si="4014">ROUND(L920+L919,2)</f>
        <v>116.74</v>
      </c>
      <c r="M918" s="23">
        <f t="shared" ref="M918" ca="1" si="4015">ROUND(M920+M919,2)</f>
        <v>112.48</v>
      </c>
      <c r="N918" s="23">
        <f t="shared" ref="N918" ca="1" si="4016">ROUND(N920+N919,2)</f>
        <v>112.09</v>
      </c>
      <c r="O918" s="23">
        <f t="shared" ref="O918" ca="1" si="4017">ROUND(O920+O919,2)</f>
        <v>116.4</v>
      </c>
      <c r="P918" s="23">
        <f t="shared" ref="P918" ca="1" si="4018">ROUND(P920+P919,2)</f>
        <v>119.31</v>
      </c>
      <c r="Q918" s="23">
        <f t="shared" ref="Q918" ca="1" si="4019">ROUND(Q920+Q919,2)</f>
        <v>120.11</v>
      </c>
      <c r="R918" s="23">
        <f t="shared" ref="R918" ca="1" si="4020">ROUND(R920+R919,2)</f>
        <v>119.89</v>
      </c>
      <c r="S918" s="23">
        <f t="shared" ref="S918" ca="1" si="4021">ROUND(S920+S919,2)</f>
        <v>119.52</v>
      </c>
      <c r="T918" s="23">
        <f t="shared" ref="T918" ca="1" si="4022">ROUND(T920+T919,2)</f>
        <v>124.13</v>
      </c>
      <c r="U918" s="23">
        <f t="shared" ref="U918" ca="1" si="4023">ROUND(U920+U919,2)</f>
        <v>138.91999999999999</v>
      </c>
      <c r="V918" s="23">
        <f t="shared" ref="V918" ca="1" si="4024">ROUND(V920+V919,2)</f>
        <v>146.30000000000001</v>
      </c>
      <c r="W918" s="23">
        <f t="shared" ref="W918" ca="1" si="4025">ROUND(W920+W919,2)</f>
        <v>143.15</v>
      </c>
      <c r="X918" s="23">
        <f t="shared" ref="X918" ca="1" si="4026">ROUND(X920+X919,2)</f>
        <v>144.19</v>
      </c>
      <c r="Y918" s="23">
        <f t="shared" ref="Y918" ca="1" si="4027">ROUND(Y920+Y919,2)</f>
        <v>145.02000000000001</v>
      </c>
    </row>
    <row r="919" spans="1:25" s="59" customFormat="1" ht="38.25" outlineLevel="1" x14ac:dyDescent="0.2">
      <c r="A919" s="54" t="s">
        <v>38</v>
      </c>
      <c r="B919" s="32">
        <f ca="1">SUMIF(конвертация!$A$137:$A$167,$A918,конвертация!B$137:Y$137)</f>
        <v>167.05453610999999</v>
      </c>
      <c r="C919" s="32">
        <f ca="1">SUMIF(конвертация!$A$137:$A$167,$A918,конвертация!C$137:Z$137)</f>
        <v>180.77193980999999</v>
      </c>
      <c r="D919" s="32">
        <f ca="1">SUMIF(конвертация!$A$137:$A$167,$A918,конвертация!D$137:AA$137)</f>
        <v>187.19379157</v>
      </c>
      <c r="E919" s="32">
        <f ca="1">SUMIF(конвертация!$A$137:$A$167,$A918,конвертация!E$137:AB$137)</f>
        <v>190.48198325000001</v>
      </c>
      <c r="F919" s="32">
        <f ca="1">SUMIF(конвертация!$A$137:$A$167,$A918,конвертация!F$137:AC$137)</f>
        <v>191.60912729</v>
      </c>
      <c r="G919" s="32">
        <f ca="1">SUMIF(конвертация!$A$137:$A$167,$A918,конвертация!G$137:AD$137)</f>
        <v>192.40469350000001</v>
      </c>
      <c r="H919" s="32">
        <f ca="1">SUMIF(конвертация!$A$137:$A$167,$A918,конвертация!H$137:AE$137)</f>
        <v>187.88357808000001</v>
      </c>
      <c r="I919" s="32">
        <f ca="1">SUMIF(конвертация!$A$137:$A$167,$A918,конвертация!I$137:AF$137)</f>
        <v>177.54091969999999</v>
      </c>
      <c r="J919" s="32">
        <f ca="1">SUMIF(конвертация!$A$137:$A$167,$A918,конвертация!J$137:AG$137)</f>
        <v>157.72094301999999</v>
      </c>
      <c r="K919" s="32">
        <f ca="1">SUMIF(конвертация!$A$137:$A$167,$A918,конвертация!K$137:AH$137)</f>
        <v>131.63418247999999</v>
      </c>
      <c r="L919" s="32">
        <f ca="1">SUMIF(конвертация!$A$137:$A$167,$A918,конвертация!L$137:AI$137)</f>
        <v>116.74163050999999</v>
      </c>
      <c r="M919" s="32">
        <f ca="1">SUMIF(конвертация!$A$137:$A$167,$A918,конвертация!M$137:AJ$137)</f>
        <v>112.4819334</v>
      </c>
      <c r="N919" s="32">
        <f ca="1">SUMIF(конвертация!$A$137:$A$167,$A918,конвертация!N$137:AK$137)</f>
        <v>112.09118856000001</v>
      </c>
      <c r="O919" s="32">
        <f ca="1">SUMIF(конвертация!$A$137:$A$167,$A918,конвертация!O$137:AL$137)</f>
        <v>116.4017838</v>
      </c>
      <c r="P919" s="32">
        <f ca="1">SUMIF(конвертация!$A$137:$A$167,$A918,конвертация!P$137:AM$137)</f>
        <v>119.30842645</v>
      </c>
      <c r="Q919" s="32">
        <f ca="1">SUMIF(конвертация!$A$137:$A$167,$A918,конвертация!Q$137:AN$137)</f>
        <v>120.11171469</v>
      </c>
      <c r="R919" s="32">
        <f ca="1">SUMIF(конвертация!$A$137:$A$167,$A918,конвертация!R$137:AO$137)</f>
        <v>119.88699415000001</v>
      </c>
      <c r="S919" s="32">
        <f ca="1">SUMIF(конвертация!$A$137:$A$167,$A918,конвертация!S$137:AP$137)</f>
        <v>119.52164372999999</v>
      </c>
      <c r="T919" s="32">
        <f ca="1">SUMIF(конвертация!$A$137:$A$167,$A918,конвертация!T$137:AQ$137)</f>
        <v>124.12730271</v>
      </c>
      <c r="U919" s="32">
        <f ca="1">SUMIF(конвертация!$A$137:$A$167,$A918,конвертация!U$137:AR$137)</f>
        <v>138.91765770000001</v>
      </c>
      <c r="V919" s="32">
        <f ca="1">SUMIF(конвертация!$A$137:$A$167,$A918,конвертация!V$137:AS$137)</f>
        <v>146.29554924999999</v>
      </c>
      <c r="W919" s="32">
        <f ca="1">SUMIF(конвертация!$A$137:$A$167,$A918,конвертация!W$137:AT$137)</f>
        <v>143.15160581999999</v>
      </c>
      <c r="X919" s="32">
        <f ca="1">SUMIF(конвертация!$A$137:$A$167,$A918,конвертация!X$137:AU$137)</f>
        <v>144.18674346</v>
      </c>
      <c r="Y919" s="32">
        <f ca="1">SUMIF(конвертация!$A$137:$A$167,$A918,конвертация!Y$137:AV$137)</f>
        <v>145.01649667999999</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159.09</v>
      </c>
      <c r="C921" s="23">
        <f t="shared" ref="C921" ca="1" si="4028">ROUND(C923+C922,2)</f>
        <v>174.47</v>
      </c>
      <c r="D921" s="23">
        <f t="shared" ref="D921" ca="1" si="4029">ROUND(D923+D922,2)</f>
        <v>183.11</v>
      </c>
      <c r="E921" s="23">
        <f t="shared" ref="E921" ca="1" si="4030">ROUND(E923+E922,2)</f>
        <v>183.68</v>
      </c>
      <c r="F921" s="23">
        <f t="shared" ref="F921" ca="1" si="4031">ROUND(F923+F922,2)</f>
        <v>185.48</v>
      </c>
      <c r="G921" s="23">
        <f t="shared" ref="G921" ca="1" si="4032">ROUND(G923+G922,2)</f>
        <v>181.17</v>
      </c>
      <c r="H921" s="23">
        <f t="shared" ref="H921" ca="1" si="4033">ROUND(H923+H922,2)</f>
        <v>165.57</v>
      </c>
      <c r="I921" s="23">
        <f t="shared" ref="I921" ca="1" si="4034">ROUND(I923+I922,2)</f>
        <v>148.29</v>
      </c>
      <c r="J921" s="23">
        <f t="shared" ref="J921" ca="1" si="4035">ROUND(J923+J922,2)</f>
        <v>141.44999999999999</v>
      </c>
      <c r="K921" s="23">
        <f t="shared" ref="K921" ca="1" si="4036">ROUND(K923+K922,2)</f>
        <v>140.31</v>
      </c>
      <c r="L921" s="23">
        <f t="shared" ref="L921" ca="1" si="4037">ROUND(L923+L922,2)</f>
        <v>141.38999999999999</v>
      </c>
      <c r="M921" s="23">
        <f t="shared" ref="M921" ca="1" si="4038">ROUND(M923+M922,2)</f>
        <v>141.07</v>
      </c>
      <c r="N921" s="23">
        <f t="shared" ref="N921" ca="1" si="4039">ROUND(N923+N922,2)</f>
        <v>139.4</v>
      </c>
      <c r="O921" s="23">
        <f t="shared" ref="O921" ca="1" si="4040">ROUND(O923+O922,2)</f>
        <v>140.08000000000001</v>
      </c>
      <c r="P921" s="23">
        <f t="shared" ref="P921" ca="1" si="4041">ROUND(P923+P922,2)</f>
        <v>138.29</v>
      </c>
      <c r="Q921" s="23">
        <f t="shared" ref="Q921" ca="1" si="4042">ROUND(Q923+Q922,2)</f>
        <v>140.05000000000001</v>
      </c>
      <c r="R921" s="23">
        <f t="shared" ref="R921" ca="1" si="4043">ROUND(R923+R922,2)</f>
        <v>139.85</v>
      </c>
      <c r="S921" s="23">
        <f t="shared" ref="S921" ca="1" si="4044">ROUND(S923+S922,2)</f>
        <v>137.38999999999999</v>
      </c>
      <c r="T921" s="23">
        <f t="shared" ref="T921" ca="1" si="4045">ROUND(T923+T922,2)</f>
        <v>141.38999999999999</v>
      </c>
      <c r="U921" s="23">
        <f t="shared" ref="U921" ca="1" si="4046">ROUND(U923+U922,2)</f>
        <v>148.93</v>
      </c>
      <c r="V921" s="23">
        <f t="shared" ref="V921" ca="1" si="4047">ROUND(V923+V922,2)</f>
        <v>153.49</v>
      </c>
      <c r="W921" s="23">
        <f t="shared" ref="W921" ca="1" si="4048">ROUND(W923+W922,2)</f>
        <v>147.03</v>
      </c>
      <c r="X921" s="23">
        <f t="shared" ref="X921" ca="1" si="4049">ROUND(X923+X922,2)</f>
        <v>134.44999999999999</v>
      </c>
      <c r="Y921" s="23">
        <f t="shared" ref="Y921" ca="1" si="4050">ROUND(Y923+Y922,2)</f>
        <v>132.81</v>
      </c>
    </row>
    <row r="922" spans="1:25" s="59" customFormat="1" ht="25.5" customHeight="1" outlineLevel="1" x14ac:dyDescent="0.2">
      <c r="A922" s="54" t="s">
        <v>38</v>
      </c>
      <c r="B922" s="32">
        <f ca="1">SUMIF(конвертация!$A$137:$A$167,$A921,конвертация!B$137:Y$137)</f>
        <v>159.08831089</v>
      </c>
      <c r="C922" s="32">
        <f ca="1">SUMIF(конвертация!$A$137:$A$167,$A921,конвертация!C$137:Z$137)</f>
        <v>174.4677428</v>
      </c>
      <c r="D922" s="32">
        <f ca="1">SUMIF(конвертация!$A$137:$A$167,$A921,конвертация!D$137:AA$137)</f>
        <v>183.10590719999999</v>
      </c>
      <c r="E922" s="32">
        <f ca="1">SUMIF(конвертация!$A$137:$A$167,$A921,конвертация!E$137:AB$137)</f>
        <v>183.68084049000001</v>
      </c>
      <c r="F922" s="32">
        <f ca="1">SUMIF(конвертация!$A$137:$A$167,$A921,конвертация!F$137:AC$137)</f>
        <v>185.48315002000001</v>
      </c>
      <c r="G922" s="32">
        <f ca="1">SUMIF(конвертация!$A$137:$A$167,$A921,конвертация!G$137:AD$137)</f>
        <v>181.17276200000001</v>
      </c>
      <c r="H922" s="32">
        <f ca="1">SUMIF(конвертация!$A$137:$A$167,$A921,конвертация!H$137:AE$137)</f>
        <v>165.56921353999999</v>
      </c>
      <c r="I922" s="32">
        <f ca="1">SUMIF(конвертация!$A$137:$A$167,$A921,конвертация!I$137:AF$137)</f>
        <v>148.29330915</v>
      </c>
      <c r="J922" s="32">
        <f ca="1">SUMIF(конвертация!$A$137:$A$167,$A921,конвертация!J$137:AG$137)</f>
        <v>141.44926054999999</v>
      </c>
      <c r="K922" s="32">
        <f ca="1">SUMIF(конвертация!$A$137:$A$167,$A921,конвертация!K$137:AH$137)</f>
        <v>140.31348327000001</v>
      </c>
      <c r="L922" s="32">
        <f ca="1">SUMIF(конвертация!$A$137:$A$167,$A921,конвертация!L$137:AI$137)</f>
        <v>141.38747663000001</v>
      </c>
      <c r="M922" s="32">
        <f ca="1">SUMIF(конвертация!$A$137:$A$167,$A921,конвертация!M$137:AJ$137)</f>
        <v>141.07305672000001</v>
      </c>
      <c r="N922" s="32">
        <f ca="1">SUMIF(конвертация!$A$137:$A$167,$A921,конвертация!N$137:AK$137)</f>
        <v>139.39725082999999</v>
      </c>
      <c r="O922" s="32">
        <f ca="1">SUMIF(конвертация!$A$137:$A$167,$A921,конвертация!O$137:AL$137)</f>
        <v>140.08463689000001</v>
      </c>
      <c r="P922" s="32">
        <f ca="1">SUMIF(конвертация!$A$137:$A$167,$A921,конвертация!P$137:AM$137)</f>
        <v>138.29399151999999</v>
      </c>
      <c r="Q922" s="32">
        <f ca="1">SUMIF(конвертация!$A$137:$A$167,$A921,конвертация!Q$137:AN$137)</f>
        <v>140.04624622</v>
      </c>
      <c r="R922" s="32">
        <f ca="1">SUMIF(конвертация!$A$137:$A$167,$A921,конвертация!R$137:AO$137)</f>
        <v>139.85460943000001</v>
      </c>
      <c r="S922" s="32">
        <f ca="1">SUMIF(конвертация!$A$137:$A$167,$A921,конвертация!S$137:AP$137)</f>
        <v>137.39019977000001</v>
      </c>
      <c r="T922" s="32">
        <f ca="1">SUMIF(конвертация!$A$137:$A$167,$A921,конвертация!T$137:AQ$137)</f>
        <v>141.39364399999999</v>
      </c>
      <c r="U922" s="32">
        <f ca="1">SUMIF(конвертация!$A$137:$A$167,$A921,конвертация!U$137:AR$137)</f>
        <v>148.93237916999999</v>
      </c>
      <c r="V922" s="32">
        <f ca="1">SUMIF(конвертация!$A$137:$A$167,$A921,конвертация!V$137:AS$137)</f>
        <v>153.48766180000001</v>
      </c>
      <c r="W922" s="32">
        <f ca="1">SUMIF(конвертация!$A$137:$A$167,$A921,конвертация!W$137:AT$137)</f>
        <v>147.02659864</v>
      </c>
      <c r="X922" s="32">
        <f ca="1">SUMIF(конвертация!$A$137:$A$167,$A921,конвертация!X$137:AU$137)</f>
        <v>134.44902661</v>
      </c>
      <c r="Y922" s="32">
        <f ca="1">SUMIF(конвертация!$A$137:$A$167,$A921,конвертация!Y$137:AV$137)</f>
        <v>132.80672490000001</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147.4</v>
      </c>
      <c r="C924" s="23">
        <f t="shared" ref="C924" ca="1" si="4051">ROUND(C926+C925,2)</f>
        <v>163.53</v>
      </c>
      <c r="D924" s="23">
        <f t="shared" ref="D924" ca="1" si="4052">ROUND(D926+D925,2)</f>
        <v>171.09</v>
      </c>
      <c r="E924" s="23">
        <f t="shared" ref="E924" ca="1" si="4053">ROUND(E926+E925,2)</f>
        <v>173.58</v>
      </c>
      <c r="F924" s="23">
        <f t="shared" ref="F924" ca="1" si="4054">ROUND(F926+F925,2)</f>
        <v>172.46</v>
      </c>
      <c r="G924" s="23">
        <f t="shared" ref="G924" ca="1" si="4055">ROUND(G926+G925,2)</f>
        <v>181.86</v>
      </c>
      <c r="H924" s="23">
        <f t="shared" ref="H924" ca="1" si="4056">ROUND(H926+H925,2)</f>
        <v>166.55</v>
      </c>
      <c r="I924" s="23">
        <f t="shared" ref="I924" ca="1" si="4057">ROUND(I926+I925,2)</f>
        <v>147.44</v>
      </c>
      <c r="J924" s="23">
        <f t="shared" ref="J924" ca="1" si="4058">ROUND(J926+J925,2)</f>
        <v>138.26</v>
      </c>
      <c r="K924" s="23">
        <f t="shared" ref="K924" ca="1" si="4059">ROUND(K926+K925,2)</f>
        <v>137.28</v>
      </c>
      <c r="L924" s="23">
        <f t="shared" ref="L924" ca="1" si="4060">ROUND(L926+L925,2)</f>
        <v>135.49</v>
      </c>
      <c r="M924" s="23">
        <f t="shared" ref="M924" ca="1" si="4061">ROUND(M926+M925,2)</f>
        <v>135.15</v>
      </c>
      <c r="N924" s="23">
        <f t="shared" ref="N924" ca="1" si="4062">ROUND(N926+N925,2)</f>
        <v>134.15</v>
      </c>
      <c r="O924" s="23">
        <f t="shared" ref="O924" ca="1" si="4063">ROUND(O926+O925,2)</f>
        <v>133.6</v>
      </c>
      <c r="P924" s="23">
        <f t="shared" ref="P924" ca="1" si="4064">ROUND(P926+P925,2)</f>
        <v>133.91</v>
      </c>
      <c r="Q924" s="23">
        <f t="shared" ref="Q924" ca="1" si="4065">ROUND(Q926+Q925,2)</f>
        <v>134.86000000000001</v>
      </c>
      <c r="R924" s="23">
        <f t="shared" ref="R924" ca="1" si="4066">ROUND(R926+R925,2)</f>
        <v>134.91999999999999</v>
      </c>
      <c r="S924" s="23">
        <f t="shared" ref="S924" ca="1" si="4067">ROUND(S926+S925,2)</f>
        <v>134.88999999999999</v>
      </c>
      <c r="T924" s="23">
        <f t="shared" ref="T924" ca="1" si="4068">ROUND(T926+T925,2)</f>
        <v>136.83000000000001</v>
      </c>
      <c r="U924" s="23">
        <f t="shared" ref="U924" ca="1" si="4069">ROUND(U926+U925,2)</f>
        <v>140.68</v>
      </c>
      <c r="V924" s="23">
        <f t="shared" ref="V924" ca="1" si="4070">ROUND(V926+V925,2)</f>
        <v>142.5</v>
      </c>
      <c r="W924" s="23">
        <f t="shared" ref="W924" ca="1" si="4071">ROUND(W926+W925,2)</f>
        <v>137.66999999999999</v>
      </c>
      <c r="X924" s="23">
        <f t="shared" ref="X924" ca="1" si="4072">ROUND(X926+X925,2)</f>
        <v>137.96</v>
      </c>
      <c r="Y924" s="23">
        <f t="shared" ref="Y924" ca="1" si="4073">ROUND(Y926+Y925,2)</f>
        <v>151.94</v>
      </c>
    </row>
    <row r="925" spans="1:25" s="59" customFormat="1" ht="38.25" outlineLevel="1" x14ac:dyDescent="0.2">
      <c r="A925" s="54" t="s">
        <v>38</v>
      </c>
      <c r="B925" s="32">
        <f ca="1">SUMIF(конвертация!$A$137:$A$167,$A924,конвертация!B$137:Y$137)</f>
        <v>147.39707458999999</v>
      </c>
      <c r="C925" s="32">
        <f ca="1">SUMIF(конвертация!$A$137:$A$167,$A924,конвертация!C$137:Z$137)</f>
        <v>163.52720034999999</v>
      </c>
      <c r="D925" s="32">
        <f ca="1">SUMIF(конвертация!$A$137:$A$167,$A924,конвертация!D$137:AA$137)</f>
        <v>171.09426977000001</v>
      </c>
      <c r="E925" s="32">
        <f ca="1">SUMIF(конвертация!$A$137:$A$167,$A924,конвертация!E$137:AB$137)</f>
        <v>173.57994146999999</v>
      </c>
      <c r="F925" s="32">
        <f ca="1">SUMIF(конвертация!$A$137:$A$167,$A924,конвертация!F$137:AC$137)</f>
        <v>172.46263185999999</v>
      </c>
      <c r="G925" s="32">
        <f ca="1">SUMIF(конвертация!$A$137:$A$167,$A924,конвертация!G$137:AD$137)</f>
        <v>181.86054766000001</v>
      </c>
      <c r="H925" s="32">
        <f ca="1">SUMIF(конвертация!$A$137:$A$167,$A924,конвертация!H$137:AE$137)</f>
        <v>166.55370937000001</v>
      </c>
      <c r="I925" s="32">
        <f ca="1">SUMIF(конвертация!$A$137:$A$167,$A924,конвертация!I$137:AF$137)</f>
        <v>147.43667571</v>
      </c>
      <c r="J925" s="32">
        <f ca="1">SUMIF(конвертация!$A$137:$A$167,$A924,конвертация!J$137:AG$137)</f>
        <v>138.2571155</v>
      </c>
      <c r="K925" s="32">
        <f ca="1">SUMIF(конвертация!$A$137:$A$167,$A924,конвертация!K$137:AH$137)</f>
        <v>137.27910721000001</v>
      </c>
      <c r="L925" s="32">
        <f ca="1">SUMIF(конвертация!$A$137:$A$167,$A924,конвертация!L$137:AI$137)</f>
        <v>135.49309455</v>
      </c>
      <c r="M925" s="32">
        <f ca="1">SUMIF(конвертация!$A$137:$A$167,$A924,конвертация!M$137:AJ$137)</f>
        <v>135.14796709999999</v>
      </c>
      <c r="N925" s="32">
        <f ca="1">SUMIF(конвертация!$A$137:$A$167,$A924,конвертация!N$137:AK$137)</f>
        <v>134.14769999000001</v>
      </c>
      <c r="O925" s="32">
        <f ca="1">SUMIF(конвертация!$A$137:$A$167,$A924,конвертация!O$137:AL$137)</f>
        <v>133.60144593000001</v>
      </c>
      <c r="P925" s="32">
        <f ca="1">SUMIF(конвертация!$A$137:$A$167,$A924,конвертация!P$137:AM$137)</f>
        <v>133.90627633</v>
      </c>
      <c r="Q925" s="32">
        <f ca="1">SUMIF(конвертация!$A$137:$A$167,$A924,конвертация!Q$137:AN$137)</f>
        <v>134.85839333999999</v>
      </c>
      <c r="R925" s="32">
        <f ca="1">SUMIF(конвертация!$A$137:$A$167,$A924,конвертация!R$137:AO$137)</f>
        <v>134.92005788</v>
      </c>
      <c r="S925" s="32">
        <f ca="1">SUMIF(конвертация!$A$137:$A$167,$A924,конвертация!S$137:AP$137)</f>
        <v>134.88977294</v>
      </c>
      <c r="T925" s="32">
        <f ca="1">SUMIF(конвертация!$A$137:$A$167,$A924,конвертация!T$137:AQ$137)</f>
        <v>136.83402971000001</v>
      </c>
      <c r="U925" s="32">
        <f ca="1">SUMIF(конвертация!$A$137:$A$167,$A924,конвертация!U$137:AR$137)</f>
        <v>140.67859528</v>
      </c>
      <c r="V925" s="32">
        <f ca="1">SUMIF(конвертация!$A$137:$A$167,$A924,конвертация!V$137:AS$137)</f>
        <v>142.50154029999999</v>
      </c>
      <c r="W925" s="32">
        <f ca="1">SUMIF(конвертация!$A$137:$A$167,$A924,конвертация!W$137:AT$137)</f>
        <v>137.66947189000001</v>
      </c>
      <c r="X925" s="32">
        <f ca="1">SUMIF(конвертация!$A$137:$A$167,$A924,конвертация!X$137:AU$137)</f>
        <v>137.95906037</v>
      </c>
      <c r="Y925" s="32">
        <f ca="1">SUMIF(конвертация!$A$137:$A$167,$A924,конвертация!Y$137:AV$137)</f>
        <v>151.93698706999999</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153.26</v>
      </c>
      <c r="C927" s="23">
        <f t="shared" ref="C927" ca="1" si="4074">ROUND(C929+C928,2)</f>
        <v>171.28</v>
      </c>
      <c r="D927" s="23">
        <f t="shared" ref="D927" ca="1" si="4075">ROUND(D929+D928,2)</f>
        <v>178.67</v>
      </c>
      <c r="E927" s="23">
        <f t="shared" ref="E927" ca="1" si="4076">ROUND(E929+E928,2)</f>
        <v>181.32</v>
      </c>
      <c r="F927" s="23">
        <f t="shared" ref="F927" ca="1" si="4077">ROUND(F929+F928,2)</f>
        <v>181.21</v>
      </c>
      <c r="G927" s="23">
        <f t="shared" ref="G927" ca="1" si="4078">ROUND(G929+G928,2)</f>
        <v>175.98</v>
      </c>
      <c r="H927" s="23">
        <f t="shared" ref="H927" ca="1" si="4079">ROUND(H929+H928,2)</f>
        <v>160.72</v>
      </c>
      <c r="I927" s="23">
        <f t="shared" ref="I927" ca="1" si="4080">ROUND(I929+I928,2)</f>
        <v>143.25</v>
      </c>
      <c r="J927" s="23">
        <f t="shared" ref="J927" ca="1" si="4081">ROUND(J929+J928,2)</f>
        <v>137.19</v>
      </c>
      <c r="K927" s="23">
        <f t="shared" ref="K927" ca="1" si="4082">ROUND(K929+K928,2)</f>
        <v>136.72999999999999</v>
      </c>
      <c r="L927" s="23">
        <f t="shared" ref="L927" ca="1" si="4083">ROUND(L929+L928,2)</f>
        <v>136.13</v>
      </c>
      <c r="M927" s="23">
        <f t="shared" ref="M927" ca="1" si="4084">ROUND(M929+M928,2)</f>
        <v>136.74</v>
      </c>
      <c r="N927" s="23">
        <f t="shared" ref="N927" ca="1" si="4085">ROUND(N929+N928,2)</f>
        <v>135.26</v>
      </c>
      <c r="O927" s="23">
        <f t="shared" ref="O927" ca="1" si="4086">ROUND(O929+O928,2)</f>
        <v>135.36000000000001</v>
      </c>
      <c r="P927" s="23">
        <f t="shared" ref="P927" ca="1" si="4087">ROUND(P929+P928,2)</f>
        <v>133.87</v>
      </c>
      <c r="Q927" s="23">
        <f t="shared" ref="Q927" ca="1" si="4088">ROUND(Q929+Q928,2)</f>
        <v>134.32</v>
      </c>
      <c r="R927" s="23">
        <f t="shared" ref="R927" ca="1" si="4089">ROUND(R929+R928,2)</f>
        <v>133.6</v>
      </c>
      <c r="S927" s="23">
        <f t="shared" ref="S927" ca="1" si="4090">ROUND(S929+S928,2)</f>
        <v>132.97999999999999</v>
      </c>
      <c r="T927" s="23">
        <f t="shared" ref="T927" ca="1" si="4091">ROUND(T929+T928,2)</f>
        <v>135.63999999999999</v>
      </c>
      <c r="U927" s="23">
        <f t="shared" ref="U927" ca="1" si="4092">ROUND(U929+U928,2)</f>
        <v>144.94999999999999</v>
      </c>
      <c r="V927" s="23">
        <f t="shared" ref="V927" ca="1" si="4093">ROUND(V929+V928,2)</f>
        <v>141.47</v>
      </c>
      <c r="W927" s="23">
        <f t="shared" ref="W927" ca="1" si="4094">ROUND(W929+W928,2)</f>
        <v>137.88</v>
      </c>
      <c r="X927" s="23">
        <f t="shared" ref="X927" ca="1" si="4095">ROUND(X929+X928,2)</f>
        <v>138.61000000000001</v>
      </c>
      <c r="Y927" s="23">
        <f t="shared" ref="Y927" ca="1" si="4096">ROUND(Y929+Y928,2)</f>
        <v>148.74</v>
      </c>
    </row>
    <row r="928" spans="1:25" s="59" customFormat="1" ht="38.25" outlineLevel="1" x14ac:dyDescent="0.2">
      <c r="A928" s="54" t="s">
        <v>38</v>
      </c>
      <c r="B928" s="32">
        <f ca="1">SUMIF(конвертация!$A$137:$A$167,$A927,конвертация!B$137:Y$137)</f>
        <v>153.26222725</v>
      </c>
      <c r="C928" s="32">
        <f ca="1">SUMIF(конвертация!$A$137:$A$167,$A927,конвертация!C$137:Z$137)</f>
        <v>171.27933428</v>
      </c>
      <c r="D928" s="32">
        <f ca="1">SUMIF(конвертация!$A$137:$A$167,$A927,конвертация!D$137:AA$137)</f>
        <v>178.67098382</v>
      </c>
      <c r="E928" s="32">
        <f ca="1">SUMIF(конвертация!$A$137:$A$167,$A927,конвертация!E$137:AB$137)</f>
        <v>181.32312863999999</v>
      </c>
      <c r="F928" s="32">
        <f ca="1">SUMIF(конвертация!$A$137:$A$167,$A927,конвертация!F$137:AC$137)</f>
        <v>181.20636945000001</v>
      </c>
      <c r="G928" s="32">
        <f ca="1">SUMIF(конвертация!$A$137:$A$167,$A927,конвертация!G$137:AD$137)</f>
        <v>175.98030069000001</v>
      </c>
      <c r="H928" s="32">
        <f ca="1">SUMIF(конвертация!$A$137:$A$167,$A927,конвертация!H$137:AE$137)</f>
        <v>160.72126725000001</v>
      </c>
      <c r="I928" s="32">
        <f ca="1">SUMIF(конвертация!$A$137:$A$167,$A927,конвертация!I$137:AF$137)</f>
        <v>143.25456789</v>
      </c>
      <c r="J928" s="32">
        <f ca="1">SUMIF(конвертация!$A$137:$A$167,$A927,конвертация!J$137:AG$137)</f>
        <v>137.18681318</v>
      </c>
      <c r="K928" s="32">
        <f ca="1">SUMIF(конвертация!$A$137:$A$167,$A927,конвертация!K$137:AH$137)</f>
        <v>136.73099815</v>
      </c>
      <c r="L928" s="32">
        <f ca="1">SUMIF(конвертация!$A$137:$A$167,$A927,конвертация!L$137:AI$137)</f>
        <v>136.12543181000001</v>
      </c>
      <c r="M928" s="32">
        <f ca="1">SUMIF(конвертация!$A$137:$A$167,$A927,конвертация!M$137:AJ$137)</f>
        <v>136.73865000999999</v>
      </c>
      <c r="N928" s="32">
        <f ca="1">SUMIF(конвертация!$A$137:$A$167,$A927,конвертация!N$137:AK$137)</f>
        <v>135.26123168999999</v>
      </c>
      <c r="O928" s="32">
        <f ca="1">SUMIF(конвертация!$A$137:$A$167,$A927,конвертация!O$137:AL$137)</f>
        <v>135.36132810999999</v>
      </c>
      <c r="P928" s="32">
        <f ca="1">SUMIF(конвертация!$A$137:$A$167,$A927,конвертация!P$137:AM$137)</f>
        <v>133.86952459</v>
      </c>
      <c r="Q928" s="32">
        <f ca="1">SUMIF(конвертация!$A$137:$A$167,$A927,конвертация!Q$137:AN$137)</f>
        <v>134.31510883999999</v>
      </c>
      <c r="R928" s="32">
        <f ca="1">SUMIF(конвертация!$A$137:$A$167,$A927,конвертация!R$137:AO$137)</f>
        <v>133.60280491</v>
      </c>
      <c r="S928" s="32">
        <f ca="1">SUMIF(конвертация!$A$137:$A$167,$A927,конвертация!S$137:AP$137)</f>
        <v>132.98350901000001</v>
      </c>
      <c r="T928" s="32">
        <f ca="1">SUMIF(конвертация!$A$137:$A$167,$A927,конвертация!T$137:AQ$137)</f>
        <v>135.63904221999999</v>
      </c>
      <c r="U928" s="32">
        <f ca="1">SUMIF(конвертация!$A$137:$A$167,$A927,конвертация!U$137:AR$137)</f>
        <v>144.94977775000001</v>
      </c>
      <c r="V928" s="32">
        <f ca="1">SUMIF(конвертация!$A$137:$A$167,$A927,конвертация!V$137:AS$137)</f>
        <v>141.4700465</v>
      </c>
      <c r="W928" s="32">
        <f ca="1">SUMIF(конвертация!$A$137:$A$167,$A927,конвертация!W$137:AT$137)</f>
        <v>137.8775784</v>
      </c>
      <c r="X928" s="32">
        <f ca="1">SUMIF(конвертация!$A$137:$A$167,$A927,конвертация!X$137:AU$137)</f>
        <v>138.61335013999999</v>
      </c>
      <c r="Y928" s="32">
        <f ca="1">SUMIF(конвертация!$A$137:$A$167,$A927,конвертация!Y$137:AV$137)</f>
        <v>148.7423794</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172.08</v>
      </c>
      <c r="C930" s="23">
        <f t="shared" ref="C930" ca="1" si="4097">ROUND(C932+C931,2)</f>
        <v>183.32</v>
      </c>
      <c r="D930" s="23">
        <f t="shared" ref="D930" ca="1" si="4098">ROUND(D932+D931,2)</f>
        <v>191.41</v>
      </c>
      <c r="E930" s="23">
        <f t="shared" ref="E930" ca="1" si="4099">ROUND(E932+E931,2)</f>
        <v>192.37</v>
      </c>
      <c r="F930" s="23">
        <f t="shared" ref="F930" ca="1" si="4100">ROUND(F932+F931,2)</f>
        <v>192.44</v>
      </c>
      <c r="G930" s="23">
        <f t="shared" ref="G930" ca="1" si="4101">ROUND(G932+G931,2)</f>
        <v>186.8</v>
      </c>
      <c r="H930" s="23">
        <f t="shared" ref="H930" ca="1" si="4102">ROUND(H932+H931,2)</f>
        <v>177.07</v>
      </c>
      <c r="I930" s="23">
        <f t="shared" ref="I930" ca="1" si="4103">ROUND(I932+I931,2)</f>
        <v>159.6</v>
      </c>
      <c r="J930" s="23">
        <f t="shared" ref="J930" ca="1" si="4104">ROUND(J932+J931,2)</f>
        <v>154.12</v>
      </c>
      <c r="K930" s="23">
        <f t="shared" ref="K930" ca="1" si="4105">ROUND(K932+K931,2)</f>
        <v>155.19999999999999</v>
      </c>
      <c r="L930" s="23">
        <f t="shared" ref="L930" ca="1" si="4106">ROUND(L932+L931,2)</f>
        <v>155.02000000000001</v>
      </c>
      <c r="M930" s="23">
        <f t="shared" ref="M930" ca="1" si="4107">ROUND(M932+M931,2)</f>
        <v>152.28</v>
      </c>
      <c r="N930" s="23">
        <f t="shared" ref="N930" ca="1" si="4108">ROUND(N932+N931,2)</f>
        <v>151.85</v>
      </c>
      <c r="O930" s="23">
        <f t="shared" ref="O930" ca="1" si="4109">ROUND(O932+O931,2)</f>
        <v>155.63</v>
      </c>
      <c r="P930" s="23">
        <f t="shared" ref="P930" ca="1" si="4110">ROUND(P932+P931,2)</f>
        <v>155.86000000000001</v>
      </c>
      <c r="Q930" s="23">
        <f t="shared" ref="Q930" ca="1" si="4111">ROUND(Q932+Q931,2)</f>
        <v>157.82</v>
      </c>
      <c r="R930" s="23">
        <f t="shared" ref="R930" ca="1" si="4112">ROUND(R932+R931,2)</f>
        <v>159</v>
      </c>
      <c r="S930" s="23">
        <f t="shared" ref="S930" ca="1" si="4113">ROUND(S932+S931,2)</f>
        <v>154.9</v>
      </c>
      <c r="T930" s="23">
        <f t="shared" ref="T930" ca="1" si="4114">ROUND(T932+T931,2)</f>
        <v>155.33000000000001</v>
      </c>
      <c r="U930" s="23">
        <f t="shared" ref="U930" ca="1" si="4115">ROUND(U932+U931,2)</f>
        <v>165.6</v>
      </c>
      <c r="V930" s="23">
        <f t="shared" ref="V930" ca="1" si="4116">ROUND(V932+V931,2)</f>
        <v>170.48</v>
      </c>
      <c r="W930" s="23">
        <f t="shared" ref="W930" ca="1" si="4117">ROUND(W932+W931,2)</f>
        <v>167.35</v>
      </c>
      <c r="X930" s="23">
        <f t="shared" ref="X930" ca="1" si="4118">ROUND(X932+X931,2)</f>
        <v>158.26</v>
      </c>
      <c r="Y930" s="23">
        <f t="shared" ref="Y930" ca="1" si="4119">ROUND(Y932+Y931,2)</f>
        <v>165.86</v>
      </c>
    </row>
    <row r="931" spans="1:25" s="59" customFormat="1" ht="38.25" outlineLevel="1" x14ac:dyDescent="0.2">
      <c r="A931" s="54" t="s">
        <v>38</v>
      </c>
      <c r="B931" s="32">
        <f ca="1">SUMIF(конвертация!$A$137:$A$167,$A930,конвертация!B$137:Y$137)</f>
        <v>172.07922567</v>
      </c>
      <c r="C931" s="32">
        <f ca="1">SUMIF(конвертация!$A$137:$A$167,$A930,конвертация!C$137:Z$137)</f>
        <v>183.32158788000001</v>
      </c>
      <c r="D931" s="32">
        <f ca="1">SUMIF(конвертация!$A$137:$A$167,$A930,конвертация!D$137:AA$137)</f>
        <v>191.41420986</v>
      </c>
      <c r="E931" s="32">
        <f ca="1">SUMIF(конвертация!$A$137:$A$167,$A930,конвертация!E$137:AB$137)</f>
        <v>192.36958383999999</v>
      </c>
      <c r="F931" s="32">
        <f ca="1">SUMIF(конвертация!$A$137:$A$167,$A930,конвертация!F$137:AC$137)</f>
        <v>192.43761524999999</v>
      </c>
      <c r="G931" s="32">
        <f ca="1">SUMIF(конвертация!$A$137:$A$167,$A930,конвертация!G$137:AD$137)</f>
        <v>186.80162607</v>
      </c>
      <c r="H931" s="32">
        <f ca="1">SUMIF(конвертация!$A$137:$A$167,$A930,конвертация!H$137:AE$137)</f>
        <v>177.06867789</v>
      </c>
      <c r="I931" s="32">
        <f ca="1">SUMIF(конвертация!$A$137:$A$167,$A930,конвертация!I$137:AF$137)</f>
        <v>159.59651543000001</v>
      </c>
      <c r="J931" s="32">
        <f ca="1">SUMIF(конвертация!$A$137:$A$167,$A930,конвертация!J$137:AG$137)</f>
        <v>154.11709621</v>
      </c>
      <c r="K931" s="32">
        <f ca="1">SUMIF(конвертация!$A$137:$A$167,$A930,конвертация!K$137:AH$137)</f>
        <v>155.20426148999999</v>
      </c>
      <c r="L931" s="32">
        <f ca="1">SUMIF(конвертация!$A$137:$A$167,$A930,конвертация!L$137:AI$137)</f>
        <v>155.02393115000001</v>
      </c>
      <c r="M931" s="32">
        <f ca="1">SUMIF(конвертация!$A$137:$A$167,$A930,конвертация!M$137:AJ$137)</f>
        <v>152.27992259999999</v>
      </c>
      <c r="N931" s="32">
        <f ca="1">SUMIF(конвертация!$A$137:$A$167,$A930,конвертация!N$137:AK$137)</f>
        <v>151.85424169999999</v>
      </c>
      <c r="O931" s="32">
        <f ca="1">SUMIF(конвертация!$A$137:$A$167,$A930,конвертация!O$137:AL$137)</f>
        <v>155.63075662</v>
      </c>
      <c r="P931" s="32">
        <f ca="1">SUMIF(конвертация!$A$137:$A$167,$A930,конвертация!P$137:AM$137)</f>
        <v>155.86051576</v>
      </c>
      <c r="Q931" s="32">
        <f ca="1">SUMIF(конвертация!$A$137:$A$167,$A930,конвертация!Q$137:AN$137)</f>
        <v>157.82376736000001</v>
      </c>
      <c r="R931" s="32">
        <f ca="1">SUMIF(конвертация!$A$137:$A$167,$A930,конвертация!R$137:AO$137)</f>
        <v>158.99965768999999</v>
      </c>
      <c r="S931" s="32">
        <f ca="1">SUMIF(конвертация!$A$137:$A$167,$A930,конвертация!S$137:AP$137)</f>
        <v>154.90156375000001</v>
      </c>
      <c r="T931" s="32">
        <f ca="1">SUMIF(конвертация!$A$137:$A$167,$A930,конвертация!T$137:AQ$137)</f>
        <v>155.32839351000001</v>
      </c>
      <c r="U931" s="32">
        <f ca="1">SUMIF(конвертация!$A$137:$A$167,$A930,конвертация!U$137:AR$137)</f>
        <v>165.60454179000001</v>
      </c>
      <c r="V931" s="32">
        <f ca="1">SUMIF(конвертация!$A$137:$A$167,$A930,конвертация!V$137:AS$137)</f>
        <v>170.47657194000001</v>
      </c>
      <c r="W931" s="32">
        <f ca="1">SUMIF(конвертация!$A$137:$A$167,$A930,конвертация!W$137:AT$137)</f>
        <v>167.35381487999999</v>
      </c>
      <c r="X931" s="32">
        <f ca="1">SUMIF(конвертация!$A$137:$A$167,$A930,конвертация!X$137:AU$137)</f>
        <v>158.26017256</v>
      </c>
      <c r="Y931" s="32">
        <f ca="1">SUMIF(конвертация!$A$137:$A$167,$A930,конвертация!Y$137:AV$137)</f>
        <v>165.86037815</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169.84</v>
      </c>
      <c r="C933" s="23">
        <f t="shared" ref="C933" ca="1" si="4120">ROUND(C935+C934,2)</f>
        <v>182.46</v>
      </c>
      <c r="D933" s="23">
        <f t="shared" ref="D933" ca="1" si="4121">ROUND(D935+D934,2)</f>
        <v>191.04</v>
      </c>
      <c r="E933" s="23">
        <f t="shared" ref="E933" ca="1" si="4122">ROUND(E935+E934,2)</f>
        <v>193.34</v>
      </c>
      <c r="F933" s="23">
        <f t="shared" ref="F933" ca="1" si="4123">ROUND(F935+F934,2)</f>
        <v>192.35</v>
      </c>
      <c r="G933" s="23">
        <f t="shared" ref="G933" ca="1" si="4124">ROUND(G935+G934,2)</f>
        <v>188.07</v>
      </c>
      <c r="H933" s="23">
        <f t="shared" ref="H933" ca="1" si="4125">ROUND(H935+H934,2)</f>
        <v>175.97</v>
      </c>
      <c r="I933" s="23">
        <f t="shared" ref="I933" ca="1" si="4126">ROUND(I935+I934,2)</f>
        <v>161.86000000000001</v>
      </c>
      <c r="J933" s="23">
        <f t="shared" ref="J933" ca="1" si="4127">ROUND(J935+J934,2)</f>
        <v>158.32</v>
      </c>
      <c r="K933" s="23">
        <f t="shared" ref="K933" ca="1" si="4128">ROUND(K935+K934,2)</f>
        <v>158.91999999999999</v>
      </c>
      <c r="L933" s="23">
        <f t="shared" ref="L933" ca="1" si="4129">ROUND(L935+L934,2)</f>
        <v>167.31</v>
      </c>
      <c r="M933" s="23">
        <f t="shared" ref="M933" ca="1" si="4130">ROUND(M935+M934,2)</f>
        <v>173.65</v>
      </c>
      <c r="N933" s="23">
        <f t="shared" ref="N933" ca="1" si="4131">ROUND(N935+N934,2)</f>
        <v>168.7</v>
      </c>
      <c r="O933" s="23">
        <f t="shared" ref="O933" ca="1" si="4132">ROUND(O935+O934,2)</f>
        <v>167.93</v>
      </c>
      <c r="P933" s="23">
        <f t="shared" ref="P933" ca="1" si="4133">ROUND(P935+P934,2)</f>
        <v>168.91</v>
      </c>
      <c r="Q933" s="23">
        <f t="shared" ref="Q933" ca="1" si="4134">ROUND(Q935+Q934,2)</f>
        <v>169.93</v>
      </c>
      <c r="R933" s="23">
        <f t="shared" ref="R933" ca="1" si="4135">ROUND(R935+R934,2)</f>
        <v>167.75</v>
      </c>
      <c r="S933" s="23">
        <f t="shared" ref="S933" ca="1" si="4136">ROUND(S935+S934,2)</f>
        <v>166.05</v>
      </c>
      <c r="T933" s="23">
        <f t="shared" ref="T933" ca="1" si="4137">ROUND(T935+T934,2)</f>
        <v>158.22999999999999</v>
      </c>
      <c r="U933" s="23">
        <f t="shared" ref="U933" ca="1" si="4138">ROUND(U935+U934,2)</f>
        <v>157.52000000000001</v>
      </c>
      <c r="V933" s="23">
        <f t="shared" ref="V933" ca="1" si="4139">ROUND(V935+V934,2)</f>
        <v>157.66</v>
      </c>
      <c r="W933" s="23">
        <f t="shared" ref="W933" ca="1" si="4140">ROUND(W935+W934,2)</f>
        <v>156.9</v>
      </c>
      <c r="X933" s="23">
        <f t="shared" ref="X933" ca="1" si="4141">ROUND(X935+X934,2)</f>
        <v>165.26</v>
      </c>
      <c r="Y933" s="23">
        <f t="shared" ref="Y933" ca="1" si="4142">ROUND(Y935+Y934,2)</f>
        <v>175.2</v>
      </c>
    </row>
    <row r="934" spans="1:25" s="59" customFormat="1" ht="38.25" outlineLevel="1" x14ac:dyDescent="0.2">
      <c r="A934" s="54" t="s">
        <v>38</v>
      </c>
      <c r="B934" s="32">
        <f ca="1">SUMIF(конвертация!$A$137:$A$167,$A933,конвертация!B$137:Y$137)</f>
        <v>169.84252873</v>
      </c>
      <c r="C934" s="32">
        <f ca="1">SUMIF(конвертация!$A$137:$A$167,$A933,конвертация!C$137:Z$137)</f>
        <v>182.45888325000001</v>
      </c>
      <c r="D934" s="32">
        <f ca="1">SUMIF(конвертация!$A$137:$A$167,$A933,конвертация!D$137:AA$137)</f>
        <v>191.03897663999999</v>
      </c>
      <c r="E934" s="32">
        <f ca="1">SUMIF(конвертация!$A$137:$A$167,$A933,конвертация!E$137:AB$137)</f>
        <v>193.34342405999999</v>
      </c>
      <c r="F934" s="32">
        <f ca="1">SUMIF(конвертация!$A$137:$A$167,$A933,конвертация!F$137:AC$137)</f>
        <v>192.34703923999999</v>
      </c>
      <c r="G934" s="32">
        <f ca="1">SUMIF(конвертация!$A$137:$A$167,$A933,конвертация!G$137:AD$137)</f>
        <v>188.06528607000001</v>
      </c>
      <c r="H934" s="32">
        <f ca="1">SUMIF(конвертация!$A$137:$A$167,$A933,конвертация!H$137:AE$137)</f>
        <v>175.97261017</v>
      </c>
      <c r="I934" s="32">
        <f ca="1">SUMIF(конвертация!$A$137:$A$167,$A933,конвертация!I$137:AF$137)</f>
        <v>161.86155371000001</v>
      </c>
      <c r="J934" s="32">
        <f ca="1">SUMIF(конвертация!$A$137:$A$167,$A933,конвертация!J$137:AG$137)</f>
        <v>158.32487499000001</v>
      </c>
      <c r="K934" s="32">
        <f ca="1">SUMIF(конвертация!$A$137:$A$167,$A933,конвертация!K$137:AH$137)</f>
        <v>158.91983608000001</v>
      </c>
      <c r="L934" s="32">
        <f ca="1">SUMIF(конвертация!$A$137:$A$167,$A933,конвертация!L$137:AI$137)</f>
        <v>167.3062051</v>
      </c>
      <c r="M934" s="32">
        <f ca="1">SUMIF(конвертация!$A$137:$A$167,$A933,конвертация!M$137:AJ$137)</f>
        <v>173.65047265000001</v>
      </c>
      <c r="N934" s="32">
        <f ca="1">SUMIF(конвертация!$A$137:$A$167,$A933,конвертация!N$137:AK$137)</f>
        <v>168.70077101999999</v>
      </c>
      <c r="O934" s="32">
        <f ca="1">SUMIF(конвертация!$A$137:$A$167,$A933,конвертация!O$137:AL$137)</f>
        <v>167.93443762999999</v>
      </c>
      <c r="P934" s="32">
        <f ca="1">SUMIF(конвертация!$A$137:$A$167,$A933,конвертация!P$137:AM$137)</f>
        <v>168.906983</v>
      </c>
      <c r="Q934" s="32">
        <f ca="1">SUMIF(конвертация!$A$137:$A$167,$A933,конвертация!Q$137:AN$137)</f>
        <v>169.92753049000001</v>
      </c>
      <c r="R934" s="32">
        <f ca="1">SUMIF(конвертация!$A$137:$A$167,$A933,конвертация!R$137:AO$137)</f>
        <v>167.74599534000001</v>
      </c>
      <c r="S934" s="32">
        <f ca="1">SUMIF(конвертация!$A$137:$A$167,$A933,конвертация!S$137:AP$137)</f>
        <v>166.05492572</v>
      </c>
      <c r="T934" s="32">
        <f ca="1">SUMIF(конвертация!$A$137:$A$167,$A933,конвертация!T$137:AQ$137)</f>
        <v>158.22555083</v>
      </c>
      <c r="U934" s="32">
        <f ca="1">SUMIF(конвертация!$A$137:$A$167,$A933,конвертация!U$137:AR$137)</f>
        <v>157.52339333</v>
      </c>
      <c r="V934" s="32">
        <f ca="1">SUMIF(конвертация!$A$137:$A$167,$A933,конвертация!V$137:AS$137)</f>
        <v>157.66269065</v>
      </c>
      <c r="W934" s="32">
        <f ca="1">SUMIF(конвертация!$A$137:$A$167,$A933,конвертация!W$137:AT$137)</f>
        <v>156.89597898</v>
      </c>
      <c r="X934" s="32">
        <f ca="1">SUMIF(конвертация!$A$137:$A$167,$A933,конвертация!X$137:AU$137)</f>
        <v>165.26362122</v>
      </c>
      <c r="Y934" s="32">
        <f ca="1">SUMIF(конвертация!$A$137:$A$167,$A933,конвертация!Y$137:AV$137)</f>
        <v>175.20294561</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166.67</v>
      </c>
      <c r="C936" s="23">
        <f t="shared" ref="C936" ca="1" si="4143">ROUND(C938+C937,2)</f>
        <v>181.8</v>
      </c>
      <c r="D936" s="23">
        <f t="shared" ref="D936" ca="1" si="4144">ROUND(D938+D937,2)</f>
        <v>190.95</v>
      </c>
      <c r="E936" s="23">
        <f t="shared" ref="E936" ca="1" si="4145">ROUND(E938+E937,2)</f>
        <v>192.86</v>
      </c>
      <c r="F936" s="23">
        <f t="shared" ref="F936" ca="1" si="4146">ROUND(F938+F937,2)</f>
        <v>194.34</v>
      </c>
      <c r="G936" s="23">
        <f t="shared" ref="G936" ca="1" si="4147">ROUND(G938+G937,2)</f>
        <v>192.97</v>
      </c>
      <c r="H936" s="23">
        <f t="shared" ref="H936" ca="1" si="4148">ROUND(H938+H937,2)</f>
        <v>185.38</v>
      </c>
      <c r="I936" s="23">
        <f t="shared" ref="I936" ca="1" si="4149">ROUND(I938+I937,2)</f>
        <v>172.08</v>
      </c>
      <c r="J936" s="23">
        <f t="shared" ref="J936" ca="1" si="4150">ROUND(J938+J937,2)</f>
        <v>155.07</v>
      </c>
      <c r="K936" s="23">
        <f t="shared" ref="K936" ca="1" si="4151">ROUND(K938+K937,2)</f>
        <v>152.34</v>
      </c>
      <c r="L936" s="23">
        <f t="shared" ref="L936" ca="1" si="4152">ROUND(L938+L937,2)</f>
        <v>158.01</v>
      </c>
      <c r="M936" s="23">
        <f t="shared" ref="M936" ca="1" si="4153">ROUND(M938+M937,2)</f>
        <v>166.29</v>
      </c>
      <c r="N936" s="23">
        <f t="shared" ref="N936" ca="1" si="4154">ROUND(N938+N937,2)</f>
        <v>161.26</v>
      </c>
      <c r="O936" s="23">
        <f t="shared" ref="O936" ca="1" si="4155">ROUND(O938+O937,2)</f>
        <v>144.47</v>
      </c>
      <c r="P936" s="23">
        <f t="shared" ref="P936" ca="1" si="4156">ROUND(P938+P937,2)</f>
        <v>143.15</v>
      </c>
      <c r="Q936" s="23">
        <f t="shared" ref="Q936" ca="1" si="4157">ROUND(Q938+Q937,2)</f>
        <v>141.49</v>
      </c>
      <c r="R936" s="23">
        <f t="shared" ref="R936" ca="1" si="4158">ROUND(R938+R937,2)</f>
        <v>140.97</v>
      </c>
      <c r="S936" s="23">
        <f t="shared" ref="S936" ca="1" si="4159">ROUND(S938+S937,2)</f>
        <v>142.74</v>
      </c>
      <c r="T936" s="23">
        <f t="shared" ref="T936" ca="1" si="4160">ROUND(T938+T937,2)</f>
        <v>145.84</v>
      </c>
      <c r="U936" s="23">
        <f t="shared" ref="U936" ca="1" si="4161">ROUND(U938+U937,2)</f>
        <v>153.69999999999999</v>
      </c>
      <c r="V936" s="23">
        <f t="shared" ref="V936" ca="1" si="4162">ROUND(V938+V937,2)</f>
        <v>160.01</v>
      </c>
      <c r="W936" s="23">
        <f t="shared" ref="W936" ca="1" si="4163">ROUND(W938+W937,2)</f>
        <v>156.81</v>
      </c>
      <c r="X936" s="23">
        <f t="shared" ref="X936" ca="1" si="4164">ROUND(X938+X937,2)</f>
        <v>150.03</v>
      </c>
      <c r="Y936" s="23">
        <f t="shared" ref="Y936" ca="1" si="4165">ROUND(Y938+Y937,2)</f>
        <v>160.94999999999999</v>
      </c>
    </row>
    <row r="937" spans="1:25" s="59" customFormat="1" ht="38.25" outlineLevel="1" x14ac:dyDescent="0.2">
      <c r="A937" s="54" t="s">
        <v>38</v>
      </c>
      <c r="B937" s="32">
        <f ca="1">SUMIF(конвертация!$A$137:$A$167,$A936,конвертация!B$137:Y$137)</f>
        <v>166.67200892</v>
      </c>
      <c r="C937" s="32">
        <f ca="1">SUMIF(конвертация!$A$137:$A$167,$A936,конвертация!C$137:Z$137)</f>
        <v>181.79612026000001</v>
      </c>
      <c r="D937" s="32">
        <f ca="1">SUMIF(конвертация!$A$137:$A$167,$A936,конвертация!D$137:AA$137)</f>
        <v>190.94921077000001</v>
      </c>
      <c r="E937" s="32">
        <f ca="1">SUMIF(конвертация!$A$137:$A$167,$A936,конвертация!E$137:AB$137)</f>
        <v>192.86162626999999</v>
      </c>
      <c r="F937" s="32">
        <f ca="1">SUMIF(конвертация!$A$137:$A$167,$A936,конвертация!F$137:AC$137)</f>
        <v>194.34049005</v>
      </c>
      <c r="G937" s="32">
        <f ca="1">SUMIF(конвертация!$A$137:$A$167,$A936,конвертация!G$137:AD$137)</f>
        <v>192.97014279999999</v>
      </c>
      <c r="H937" s="32">
        <f ca="1">SUMIF(конвертация!$A$137:$A$167,$A936,конвертация!H$137:AE$137)</f>
        <v>185.38339829</v>
      </c>
      <c r="I937" s="32">
        <f ca="1">SUMIF(конвертация!$A$137:$A$167,$A936,конвертация!I$137:AF$137)</f>
        <v>172.07636586999999</v>
      </c>
      <c r="J937" s="32">
        <f ca="1">SUMIF(конвертация!$A$137:$A$167,$A936,конвертация!J$137:AG$137)</f>
        <v>155.06708259999999</v>
      </c>
      <c r="K937" s="32">
        <f ca="1">SUMIF(конвертация!$A$137:$A$167,$A936,конвертация!K$137:AH$137)</f>
        <v>152.33840916</v>
      </c>
      <c r="L937" s="32">
        <f ca="1">SUMIF(конвертация!$A$137:$A$167,$A936,конвертация!L$137:AI$137)</f>
        <v>158.01482927999999</v>
      </c>
      <c r="M937" s="32">
        <f ca="1">SUMIF(конвертация!$A$137:$A$167,$A936,конвертация!M$137:AJ$137)</f>
        <v>166.28957112000001</v>
      </c>
      <c r="N937" s="32">
        <f ca="1">SUMIF(конвертация!$A$137:$A$167,$A936,конвертация!N$137:AK$137)</f>
        <v>161.26273239</v>
      </c>
      <c r="O937" s="32">
        <f ca="1">SUMIF(конвертация!$A$137:$A$167,$A936,конвертация!O$137:AL$137)</f>
        <v>144.46622001</v>
      </c>
      <c r="P937" s="32">
        <f ca="1">SUMIF(конвертация!$A$137:$A$167,$A936,конвертация!P$137:AM$137)</f>
        <v>143.14897052000001</v>
      </c>
      <c r="Q937" s="32">
        <f ca="1">SUMIF(конвертация!$A$137:$A$167,$A936,конвертация!Q$137:AN$137)</f>
        <v>141.48944037999999</v>
      </c>
      <c r="R937" s="32">
        <f ca="1">SUMIF(конвертация!$A$137:$A$167,$A936,конвертация!R$137:AO$137)</f>
        <v>140.96594472999999</v>
      </c>
      <c r="S937" s="32">
        <f ca="1">SUMIF(конвертация!$A$137:$A$167,$A936,конвертация!S$137:AP$137)</f>
        <v>142.73537167000001</v>
      </c>
      <c r="T937" s="32">
        <f ca="1">SUMIF(конвертация!$A$137:$A$167,$A936,конвертация!T$137:AQ$137)</f>
        <v>145.84354049000001</v>
      </c>
      <c r="U937" s="32">
        <f ca="1">SUMIF(конвертация!$A$137:$A$167,$A936,конвертация!U$137:AR$137)</f>
        <v>153.70143723000001</v>
      </c>
      <c r="V937" s="32">
        <f ca="1">SUMIF(конвертация!$A$137:$A$167,$A936,конвертация!V$137:AS$137)</f>
        <v>160.00710695999999</v>
      </c>
      <c r="W937" s="32">
        <f ca="1">SUMIF(конвертация!$A$137:$A$167,$A936,конвертация!W$137:AT$137)</f>
        <v>156.80769144000001</v>
      </c>
      <c r="X937" s="32">
        <f ca="1">SUMIF(конвертация!$A$137:$A$167,$A936,конвертация!X$137:AU$137)</f>
        <v>150.03344478</v>
      </c>
      <c r="Y937" s="32">
        <f ca="1">SUMIF(конвертация!$A$137:$A$167,$A936,конвертация!Y$137:AV$137)</f>
        <v>160.94730759000001</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166.85</v>
      </c>
      <c r="C939" s="23">
        <f t="shared" ref="C939" ca="1" si="4166">ROUND(C941+C940,2)</f>
        <v>182.09</v>
      </c>
      <c r="D939" s="23">
        <f t="shared" ref="D939" ca="1" si="4167">ROUND(D941+D940,2)</f>
        <v>192.09</v>
      </c>
      <c r="E939" s="23">
        <f t="shared" ref="E939" ca="1" si="4168">ROUND(E941+E940,2)</f>
        <v>192.45</v>
      </c>
      <c r="F939" s="23">
        <f t="shared" ref="F939" ca="1" si="4169">ROUND(F941+F940,2)</f>
        <v>191.79</v>
      </c>
      <c r="G939" s="23">
        <f t="shared" ref="G939" ca="1" si="4170">ROUND(G941+G940,2)</f>
        <v>191.24</v>
      </c>
      <c r="H939" s="23">
        <f t="shared" ref="H939" ca="1" si="4171">ROUND(H941+H940,2)</f>
        <v>186.9</v>
      </c>
      <c r="I939" s="23">
        <f t="shared" ref="I939" ca="1" si="4172">ROUND(I941+I940,2)</f>
        <v>176.27</v>
      </c>
      <c r="J939" s="23">
        <f t="shared" ref="J939" ca="1" si="4173">ROUND(J941+J940,2)</f>
        <v>159.18</v>
      </c>
      <c r="K939" s="23">
        <f t="shared" ref="K939" ca="1" si="4174">ROUND(K941+K940,2)</f>
        <v>150.4</v>
      </c>
      <c r="L939" s="23">
        <f t="shared" ref="L939" ca="1" si="4175">ROUND(L941+L940,2)</f>
        <v>142.94</v>
      </c>
      <c r="M939" s="23">
        <f t="shared" ref="M939" ca="1" si="4176">ROUND(M941+M940,2)</f>
        <v>146.04</v>
      </c>
      <c r="N939" s="23">
        <f t="shared" ref="N939" ca="1" si="4177">ROUND(N941+N940,2)</f>
        <v>143.62</v>
      </c>
      <c r="O939" s="23">
        <f t="shared" ref="O939" ca="1" si="4178">ROUND(O941+O940,2)</f>
        <v>144.74</v>
      </c>
      <c r="P939" s="23">
        <f t="shared" ref="P939" ca="1" si="4179">ROUND(P941+P940,2)</f>
        <v>146.19</v>
      </c>
      <c r="Q939" s="23">
        <f t="shared" ref="Q939" ca="1" si="4180">ROUND(Q941+Q940,2)</f>
        <v>147.13</v>
      </c>
      <c r="R939" s="23">
        <f t="shared" ref="R939" ca="1" si="4181">ROUND(R941+R940,2)</f>
        <v>149.97</v>
      </c>
      <c r="S939" s="23">
        <f t="shared" ref="S939" ca="1" si="4182">ROUND(S941+S940,2)</f>
        <v>148.52000000000001</v>
      </c>
      <c r="T939" s="23">
        <f t="shared" ref="T939" ca="1" si="4183">ROUND(T941+T940,2)</f>
        <v>145.12</v>
      </c>
      <c r="U939" s="23">
        <f t="shared" ref="U939" ca="1" si="4184">ROUND(U941+U940,2)</f>
        <v>148.94</v>
      </c>
      <c r="V939" s="23">
        <f t="shared" ref="V939" ca="1" si="4185">ROUND(V941+V940,2)</f>
        <v>148.80000000000001</v>
      </c>
      <c r="W939" s="23">
        <f t="shared" ref="W939" ca="1" si="4186">ROUND(W941+W940,2)</f>
        <v>145.78</v>
      </c>
      <c r="X939" s="23">
        <f t="shared" ref="X939" ca="1" si="4187">ROUND(X941+X940,2)</f>
        <v>148.51</v>
      </c>
      <c r="Y939" s="23">
        <f t="shared" ref="Y939" ca="1" si="4188">ROUND(Y941+Y940,2)</f>
        <v>158.5</v>
      </c>
    </row>
    <row r="940" spans="1:25" s="59" customFormat="1" ht="38.25" outlineLevel="1" x14ac:dyDescent="0.2">
      <c r="A940" s="54" t="s">
        <v>38</v>
      </c>
      <c r="B940" s="32">
        <f ca="1">SUMIF(конвертация!$A$137:$A$167,$A939,конвертация!B$137:Y$137)</f>
        <v>166.85021119000001</v>
      </c>
      <c r="C940" s="32">
        <f ca="1">SUMIF(конвертация!$A$137:$A$167,$A939,конвертация!C$137:Z$137)</f>
        <v>182.08769945</v>
      </c>
      <c r="D940" s="32">
        <f ca="1">SUMIF(конвертация!$A$137:$A$167,$A939,конвертация!D$137:AA$137)</f>
        <v>192.09275492</v>
      </c>
      <c r="E940" s="32">
        <f ca="1">SUMIF(конвертация!$A$137:$A$167,$A939,конвертация!E$137:AB$137)</f>
        <v>192.45297737999999</v>
      </c>
      <c r="F940" s="32">
        <f ca="1">SUMIF(конвертация!$A$137:$A$167,$A939,конвертация!F$137:AC$137)</f>
        <v>191.79169906999999</v>
      </c>
      <c r="G940" s="32">
        <f ca="1">SUMIF(конвертация!$A$137:$A$167,$A939,конвертация!G$137:AD$137)</f>
        <v>191.24268939000001</v>
      </c>
      <c r="H940" s="32">
        <f ca="1">SUMIF(конвертация!$A$137:$A$167,$A939,конвертация!H$137:AE$137)</f>
        <v>186.89851024999999</v>
      </c>
      <c r="I940" s="32">
        <f ca="1">SUMIF(конвертация!$A$137:$A$167,$A939,конвертация!I$137:AF$137)</f>
        <v>176.27416549</v>
      </c>
      <c r="J940" s="32">
        <f ca="1">SUMIF(конвертация!$A$137:$A$167,$A939,конвертация!J$137:AG$137)</f>
        <v>159.17941517</v>
      </c>
      <c r="K940" s="32">
        <f ca="1">SUMIF(конвертация!$A$137:$A$167,$A939,конвертация!K$137:AH$137)</f>
        <v>150.39970674</v>
      </c>
      <c r="L940" s="32">
        <f ca="1">SUMIF(конвертация!$A$137:$A$167,$A939,конвертация!L$137:AI$137)</f>
        <v>142.9357808</v>
      </c>
      <c r="M940" s="32">
        <f ca="1">SUMIF(конвертация!$A$137:$A$167,$A939,конвертация!M$137:AJ$137)</f>
        <v>146.04296337</v>
      </c>
      <c r="N940" s="32">
        <f ca="1">SUMIF(конвертация!$A$137:$A$167,$A939,конвертация!N$137:AK$137)</f>
        <v>143.62087213000001</v>
      </c>
      <c r="O940" s="32">
        <f ca="1">SUMIF(конвертация!$A$137:$A$167,$A939,конвертация!O$137:AL$137)</f>
        <v>144.73908892</v>
      </c>
      <c r="P940" s="32">
        <f ca="1">SUMIF(конвертация!$A$137:$A$167,$A939,конвертация!P$137:AM$137)</f>
        <v>146.19065842000001</v>
      </c>
      <c r="Q940" s="32">
        <f ca="1">SUMIF(конвертация!$A$137:$A$167,$A939,конвертация!Q$137:AN$137)</f>
        <v>147.12703765000001</v>
      </c>
      <c r="R940" s="32">
        <f ca="1">SUMIF(конвертация!$A$137:$A$167,$A939,конвертация!R$137:AO$137)</f>
        <v>149.96556328</v>
      </c>
      <c r="S940" s="32">
        <f ca="1">SUMIF(конвертация!$A$137:$A$167,$A939,конвертация!S$137:AP$137)</f>
        <v>148.51826937999999</v>
      </c>
      <c r="T940" s="32">
        <f ca="1">SUMIF(конвертация!$A$137:$A$167,$A939,конвертация!T$137:AQ$137)</f>
        <v>145.12490586999999</v>
      </c>
      <c r="U940" s="32">
        <f ca="1">SUMIF(конвертация!$A$137:$A$167,$A939,конвертация!U$137:AR$137)</f>
        <v>148.94414463000001</v>
      </c>
      <c r="V940" s="32">
        <f ca="1">SUMIF(конвертация!$A$137:$A$167,$A939,конвертация!V$137:AS$137)</f>
        <v>148.79633261000001</v>
      </c>
      <c r="W940" s="32">
        <f ca="1">SUMIF(конвертация!$A$137:$A$167,$A939,конвертация!W$137:AT$137)</f>
        <v>145.78047418</v>
      </c>
      <c r="X940" s="32">
        <f ca="1">SUMIF(конвертация!$A$137:$A$167,$A939,конвертация!X$137:AU$137)</f>
        <v>148.50956364999999</v>
      </c>
      <c r="Y940" s="32">
        <f ca="1">SUMIF(конвертация!$A$137:$A$167,$A939,конвертация!Y$137:AV$137)</f>
        <v>158.49987727999999</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167.95</v>
      </c>
      <c r="C942" s="23">
        <f t="shared" ref="C942" ca="1" si="4189">ROUND(C944+C943,2)</f>
        <v>182.51</v>
      </c>
      <c r="D942" s="23">
        <f t="shared" ref="D942" ca="1" si="4190">ROUND(D944+D943,2)</f>
        <v>190.76</v>
      </c>
      <c r="E942" s="23">
        <f t="shared" ref="E942" ca="1" si="4191">ROUND(E944+E943,2)</f>
        <v>191.36</v>
      </c>
      <c r="F942" s="23">
        <f t="shared" ref="F942" ca="1" si="4192">ROUND(F944+F943,2)</f>
        <v>189.51</v>
      </c>
      <c r="G942" s="23">
        <f t="shared" ref="G942" ca="1" si="4193">ROUND(G944+G943,2)</f>
        <v>188.63</v>
      </c>
      <c r="H942" s="23">
        <f t="shared" ref="H942" ca="1" si="4194">ROUND(H944+H943,2)</f>
        <v>173.93</v>
      </c>
      <c r="I942" s="23">
        <f t="shared" ref="I942" ca="1" si="4195">ROUND(I944+I943,2)</f>
        <v>154.69</v>
      </c>
      <c r="J942" s="23">
        <f t="shared" ref="J942" ca="1" si="4196">ROUND(J944+J943,2)</f>
        <v>144.01</v>
      </c>
      <c r="K942" s="23">
        <f t="shared" ref="K942" ca="1" si="4197">ROUND(K944+K943,2)</f>
        <v>141.53</v>
      </c>
      <c r="L942" s="23">
        <f t="shared" ref="L942" ca="1" si="4198">ROUND(L944+L943,2)</f>
        <v>140.58000000000001</v>
      </c>
      <c r="M942" s="23">
        <f t="shared" ref="M942" ca="1" si="4199">ROUND(M944+M943,2)</f>
        <v>143.16999999999999</v>
      </c>
      <c r="N942" s="23">
        <f t="shared" ref="N942" ca="1" si="4200">ROUND(N944+N943,2)</f>
        <v>145.78</v>
      </c>
      <c r="O942" s="23">
        <f t="shared" ref="O942" ca="1" si="4201">ROUND(O944+O943,2)</f>
        <v>145.66999999999999</v>
      </c>
      <c r="P942" s="23">
        <f t="shared" ref="P942" ca="1" si="4202">ROUND(P944+P943,2)</f>
        <v>144.71</v>
      </c>
      <c r="Q942" s="23">
        <f t="shared" ref="Q942" ca="1" si="4203">ROUND(Q944+Q943,2)</f>
        <v>146.82</v>
      </c>
      <c r="R942" s="23">
        <f t="shared" ref="R942" ca="1" si="4204">ROUND(R944+R943,2)</f>
        <v>149.22</v>
      </c>
      <c r="S942" s="23">
        <f t="shared" ref="S942" ca="1" si="4205">ROUND(S944+S943,2)</f>
        <v>151.54</v>
      </c>
      <c r="T942" s="23">
        <f t="shared" ref="T942" ca="1" si="4206">ROUND(T944+T943,2)</f>
        <v>144.06</v>
      </c>
      <c r="U942" s="23">
        <f t="shared" ref="U942" ca="1" si="4207">ROUND(U944+U943,2)</f>
        <v>136.5</v>
      </c>
      <c r="V942" s="23">
        <f t="shared" ref="V942" ca="1" si="4208">ROUND(V944+V943,2)</f>
        <v>138.68</v>
      </c>
      <c r="W942" s="23">
        <f t="shared" ref="W942" ca="1" si="4209">ROUND(W944+W943,2)</f>
        <v>136.46</v>
      </c>
      <c r="X942" s="23">
        <f t="shared" ref="X942" ca="1" si="4210">ROUND(X944+X943,2)</f>
        <v>145.5</v>
      </c>
      <c r="Y942" s="23">
        <f t="shared" ref="Y942" ca="1" si="4211">ROUND(Y944+Y943,2)</f>
        <v>160.74</v>
      </c>
    </row>
    <row r="943" spans="1:25" s="59" customFormat="1" ht="38.25" outlineLevel="1" x14ac:dyDescent="0.2">
      <c r="A943" s="54" t="s">
        <v>38</v>
      </c>
      <c r="B943" s="32">
        <f ca="1">SUMIF(конвертация!$A$137:$A$167,$A942,конвертация!B$137:Y$137)</f>
        <v>167.95417459000001</v>
      </c>
      <c r="C943" s="32">
        <f ca="1">SUMIF(конвертация!$A$137:$A$167,$A942,конвертация!C$137:Z$137)</f>
        <v>182.50779058000001</v>
      </c>
      <c r="D943" s="32">
        <f ca="1">SUMIF(конвертация!$A$137:$A$167,$A942,конвертация!D$137:AA$137)</f>
        <v>190.76321981000001</v>
      </c>
      <c r="E943" s="32">
        <f ca="1">SUMIF(конвертация!$A$137:$A$167,$A942,конвертация!E$137:AB$137)</f>
        <v>191.35722238</v>
      </c>
      <c r="F943" s="32">
        <f ca="1">SUMIF(конвертация!$A$137:$A$167,$A942,конвертация!F$137:AC$137)</f>
        <v>189.5092994</v>
      </c>
      <c r="G943" s="32">
        <f ca="1">SUMIF(конвертация!$A$137:$A$167,$A942,конвертация!G$137:AD$137)</f>
        <v>188.63360476</v>
      </c>
      <c r="H943" s="32">
        <f ca="1">SUMIF(конвертация!$A$137:$A$167,$A942,конвертация!H$137:AE$137)</f>
        <v>173.92943983999999</v>
      </c>
      <c r="I943" s="32">
        <f ca="1">SUMIF(конвертация!$A$137:$A$167,$A942,конвертация!I$137:AF$137)</f>
        <v>154.68849521999999</v>
      </c>
      <c r="J943" s="32">
        <f ca="1">SUMIF(конвертация!$A$137:$A$167,$A942,конвертация!J$137:AG$137)</f>
        <v>144.01390717999999</v>
      </c>
      <c r="K943" s="32">
        <f ca="1">SUMIF(конвертация!$A$137:$A$167,$A942,конвертация!K$137:AH$137)</f>
        <v>141.52926780999999</v>
      </c>
      <c r="L943" s="32">
        <f ca="1">SUMIF(конвертация!$A$137:$A$167,$A942,конвертация!L$137:AI$137)</f>
        <v>140.57850066</v>
      </c>
      <c r="M943" s="32">
        <f ca="1">SUMIF(конвертация!$A$137:$A$167,$A942,конвертация!M$137:AJ$137)</f>
        <v>143.17125468</v>
      </c>
      <c r="N943" s="32">
        <f ca="1">SUMIF(конвертация!$A$137:$A$167,$A942,конвертация!N$137:AK$137)</f>
        <v>145.78255397999999</v>
      </c>
      <c r="O943" s="32">
        <f ca="1">SUMIF(конвертация!$A$137:$A$167,$A942,конвертация!O$137:AL$137)</f>
        <v>145.67427837</v>
      </c>
      <c r="P943" s="32">
        <f ca="1">SUMIF(конвертация!$A$137:$A$167,$A942,конвертация!P$137:AM$137)</f>
        <v>144.7140382</v>
      </c>
      <c r="Q943" s="32">
        <f ca="1">SUMIF(конвертация!$A$137:$A$167,$A942,конвертация!Q$137:AN$137)</f>
        <v>146.82351598</v>
      </c>
      <c r="R943" s="32">
        <f ca="1">SUMIF(конвертация!$A$137:$A$167,$A942,конвертация!R$137:AO$137)</f>
        <v>149.21594019</v>
      </c>
      <c r="S943" s="32">
        <f ca="1">SUMIF(конвертация!$A$137:$A$167,$A942,конвертация!S$137:AP$137)</f>
        <v>151.53942024</v>
      </c>
      <c r="T943" s="32">
        <f ca="1">SUMIF(конвертация!$A$137:$A$167,$A942,конвертация!T$137:AQ$137)</f>
        <v>144.05993624999999</v>
      </c>
      <c r="U943" s="32">
        <f ca="1">SUMIF(конвертация!$A$137:$A$167,$A942,конвертация!U$137:AR$137)</f>
        <v>136.50145821000001</v>
      </c>
      <c r="V943" s="32">
        <f ca="1">SUMIF(конвертация!$A$137:$A$167,$A942,конвертация!V$137:AS$137)</f>
        <v>138.68325152</v>
      </c>
      <c r="W943" s="32">
        <f ca="1">SUMIF(конвертация!$A$137:$A$167,$A942,конвертация!W$137:AT$137)</f>
        <v>136.4579172</v>
      </c>
      <c r="X943" s="32">
        <f ca="1">SUMIF(конвертация!$A$137:$A$167,$A942,конвертация!X$137:AU$137)</f>
        <v>145.50257554000001</v>
      </c>
      <c r="Y943" s="32">
        <f ca="1">SUMIF(конвертация!$A$137:$A$167,$A942,конвертация!Y$137:AV$137)</f>
        <v>160.74409839</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167.77</v>
      </c>
      <c r="C945" s="23">
        <f t="shared" ref="C945" ca="1" si="4212">ROUND(C947+C946,2)</f>
        <v>182.73</v>
      </c>
      <c r="D945" s="23">
        <f t="shared" ref="D945" ca="1" si="4213">ROUND(D947+D946,2)</f>
        <v>191.17</v>
      </c>
      <c r="E945" s="23">
        <f t="shared" ref="E945" ca="1" si="4214">ROUND(E947+E946,2)</f>
        <v>191.68</v>
      </c>
      <c r="F945" s="23">
        <f t="shared" ref="F945" ca="1" si="4215">ROUND(F947+F946,2)</f>
        <v>189.92</v>
      </c>
      <c r="G945" s="23">
        <f t="shared" ref="G945" ca="1" si="4216">ROUND(G947+G946,2)</f>
        <v>186.34</v>
      </c>
      <c r="H945" s="23">
        <f t="shared" ref="H945" ca="1" si="4217">ROUND(H947+H946,2)</f>
        <v>171.88</v>
      </c>
      <c r="I945" s="23">
        <f t="shared" ref="I945" ca="1" si="4218">ROUND(I947+I946,2)</f>
        <v>159.26</v>
      </c>
      <c r="J945" s="23">
        <f t="shared" ref="J945" ca="1" si="4219">ROUND(J947+J946,2)</f>
        <v>149.38</v>
      </c>
      <c r="K945" s="23">
        <f t="shared" ref="K945" ca="1" si="4220">ROUND(K947+K946,2)</f>
        <v>147.35</v>
      </c>
      <c r="L945" s="23">
        <f t="shared" ref="L945" ca="1" si="4221">ROUND(L947+L946,2)</f>
        <v>136.86000000000001</v>
      </c>
      <c r="M945" s="23">
        <f t="shared" ref="M945" ca="1" si="4222">ROUND(M947+M946,2)</f>
        <v>136.24</v>
      </c>
      <c r="N945" s="23">
        <f t="shared" ref="N945" ca="1" si="4223">ROUND(N947+N946,2)</f>
        <v>145.30000000000001</v>
      </c>
      <c r="O945" s="23">
        <f t="shared" ref="O945" ca="1" si="4224">ROUND(O947+O946,2)</f>
        <v>140.51</v>
      </c>
      <c r="P945" s="23">
        <f t="shared" ref="P945" ca="1" si="4225">ROUND(P947+P946,2)</f>
        <v>144.1</v>
      </c>
      <c r="Q945" s="23">
        <f t="shared" ref="Q945" ca="1" si="4226">ROUND(Q947+Q946,2)</f>
        <v>147.85</v>
      </c>
      <c r="R945" s="23">
        <f t="shared" ref="R945" ca="1" si="4227">ROUND(R947+R946,2)</f>
        <v>148.43</v>
      </c>
      <c r="S945" s="23">
        <f t="shared" ref="S945" ca="1" si="4228">ROUND(S947+S946,2)</f>
        <v>148.59</v>
      </c>
      <c r="T945" s="23">
        <f t="shared" ref="T945" ca="1" si="4229">ROUND(T947+T946,2)</f>
        <v>144.29</v>
      </c>
      <c r="U945" s="23">
        <f t="shared" ref="U945" ca="1" si="4230">ROUND(U947+U946,2)</f>
        <v>137.80000000000001</v>
      </c>
      <c r="V945" s="23">
        <f t="shared" ref="V945" ca="1" si="4231">ROUND(V947+V946,2)</f>
        <v>142.63999999999999</v>
      </c>
      <c r="W945" s="23">
        <f t="shared" ref="W945" ca="1" si="4232">ROUND(W947+W946,2)</f>
        <v>138.1</v>
      </c>
      <c r="X945" s="23">
        <f t="shared" ref="X945" ca="1" si="4233">ROUND(X947+X946,2)</f>
        <v>141.05000000000001</v>
      </c>
      <c r="Y945" s="23">
        <f t="shared" ref="Y945" ca="1" si="4234">ROUND(Y947+Y946,2)</f>
        <v>160.77000000000001</v>
      </c>
    </row>
    <row r="946" spans="1:25" s="59" customFormat="1" ht="38.25" outlineLevel="1" x14ac:dyDescent="0.2">
      <c r="A946" s="54" t="s">
        <v>38</v>
      </c>
      <c r="B946" s="32">
        <f ca="1">SUMIF(конвертация!$A$137:$A$167,$A945,конвертация!B$137:Y$137)</f>
        <v>167.76991681999999</v>
      </c>
      <c r="C946" s="32">
        <f ca="1">SUMIF(конвертация!$A$137:$A$167,$A945,конвертация!C$137:Z$137)</f>
        <v>182.72514634999999</v>
      </c>
      <c r="D946" s="32">
        <f ca="1">SUMIF(конвертация!$A$137:$A$167,$A945,конвертация!D$137:AA$137)</f>
        <v>191.16649562000001</v>
      </c>
      <c r="E946" s="32">
        <f ca="1">SUMIF(конвертация!$A$137:$A$167,$A945,конвертация!E$137:AB$137)</f>
        <v>191.67947036999999</v>
      </c>
      <c r="F946" s="32">
        <f ca="1">SUMIF(конвертация!$A$137:$A$167,$A945,конвертация!F$137:AC$137)</f>
        <v>189.91574188999999</v>
      </c>
      <c r="G946" s="32">
        <f ca="1">SUMIF(конвертация!$A$137:$A$167,$A945,конвертация!G$137:AD$137)</f>
        <v>186.34092434999999</v>
      </c>
      <c r="H946" s="32">
        <f ca="1">SUMIF(конвертация!$A$137:$A$167,$A945,конвертация!H$137:AE$137)</f>
        <v>171.87983523</v>
      </c>
      <c r="I946" s="32">
        <f ca="1">SUMIF(конвертация!$A$137:$A$167,$A945,конвертация!I$137:AF$137)</f>
        <v>159.26091578</v>
      </c>
      <c r="J946" s="32">
        <f ca="1">SUMIF(конвертация!$A$137:$A$167,$A945,конвертация!J$137:AG$137)</f>
        <v>149.37944349</v>
      </c>
      <c r="K946" s="32">
        <f ca="1">SUMIF(конвертация!$A$137:$A$167,$A945,конвертация!K$137:AH$137)</f>
        <v>147.35411696</v>
      </c>
      <c r="L946" s="32">
        <f ca="1">SUMIF(конвертация!$A$137:$A$167,$A945,конвертация!L$137:AI$137)</f>
        <v>136.86134713000001</v>
      </c>
      <c r="M946" s="32">
        <f ca="1">SUMIF(конвертация!$A$137:$A$167,$A945,конвертация!M$137:AJ$137)</f>
        <v>136.23685535999999</v>
      </c>
      <c r="N946" s="32">
        <f ca="1">SUMIF(конвертация!$A$137:$A$167,$A945,конвертация!N$137:AK$137)</f>
        <v>145.29734988000001</v>
      </c>
      <c r="O946" s="32">
        <f ca="1">SUMIF(конвертация!$A$137:$A$167,$A945,конвертация!O$137:AL$137)</f>
        <v>140.51251314999999</v>
      </c>
      <c r="P946" s="32">
        <f ca="1">SUMIF(конвертация!$A$137:$A$167,$A945,конвертация!P$137:AM$137)</f>
        <v>144.10158129000001</v>
      </c>
      <c r="Q946" s="32">
        <f ca="1">SUMIF(конвертация!$A$137:$A$167,$A945,конвертация!Q$137:AN$137)</f>
        <v>147.84954142999999</v>
      </c>
      <c r="R946" s="32">
        <f ca="1">SUMIF(конвертация!$A$137:$A$167,$A945,конвертация!R$137:AO$137)</f>
        <v>148.43265070999999</v>
      </c>
      <c r="S946" s="32">
        <f ca="1">SUMIF(конвертация!$A$137:$A$167,$A945,конвертация!S$137:AP$137)</f>
        <v>148.59185826999999</v>
      </c>
      <c r="T946" s="32">
        <f ca="1">SUMIF(конвертация!$A$137:$A$167,$A945,конвертация!T$137:AQ$137)</f>
        <v>144.29296528</v>
      </c>
      <c r="U946" s="32">
        <f ca="1">SUMIF(конвертация!$A$137:$A$167,$A945,конвертация!U$137:AR$137)</f>
        <v>137.80335317999999</v>
      </c>
      <c r="V946" s="32">
        <f ca="1">SUMIF(конвертация!$A$137:$A$167,$A945,конвертация!V$137:AS$137)</f>
        <v>142.63688708000001</v>
      </c>
      <c r="W946" s="32">
        <f ca="1">SUMIF(конвертация!$A$137:$A$167,$A945,конвертация!W$137:AT$137)</f>
        <v>138.10097198</v>
      </c>
      <c r="X946" s="32">
        <f ca="1">SUMIF(конвертация!$A$137:$A$167,$A945,конвертация!X$137:AU$137)</f>
        <v>141.05433049999999</v>
      </c>
      <c r="Y946" s="32">
        <f ca="1">SUMIF(конвертация!$A$137:$A$167,$A945,конвертация!Y$137:AV$137)</f>
        <v>160.7669411</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187.84</v>
      </c>
      <c r="C948" s="23">
        <f t="shared" ref="C948" ca="1" si="4235">ROUND(C950+C949,2)</f>
        <v>203.45</v>
      </c>
      <c r="D948" s="23">
        <f t="shared" ref="D948" ca="1" si="4236">ROUND(D950+D949,2)</f>
        <v>211.63</v>
      </c>
      <c r="E948" s="23">
        <f t="shared" ref="E948" ca="1" si="4237">ROUND(E950+E949,2)</f>
        <v>213.37</v>
      </c>
      <c r="F948" s="23">
        <f t="shared" ref="F948" ca="1" si="4238">ROUND(F950+F949,2)</f>
        <v>212.31</v>
      </c>
      <c r="G948" s="23">
        <f t="shared" ref="G948" ca="1" si="4239">ROUND(G950+G949,2)</f>
        <v>206.13</v>
      </c>
      <c r="H948" s="23">
        <f t="shared" ref="H948" ca="1" si="4240">ROUND(H950+H949,2)</f>
        <v>190.2</v>
      </c>
      <c r="I948" s="23">
        <f t="shared" ref="I948" ca="1" si="4241">ROUND(I950+I949,2)</f>
        <v>176.78</v>
      </c>
      <c r="J948" s="23">
        <f t="shared" ref="J948" ca="1" si="4242">ROUND(J950+J949,2)</f>
        <v>168.25</v>
      </c>
      <c r="K948" s="23">
        <f t="shared" ref="K948" ca="1" si="4243">ROUND(K950+K949,2)</f>
        <v>157.06</v>
      </c>
      <c r="L948" s="23">
        <f t="shared" ref="L948" ca="1" si="4244">ROUND(L950+L949,2)</f>
        <v>151.29</v>
      </c>
      <c r="M948" s="23">
        <f t="shared" ref="M948" ca="1" si="4245">ROUND(M950+M949,2)</f>
        <v>151.13</v>
      </c>
      <c r="N948" s="23">
        <f t="shared" ref="N948" ca="1" si="4246">ROUND(N950+N949,2)</f>
        <v>152.31</v>
      </c>
      <c r="O948" s="23">
        <f t="shared" ref="O948" ca="1" si="4247">ROUND(O950+O949,2)</f>
        <v>152.47999999999999</v>
      </c>
      <c r="P948" s="23">
        <f t="shared" ref="P948" ca="1" si="4248">ROUND(P950+P949,2)</f>
        <v>154.99</v>
      </c>
      <c r="Q948" s="23">
        <f t="shared" ref="Q948" ca="1" si="4249">ROUND(Q950+Q949,2)</f>
        <v>159.94999999999999</v>
      </c>
      <c r="R948" s="23">
        <f t="shared" ref="R948" ca="1" si="4250">ROUND(R950+R949,2)</f>
        <v>160.43</v>
      </c>
      <c r="S948" s="23">
        <f t="shared" ref="S948" ca="1" si="4251">ROUND(S950+S949,2)</f>
        <v>160.68</v>
      </c>
      <c r="T948" s="23">
        <f t="shared" ref="T948" ca="1" si="4252">ROUND(T950+T949,2)</f>
        <v>156.36000000000001</v>
      </c>
      <c r="U948" s="23">
        <f t="shared" ref="U948" ca="1" si="4253">ROUND(U950+U949,2)</f>
        <v>150.22999999999999</v>
      </c>
      <c r="V948" s="23">
        <f t="shared" ref="V948" ca="1" si="4254">ROUND(V950+V949,2)</f>
        <v>151.18</v>
      </c>
      <c r="W948" s="23">
        <f t="shared" ref="W948" ca="1" si="4255">ROUND(W950+W949,2)</f>
        <v>149.91</v>
      </c>
      <c r="X948" s="23">
        <f t="shared" ref="X948" ca="1" si="4256">ROUND(X950+X949,2)</f>
        <v>156.11000000000001</v>
      </c>
      <c r="Y948" s="23">
        <f t="shared" ref="Y948" ca="1" si="4257">ROUND(Y950+Y949,2)</f>
        <v>171.41</v>
      </c>
    </row>
    <row r="949" spans="1:25" s="59" customFormat="1" ht="38.25" outlineLevel="1" x14ac:dyDescent="0.2">
      <c r="A949" s="54" t="s">
        <v>38</v>
      </c>
      <c r="B949" s="32">
        <f ca="1">SUMIF(конвертация!$A$137:$A$167,$A948,конвертация!B$137:Y$137)</f>
        <v>187.83768886999999</v>
      </c>
      <c r="C949" s="32">
        <f ca="1">SUMIF(конвертация!$A$137:$A$167,$A948,конвертация!C$137:Z$137)</f>
        <v>203.44712593</v>
      </c>
      <c r="D949" s="32">
        <f ca="1">SUMIF(конвертация!$A$137:$A$167,$A948,конвертация!D$137:AA$137)</f>
        <v>211.63400182000001</v>
      </c>
      <c r="E949" s="32">
        <f ca="1">SUMIF(конвертация!$A$137:$A$167,$A948,конвертация!E$137:AB$137)</f>
        <v>213.36558044</v>
      </c>
      <c r="F949" s="32">
        <f ca="1">SUMIF(конвертация!$A$137:$A$167,$A948,конвертация!F$137:AC$137)</f>
        <v>212.30526455</v>
      </c>
      <c r="G949" s="32">
        <f ca="1">SUMIF(конвертация!$A$137:$A$167,$A948,конвертация!G$137:AD$137)</f>
        <v>206.12909905000001</v>
      </c>
      <c r="H949" s="32">
        <f ca="1">SUMIF(конвертация!$A$137:$A$167,$A948,конвертация!H$137:AE$137)</f>
        <v>190.19723422999999</v>
      </c>
      <c r="I949" s="32">
        <f ca="1">SUMIF(конвертация!$A$137:$A$167,$A948,конвертация!I$137:AF$137)</f>
        <v>176.77628558000001</v>
      </c>
      <c r="J949" s="32">
        <f ca="1">SUMIF(конвертация!$A$137:$A$167,$A948,конвертация!J$137:AG$137)</f>
        <v>168.24577422999999</v>
      </c>
      <c r="K949" s="32">
        <f ca="1">SUMIF(конвертация!$A$137:$A$167,$A948,конвертация!K$137:AH$137)</f>
        <v>157.05897281</v>
      </c>
      <c r="L949" s="32">
        <f ca="1">SUMIF(конвертация!$A$137:$A$167,$A948,конвертация!L$137:AI$137)</f>
        <v>151.29134689</v>
      </c>
      <c r="M949" s="32">
        <f ca="1">SUMIF(конвертация!$A$137:$A$167,$A948,конвертация!M$137:AJ$137)</f>
        <v>151.13400521</v>
      </c>
      <c r="N949" s="32">
        <f ca="1">SUMIF(конвертация!$A$137:$A$167,$A948,конвертация!N$137:AK$137)</f>
        <v>152.30696753999999</v>
      </c>
      <c r="O949" s="32">
        <f ca="1">SUMIF(конвертация!$A$137:$A$167,$A948,конвертация!O$137:AL$137)</f>
        <v>152.47785859999999</v>
      </c>
      <c r="P949" s="32">
        <f ca="1">SUMIF(конвертация!$A$137:$A$167,$A948,конвертация!P$137:AM$137)</f>
        <v>154.99200038000001</v>
      </c>
      <c r="Q949" s="32">
        <f ca="1">SUMIF(конвертация!$A$137:$A$167,$A948,конвертация!Q$137:AN$137)</f>
        <v>159.95107887</v>
      </c>
      <c r="R949" s="32">
        <f ca="1">SUMIF(конвертация!$A$137:$A$167,$A948,конвертация!R$137:AO$137)</f>
        <v>160.43378895000001</v>
      </c>
      <c r="S949" s="32">
        <f ca="1">SUMIF(конвертация!$A$137:$A$167,$A948,конвертация!S$137:AP$137)</f>
        <v>160.68255264000001</v>
      </c>
      <c r="T949" s="32">
        <f ca="1">SUMIF(конвертация!$A$137:$A$167,$A948,конвертация!T$137:AQ$137)</f>
        <v>156.36400398000001</v>
      </c>
      <c r="U949" s="32">
        <f ca="1">SUMIF(конвертация!$A$137:$A$167,$A948,конвертация!U$137:AR$137)</f>
        <v>150.22573351</v>
      </c>
      <c r="V949" s="32">
        <f ca="1">SUMIF(конвертация!$A$137:$A$167,$A948,конвертация!V$137:AS$137)</f>
        <v>151.1843408</v>
      </c>
      <c r="W949" s="32">
        <f ca="1">SUMIF(конвертация!$A$137:$A$167,$A948,конвертация!W$137:AT$137)</f>
        <v>149.90811341</v>
      </c>
      <c r="X949" s="32">
        <f ca="1">SUMIF(конвертация!$A$137:$A$167,$A948,конвертация!X$137:AU$137)</f>
        <v>156.10564821</v>
      </c>
      <c r="Y949" s="32">
        <f ca="1">SUMIF(конвертация!$A$137:$A$167,$A948,конвертация!Y$137:AV$137)</f>
        <v>171.4136986</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161.53</v>
      </c>
      <c r="C951" s="23">
        <f t="shared" ref="C951" ca="1" si="4258">ROUND(C953+C952,2)</f>
        <v>177.28</v>
      </c>
      <c r="D951" s="23">
        <f t="shared" ref="D951" ca="1" si="4259">ROUND(D953+D952,2)</f>
        <v>183.89</v>
      </c>
      <c r="E951" s="23">
        <f t="shared" ref="E951" ca="1" si="4260">ROUND(E953+E952,2)</f>
        <v>185.51</v>
      </c>
      <c r="F951" s="23">
        <f t="shared" ref="F951" ca="1" si="4261">ROUND(F953+F952,2)</f>
        <v>183.47</v>
      </c>
      <c r="G951" s="23">
        <f t="shared" ref="G951" ca="1" si="4262">ROUND(G953+G952,2)</f>
        <v>180.76</v>
      </c>
      <c r="H951" s="23">
        <f t="shared" ref="H951" ca="1" si="4263">ROUND(H953+H952,2)</f>
        <v>187.33</v>
      </c>
      <c r="I951" s="23">
        <f t="shared" ref="I951" ca="1" si="4264">ROUND(I953+I952,2)</f>
        <v>184.27</v>
      </c>
      <c r="J951" s="23">
        <f t="shared" ref="J951" ca="1" si="4265">ROUND(J953+J952,2)</f>
        <v>169.55</v>
      </c>
      <c r="K951" s="23">
        <f t="shared" ref="K951" ca="1" si="4266">ROUND(K953+K952,2)</f>
        <v>167.99</v>
      </c>
      <c r="L951" s="23">
        <f t="shared" ref="L951" ca="1" si="4267">ROUND(L953+L952,2)</f>
        <v>160.97</v>
      </c>
      <c r="M951" s="23">
        <f t="shared" ref="M951" ca="1" si="4268">ROUND(M953+M952,2)</f>
        <v>162.49</v>
      </c>
      <c r="N951" s="23">
        <f t="shared" ref="N951" ca="1" si="4269">ROUND(N953+N952,2)</f>
        <v>160.46</v>
      </c>
      <c r="O951" s="23">
        <f t="shared" ref="O951" ca="1" si="4270">ROUND(O953+O952,2)</f>
        <v>162.26</v>
      </c>
      <c r="P951" s="23">
        <f t="shared" ref="P951" ca="1" si="4271">ROUND(P953+P952,2)</f>
        <v>167.95</v>
      </c>
      <c r="Q951" s="23">
        <f t="shared" ref="Q951" ca="1" si="4272">ROUND(Q953+Q952,2)</f>
        <v>186.64</v>
      </c>
      <c r="R951" s="23">
        <f t="shared" ref="R951" ca="1" si="4273">ROUND(R953+R952,2)</f>
        <v>206.13</v>
      </c>
      <c r="S951" s="23">
        <f t="shared" ref="S951" ca="1" si="4274">ROUND(S953+S952,2)</f>
        <v>200.57</v>
      </c>
      <c r="T951" s="23">
        <f t="shared" ref="T951" ca="1" si="4275">ROUND(T953+T952,2)</f>
        <v>157.82</v>
      </c>
      <c r="U951" s="23">
        <f t="shared" ref="U951" ca="1" si="4276">ROUND(U953+U952,2)</f>
        <v>157.94</v>
      </c>
      <c r="V951" s="23">
        <f t="shared" ref="V951" ca="1" si="4277">ROUND(V953+V952,2)</f>
        <v>156.56</v>
      </c>
      <c r="W951" s="23">
        <f t="shared" ref="W951" ca="1" si="4278">ROUND(W953+W952,2)</f>
        <v>157.6</v>
      </c>
      <c r="X951" s="23">
        <f t="shared" ref="X951" ca="1" si="4279">ROUND(X953+X952,2)</f>
        <v>155.35</v>
      </c>
      <c r="Y951" s="23">
        <f t="shared" ref="Y951" ca="1" si="4280">ROUND(Y953+Y952,2)</f>
        <v>156.88999999999999</v>
      </c>
    </row>
    <row r="952" spans="1:25" s="59" customFormat="1" ht="38.25" outlineLevel="1" x14ac:dyDescent="0.2">
      <c r="A952" s="54" t="s">
        <v>38</v>
      </c>
      <c r="B952" s="32">
        <f ca="1">SUMIF(конвертация!$A$137:$A$167,$A951,конвертация!B$137:Y$137)</f>
        <v>161.52957771999999</v>
      </c>
      <c r="C952" s="32">
        <f ca="1">SUMIF(конвертация!$A$137:$A$167,$A951,конвертация!C$137:Z$137)</f>
        <v>177.28103138</v>
      </c>
      <c r="D952" s="32">
        <f ca="1">SUMIF(конвертация!$A$137:$A$167,$A951,конвертация!D$137:AA$137)</f>
        <v>183.89263131999999</v>
      </c>
      <c r="E952" s="32">
        <f ca="1">SUMIF(конвертация!$A$137:$A$167,$A951,конвертация!E$137:AB$137)</f>
        <v>185.51175781000001</v>
      </c>
      <c r="F952" s="32">
        <f ca="1">SUMIF(конвертация!$A$137:$A$167,$A951,конвертация!F$137:AC$137)</f>
        <v>183.47173219000001</v>
      </c>
      <c r="G952" s="32">
        <f ca="1">SUMIF(конвертация!$A$137:$A$167,$A951,конвертация!G$137:AD$137)</f>
        <v>180.75515243999999</v>
      </c>
      <c r="H952" s="32">
        <f ca="1">SUMIF(конвертация!$A$137:$A$167,$A951,конвертация!H$137:AE$137)</f>
        <v>187.33037186000001</v>
      </c>
      <c r="I952" s="32">
        <f ca="1">SUMIF(конвертация!$A$137:$A$167,$A951,конвертация!I$137:AF$137)</f>
        <v>184.27349968999999</v>
      </c>
      <c r="J952" s="32">
        <f ca="1">SUMIF(конвертация!$A$137:$A$167,$A951,конвертация!J$137:AG$137)</f>
        <v>169.55481868000001</v>
      </c>
      <c r="K952" s="32">
        <f ca="1">SUMIF(конвертация!$A$137:$A$167,$A951,конвертация!K$137:AH$137)</f>
        <v>167.99233602000001</v>
      </c>
      <c r="L952" s="32">
        <f ca="1">SUMIF(конвертация!$A$137:$A$167,$A951,конвертация!L$137:AI$137)</f>
        <v>160.97125740999999</v>
      </c>
      <c r="M952" s="32">
        <f ca="1">SUMIF(конвертация!$A$137:$A$167,$A951,конвертация!M$137:AJ$137)</f>
        <v>162.48926428999999</v>
      </c>
      <c r="N952" s="32">
        <f ca="1">SUMIF(конвертация!$A$137:$A$167,$A951,конвертация!N$137:AK$137)</f>
        <v>160.46165508000001</v>
      </c>
      <c r="O952" s="32">
        <f ca="1">SUMIF(конвертация!$A$137:$A$167,$A951,конвертация!O$137:AL$137)</f>
        <v>162.26007147000001</v>
      </c>
      <c r="P952" s="32">
        <f ca="1">SUMIF(конвертация!$A$137:$A$167,$A951,конвертация!P$137:AM$137)</f>
        <v>167.95490477999999</v>
      </c>
      <c r="Q952" s="32">
        <f ca="1">SUMIF(конвертация!$A$137:$A$167,$A951,конвертация!Q$137:AN$137)</f>
        <v>186.64416352000001</v>
      </c>
      <c r="R952" s="32">
        <f ca="1">SUMIF(конвертация!$A$137:$A$167,$A951,конвертация!R$137:AO$137)</f>
        <v>206.1259354</v>
      </c>
      <c r="S952" s="32">
        <f ca="1">SUMIF(конвертация!$A$137:$A$167,$A951,конвертация!S$137:AP$137)</f>
        <v>200.57130652000001</v>
      </c>
      <c r="T952" s="32">
        <f ca="1">SUMIF(конвертация!$A$137:$A$167,$A951,конвертация!T$137:AQ$137)</f>
        <v>157.82420938000001</v>
      </c>
      <c r="U952" s="32">
        <f ca="1">SUMIF(конвертация!$A$137:$A$167,$A951,конвертация!U$137:AR$137)</f>
        <v>157.94303335000001</v>
      </c>
      <c r="V952" s="32">
        <f ca="1">SUMIF(конвертация!$A$137:$A$167,$A951,конвертация!V$137:AS$137)</f>
        <v>156.56213775000001</v>
      </c>
      <c r="W952" s="32">
        <f ca="1">SUMIF(конвертация!$A$137:$A$167,$A951,конвертация!W$137:AT$137)</f>
        <v>157.60317488999999</v>
      </c>
      <c r="X952" s="32">
        <f ca="1">SUMIF(конвертация!$A$137:$A$167,$A951,конвертация!X$137:AU$137)</f>
        <v>155.35115259</v>
      </c>
      <c r="Y952" s="32">
        <f ca="1">SUMIF(конвертация!$A$137:$A$167,$A951,конвертация!Y$137:AV$137)</f>
        <v>156.88712960999999</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189.17</v>
      </c>
      <c r="C954" s="23">
        <f t="shared" ref="C954" ca="1" si="4281">ROUND(C956+C955,2)</f>
        <v>210.4</v>
      </c>
      <c r="D954" s="23">
        <f t="shared" ref="D954" ca="1" si="4282">ROUND(D956+D955,2)</f>
        <v>209.38</v>
      </c>
      <c r="E954" s="23">
        <f t="shared" ref="E954" ca="1" si="4283">ROUND(E956+E955,2)</f>
        <v>215.26</v>
      </c>
      <c r="F954" s="23">
        <f t="shared" ref="F954" ca="1" si="4284">ROUND(F956+F955,2)</f>
        <v>214.98</v>
      </c>
      <c r="G954" s="23">
        <f t="shared" ref="G954" ca="1" si="4285">ROUND(G956+G955,2)</f>
        <v>210.53</v>
      </c>
      <c r="H954" s="23">
        <f t="shared" ref="H954" ca="1" si="4286">ROUND(H956+H955,2)</f>
        <v>200.74</v>
      </c>
      <c r="I954" s="23">
        <f t="shared" ref="I954" ca="1" si="4287">ROUND(I956+I955,2)</f>
        <v>182.6</v>
      </c>
      <c r="J954" s="23">
        <f t="shared" ref="J954" ca="1" si="4288">ROUND(J956+J955,2)</f>
        <v>177.21</v>
      </c>
      <c r="K954" s="23">
        <f t="shared" ref="K954" ca="1" si="4289">ROUND(K956+K955,2)</f>
        <v>167.63</v>
      </c>
      <c r="L954" s="23">
        <f t="shared" ref="L954" ca="1" si="4290">ROUND(L956+L955,2)</f>
        <v>168.51</v>
      </c>
      <c r="M954" s="23">
        <f t="shared" ref="M954" ca="1" si="4291">ROUND(M956+M955,2)</f>
        <v>172.33</v>
      </c>
      <c r="N954" s="23">
        <f t="shared" ref="N954" ca="1" si="4292">ROUND(N956+N955,2)</f>
        <v>172.79</v>
      </c>
      <c r="O954" s="23">
        <f t="shared" ref="O954" ca="1" si="4293">ROUND(O956+O955,2)</f>
        <v>173.83</v>
      </c>
      <c r="P954" s="23">
        <f t="shared" ref="P954" ca="1" si="4294">ROUND(P956+P955,2)</f>
        <v>171.75</v>
      </c>
      <c r="Q954" s="23">
        <f t="shared" ref="Q954" ca="1" si="4295">ROUND(Q956+Q955,2)</f>
        <v>171.96</v>
      </c>
      <c r="R954" s="23">
        <f t="shared" ref="R954" ca="1" si="4296">ROUND(R956+R955,2)</f>
        <v>170.26</v>
      </c>
      <c r="S954" s="23">
        <f t="shared" ref="S954" ca="1" si="4297">ROUND(S956+S955,2)</f>
        <v>172.02</v>
      </c>
      <c r="T954" s="23">
        <f t="shared" ref="T954" ca="1" si="4298">ROUND(T956+T955,2)</f>
        <v>168.76</v>
      </c>
      <c r="U954" s="23">
        <f t="shared" ref="U954" ca="1" si="4299">ROUND(U956+U955,2)</f>
        <v>168.36</v>
      </c>
      <c r="V954" s="23">
        <f t="shared" ref="V954" ca="1" si="4300">ROUND(V956+V955,2)</f>
        <v>172.46</v>
      </c>
      <c r="W954" s="23">
        <f t="shared" ref="W954" ca="1" si="4301">ROUND(W956+W955,2)</f>
        <v>174.58</v>
      </c>
      <c r="X954" s="23">
        <f t="shared" ref="X954" ca="1" si="4302">ROUND(X956+X955,2)</f>
        <v>159.29</v>
      </c>
      <c r="Y954" s="23">
        <f t="shared" ref="Y954" ca="1" si="4303">ROUND(Y956+Y955,2)</f>
        <v>167.7</v>
      </c>
    </row>
    <row r="955" spans="1:25" s="59" customFormat="1" ht="38.25" outlineLevel="1" x14ac:dyDescent="0.2">
      <c r="A955" s="54" t="s">
        <v>38</v>
      </c>
      <c r="B955" s="32">
        <f ca="1">SUMIF(конвертация!$A$137:$A$167,$A954,конвертация!B$137:Y$137)</f>
        <v>189.17022406000001</v>
      </c>
      <c r="C955" s="32">
        <f ca="1">SUMIF(конвертация!$A$137:$A$167,$A954,конвертация!C$137:Z$137)</f>
        <v>210.396163</v>
      </c>
      <c r="D955" s="32">
        <f ca="1">SUMIF(конвертация!$A$137:$A$167,$A954,конвертация!D$137:AA$137)</f>
        <v>209.38190589999999</v>
      </c>
      <c r="E955" s="32">
        <f ca="1">SUMIF(конвертация!$A$137:$A$167,$A954,конвертация!E$137:AB$137)</f>
        <v>215.25667652999999</v>
      </c>
      <c r="F955" s="32">
        <f ca="1">SUMIF(конвертация!$A$137:$A$167,$A954,конвертация!F$137:AC$137)</f>
        <v>214.97987993999999</v>
      </c>
      <c r="G955" s="32">
        <f ca="1">SUMIF(конвертация!$A$137:$A$167,$A954,конвертация!G$137:AD$137)</f>
        <v>210.53146441000001</v>
      </c>
      <c r="H955" s="32">
        <f ca="1">SUMIF(конвертация!$A$137:$A$167,$A954,конвертация!H$137:AE$137)</f>
        <v>200.74112095000001</v>
      </c>
      <c r="I955" s="32">
        <f ca="1">SUMIF(конвертация!$A$137:$A$167,$A954,конвертация!I$137:AF$137)</f>
        <v>182.59612895000001</v>
      </c>
      <c r="J955" s="32">
        <f ca="1">SUMIF(конвертация!$A$137:$A$167,$A954,конвертация!J$137:AG$137)</f>
        <v>177.21110288</v>
      </c>
      <c r="K955" s="32">
        <f ca="1">SUMIF(конвертация!$A$137:$A$167,$A954,конвертация!K$137:AH$137)</f>
        <v>167.62704163000001</v>
      </c>
      <c r="L955" s="32">
        <f ca="1">SUMIF(конвертация!$A$137:$A$167,$A954,конвертация!L$137:AI$137)</f>
        <v>168.51285283999999</v>
      </c>
      <c r="M955" s="32">
        <f ca="1">SUMIF(конвертация!$A$137:$A$167,$A954,конвертация!M$137:AJ$137)</f>
        <v>172.32696458000001</v>
      </c>
      <c r="N955" s="32">
        <f ca="1">SUMIF(конвертация!$A$137:$A$167,$A954,конвертация!N$137:AK$137)</f>
        <v>172.79044396</v>
      </c>
      <c r="O955" s="32">
        <f ca="1">SUMIF(конвертация!$A$137:$A$167,$A954,конвертация!O$137:AL$137)</f>
        <v>173.82640846999999</v>
      </c>
      <c r="P955" s="32">
        <f ca="1">SUMIF(конвертация!$A$137:$A$167,$A954,конвертация!P$137:AM$137)</f>
        <v>171.750945</v>
      </c>
      <c r="Q955" s="32">
        <f ca="1">SUMIF(конвертация!$A$137:$A$167,$A954,конвертация!Q$137:AN$137)</f>
        <v>171.95619292999999</v>
      </c>
      <c r="R955" s="32">
        <f ca="1">SUMIF(конвертация!$A$137:$A$167,$A954,конвертация!R$137:AO$137)</f>
        <v>170.26459961</v>
      </c>
      <c r="S955" s="32">
        <f ca="1">SUMIF(конвертация!$A$137:$A$167,$A954,конвертация!S$137:AP$137)</f>
        <v>172.02264638</v>
      </c>
      <c r="T955" s="32">
        <f ca="1">SUMIF(конвертация!$A$137:$A$167,$A954,конвертация!T$137:AQ$137)</f>
        <v>168.75901951</v>
      </c>
      <c r="U955" s="32">
        <f ca="1">SUMIF(конвертация!$A$137:$A$167,$A954,конвертация!U$137:AR$137)</f>
        <v>168.36058331000001</v>
      </c>
      <c r="V955" s="32">
        <f ca="1">SUMIF(конвертация!$A$137:$A$167,$A954,конвертация!V$137:AS$137)</f>
        <v>172.46291631</v>
      </c>
      <c r="W955" s="32">
        <f ca="1">SUMIF(конвертация!$A$137:$A$167,$A954,конвертация!W$137:AT$137)</f>
        <v>174.57552892000001</v>
      </c>
      <c r="X955" s="32">
        <f ca="1">SUMIF(конвертация!$A$137:$A$167,$A954,конвертация!X$137:AU$137)</f>
        <v>159.29135436000001</v>
      </c>
      <c r="Y955" s="32">
        <f ca="1">SUMIF(конвертация!$A$137:$A$167,$A954,конвертация!Y$137:AV$137)</f>
        <v>167.70210806</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0</v>
      </c>
      <c r="C957" s="23">
        <f t="shared" ref="C957" ca="1" si="4304">ROUND(C959+C958,2)</f>
        <v>0</v>
      </c>
      <c r="D957" s="23">
        <f t="shared" ref="D957" ca="1" si="4305">ROUND(D959+D958,2)</f>
        <v>0</v>
      </c>
      <c r="E957" s="23">
        <f t="shared" ref="E957" ca="1" si="4306">ROUND(E959+E958,2)</f>
        <v>0</v>
      </c>
      <c r="F957" s="23">
        <f t="shared" ref="F957" ca="1" si="4307">ROUND(F959+F958,2)</f>
        <v>0</v>
      </c>
      <c r="G957" s="23">
        <f t="shared" ref="G957" ca="1" si="4308">ROUND(G959+G958,2)</f>
        <v>0</v>
      </c>
      <c r="H957" s="23">
        <f t="shared" ref="H957" ca="1" si="4309">ROUND(H959+H958,2)</f>
        <v>0</v>
      </c>
      <c r="I957" s="23">
        <f t="shared" ref="I957" ca="1" si="4310">ROUND(I959+I958,2)</f>
        <v>0</v>
      </c>
      <c r="J957" s="23">
        <f t="shared" ref="J957" ca="1" si="4311">ROUND(J959+J958,2)</f>
        <v>0</v>
      </c>
      <c r="K957" s="23">
        <f t="shared" ref="K957" ca="1" si="4312">ROUND(K959+K958,2)</f>
        <v>0</v>
      </c>
      <c r="L957" s="23">
        <f t="shared" ref="L957" ca="1" si="4313">ROUND(L959+L958,2)</f>
        <v>0</v>
      </c>
      <c r="M957" s="23">
        <f t="shared" ref="M957" ca="1" si="4314">ROUND(M959+M958,2)</f>
        <v>0</v>
      </c>
      <c r="N957" s="23">
        <f t="shared" ref="N957" ca="1" si="4315">ROUND(N959+N958,2)</f>
        <v>0</v>
      </c>
      <c r="O957" s="23">
        <f t="shared" ref="O957" ca="1" si="4316">ROUND(O959+O958,2)</f>
        <v>0</v>
      </c>
      <c r="P957" s="23">
        <f t="shared" ref="P957" ca="1" si="4317">ROUND(P959+P958,2)</f>
        <v>0</v>
      </c>
      <c r="Q957" s="23">
        <f t="shared" ref="Q957" ca="1" si="4318">ROUND(Q959+Q958,2)</f>
        <v>0</v>
      </c>
      <c r="R957" s="23">
        <f t="shared" ref="R957" ca="1" si="4319">ROUND(R959+R958,2)</f>
        <v>0</v>
      </c>
      <c r="S957" s="23">
        <f t="shared" ref="S957" ca="1" si="4320">ROUND(S959+S958,2)</f>
        <v>0</v>
      </c>
      <c r="T957" s="23">
        <f t="shared" ref="T957" ca="1" si="4321">ROUND(T959+T958,2)</f>
        <v>0</v>
      </c>
      <c r="U957" s="23">
        <f t="shared" ref="U957" ca="1" si="4322">ROUND(U959+U958,2)</f>
        <v>0</v>
      </c>
      <c r="V957" s="23">
        <f t="shared" ref="V957" ca="1" si="4323">ROUND(V959+V958,2)</f>
        <v>0</v>
      </c>
      <c r="W957" s="23">
        <f t="shared" ref="W957" ca="1" si="4324">ROUND(W959+W958,2)</f>
        <v>0</v>
      </c>
      <c r="X957" s="23">
        <f t="shared" ref="X957" ca="1" si="4325">ROUND(X959+X958,2)</f>
        <v>0</v>
      </c>
      <c r="Y957" s="23">
        <f t="shared" ref="Y957" ca="1" si="4326">ROUND(Y959+Y958,2)</f>
        <v>0</v>
      </c>
    </row>
    <row r="958" spans="1:25" s="59" customFormat="1" ht="38.25" outlineLevel="1" x14ac:dyDescent="0.2">
      <c r="A958" s="54" t="s">
        <v>38</v>
      </c>
      <c r="B958" s="32">
        <f ca="1">SUMIF(конвертация!$A$137:$A$167,$A957,конвертация!B$137:Y$137)</f>
        <v>0</v>
      </c>
      <c r="C958" s="32">
        <f ca="1">SUMIF(конвертация!$A$137:$A$167,$A957,конвертация!C$137:Z$137)</f>
        <v>0</v>
      </c>
      <c r="D958" s="32">
        <f ca="1">SUMIF(конвертация!$A$137:$A$167,$A957,конвертация!D$137:AA$137)</f>
        <v>0</v>
      </c>
      <c r="E958" s="32">
        <f ca="1">SUMIF(конвертация!$A$137:$A$167,$A957,конвертация!E$137:AB$137)</f>
        <v>0</v>
      </c>
      <c r="F958" s="32">
        <f ca="1">SUMIF(конвертация!$A$137:$A$167,$A957,конвертация!F$137:AC$137)</f>
        <v>0</v>
      </c>
      <c r="G958" s="32">
        <f ca="1">SUMIF(конвертация!$A$137:$A$167,$A957,конвертация!G$137:AD$137)</f>
        <v>0</v>
      </c>
      <c r="H958" s="32">
        <f ca="1">SUMIF(конвертация!$A$137:$A$167,$A957,конвертация!H$137:AE$137)</f>
        <v>0</v>
      </c>
      <c r="I958" s="32">
        <f ca="1">SUMIF(конвертация!$A$137:$A$167,$A957,конвертация!I$137:AF$137)</f>
        <v>0</v>
      </c>
      <c r="J958" s="32">
        <f ca="1">SUMIF(конвертация!$A$137:$A$167,$A957,конвертация!J$137:AG$137)</f>
        <v>0</v>
      </c>
      <c r="K958" s="32">
        <f ca="1">SUMIF(конвертация!$A$137:$A$167,$A957,конвертация!K$137:AH$137)</f>
        <v>0</v>
      </c>
      <c r="L958" s="32">
        <f ca="1">SUMIF(конвертация!$A$137:$A$167,$A957,конвертация!L$137:AI$137)</f>
        <v>0</v>
      </c>
      <c r="M958" s="32">
        <f ca="1">SUMIF(конвертация!$A$137:$A$167,$A957,конвертация!M$137:AJ$137)</f>
        <v>0</v>
      </c>
      <c r="N958" s="32">
        <f ca="1">SUMIF(конвертация!$A$137:$A$167,$A957,конвертация!N$137:AK$137)</f>
        <v>0</v>
      </c>
      <c r="O958" s="32">
        <f ca="1">SUMIF(конвертация!$A$137:$A$167,$A957,конвертация!O$137:AL$137)</f>
        <v>0</v>
      </c>
      <c r="P958" s="32">
        <f ca="1">SUMIF(конвертация!$A$137:$A$167,$A957,конвертация!P$137:AM$137)</f>
        <v>0</v>
      </c>
      <c r="Q958" s="32">
        <f ca="1">SUMIF(конвертация!$A$137:$A$167,$A957,конвертация!Q$137:AN$137)</f>
        <v>0</v>
      </c>
      <c r="R958" s="32">
        <f ca="1">SUMIF(конвертация!$A$137:$A$167,$A957,конвертация!R$137:AO$137)</f>
        <v>0</v>
      </c>
      <c r="S958" s="32">
        <f ca="1">SUMIF(конвертация!$A$137:$A$167,$A957,конвертация!S$137:AP$137)</f>
        <v>0</v>
      </c>
      <c r="T958" s="32">
        <f ca="1">SUMIF(конвертация!$A$137:$A$167,$A957,конвертация!T$137:AQ$137)</f>
        <v>0</v>
      </c>
      <c r="U958" s="32">
        <f ca="1">SUMIF(конвертация!$A$137:$A$167,$A957,конвертация!U$137:AR$137)</f>
        <v>0</v>
      </c>
      <c r="V958" s="32">
        <f ca="1">SUMIF(конвертация!$A$137:$A$167,$A957,конвертация!V$137:AS$137)</f>
        <v>0</v>
      </c>
      <c r="W958" s="32">
        <f ca="1">SUMIF(конвертация!$A$137:$A$167,$A957,конвертация!W$137:AT$137)</f>
        <v>0</v>
      </c>
      <c r="X958" s="32">
        <f ca="1">SUMIF(конвертация!$A$137:$A$167,$A957,конвертация!X$137:AU$137)</f>
        <v>0</v>
      </c>
      <c r="Y958" s="32">
        <f ca="1">SUMIF(конвертация!$A$137:$A$167,$A957,конвертация!Y$137:AV$137)</f>
        <v>0</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59" t="s">
        <v>31</v>
      </c>
      <c r="B961" s="161" t="s">
        <v>59</v>
      </c>
      <c r="C961" s="162"/>
      <c r="D961" s="162"/>
      <c r="E961" s="162"/>
      <c r="F961" s="162"/>
      <c r="G961" s="162"/>
      <c r="H961" s="162"/>
      <c r="I961" s="162"/>
      <c r="J961" s="162"/>
      <c r="K961" s="162"/>
      <c r="L961" s="162"/>
      <c r="M961" s="162"/>
      <c r="N961" s="162"/>
      <c r="O961" s="162"/>
      <c r="P961" s="162"/>
      <c r="Q961" s="162"/>
      <c r="R961" s="162"/>
      <c r="S961" s="162"/>
      <c r="T961" s="162"/>
      <c r="U961" s="162"/>
      <c r="V961" s="162"/>
      <c r="W961" s="162"/>
      <c r="X961" s="162"/>
      <c r="Y961" s="163"/>
      <c r="Z961" s="5">
        <v>1</v>
      </c>
    </row>
    <row r="962" spans="1:26" ht="15" thickBot="1" x14ac:dyDescent="0.25">
      <c r="A962" s="160"/>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340.45</v>
      </c>
      <c r="C963" s="23">
        <f t="shared" ref="C963" ca="1" si="4327">ROUND(C965+C964,2)</f>
        <v>368.77</v>
      </c>
      <c r="D963" s="23">
        <f t="shared" ref="D963" ca="1" si="4328">ROUND(D965+D964,2)</f>
        <v>392.16</v>
      </c>
      <c r="E963" s="23">
        <f t="shared" ref="E963" ca="1" si="4329">ROUND(E965+E964,2)</f>
        <v>398.23</v>
      </c>
      <c r="F963" s="23">
        <f t="shared" ref="F963" ca="1" si="4330">ROUND(F965+F964,2)</f>
        <v>398.72</v>
      </c>
      <c r="G963" s="23">
        <f t="shared" ref="G963" ca="1" si="4331">ROUND(G965+G964,2)</f>
        <v>389.95</v>
      </c>
      <c r="H963" s="23">
        <f t="shared" ref="H963" ca="1" si="4332">ROUND(H965+H964,2)</f>
        <v>372.94</v>
      </c>
      <c r="I963" s="23">
        <f t="shared" ref="I963" ca="1" si="4333">ROUND(I965+I964,2)</f>
        <v>342.56</v>
      </c>
      <c r="J963" s="23">
        <f t="shared" ref="J963" ca="1" si="4334">ROUND(J965+J964,2)</f>
        <v>314.12</v>
      </c>
      <c r="K963" s="23">
        <f t="shared" ref="K963" ca="1" si="4335">ROUND(K965+K964,2)</f>
        <v>303.14999999999998</v>
      </c>
      <c r="L963" s="23">
        <f t="shared" ref="L963" ca="1" si="4336">ROUND(L965+L964,2)</f>
        <v>297.42</v>
      </c>
      <c r="M963" s="23">
        <f t="shared" ref="M963" ca="1" si="4337">ROUND(M965+M964,2)</f>
        <v>292.35000000000002</v>
      </c>
      <c r="N963" s="23">
        <f t="shared" ref="N963" ca="1" si="4338">ROUND(N965+N964,2)</f>
        <v>289.02999999999997</v>
      </c>
      <c r="O963" s="23">
        <f t="shared" ref="O963" ca="1" si="4339">ROUND(O965+O964,2)</f>
        <v>290.08999999999997</v>
      </c>
      <c r="P963" s="23">
        <f t="shared" ref="P963" ca="1" si="4340">ROUND(P965+P964,2)</f>
        <v>287.56</v>
      </c>
      <c r="Q963" s="23">
        <f t="shared" ref="Q963" ca="1" si="4341">ROUND(Q965+Q964,2)</f>
        <v>291.98</v>
      </c>
      <c r="R963" s="23">
        <f t="shared" ref="R963" ca="1" si="4342">ROUND(R965+R964,2)</f>
        <v>291.36</v>
      </c>
      <c r="S963" s="23">
        <f t="shared" ref="S963" ca="1" si="4343">ROUND(S965+S964,2)</f>
        <v>293.06</v>
      </c>
      <c r="T963" s="23">
        <f t="shared" ref="T963" ca="1" si="4344">ROUND(T965+T964,2)</f>
        <v>298.56</v>
      </c>
      <c r="U963" s="23">
        <f t="shared" ref="U963" ca="1" si="4345">ROUND(U965+U964,2)</f>
        <v>301.14</v>
      </c>
      <c r="V963" s="23">
        <f t="shared" ref="V963" ca="1" si="4346">ROUND(V965+V964,2)</f>
        <v>312.24</v>
      </c>
      <c r="W963" s="23">
        <f t="shared" ref="W963" ca="1" si="4347">ROUND(W965+W964,2)</f>
        <v>315.05</v>
      </c>
      <c r="X963" s="23">
        <f t="shared" ref="X963" ca="1" si="4348">ROUND(X965+X964,2)</f>
        <v>308.52999999999997</v>
      </c>
      <c r="Y963" s="23">
        <f t="shared" ref="Y963" ca="1" si="4349">ROUND(Y965+Y964,2)</f>
        <v>308.47000000000003</v>
      </c>
    </row>
    <row r="964" spans="1:26" ht="38.25" x14ac:dyDescent="0.2">
      <c r="A964" s="54" t="s">
        <v>38</v>
      </c>
      <c r="B964" s="32">
        <f ca="1">SUMIF(конвертация!$A$171:$A$201,$A963,конвертация!B$171:Y$171)</f>
        <v>340.44814582999999</v>
      </c>
      <c r="C964" s="32">
        <f ca="1">SUMIF(конвертация!$A$171:$A$201,$A963,конвертация!C$171:Z$171)</f>
        <v>368.76533241999999</v>
      </c>
      <c r="D964" s="32">
        <f ca="1">SUMIF(конвертация!$A$171:$A$201,$A963,конвертация!D$171:AA$171)</f>
        <v>392.16255983999997</v>
      </c>
      <c r="E964" s="32">
        <f ca="1">SUMIF(конвертация!$A$171:$A$201,$A963,конвертация!E$171:AB$171)</f>
        <v>398.23045058000002</v>
      </c>
      <c r="F964" s="32">
        <f ca="1">SUMIF(конвертация!$A$171:$A$201,$A963,конвертация!F$171:AC$171)</f>
        <v>398.72239072999997</v>
      </c>
      <c r="G964" s="32">
        <f ca="1">SUMIF(конвертация!$A$171:$A$201,$A963,конвертация!G$171:AD$171)</f>
        <v>389.95480136999998</v>
      </c>
      <c r="H964" s="32">
        <f ca="1">SUMIF(конвертация!$A$171:$A$201,$A963,конвертация!H$171:AE$171)</f>
        <v>372.94142125000002</v>
      </c>
      <c r="I964" s="32">
        <f ca="1">SUMIF(конвертация!$A$171:$A$201,$A963,конвертация!I$171:AF$171)</f>
        <v>342.56331324000001</v>
      </c>
      <c r="J964" s="32">
        <f ca="1">SUMIF(конвертация!$A$171:$A$201,$A963,конвертация!J$171:AG$171)</f>
        <v>314.12273601999999</v>
      </c>
      <c r="K964" s="32">
        <f ca="1">SUMIF(конвертация!$A$171:$A$201,$A963,конвертация!K$171:AH$171)</f>
        <v>303.14771402000002</v>
      </c>
      <c r="L964" s="32">
        <f ca="1">SUMIF(конвертация!$A$171:$A$201,$A963,конвертация!L$171:AI$171)</f>
        <v>297.42181796</v>
      </c>
      <c r="M964" s="32">
        <f ca="1">SUMIF(конвертация!$A$171:$A$201,$A963,конвертация!M$171:AJ$171)</f>
        <v>292.35020795000003</v>
      </c>
      <c r="N964" s="32">
        <f ca="1">SUMIF(конвертация!$A$171:$A$201,$A963,конвертация!N$171:AK$171)</f>
        <v>289.02903852999998</v>
      </c>
      <c r="O964" s="32">
        <f ca="1">SUMIF(конвертация!$A$171:$A$201,$A963,конвертация!O$171:AL$171)</f>
        <v>290.09092894000003</v>
      </c>
      <c r="P964" s="32">
        <f ca="1">SUMIF(конвертация!$A$171:$A$201,$A963,конвертация!P$171:AM$171)</f>
        <v>287.56249376</v>
      </c>
      <c r="Q964" s="32">
        <f ca="1">SUMIF(конвертация!$A$171:$A$201,$A963,конвертация!Q$171:AN$171)</f>
        <v>291.98494287</v>
      </c>
      <c r="R964" s="32">
        <f ca="1">SUMIF(конвертация!$A$171:$A$201,$A963,конвертация!R$171:AO$171)</f>
        <v>291.36407922000001</v>
      </c>
      <c r="S964" s="32">
        <f ca="1">SUMIF(конвертация!$A$171:$A$201,$A963,конвертация!S$171:AP$171)</f>
        <v>293.06232130000001</v>
      </c>
      <c r="T964" s="32">
        <f ca="1">SUMIF(конвертация!$A$171:$A$201,$A963,конвертация!T$171:AQ$171)</f>
        <v>298.56383466</v>
      </c>
      <c r="U964" s="32">
        <f ca="1">SUMIF(конвертация!$A$171:$A$201,$A963,конвертация!U$171:AR$171)</f>
        <v>301.13637401</v>
      </c>
      <c r="V964" s="32">
        <f ca="1">SUMIF(конвертация!$A$171:$A$201,$A963,конвертация!V$171:AS$171)</f>
        <v>312.24310844000001</v>
      </c>
      <c r="W964" s="32">
        <f ca="1">SUMIF(конвертация!$A$171:$A$201,$A963,конвертация!W$171:AT$171)</f>
        <v>315.05297833999998</v>
      </c>
      <c r="X964" s="32">
        <f ca="1">SUMIF(конвертация!$A$171:$A$201,$A963,конвертация!X$171:AU$171)</f>
        <v>308.52622573999997</v>
      </c>
      <c r="Y964" s="32">
        <f ca="1">SUMIF(конвертация!$A$171:$A$201,$A963,конвертация!Y$171:AV$171)</f>
        <v>308.46562877999997</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342.6</v>
      </c>
      <c r="C966" s="23">
        <f t="shared" ref="C966" ca="1" si="4350">ROUND(C968+C967,2)</f>
        <v>368.8</v>
      </c>
      <c r="D966" s="23">
        <f t="shared" ref="D966" ca="1" si="4351">ROUND(D968+D967,2)</f>
        <v>385.76</v>
      </c>
      <c r="E966" s="23">
        <f t="shared" ref="E966" ca="1" si="4352">ROUND(E968+E967,2)</f>
        <v>391.83</v>
      </c>
      <c r="F966" s="23">
        <f t="shared" ref="F966" ca="1" si="4353">ROUND(F968+F967,2)</f>
        <v>393.58</v>
      </c>
      <c r="G966" s="23">
        <f t="shared" ref="G966" ca="1" si="4354">ROUND(G968+G967,2)</f>
        <v>387.67</v>
      </c>
      <c r="H966" s="23">
        <f t="shared" ref="H966" ca="1" si="4355">ROUND(H968+H967,2)</f>
        <v>364.79</v>
      </c>
      <c r="I966" s="23">
        <f t="shared" ref="I966" ca="1" si="4356">ROUND(I968+I967,2)</f>
        <v>336.02</v>
      </c>
      <c r="J966" s="23">
        <f t="shared" ref="J966" ca="1" si="4357">ROUND(J968+J967,2)</f>
        <v>317.54000000000002</v>
      </c>
      <c r="K966" s="23">
        <f t="shared" ref="K966" ca="1" si="4358">ROUND(K968+K967,2)</f>
        <v>320.45999999999998</v>
      </c>
      <c r="L966" s="23">
        <f t="shared" ref="L966" ca="1" si="4359">ROUND(L968+L967,2)</f>
        <v>311.42</v>
      </c>
      <c r="M966" s="23">
        <f t="shared" ref="M966" ca="1" si="4360">ROUND(M968+M967,2)</f>
        <v>309.07</v>
      </c>
      <c r="N966" s="23">
        <f t="shared" ref="N966" ca="1" si="4361">ROUND(N968+N967,2)</f>
        <v>306.95</v>
      </c>
      <c r="O966" s="23">
        <f t="shared" ref="O966" ca="1" si="4362">ROUND(O968+O967,2)</f>
        <v>308.85000000000002</v>
      </c>
      <c r="P966" s="23">
        <f t="shared" ref="P966" ca="1" si="4363">ROUND(P968+P967,2)</f>
        <v>305.23</v>
      </c>
      <c r="Q966" s="23">
        <f t="shared" ref="Q966" ca="1" si="4364">ROUND(Q968+Q967,2)</f>
        <v>306.72000000000003</v>
      </c>
      <c r="R966" s="23">
        <f t="shared" ref="R966" ca="1" si="4365">ROUND(R968+R967,2)</f>
        <v>308.77</v>
      </c>
      <c r="S966" s="23">
        <f t="shared" ref="S966" ca="1" si="4366">ROUND(S968+S967,2)</f>
        <v>309.83</v>
      </c>
      <c r="T966" s="23">
        <f t="shared" ref="T966" ca="1" si="4367">ROUND(T968+T967,2)</f>
        <v>313.47000000000003</v>
      </c>
      <c r="U966" s="23">
        <f t="shared" ref="U966" ca="1" si="4368">ROUND(U968+U967,2)</f>
        <v>312.95</v>
      </c>
      <c r="V966" s="23">
        <f t="shared" ref="V966" ca="1" si="4369">ROUND(V968+V967,2)</f>
        <v>313.45999999999998</v>
      </c>
      <c r="W966" s="23">
        <f t="shared" ref="W966" ca="1" si="4370">ROUND(W968+W967,2)</f>
        <v>305.97000000000003</v>
      </c>
      <c r="X966" s="23">
        <f t="shared" ref="X966" ca="1" si="4371">ROUND(X968+X967,2)</f>
        <v>298.24</v>
      </c>
      <c r="Y966" s="23">
        <f t="shared" ref="Y966" ca="1" si="4372">ROUND(Y968+Y967,2)</f>
        <v>306.67</v>
      </c>
    </row>
    <row r="967" spans="1:26" ht="38.25" x14ac:dyDescent="0.2">
      <c r="A967" s="54" t="s">
        <v>38</v>
      </c>
      <c r="B967" s="32">
        <f ca="1">SUMIF(конвертация!$A$171:$A$201,$A966,конвертация!B$171:Y$171)</f>
        <v>342.60285916999999</v>
      </c>
      <c r="C967" s="32">
        <f ca="1">SUMIF(конвертация!$A$171:$A$201,$A966,конвертация!C$171:Z$171)</f>
        <v>368.79632047000001</v>
      </c>
      <c r="D967" s="32">
        <f ca="1">SUMIF(конвертация!$A$171:$A$201,$A966,конвертация!D$171:AA$171)</f>
        <v>385.76191777999998</v>
      </c>
      <c r="E967" s="32">
        <f ca="1">SUMIF(конвертация!$A$171:$A$201,$A966,конвертация!E$171:AB$171)</f>
        <v>391.83281635999998</v>
      </c>
      <c r="F967" s="32">
        <f ca="1">SUMIF(конвертация!$A$171:$A$201,$A966,конвертация!F$171:AC$171)</f>
        <v>393.57892089000001</v>
      </c>
      <c r="G967" s="32">
        <f ca="1">SUMIF(конвертация!$A$171:$A$201,$A966,конвертация!G$171:AD$171)</f>
        <v>387.66515795999999</v>
      </c>
      <c r="H967" s="32">
        <f ca="1">SUMIF(конвертация!$A$171:$A$201,$A966,конвертация!H$171:AE$171)</f>
        <v>364.79030841000002</v>
      </c>
      <c r="I967" s="32">
        <f ca="1">SUMIF(конвертация!$A$171:$A$201,$A966,конвертация!I$171:AF$171)</f>
        <v>336.02098999999998</v>
      </c>
      <c r="J967" s="32">
        <f ca="1">SUMIF(конвертация!$A$171:$A$201,$A966,конвертация!J$171:AG$171)</f>
        <v>317.54121112000001</v>
      </c>
      <c r="K967" s="32">
        <f ca="1">SUMIF(конвертация!$A$171:$A$201,$A966,конвертация!K$171:AH$171)</f>
        <v>320.46250521000002</v>
      </c>
      <c r="L967" s="32">
        <f ca="1">SUMIF(конвертация!$A$171:$A$201,$A966,конвертация!L$171:AI$171)</f>
        <v>311.41874977999998</v>
      </c>
      <c r="M967" s="32">
        <f ca="1">SUMIF(конвертация!$A$171:$A$201,$A966,конвертация!M$171:AJ$171)</f>
        <v>309.06680498999998</v>
      </c>
      <c r="N967" s="32">
        <f ca="1">SUMIF(конвертация!$A$171:$A$201,$A966,конвертация!N$171:AK$171)</f>
        <v>306.94555546999999</v>
      </c>
      <c r="O967" s="32">
        <f ca="1">SUMIF(конвертация!$A$171:$A$201,$A966,конвертация!O$171:AL$171)</f>
        <v>308.85485969000001</v>
      </c>
      <c r="P967" s="32">
        <f ca="1">SUMIF(конвертация!$A$171:$A$201,$A966,конвертация!P$171:AM$171)</f>
        <v>305.22963878000002</v>
      </c>
      <c r="Q967" s="32">
        <f ca="1">SUMIF(конвертация!$A$171:$A$201,$A966,конвертация!Q$171:AN$171)</f>
        <v>306.72322872000001</v>
      </c>
      <c r="R967" s="32">
        <f ca="1">SUMIF(конвертация!$A$171:$A$201,$A966,конвертация!R$171:AO$171)</f>
        <v>308.76678342999998</v>
      </c>
      <c r="S967" s="32">
        <f ca="1">SUMIF(конвертация!$A$171:$A$201,$A966,конвертация!S$171:AP$171)</f>
        <v>309.82891919000002</v>
      </c>
      <c r="T967" s="32">
        <f ca="1">SUMIF(конвертация!$A$171:$A$201,$A966,конвертация!T$171:AQ$171)</f>
        <v>313.46545349000002</v>
      </c>
      <c r="U967" s="32">
        <f ca="1">SUMIF(конвертация!$A$171:$A$201,$A966,конвертация!U$171:AR$171)</f>
        <v>312.95051205999999</v>
      </c>
      <c r="V967" s="32">
        <f ca="1">SUMIF(конвертация!$A$171:$A$201,$A966,конвертация!V$171:AS$171)</f>
        <v>313.46268429999998</v>
      </c>
      <c r="W967" s="32">
        <f ca="1">SUMIF(конвертация!$A$171:$A$201,$A966,конвертация!W$171:AT$171)</f>
        <v>305.97040071999999</v>
      </c>
      <c r="X967" s="32">
        <f ca="1">SUMIF(конвертация!$A$171:$A$201,$A966,конвертация!X$171:AU$171)</f>
        <v>298.23578078000003</v>
      </c>
      <c r="Y967" s="32">
        <f ca="1">SUMIF(конвертация!$A$171:$A$201,$A966,конвертация!Y$171:AV$171)</f>
        <v>306.67278714000003</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340.76</v>
      </c>
      <c r="C969" s="23">
        <f t="shared" ref="C969" ca="1" si="4373">ROUND(C971+C970,2)</f>
        <v>369.65</v>
      </c>
      <c r="D969" s="23">
        <f t="shared" ref="D969" ca="1" si="4374">ROUND(D971+D970,2)</f>
        <v>385.98</v>
      </c>
      <c r="E969" s="23">
        <f t="shared" ref="E969" ca="1" si="4375">ROUND(E971+E970,2)</f>
        <v>393.93</v>
      </c>
      <c r="F969" s="23">
        <f t="shared" ref="F969" ca="1" si="4376">ROUND(F971+F970,2)</f>
        <v>394.73</v>
      </c>
      <c r="G969" s="23">
        <f t="shared" ref="G969" ca="1" si="4377">ROUND(G971+G970,2)</f>
        <v>390.7</v>
      </c>
      <c r="H969" s="23">
        <f t="shared" ref="H969" ca="1" si="4378">ROUND(H971+H970,2)</f>
        <v>384.26</v>
      </c>
      <c r="I969" s="23">
        <f t="shared" ref="I969" ca="1" si="4379">ROUND(I971+I970,2)</f>
        <v>365.64</v>
      </c>
      <c r="J969" s="23">
        <f t="shared" ref="J969" ca="1" si="4380">ROUND(J971+J970,2)</f>
        <v>331.66</v>
      </c>
      <c r="K969" s="23">
        <f t="shared" ref="K969" ca="1" si="4381">ROUND(K971+K970,2)</f>
        <v>313.13</v>
      </c>
      <c r="L969" s="23">
        <f t="shared" ref="L969" ca="1" si="4382">ROUND(L971+L970,2)</f>
        <v>306.16000000000003</v>
      </c>
      <c r="M969" s="23">
        <f t="shared" ref="M969" ca="1" si="4383">ROUND(M971+M970,2)</f>
        <v>301.35000000000002</v>
      </c>
      <c r="N969" s="23">
        <f t="shared" ref="N969" ca="1" si="4384">ROUND(N971+N970,2)</f>
        <v>297.04000000000002</v>
      </c>
      <c r="O969" s="23">
        <f t="shared" ref="O969" ca="1" si="4385">ROUND(O971+O970,2)</f>
        <v>296.08999999999997</v>
      </c>
      <c r="P969" s="23">
        <f t="shared" ref="P969" ca="1" si="4386">ROUND(P971+P970,2)</f>
        <v>306.18</v>
      </c>
      <c r="Q969" s="23">
        <f t="shared" ref="Q969" ca="1" si="4387">ROUND(Q971+Q970,2)</f>
        <v>302.39999999999998</v>
      </c>
      <c r="R969" s="23">
        <f t="shared" ref="R969" ca="1" si="4388">ROUND(R971+R970,2)</f>
        <v>302.68</v>
      </c>
      <c r="S969" s="23">
        <f t="shared" ref="S969" ca="1" si="4389">ROUND(S971+S970,2)</f>
        <v>303.51</v>
      </c>
      <c r="T969" s="23">
        <f t="shared" ref="T969" ca="1" si="4390">ROUND(T971+T970,2)</f>
        <v>306.89</v>
      </c>
      <c r="U969" s="23">
        <f t="shared" ref="U969" ca="1" si="4391">ROUND(U971+U970,2)</f>
        <v>303.06</v>
      </c>
      <c r="V969" s="23">
        <f t="shared" ref="V969" ca="1" si="4392">ROUND(V971+V970,2)</f>
        <v>307.31</v>
      </c>
      <c r="W969" s="23">
        <f t="shared" ref="W969" ca="1" si="4393">ROUND(W971+W970,2)</f>
        <v>304.93</v>
      </c>
      <c r="X969" s="23">
        <f t="shared" ref="X969" ca="1" si="4394">ROUND(X971+X970,2)</f>
        <v>304.35000000000002</v>
      </c>
      <c r="Y969" s="23">
        <f t="shared" ref="Y969" ca="1" si="4395">ROUND(Y971+Y970,2)</f>
        <v>312.67</v>
      </c>
    </row>
    <row r="970" spans="1:26" ht="38.25" x14ac:dyDescent="0.2">
      <c r="A970" s="54" t="s">
        <v>38</v>
      </c>
      <c r="B970" s="32">
        <f ca="1">SUMIF(конвертация!$A$171:$A$201,$A969,конвертация!B$171:Y$171)</f>
        <v>340.75848368999999</v>
      </c>
      <c r="C970" s="32">
        <f ca="1">SUMIF(конвертация!$A$171:$A$201,$A969,конвертация!C$171:Z$171)</f>
        <v>369.65480123999998</v>
      </c>
      <c r="D970" s="32">
        <f ca="1">SUMIF(конвертация!$A$171:$A$201,$A969,конвертация!D$171:AA$171)</f>
        <v>385.97624281999998</v>
      </c>
      <c r="E970" s="32">
        <f ca="1">SUMIF(конвертация!$A$171:$A$201,$A969,конвертация!E$171:AB$171)</f>
        <v>393.92552424000002</v>
      </c>
      <c r="F970" s="32">
        <f ca="1">SUMIF(конвертация!$A$171:$A$201,$A969,конвертация!F$171:AC$171)</f>
        <v>394.73061101000002</v>
      </c>
      <c r="G970" s="32">
        <f ca="1">SUMIF(конвертация!$A$171:$A$201,$A969,конвертация!G$171:AD$171)</f>
        <v>390.70281819000002</v>
      </c>
      <c r="H970" s="32">
        <f ca="1">SUMIF(конвертация!$A$171:$A$201,$A969,конвертация!H$171:AE$171)</f>
        <v>384.25705382000001</v>
      </c>
      <c r="I970" s="32">
        <f ca="1">SUMIF(конвертация!$A$171:$A$201,$A969,конвертация!I$171:AF$171)</f>
        <v>365.64011713999997</v>
      </c>
      <c r="J970" s="32">
        <f ca="1">SUMIF(конвертация!$A$171:$A$201,$A969,конвертация!J$171:AG$171)</f>
        <v>331.65833387999999</v>
      </c>
      <c r="K970" s="32">
        <f ca="1">SUMIF(конвертация!$A$171:$A$201,$A969,конвертация!K$171:AH$171)</f>
        <v>313.13376318000002</v>
      </c>
      <c r="L970" s="32">
        <f ca="1">SUMIF(конвертация!$A$171:$A$201,$A969,конвертация!L$171:AI$171)</f>
        <v>306.15512065000001</v>
      </c>
      <c r="M970" s="32">
        <f ca="1">SUMIF(конвертация!$A$171:$A$201,$A969,конвертация!M$171:AJ$171)</f>
        <v>301.35081528000001</v>
      </c>
      <c r="N970" s="32">
        <f ca="1">SUMIF(конвертация!$A$171:$A$201,$A969,конвертация!N$171:AK$171)</f>
        <v>297.03808363000002</v>
      </c>
      <c r="O970" s="32">
        <f ca="1">SUMIF(конвертация!$A$171:$A$201,$A969,конвертация!O$171:AL$171)</f>
        <v>296.09010381000002</v>
      </c>
      <c r="P970" s="32">
        <f ca="1">SUMIF(конвертация!$A$171:$A$201,$A969,конвертация!P$171:AM$171)</f>
        <v>306.18184373000003</v>
      </c>
      <c r="Q970" s="32">
        <f ca="1">SUMIF(конвертация!$A$171:$A$201,$A969,конвертация!Q$171:AN$171)</f>
        <v>302.39654030999998</v>
      </c>
      <c r="R970" s="32">
        <f ca="1">SUMIF(конвертация!$A$171:$A$201,$A969,конвертация!R$171:AO$171)</f>
        <v>302.67878858</v>
      </c>
      <c r="S970" s="32">
        <f ca="1">SUMIF(конвертация!$A$171:$A$201,$A969,конвертация!S$171:AP$171)</f>
        <v>303.51455220999998</v>
      </c>
      <c r="T970" s="32">
        <f ca="1">SUMIF(конвертация!$A$171:$A$201,$A969,конвертация!T$171:AQ$171)</f>
        <v>306.89049478999999</v>
      </c>
      <c r="U970" s="32">
        <f ca="1">SUMIF(конвертация!$A$171:$A$201,$A969,конвертация!U$171:AR$171)</f>
        <v>303.06173885999999</v>
      </c>
      <c r="V970" s="32">
        <f ca="1">SUMIF(конвертация!$A$171:$A$201,$A969,конвертация!V$171:AS$171)</f>
        <v>307.30959381999998</v>
      </c>
      <c r="W970" s="32">
        <f ca="1">SUMIF(конвертация!$A$171:$A$201,$A969,конвертация!W$171:AT$171)</f>
        <v>304.93321227000001</v>
      </c>
      <c r="X970" s="32">
        <f ca="1">SUMIF(конвертация!$A$171:$A$201,$A969,конвертация!X$171:AU$171)</f>
        <v>304.35170785000003</v>
      </c>
      <c r="Y970" s="32">
        <f ca="1">SUMIF(конвертация!$A$171:$A$201,$A969,конвертация!Y$171:AV$171)</f>
        <v>312.67442842999998</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329.43</v>
      </c>
      <c r="C972" s="23">
        <f t="shared" ref="C972" ca="1" si="4396">ROUND(C974+C973,2)</f>
        <v>349.58</v>
      </c>
      <c r="D972" s="23">
        <f t="shared" ref="D972" ca="1" si="4397">ROUND(D974+D973,2)</f>
        <v>360.01</v>
      </c>
      <c r="E972" s="23">
        <f t="shared" ref="E972" ca="1" si="4398">ROUND(E974+E973,2)</f>
        <v>367.8</v>
      </c>
      <c r="F972" s="23">
        <f t="shared" ref="F972" ca="1" si="4399">ROUND(F974+F973,2)</f>
        <v>373.55</v>
      </c>
      <c r="G972" s="23">
        <f t="shared" ref="G972" ca="1" si="4400">ROUND(G974+G973,2)</f>
        <v>372.68</v>
      </c>
      <c r="H972" s="23">
        <f t="shared" ref="H972" ca="1" si="4401">ROUND(H974+H973,2)</f>
        <v>365.82</v>
      </c>
      <c r="I972" s="23">
        <f t="shared" ref="I972" ca="1" si="4402">ROUND(I974+I973,2)</f>
        <v>355.98</v>
      </c>
      <c r="J972" s="23">
        <f t="shared" ref="J972" ca="1" si="4403">ROUND(J974+J973,2)</f>
        <v>318.86</v>
      </c>
      <c r="K972" s="23">
        <f t="shared" ref="K972" ca="1" si="4404">ROUND(K974+K973,2)</f>
        <v>287.94</v>
      </c>
      <c r="L972" s="23">
        <f t="shared" ref="L972" ca="1" si="4405">ROUND(L974+L973,2)</f>
        <v>273.93</v>
      </c>
      <c r="M972" s="23">
        <f t="shared" ref="M972" ca="1" si="4406">ROUND(M974+M973,2)</f>
        <v>288.47000000000003</v>
      </c>
      <c r="N972" s="23">
        <f t="shared" ref="N972" ca="1" si="4407">ROUND(N974+N973,2)</f>
        <v>282.74</v>
      </c>
      <c r="O972" s="23">
        <f t="shared" ref="O972" ca="1" si="4408">ROUND(O974+O973,2)</f>
        <v>280.47000000000003</v>
      </c>
      <c r="P972" s="23">
        <f t="shared" ref="P972" ca="1" si="4409">ROUND(P974+P973,2)</f>
        <v>276.88</v>
      </c>
      <c r="Q972" s="23">
        <f t="shared" ref="Q972" ca="1" si="4410">ROUND(Q974+Q973,2)</f>
        <v>275.86</v>
      </c>
      <c r="R972" s="23">
        <f t="shared" ref="R972" ca="1" si="4411">ROUND(R974+R973,2)</f>
        <v>275.48</v>
      </c>
      <c r="S972" s="23">
        <f t="shared" ref="S972" ca="1" si="4412">ROUND(S974+S973,2)</f>
        <v>274.33999999999997</v>
      </c>
      <c r="T972" s="23">
        <f t="shared" ref="T972" ca="1" si="4413">ROUND(T974+T973,2)</f>
        <v>275.38</v>
      </c>
      <c r="U972" s="23">
        <f t="shared" ref="U972" ca="1" si="4414">ROUND(U974+U973,2)</f>
        <v>274.82</v>
      </c>
      <c r="V972" s="23">
        <f t="shared" ref="V972" ca="1" si="4415">ROUND(V974+V973,2)</f>
        <v>289.29000000000002</v>
      </c>
      <c r="W972" s="23">
        <f t="shared" ref="W972" ca="1" si="4416">ROUND(W974+W973,2)</f>
        <v>289.63</v>
      </c>
      <c r="X972" s="23">
        <f t="shared" ref="X972" ca="1" si="4417">ROUND(X974+X973,2)</f>
        <v>284.98</v>
      </c>
      <c r="Y972" s="23">
        <f t="shared" ref="Y972" ca="1" si="4418">ROUND(Y974+Y973,2)</f>
        <v>297.01</v>
      </c>
    </row>
    <row r="973" spans="1:26" ht="38.25" x14ac:dyDescent="0.2">
      <c r="A973" s="54" t="s">
        <v>38</v>
      </c>
      <c r="B973" s="32">
        <f ca="1">SUMIF(конвертация!$A$171:$A$201,$A972,конвертация!B$171:Y$171)</f>
        <v>329.43016197999998</v>
      </c>
      <c r="C973" s="32">
        <f ca="1">SUMIF(конвертация!$A$171:$A$201,$A972,конвертация!C$171:Z$171)</f>
        <v>349.58081170999998</v>
      </c>
      <c r="D973" s="32">
        <f ca="1">SUMIF(конвертация!$A$171:$A$201,$A972,конвертация!D$171:AA$171)</f>
        <v>360.00568413000002</v>
      </c>
      <c r="E973" s="32">
        <f ca="1">SUMIF(конвертация!$A$171:$A$201,$A972,конвертация!E$171:AB$171)</f>
        <v>367.80314389</v>
      </c>
      <c r="F973" s="32">
        <f ca="1">SUMIF(конвертация!$A$171:$A$201,$A972,конвертация!F$171:AC$171)</f>
        <v>373.55458678000002</v>
      </c>
      <c r="G973" s="32">
        <f ca="1">SUMIF(конвертация!$A$171:$A$201,$A972,конвертация!G$171:AD$171)</f>
        <v>372.68305400999998</v>
      </c>
      <c r="H973" s="32">
        <f ca="1">SUMIF(конвертация!$A$171:$A$201,$A972,конвертация!H$171:AE$171)</f>
        <v>365.82025712000001</v>
      </c>
      <c r="I973" s="32">
        <f ca="1">SUMIF(конвертация!$A$171:$A$201,$A972,конвертация!I$171:AF$171)</f>
        <v>355.98399189999998</v>
      </c>
      <c r="J973" s="32">
        <f ca="1">SUMIF(конвертация!$A$171:$A$201,$A972,конвертация!J$171:AG$171)</f>
        <v>318.85646357000002</v>
      </c>
      <c r="K973" s="32">
        <f ca="1">SUMIF(конвертация!$A$171:$A$201,$A972,конвертация!K$171:AH$171)</f>
        <v>287.94091364000002</v>
      </c>
      <c r="L973" s="32">
        <f ca="1">SUMIF(конвертация!$A$171:$A$201,$A972,конвертация!L$171:AI$171)</f>
        <v>273.93125633</v>
      </c>
      <c r="M973" s="32">
        <f ca="1">SUMIF(конвертация!$A$171:$A$201,$A972,конвертация!M$171:AJ$171)</f>
        <v>288.46916823999999</v>
      </c>
      <c r="N973" s="32">
        <f ca="1">SUMIF(конвертация!$A$171:$A$201,$A972,конвертация!N$171:AK$171)</f>
        <v>282.73863362999998</v>
      </c>
      <c r="O973" s="32">
        <f ca="1">SUMIF(конвертация!$A$171:$A$201,$A972,конвертация!O$171:AL$171)</f>
        <v>280.47041161999999</v>
      </c>
      <c r="P973" s="32">
        <f ca="1">SUMIF(конвертация!$A$171:$A$201,$A972,конвертация!P$171:AM$171)</f>
        <v>276.88379266999999</v>
      </c>
      <c r="Q973" s="32">
        <f ca="1">SUMIF(конвертация!$A$171:$A$201,$A972,конвертация!Q$171:AN$171)</f>
        <v>275.86018862999998</v>
      </c>
      <c r="R973" s="32">
        <f ca="1">SUMIF(конвертация!$A$171:$A$201,$A972,конвертация!R$171:AO$171)</f>
        <v>275.47833257999997</v>
      </c>
      <c r="S973" s="32">
        <f ca="1">SUMIF(конвертация!$A$171:$A$201,$A972,конвертация!S$171:AP$171)</f>
        <v>274.33850276999999</v>
      </c>
      <c r="T973" s="32">
        <f ca="1">SUMIF(конвертация!$A$171:$A$201,$A972,конвертация!T$171:AQ$171)</f>
        <v>275.38030963</v>
      </c>
      <c r="U973" s="32">
        <f ca="1">SUMIF(конвертация!$A$171:$A$201,$A972,конвертация!U$171:AR$171)</f>
        <v>274.81787108999998</v>
      </c>
      <c r="V973" s="32">
        <f ca="1">SUMIF(конвертация!$A$171:$A$201,$A972,конвертация!V$171:AS$171)</f>
        <v>289.28661493999999</v>
      </c>
      <c r="W973" s="32">
        <f ca="1">SUMIF(конвертация!$A$171:$A$201,$A972,конвертация!W$171:AT$171)</f>
        <v>289.63240725999998</v>
      </c>
      <c r="X973" s="32">
        <f ca="1">SUMIF(конвертация!$A$171:$A$201,$A972,конвертация!X$171:AU$171)</f>
        <v>284.97527695999997</v>
      </c>
      <c r="Y973" s="32">
        <f ca="1">SUMIF(конвертация!$A$171:$A$201,$A972,конвертация!Y$171:AV$171)</f>
        <v>297.01226250000002</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329.76</v>
      </c>
      <c r="C975" s="23">
        <f t="shared" ref="C975" ca="1" si="4419">ROUND(C977+C976,2)</f>
        <v>355.23</v>
      </c>
      <c r="D975" s="23">
        <f t="shared" ref="D975" ca="1" si="4420">ROUND(D977+D976,2)</f>
        <v>365.13</v>
      </c>
      <c r="E975" s="23">
        <f t="shared" ref="E975" ca="1" si="4421">ROUND(E977+E976,2)</f>
        <v>373.66</v>
      </c>
      <c r="F975" s="23">
        <f t="shared" ref="F975" ca="1" si="4422">ROUND(F977+F976,2)</f>
        <v>374.7</v>
      </c>
      <c r="G975" s="23">
        <f t="shared" ref="G975" ca="1" si="4423">ROUND(G977+G976,2)</f>
        <v>368.54</v>
      </c>
      <c r="H975" s="23">
        <f t="shared" ref="H975" ca="1" si="4424">ROUND(H977+H976,2)</f>
        <v>353.44</v>
      </c>
      <c r="I975" s="23">
        <f t="shared" ref="I975" ca="1" si="4425">ROUND(I977+I976,2)</f>
        <v>329.23</v>
      </c>
      <c r="J975" s="23">
        <f t="shared" ref="J975" ca="1" si="4426">ROUND(J977+J976,2)</f>
        <v>308.95999999999998</v>
      </c>
      <c r="K975" s="23">
        <f t="shared" ref="K975" ca="1" si="4427">ROUND(K977+K976,2)</f>
        <v>307.33</v>
      </c>
      <c r="L975" s="23">
        <f t="shared" ref="L975" ca="1" si="4428">ROUND(L977+L976,2)</f>
        <v>300.57</v>
      </c>
      <c r="M975" s="23">
        <f t="shared" ref="M975" ca="1" si="4429">ROUND(M977+M976,2)</f>
        <v>301.27</v>
      </c>
      <c r="N975" s="23">
        <f t="shared" ref="N975" ca="1" si="4430">ROUND(N977+N976,2)</f>
        <v>297.69</v>
      </c>
      <c r="O975" s="23">
        <f t="shared" ref="O975" ca="1" si="4431">ROUND(O977+O976,2)</f>
        <v>299.12</v>
      </c>
      <c r="P975" s="23">
        <f t="shared" ref="P975" ca="1" si="4432">ROUND(P977+P976,2)</f>
        <v>311.02999999999997</v>
      </c>
      <c r="Q975" s="23">
        <f t="shared" ref="Q975" ca="1" si="4433">ROUND(Q977+Q976,2)</f>
        <v>319.41000000000003</v>
      </c>
      <c r="R975" s="23">
        <f t="shared" ref="R975" ca="1" si="4434">ROUND(R977+R976,2)</f>
        <v>324.89</v>
      </c>
      <c r="S975" s="23">
        <f t="shared" ref="S975" ca="1" si="4435">ROUND(S977+S976,2)</f>
        <v>323.64</v>
      </c>
      <c r="T975" s="23">
        <f t="shared" ref="T975" ca="1" si="4436">ROUND(T977+T976,2)</f>
        <v>322.89999999999998</v>
      </c>
      <c r="U975" s="23">
        <f t="shared" ref="U975" ca="1" si="4437">ROUND(U977+U976,2)</f>
        <v>328.07</v>
      </c>
      <c r="V975" s="23">
        <f t="shared" ref="V975" ca="1" si="4438">ROUND(V977+V976,2)</f>
        <v>326.27999999999997</v>
      </c>
      <c r="W975" s="23">
        <f t="shared" ref="W975" ca="1" si="4439">ROUND(W977+W976,2)</f>
        <v>320.94</v>
      </c>
      <c r="X975" s="23">
        <f t="shared" ref="X975" ca="1" si="4440">ROUND(X977+X976,2)</f>
        <v>317.76</v>
      </c>
      <c r="Y975" s="23">
        <f t="shared" ref="Y975" ca="1" si="4441">ROUND(Y977+Y976,2)</f>
        <v>324.73</v>
      </c>
    </row>
    <row r="976" spans="1:26" ht="38.25" x14ac:dyDescent="0.2">
      <c r="A976" s="54" t="s">
        <v>38</v>
      </c>
      <c r="B976" s="32">
        <f ca="1">SUMIF(конвертация!$A$171:$A$201,$A975,конвертация!B$171:Y$171)</f>
        <v>329.76064597999999</v>
      </c>
      <c r="C976" s="32">
        <f ca="1">SUMIF(конвертация!$A$171:$A$201,$A975,конвертация!C$171:Z$171)</f>
        <v>355.23332631</v>
      </c>
      <c r="D976" s="32">
        <f ca="1">SUMIF(конвертация!$A$171:$A$201,$A975,конвертация!D$171:AA$171)</f>
        <v>365.12708501999998</v>
      </c>
      <c r="E976" s="32">
        <f ca="1">SUMIF(конвертация!$A$171:$A$201,$A975,конвертация!E$171:AB$171)</f>
        <v>373.66477416999999</v>
      </c>
      <c r="F976" s="32">
        <f ca="1">SUMIF(конвертация!$A$171:$A$201,$A975,конвертация!F$171:AC$171)</f>
        <v>374.69619691000003</v>
      </c>
      <c r="G976" s="32">
        <f ca="1">SUMIF(конвертация!$A$171:$A$201,$A975,конвертация!G$171:AD$171)</f>
        <v>368.54149944</v>
      </c>
      <c r="H976" s="32">
        <f ca="1">SUMIF(конвертация!$A$171:$A$201,$A975,конвертация!H$171:AE$171)</f>
        <v>353.43822420999999</v>
      </c>
      <c r="I976" s="32">
        <f ca="1">SUMIF(конвертация!$A$171:$A$201,$A975,конвертация!I$171:AF$171)</f>
        <v>329.23082668000001</v>
      </c>
      <c r="J976" s="32">
        <f ca="1">SUMIF(конвертация!$A$171:$A$201,$A975,конвертация!J$171:AG$171)</f>
        <v>308.95656968999998</v>
      </c>
      <c r="K976" s="32">
        <f ca="1">SUMIF(конвертация!$A$171:$A$201,$A975,конвертация!K$171:AH$171)</f>
        <v>307.32859499</v>
      </c>
      <c r="L976" s="32">
        <f ca="1">SUMIF(конвертация!$A$171:$A$201,$A975,конвертация!L$171:AI$171)</f>
        <v>300.56854386999998</v>
      </c>
      <c r="M976" s="32">
        <f ca="1">SUMIF(конвертация!$A$171:$A$201,$A975,конвертация!M$171:AJ$171)</f>
        <v>301.27126528000002</v>
      </c>
      <c r="N976" s="32">
        <f ca="1">SUMIF(конвертация!$A$171:$A$201,$A975,конвертация!N$171:AK$171)</f>
        <v>297.69364430000002</v>
      </c>
      <c r="O976" s="32">
        <f ca="1">SUMIF(конвертация!$A$171:$A$201,$A975,конвертация!O$171:AL$171)</f>
        <v>299.11555212000002</v>
      </c>
      <c r="P976" s="32">
        <f ca="1">SUMIF(конвертация!$A$171:$A$201,$A975,конвертация!P$171:AM$171)</f>
        <v>311.03395222</v>
      </c>
      <c r="Q976" s="32">
        <f ca="1">SUMIF(конвертация!$A$171:$A$201,$A975,конвертация!Q$171:AN$171)</f>
        <v>319.41238417</v>
      </c>
      <c r="R976" s="32">
        <f ca="1">SUMIF(конвертация!$A$171:$A$201,$A975,конвертация!R$171:AO$171)</f>
        <v>324.89033296999997</v>
      </c>
      <c r="S976" s="32">
        <f ca="1">SUMIF(конвертация!$A$171:$A$201,$A975,конвертация!S$171:AP$171)</f>
        <v>323.64274757999999</v>
      </c>
      <c r="T976" s="32">
        <f ca="1">SUMIF(конвертация!$A$171:$A$201,$A975,конвертация!T$171:AQ$171)</f>
        <v>322.90034968999998</v>
      </c>
      <c r="U976" s="32">
        <f ca="1">SUMIF(конвертация!$A$171:$A$201,$A975,конвертация!U$171:AR$171)</f>
        <v>328.06660691000002</v>
      </c>
      <c r="V976" s="32">
        <f ca="1">SUMIF(конвертация!$A$171:$A$201,$A975,конвертация!V$171:AS$171)</f>
        <v>326.28264440999999</v>
      </c>
      <c r="W976" s="32">
        <f ca="1">SUMIF(конвертация!$A$171:$A$201,$A975,конвертация!W$171:AT$171)</f>
        <v>320.94324511000002</v>
      </c>
      <c r="X976" s="32">
        <f ca="1">SUMIF(конвертация!$A$171:$A$201,$A975,конвертация!X$171:AU$171)</f>
        <v>317.76123416000001</v>
      </c>
      <c r="Y976" s="32">
        <f ca="1">SUMIF(конвертация!$A$171:$A$201,$A975,конвертация!Y$171:AV$171)</f>
        <v>324.72998964999999</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326.87</v>
      </c>
      <c r="C978" s="23">
        <f t="shared" ref="C978" ca="1" si="4442">ROUND(C980+C979,2)</f>
        <v>357.16</v>
      </c>
      <c r="D978" s="23">
        <f t="shared" ref="D978" ca="1" si="4443">ROUND(D980+D979,2)</f>
        <v>377.42</v>
      </c>
      <c r="E978" s="23">
        <f t="shared" ref="E978" ca="1" si="4444">ROUND(E980+E979,2)</f>
        <v>386.45</v>
      </c>
      <c r="F978" s="23">
        <f t="shared" ref="F978" ca="1" si="4445">ROUND(F980+F979,2)</f>
        <v>387.17</v>
      </c>
      <c r="G978" s="23">
        <f t="shared" ref="G978" ca="1" si="4446">ROUND(G980+G979,2)</f>
        <v>378.58</v>
      </c>
      <c r="H978" s="23">
        <f t="shared" ref="H978" ca="1" si="4447">ROUND(H980+H979,2)</f>
        <v>354.31</v>
      </c>
      <c r="I978" s="23">
        <f t="shared" ref="I978" ca="1" si="4448">ROUND(I980+I979,2)</f>
        <v>313.26</v>
      </c>
      <c r="J978" s="23">
        <f t="shared" ref="J978" ca="1" si="4449">ROUND(J980+J979,2)</f>
        <v>283.19</v>
      </c>
      <c r="K978" s="23">
        <f t="shared" ref="K978" ca="1" si="4450">ROUND(K980+K979,2)</f>
        <v>278.82</v>
      </c>
      <c r="L978" s="23">
        <f t="shared" ref="L978" ca="1" si="4451">ROUND(L980+L979,2)</f>
        <v>281.2</v>
      </c>
      <c r="M978" s="23">
        <f t="shared" ref="M978" ca="1" si="4452">ROUND(M980+M979,2)</f>
        <v>291.18</v>
      </c>
      <c r="N978" s="23">
        <f t="shared" ref="N978" ca="1" si="4453">ROUND(N980+N979,2)</f>
        <v>284.36</v>
      </c>
      <c r="O978" s="23">
        <f t="shared" ref="O978" ca="1" si="4454">ROUND(O980+O979,2)</f>
        <v>286.35000000000002</v>
      </c>
      <c r="P978" s="23">
        <f t="shared" ref="P978" ca="1" si="4455">ROUND(P980+P979,2)</f>
        <v>286.16000000000003</v>
      </c>
      <c r="Q978" s="23">
        <f t="shared" ref="Q978" ca="1" si="4456">ROUND(Q980+Q979,2)</f>
        <v>287.10000000000002</v>
      </c>
      <c r="R978" s="23">
        <f t="shared" ref="R978" ca="1" si="4457">ROUND(R980+R979,2)</f>
        <v>287.77999999999997</v>
      </c>
      <c r="S978" s="23">
        <f t="shared" ref="S978" ca="1" si="4458">ROUND(S980+S979,2)</f>
        <v>286.06</v>
      </c>
      <c r="T978" s="23">
        <f t="shared" ref="T978" ca="1" si="4459">ROUND(T980+T979,2)</f>
        <v>289.12</v>
      </c>
      <c r="U978" s="23">
        <f t="shared" ref="U978" ca="1" si="4460">ROUND(U980+U979,2)</f>
        <v>296.75</v>
      </c>
      <c r="V978" s="23">
        <f t="shared" ref="V978" ca="1" si="4461">ROUND(V980+V979,2)</f>
        <v>310.98</v>
      </c>
      <c r="W978" s="23">
        <f t="shared" ref="W978" ca="1" si="4462">ROUND(W980+W979,2)</f>
        <v>306.37</v>
      </c>
      <c r="X978" s="23">
        <f t="shared" ref="X978" ca="1" si="4463">ROUND(X980+X979,2)</f>
        <v>285.81</v>
      </c>
      <c r="Y978" s="23">
        <f t="shared" ref="Y978" ca="1" si="4464">ROUND(Y980+Y979,2)</f>
        <v>295</v>
      </c>
    </row>
    <row r="979" spans="1:25" ht="38.25" x14ac:dyDescent="0.2">
      <c r="A979" s="54" t="s">
        <v>38</v>
      </c>
      <c r="B979" s="32">
        <f ca="1">SUMIF(конвертация!$A$171:$A$201,$A978,конвертация!B$171:Y$171)</f>
        <v>326.86990420000001</v>
      </c>
      <c r="C979" s="32">
        <f ca="1">SUMIF(конвертация!$A$171:$A$201,$A978,конвертация!C$171:Z$171)</f>
        <v>357.15549245</v>
      </c>
      <c r="D979" s="32">
        <f ca="1">SUMIF(конвертация!$A$171:$A$201,$A978,конвертация!D$171:AA$171)</f>
        <v>377.41534186000001</v>
      </c>
      <c r="E979" s="32">
        <f ca="1">SUMIF(конвертация!$A$171:$A$201,$A978,конвертация!E$171:AB$171)</f>
        <v>386.44537464000001</v>
      </c>
      <c r="F979" s="32">
        <f ca="1">SUMIF(конвертация!$A$171:$A$201,$A978,конвертация!F$171:AC$171)</f>
        <v>387.17136082000002</v>
      </c>
      <c r="G979" s="32">
        <f ca="1">SUMIF(конвертация!$A$171:$A$201,$A978,конвертация!G$171:AD$171)</f>
        <v>378.57599363000003</v>
      </c>
      <c r="H979" s="32">
        <f ca="1">SUMIF(конвертация!$A$171:$A$201,$A978,конвертация!H$171:AE$171)</f>
        <v>354.30876986999999</v>
      </c>
      <c r="I979" s="32">
        <f ca="1">SUMIF(конвертация!$A$171:$A$201,$A978,конвертация!I$171:AF$171)</f>
        <v>313.25862682000002</v>
      </c>
      <c r="J979" s="32">
        <f ca="1">SUMIF(конвертация!$A$171:$A$201,$A978,конвертация!J$171:AG$171)</f>
        <v>283.19401784000001</v>
      </c>
      <c r="K979" s="32">
        <f ca="1">SUMIF(конвертация!$A$171:$A$201,$A978,конвертация!K$171:AH$171)</f>
        <v>278.82385591000002</v>
      </c>
      <c r="L979" s="32">
        <f ca="1">SUMIF(конвертация!$A$171:$A$201,$A978,конвертация!L$171:AI$171)</f>
        <v>281.19979059000002</v>
      </c>
      <c r="M979" s="32">
        <f ca="1">SUMIF(конвертация!$A$171:$A$201,$A978,конвертация!M$171:AJ$171)</f>
        <v>291.17987262999998</v>
      </c>
      <c r="N979" s="32">
        <f ca="1">SUMIF(конвертация!$A$171:$A$201,$A978,конвертация!N$171:AK$171)</f>
        <v>284.35652059</v>
      </c>
      <c r="O979" s="32">
        <f ca="1">SUMIF(конвертация!$A$171:$A$201,$A978,конвертация!O$171:AL$171)</f>
        <v>286.34535392999999</v>
      </c>
      <c r="P979" s="32">
        <f ca="1">SUMIF(конвертация!$A$171:$A$201,$A978,конвертация!P$171:AM$171)</f>
        <v>286.15912107999998</v>
      </c>
      <c r="Q979" s="32">
        <f ca="1">SUMIF(конвертация!$A$171:$A$201,$A978,конвертация!Q$171:AN$171)</f>
        <v>287.09799471999997</v>
      </c>
      <c r="R979" s="32">
        <f ca="1">SUMIF(конвертация!$A$171:$A$201,$A978,конвертация!R$171:AO$171)</f>
        <v>287.77753315000001</v>
      </c>
      <c r="S979" s="32">
        <f ca="1">SUMIF(конвертация!$A$171:$A$201,$A978,конвертация!S$171:AP$171)</f>
        <v>286.06059355000002</v>
      </c>
      <c r="T979" s="32">
        <f ca="1">SUMIF(конвертация!$A$171:$A$201,$A978,конвертация!T$171:AQ$171)</f>
        <v>289.12007425000002</v>
      </c>
      <c r="U979" s="32">
        <f ca="1">SUMIF(конвертация!$A$171:$A$201,$A978,конвертация!U$171:AR$171)</f>
        <v>296.74603216999998</v>
      </c>
      <c r="V979" s="32">
        <f ca="1">SUMIF(конвертация!$A$171:$A$201,$A978,конвертация!V$171:AS$171)</f>
        <v>310.97540051999999</v>
      </c>
      <c r="W979" s="32">
        <f ca="1">SUMIF(конвертация!$A$171:$A$201,$A978,конвертация!W$171:AT$171)</f>
        <v>306.37323430999999</v>
      </c>
      <c r="X979" s="32">
        <f ca="1">SUMIF(конвертация!$A$171:$A$201,$A978,конвертация!X$171:AU$171)</f>
        <v>285.81039320000002</v>
      </c>
      <c r="Y979" s="32">
        <f ca="1">SUMIF(конвертация!$A$171:$A$201,$A978,конвертация!Y$171:AV$171)</f>
        <v>294.99606369999998</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332.22</v>
      </c>
      <c r="C981" s="23">
        <f t="shared" ref="C981" ca="1" si="4465">ROUND(C983+C982,2)</f>
        <v>361.1</v>
      </c>
      <c r="D981" s="23">
        <f t="shared" ref="D981" ca="1" si="4466">ROUND(D983+D982,2)</f>
        <v>376.36</v>
      </c>
      <c r="E981" s="23">
        <f t="shared" ref="E981" ca="1" si="4467">ROUND(E983+E982,2)</f>
        <v>384.99</v>
      </c>
      <c r="F981" s="23">
        <f t="shared" ref="F981" ca="1" si="4468">ROUND(F983+F982,2)</f>
        <v>387.66</v>
      </c>
      <c r="G981" s="23">
        <f t="shared" ref="G981" ca="1" si="4469">ROUND(G983+G982,2)</f>
        <v>379.86</v>
      </c>
      <c r="H981" s="23">
        <f t="shared" ref="H981" ca="1" si="4470">ROUND(H983+H982,2)</f>
        <v>356.54</v>
      </c>
      <c r="I981" s="23">
        <f t="shared" ref="I981" ca="1" si="4471">ROUND(I983+I982,2)</f>
        <v>330.44</v>
      </c>
      <c r="J981" s="23">
        <f t="shared" ref="J981" ca="1" si="4472">ROUND(J983+J982,2)</f>
        <v>311.66000000000003</v>
      </c>
      <c r="K981" s="23">
        <f t="shared" ref="K981" ca="1" si="4473">ROUND(K983+K982,2)</f>
        <v>316.99</v>
      </c>
      <c r="L981" s="23">
        <f t="shared" ref="L981" ca="1" si="4474">ROUND(L983+L982,2)</f>
        <v>309.70999999999998</v>
      </c>
      <c r="M981" s="23">
        <f t="shared" ref="M981" ca="1" si="4475">ROUND(M983+M982,2)</f>
        <v>326.17</v>
      </c>
      <c r="N981" s="23">
        <f t="shared" ref="N981" ca="1" si="4476">ROUND(N983+N982,2)</f>
        <v>314.58</v>
      </c>
      <c r="O981" s="23">
        <f t="shared" ref="O981" ca="1" si="4477">ROUND(O983+O982,2)</f>
        <v>317.61</v>
      </c>
      <c r="P981" s="23">
        <f t="shared" ref="P981" ca="1" si="4478">ROUND(P983+P982,2)</f>
        <v>307.51</v>
      </c>
      <c r="Q981" s="23">
        <f t="shared" ref="Q981" ca="1" si="4479">ROUND(Q983+Q982,2)</f>
        <v>295.26</v>
      </c>
      <c r="R981" s="23">
        <f t="shared" ref="R981" ca="1" si="4480">ROUND(R983+R982,2)</f>
        <v>339.06</v>
      </c>
      <c r="S981" s="23">
        <f t="shared" ref="S981" ca="1" si="4481">ROUND(S983+S982,2)</f>
        <v>318.63</v>
      </c>
      <c r="T981" s="23">
        <f t="shared" ref="T981" ca="1" si="4482">ROUND(T983+T982,2)</f>
        <v>321.41000000000003</v>
      </c>
      <c r="U981" s="23">
        <f t="shared" ref="U981" ca="1" si="4483">ROUND(U983+U982,2)</f>
        <v>327.54000000000002</v>
      </c>
      <c r="V981" s="23">
        <f t="shared" ref="V981" ca="1" si="4484">ROUND(V983+V982,2)</f>
        <v>339.67</v>
      </c>
      <c r="W981" s="23">
        <f t="shared" ref="W981" ca="1" si="4485">ROUND(W983+W982,2)</f>
        <v>312.06</v>
      </c>
      <c r="X981" s="23">
        <f t="shared" ref="X981" ca="1" si="4486">ROUND(X983+X982,2)</f>
        <v>295.86</v>
      </c>
      <c r="Y981" s="23">
        <f t="shared" ref="Y981" ca="1" si="4487">ROUND(Y983+Y982,2)</f>
        <v>309.16000000000003</v>
      </c>
    </row>
    <row r="982" spans="1:25" ht="38.25" x14ac:dyDescent="0.2">
      <c r="A982" s="54" t="s">
        <v>38</v>
      </c>
      <c r="B982" s="32">
        <f ca="1">SUMIF(конвертация!$A$171:$A$201,$A981,конвертация!B$171:Y$171)</f>
        <v>332.22352444000001</v>
      </c>
      <c r="C982" s="32">
        <f ca="1">SUMIF(конвертация!$A$171:$A$201,$A981,конвертация!C$171:Z$171)</f>
        <v>361.09785154000002</v>
      </c>
      <c r="D982" s="32">
        <f ca="1">SUMIF(конвертация!$A$171:$A$201,$A981,конвертация!D$171:AA$171)</f>
        <v>376.36298528999998</v>
      </c>
      <c r="E982" s="32">
        <f ca="1">SUMIF(конвертация!$A$171:$A$201,$A981,конвертация!E$171:AB$171)</f>
        <v>384.98895431</v>
      </c>
      <c r="F982" s="32">
        <f ca="1">SUMIF(конвертация!$A$171:$A$201,$A981,конвертация!F$171:AC$171)</f>
        <v>387.66071040999998</v>
      </c>
      <c r="G982" s="32">
        <f ca="1">SUMIF(конвертация!$A$171:$A$201,$A981,конвертация!G$171:AD$171)</f>
        <v>379.85884392999998</v>
      </c>
      <c r="H982" s="32">
        <f ca="1">SUMIF(конвертация!$A$171:$A$201,$A981,конвертация!H$171:AE$171)</f>
        <v>356.53700344999999</v>
      </c>
      <c r="I982" s="32">
        <f ca="1">SUMIF(конвертация!$A$171:$A$201,$A981,конвертация!I$171:AF$171)</f>
        <v>330.43879297000001</v>
      </c>
      <c r="J982" s="32">
        <f ca="1">SUMIF(конвертация!$A$171:$A$201,$A981,конвертация!J$171:AG$171)</f>
        <v>311.66007791999999</v>
      </c>
      <c r="K982" s="32">
        <f ca="1">SUMIF(конвертация!$A$171:$A$201,$A981,конвертация!K$171:AH$171)</f>
        <v>316.98886461000001</v>
      </c>
      <c r="L982" s="32">
        <f ca="1">SUMIF(конвертация!$A$171:$A$201,$A981,конвертация!L$171:AI$171)</f>
        <v>309.71070243000003</v>
      </c>
      <c r="M982" s="32">
        <f ca="1">SUMIF(конвертация!$A$171:$A$201,$A981,конвертация!M$171:AJ$171)</f>
        <v>326.16686385999998</v>
      </c>
      <c r="N982" s="32">
        <f ca="1">SUMIF(конвертация!$A$171:$A$201,$A981,конвертация!N$171:AK$171)</f>
        <v>314.58026288999997</v>
      </c>
      <c r="O982" s="32">
        <f ca="1">SUMIF(конвертация!$A$171:$A$201,$A981,конвертация!O$171:AL$171)</f>
        <v>317.61342159999998</v>
      </c>
      <c r="P982" s="32">
        <f ca="1">SUMIF(конвертация!$A$171:$A$201,$A981,конвертация!P$171:AM$171)</f>
        <v>307.50684369999999</v>
      </c>
      <c r="Q982" s="32">
        <f ca="1">SUMIF(конвертация!$A$171:$A$201,$A981,конвертация!Q$171:AN$171)</f>
        <v>295.26273709999998</v>
      </c>
      <c r="R982" s="32">
        <f ca="1">SUMIF(конвертация!$A$171:$A$201,$A981,конвертация!R$171:AO$171)</f>
        <v>339.05889314000001</v>
      </c>
      <c r="S982" s="32">
        <f ca="1">SUMIF(конвертация!$A$171:$A$201,$A981,конвертация!S$171:AP$171)</f>
        <v>318.62747790999998</v>
      </c>
      <c r="T982" s="32">
        <f ca="1">SUMIF(конвертация!$A$171:$A$201,$A981,конвертация!T$171:AQ$171)</f>
        <v>321.40752529000002</v>
      </c>
      <c r="U982" s="32">
        <f ca="1">SUMIF(конвертация!$A$171:$A$201,$A981,конвертация!U$171:AR$171)</f>
        <v>327.54344889999999</v>
      </c>
      <c r="V982" s="32">
        <f ca="1">SUMIF(конвертация!$A$171:$A$201,$A981,конвертация!V$171:AS$171)</f>
        <v>339.66986007999998</v>
      </c>
      <c r="W982" s="32">
        <f ca="1">SUMIF(конвертация!$A$171:$A$201,$A981,конвертация!W$171:AT$171)</f>
        <v>312.06158139000001</v>
      </c>
      <c r="X982" s="32">
        <f ca="1">SUMIF(конвертация!$A$171:$A$201,$A981,конвертация!X$171:AU$171)</f>
        <v>295.86444494</v>
      </c>
      <c r="Y982" s="32">
        <f ca="1">SUMIF(конвертация!$A$171:$A$201,$A981,конвертация!Y$171:AV$171)</f>
        <v>309.16421603999999</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330.68</v>
      </c>
      <c r="C984" s="23">
        <f t="shared" ref="C984" ca="1" si="4488">ROUND(C986+C985,2)</f>
        <v>355.78</v>
      </c>
      <c r="D984" s="23">
        <f t="shared" ref="D984" ca="1" si="4489">ROUND(D986+D985,2)</f>
        <v>375.3</v>
      </c>
      <c r="E984" s="23">
        <f t="shared" ref="E984" ca="1" si="4490">ROUND(E986+E985,2)</f>
        <v>383.53</v>
      </c>
      <c r="F984" s="23">
        <f t="shared" ref="F984" ca="1" si="4491">ROUND(F986+F985,2)</f>
        <v>386.03</v>
      </c>
      <c r="G984" s="23">
        <f t="shared" ref="G984" ca="1" si="4492">ROUND(G986+G985,2)</f>
        <v>387.78</v>
      </c>
      <c r="H984" s="23">
        <f t="shared" ref="H984" ca="1" si="4493">ROUND(H986+H985,2)</f>
        <v>375.97</v>
      </c>
      <c r="I984" s="23">
        <f t="shared" ref="I984" ca="1" si="4494">ROUND(I986+I985,2)</f>
        <v>351.08</v>
      </c>
      <c r="J984" s="23">
        <f t="shared" ref="J984" ca="1" si="4495">ROUND(J986+J985,2)</f>
        <v>315.88</v>
      </c>
      <c r="K984" s="23">
        <f t="shared" ref="K984" ca="1" si="4496">ROUND(K986+K985,2)</f>
        <v>290.42</v>
      </c>
      <c r="L984" s="23">
        <f t="shared" ref="L984" ca="1" si="4497">ROUND(L986+L985,2)</f>
        <v>273.22000000000003</v>
      </c>
      <c r="M984" s="23">
        <f t="shared" ref="M984" ca="1" si="4498">ROUND(M986+M985,2)</f>
        <v>287.62</v>
      </c>
      <c r="N984" s="23">
        <f t="shared" ref="N984" ca="1" si="4499">ROUND(N986+N985,2)</f>
        <v>296.45999999999998</v>
      </c>
      <c r="O984" s="23">
        <f t="shared" ref="O984" ca="1" si="4500">ROUND(O986+O985,2)</f>
        <v>299.37</v>
      </c>
      <c r="P984" s="23">
        <f t="shared" ref="P984" ca="1" si="4501">ROUND(P986+P985,2)</f>
        <v>294.45999999999998</v>
      </c>
      <c r="Q984" s="23">
        <f t="shared" ref="Q984" ca="1" si="4502">ROUND(Q986+Q985,2)</f>
        <v>294.86</v>
      </c>
      <c r="R984" s="23">
        <f t="shared" ref="R984" ca="1" si="4503">ROUND(R986+R985,2)</f>
        <v>294.68</v>
      </c>
      <c r="S984" s="23">
        <f t="shared" ref="S984" ca="1" si="4504">ROUND(S986+S985,2)</f>
        <v>265.56</v>
      </c>
      <c r="T984" s="23">
        <f t="shared" ref="T984" ca="1" si="4505">ROUND(T986+T985,2)</f>
        <v>267.58999999999997</v>
      </c>
      <c r="U984" s="23">
        <f t="shared" ref="U984" ca="1" si="4506">ROUND(U986+U985,2)</f>
        <v>274.56</v>
      </c>
      <c r="V984" s="23">
        <f t="shared" ref="V984" ca="1" si="4507">ROUND(V986+V985,2)</f>
        <v>287.8</v>
      </c>
      <c r="W984" s="23">
        <f t="shared" ref="W984" ca="1" si="4508">ROUND(W986+W985,2)</f>
        <v>285.10000000000002</v>
      </c>
      <c r="X984" s="23">
        <f t="shared" ref="X984" ca="1" si="4509">ROUND(X986+X985,2)</f>
        <v>275.68</v>
      </c>
      <c r="Y984" s="23">
        <f t="shared" ref="Y984" ca="1" si="4510">ROUND(Y986+Y985,2)</f>
        <v>294.73</v>
      </c>
    </row>
    <row r="985" spans="1:25" ht="38.25" x14ac:dyDescent="0.2">
      <c r="A985" s="54" t="s">
        <v>38</v>
      </c>
      <c r="B985" s="32">
        <f ca="1">SUMIF(конвертация!$A$171:$A$201,$A984,конвертация!B$171:Y$171)</f>
        <v>330.675344</v>
      </c>
      <c r="C985" s="32">
        <f ca="1">SUMIF(конвертация!$A$171:$A$201,$A984,конвертация!C$171:Z$171)</f>
        <v>355.78135460999999</v>
      </c>
      <c r="D985" s="32">
        <f ca="1">SUMIF(конвертация!$A$171:$A$201,$A984,конвертация!D$171:AA$171)</f>
        <v>375.30148852999997</v>
      </c>
      <c r="E985" s="32">
        <f ca="1">SUMIF(конвертация!$A$171:$A$201,$A984,конвертация!E$171:AB$171)</f>
        <v>383.53030152999997</v>
      </c>
      <c r="F985" s="32">
        <f ca="1">SUMIF(конвертация!$A$171:$A$201,$A984,конвертация!F$171:AC$171)</f>
        <v>386.02928584</v>
      </c>
      <c r="G985" s="32">
        <f ca="1">SUMIF(конвертация!$A$171:$A$201,$A984,конвертация!G$171:AD$171)</f>
        <v>387.77538427000002</v>
      </c>
      <c r="H985" s="32">
        <f ca="1">SUMIF(конвертация!$A$171:$A$201,$A984,конвертация!H$171:AE$171)</f>
        <v>375.97199061999999</v>
      </c>
      <c r="I985" s="32">
        <f ca="1">SUMIF(конвертация!$A$171:$A$201,$A984,конвертация!I$171:AF$171)</f>
        <v>351.08145648999999</v>
      </c>
      <c r="J985" s="32">
        <f ca="1">SUMIF(конвертация!$A$171:$A$201,$A984,конвертация!J$171:AG$171)</f>
        <v>315.88307300000002</v>
      </c>
      <c r="K985" s="32">
        <f ca="1">SUMIF(конвертация!$A$171:$A$201,$A984,конвертация!K$171:AH$171)</f>
        <v>290.41729559999999</v>
      </c>
      <c r="L985" s="32">
        <f ca="1">SUMIF(конвертация!$A$171:$A$201,$A984,конвертация!L$171:AI$171)</f>
        <v>273.22003289999998</v>
      </c>
      <c r="M985" s="32">
        <f ca="1">SUMIF(конвертация!$A$171:$A$201,$A984,конвертация!M$171:AJ$171)</f>
        <v>287.62048980999998</v>
      </c>
      <c r="N985" s="32">
        <f ca="1">SUMIF(конвертация!$A$171:$A$201,$A984,конвертация!N$171:AK$171)</f>
        <v>296.46253608000001</v>
      </c>
      <c r="O985" s="32">
        <f ca="1">SUMIF(конвертация!$A$171:$A$201,$A984,конвертация!O$171:AL$171)</f>
        <v>299.36619243000001</v>
      </c>
      <c r="P985" s="32">
        <f ca="1">SUMIF(конвертация!$A$171:$A$201,$A984,конвертация!P$171:AM$171)</f>
        <v>294.45744884999999</v>
      </c>
      <c r="Q985" s="32">
        <f ca="1">SUMIF(конвертация!$A$171:$A$201,$A984,конвертация!Q$171:AN$171)</f>
        <v>294.85983426000001</v>
      </c>
      <c r="R985" s="32">
        <f ca="1">SUMIF(конвертация!$A$171:$A$201,$A984,конвертация!R$171:AO$171)</f>
        <v>294.68235965000002</v>
      </c>
      <c r="S985" s="32">
        <f ca="1">SUMIF(конвертация!$A$171:$A$201,$A984,конвертация!S$171:AP$171)</f>
        <v>265.56174042999999</v>
      </c>
      <c r="T985" s="32">
        <f ca="1">SUMIF(конвертация!$A$171:$A$201,$A984,конвертация!T$171:AQ$171)</f>
        <v>267.58971095999999</v>
      </c>
      <c r="U985" s="32">
        <f ca="1">SUMIF(конвертация!$A$171:$A$201,$A984,конвертация!U$171:AR$171)</f>
        <v>274.55768406999999</v>
      </c>
      <c r="V985" s="32">
        <f ca="1">SUMIF(конвертация!$A$171:$A$201,$A984,конвертация!V$171:AS$171)</f>
        <v>287.79751199999998</v>
      </c>
      <c r="W985" s="32">
        <f ca="1">SUMIF(конвертация!$A$171:$A$201,$A984,конвертация!W$171:AT$171)</f>
        <v>285.10395219999998</v>
      </c>
      <c r="X985" s="32">
        <f ca="1">SUMIF(конвертация!$A$171:$A$201,$A984,конвертация!X$171:AU$171)</f>
        <v>275.68273514999998</v>
      </c>
      <c r="Y985" s="32">
        <f ca="1">SUMIF(конвертация!$A$171:$A$201,$A984,конвертация!Y$171:AV$171)</f>
        <v>294.73274292000002</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333.25</v>
      </c>
      <c r="C987" s="23">
        <f t="shared" ref="C987" ca="1" si="4511">ROUND(C989+C988,2)</f>
        <v>359.13</v>
      </c>
      <c r="D987" s="23">
        <f t="shared" ref="D987" ca="1" si="4512">ROUND(D989+D988,2)</f>
        <v>381.67</v>
      </c>
      <c r="E987" s="23">
        <f t="shared" ref="E987" ca="1" si="4513">ROUND(E989+E988,2)</f>
        <v>390.42</v>
      </c>
      <c r="F987" s="23">
        <f t="shared" ref="F987" ca="1" si="4514">ROUND(F989+F988,2)</f>
        <v>390.58</v>
      </c>
      <c r="G987" s="23">
        <f t="shared" ref="G987" ca="1" si="4515">ROUND(G989+G988,2)</f>
        <v>381.97</v>
      </c>
      <c r="H987" s="23">
        <f t="shared" ref="H987" ca="1" si="4516">ROUND(H989+H988,2)</f>
        <v>354.8</v>
      </c>
      <c r="I987" s="23">
        <f t="shared" ref="I987" ca="1" si="4517">ROUND(I989+I988,2)</f>
        <v>319.45</v>
      </c>
      <c r="J987" s="23">
        <f t="shared" ref="J987" ca="1" si="4518">ROUND(J989+J988,2)</f>
        <v>287</v>
      </c>
      <c r="K987" s="23">
        <f t="shared" ref="K987" ca="1" si="4519">ROUND(K989+K988,2)</f>
        <v>274.14999999999998</v>
      </c>
      <c r="L987" s="23">
        <f t="shared" ref="L987" ca="1" si="4520">ROUND(L989+L988,2)</f>
        <v>273.45999999999998</v>
      </c>
      <c r="M987" s="23">
        <f t="shared" ref="M987" ca="1" si="4521">ROUND(M989+M988,2)</f>
        <v>263.33</v>
      </c>
      <c r="N987" s="23">
        <f t="shared" ref="N987" ca="1" si="4522">ROUND(N989+N988,2)</f>
        <v>259.45999999999998</v>
      </c>
      <c r="O987" s="23">
        <f t="shared" ref="O987" ca="1" si="4523">ROUND(O989+O988,2)</f>
        <v>261.54000000000002</v>
      </c>
      <c r="P987" s="23">
        <f t="shared" ref="P987" ca="1" si="4524">ROUND(P989+P988,2)</f>
        <v>258.73</v>
      </c>
      <c r="Q987" s="23">
        <f t="shared" ref="Q987" ca="1" si="4525">ROUND(Q989+Q988,2)</f>
        <v>286.04000000000002</v>
      </c>
      <c r="R987" s="23">
        <f t="shared" ref="R987" ca="1" si="4526">ROUND(R989+R988,2)</f>
        <v>314.82</v>
      </c>
      <c r="S987" s="23">
        <f t="shared" ref="S987" ca="1" si="4527">ROUND(S989+S988,2)</f>
        <v>290.37</v>
      </c>
      <c r="T987" s="23">
        <f t="shared" ref="T987" ca="1" si="4528">ROUND(T989+T988,2)</f>
        <v>268.06</v>
      </c>
      <c r="U987" s="23">
        <f t="shared" ref="U987" ca="1" si="4529">ROUND(U989+U988,2)</f>
        <v>264.89</v>
      </c>
      <c r="V987" s="23">
        <f t="shared" ref="V987" ca="1" si="4530">ROUND(V989+V988,2)</f>
        <v>268.27</v>
      </c>
      <c r="W987" s="23">
        <f t="shared" ref="W987" ca="1" si="4531">ROUND(W989+W988,2)</f>
        <v>265.18</v>
      </c>
      <c r="X987" s="23">
        <f t="shared" ref="X987" ca="1" si="4532">ROUND(X989+X988,2)</f>
        <v>265.83999999999997</v>
      </c>
      <c r="Y987" s="23">
        <f t="shared" ref="Y987" ca="1" si="4533">ROUND(Y989+Y988,2)</f>
        <v>296.67</v>
      </c>
    </row>
    <row r="988" spans="1:25" ht="38.25" x14ac:dyDescent="0.2">
      <c r="A988" s="54" t="s">
        <v>38</v>
      </c>
      <c r="B988" s="32">
        <f ca="1">SUMIF(конвертация!$A$171:$A$201,$A987,конвертация!B$171:Y$171)</f>
        <v>333.25326997000002</v>
      </c>
      <c r="C988" s="32">
        <f ca="1">SUMIF(конвертация!$A$171:$A$201,$A987,конвертация!C$171:Z$171)</f>
        <v>359.12978922000002</v>
      </c>
      <c r="D988" s="32">
        <f ca="1">SUMIF(конвертация!$A$171:$A$201,$A987,конвертация!D$171:AA$171)</f>
        <v>381.67124317999998</v>
      </c>
      <c r="E988" s="32">
        <f ca="1">SUMIF(конвертация!$A$171:$A$201,$A987,конвертация!E$171:AB$171)</f>
        <v>390.42047540999999</v>
      </c>
      <c r="F988" s="32">
        <f ca="1">SUMIF(конвертация!$A$171:$A$201,$A987,конвертация!F$171:AC$171)</f>
        <v>390.58137798000001</v>
      </c>
      <c r="G988" s="32">
        <f ca="1">SUMIF(конвертация!$A$171:$A$201,$A987,конвертация!G$171:AD$171)</f>
        <v>381.97329690999999</v>
      </c>
      <c r="H988" s="32">
        <f ca="1">SUMIF(конвертация!$A$171:$A$201,$A987,конвертация!H$171:AE$171)</f>
        <v>354.80023281000001</v>
      </c>
      <c r="I988" s="32">
        <f ca="1">SUMIF(конвертация!$A$171:$A$201,$A987,конвертация!I$171:AF$171)</f>
        <v>319.44890720000001</v>
      </c>
      <c r="J988" s="32">
        <f ca="1">SUMIF(конвертация!$A$171:$A$201,$A987,конвертация!J$171:AG$171)</f>
        <v>286.99507856999998</v>
      </c>
      <c r="K988" s="32">
        <f ca="1">SUMIF(конвертация!$A$171:$A$201,$A987,конвертация!K$171:AH$171)</f>
        <v>274.15409570000003</v>
      </c>
      <c r="L988" s="32">
        <f ca="1">SUMIF(конвертация!$A$171:$A$201,$A987,конвертация!L$171:AI$171)</f>
        <v>273.45960952000001</v>
      </c>
      <c r="M988" s="32">
        <f ca="1">SUMIF(конвертация!$A$171:$A$201,$A987,конвертация!M$171:AJ$171)</f>
        <v>263.33191325000001</v>
      </c>
      <c r="N988" s="32">
        <f ca="1">SUMIF(конвертация!$A$171:$A$201,$A987,конвертация!N$171:AK$171)</f>
        <v>259.46088878</v>
      </c>
      <c r="O988" s="32">
        <f ca="1">SUMIF(конвертация!$A$171:$A$201,$A987,конвертация!O$171:AL$171)</f>
        <v>261.53945714999998</v>
      </c>
      <c r="P988" s="32">
        <f ca="1">SUMIF(конвертация!$A$171:$A$201,$A987,конвертация!P$171:AM$171)</f>
        <v>258.73469818000001</v>
      </c>
      <c r="Q988" s="32">
        <f ca="1">SUMIF(конвертация!$A$171:$A$201,$A987,конвертация!Q$171:AN$171)</f>
        <v>286.03721211999999</v>
      </c>
      <c r="R988" s="32">
        <f ca="1">SUMIF(конвертация!$A$171:$A$201,$A987,конвертация!R$171:AO$171)</f>
        <v>314.82261303000001</v>
      </c>
      <c r="S988" s="32">
        <f ca="1">SUMIF(конвертация!$A$171:$A$201,$A987,конвертация!S$171:AP$171)</f>
        <v>290.37068565999999</v>
      </c>
      <c r="T988" s="32">
        <f ca="1">SUMIF(конвертация!$A$171:$A$201,$A987,конвертация!T$171:AQ$171)</f>
        <v>268.06203885000002</v>
      </c>
      <c r="U988" s="32">
        <f ca="1">SUMIF(конвертация!$A$171:$A$201,$A987,конвертация!U$171:AR$171)</f>
        <v>264.88605686</v>
      </c>
      <c r="V988" s="32">
        <f ca="1">SUMIF(конвертация!$A$171:$A$201,$A987,конвертация!V$171:AS$171)</f>
        <v>268.26931321000001</v>
      </c>
      <c r="W988" s="32">
        <f ca="1">SUMIF(конвертация!$A$171:$A$201,$A987,конвертация!W$171:AT$171)</f>
        <v>265.18257132000002</v>
      </c>
      <c r="X988" s="32">
        <f ca="1">SUMIF(конвертация!$A$171:$A$201,$A987,конвертация!X$171:AU$171)</f>
        <v>265.83657543999999</v>
      </c>
      <c r="Y988" s="32">
        <f ca="1">SUMIF(конвертация!$A$171:$A$201,$A987,конвертация!Y$171:AV$171)</f>
        <v>296.67363448999998</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336.93</v>
      </c>
      <c r="C990" s="23">
        <f t="shared" ref="C990" ca="1" si="4534">ROUND(C992+C991,2)</f>
        <v>363.85</v>
      </c>
      <c r="D990" s="23">
        <f t="shared" ref="D990" ca="1" si="4535">ROUND(D992+D991,2)</f>
        <v>381.75</v>
      </c>
      <c r="E990" s="23">
        <f t="shared" ref="E990" ca="1" si="4536">ROUND(E992+E991,2)</f>
        <v>384.13</v>
      </c>
      <c r="F990" s="23">
        <f t="shared" ref="F990" ca="1" si="4537">ROUND(F992+F991,2)</f>
        <v>384.53</v>
      </c>
      <c r="G990" s="23">
        <f t="shared" ref="G990" ca="1" si="4538">ROUND(G992+G991,2)</f>
        <v>382.24</v>
      </c>
      <c r="H990" s="23">
        <f t="shared" ref="H990" ca="1" si="4539">ROUND(H992+H991,2)</f>
        <v>372.62</v>
      </c>
      <c r="I990" s="23">
        <f t="shared" ref="I990" ca="1" si="4540">ROUND(I992+I991,2)</f>
        <v>354.53</v>
      </c>
      <c r="J990" s="23">
        <f t="shared" ref="J990" ca="1" si="4541">ROUND(J992+J991,2)</f>
        <v>310.77</v>
      </c>
      <c r="K990" s="23">
        <f t="shared" ref="K990" ca="1" si="4542">ROUND(K992+K991,2)</f>
        <v>281.81</v>
      </c>
      <c r="L990" s="23">
        <f t="shared" ref="L990" ca="1" si="4543">ROUND(L992+L991,2)</f>
        <v>267.81</v>
      </c>
      <c r="M990" s="23">
        <f t="shared" ref="M990" ca="1" si="4544">ROUND(M992+M991,2)</f>
        <v>261.10000000000002</v>
      </c>
      <c r="N990" s="23">
        <f t="shared" ref="N990" ca="1" si="4545">ROUND(N992+N991,2)</f>
        <v>271.16000000000003</v>
      </c>
      <c r="O990" s="23">
        <f t="shared" ref="O990" ca="1" si="4546">ROUND(O992+O991,2)</f>
        <v>268.3</v>
      </c>
      <c r="P990" s="23">
        <f t="shared" ref="P990" ca="1" si="4547">ROUND(P992+P991,2)</f>
        <v>278.33999999999997</v>
      </c>
      <c r="Q990" s="23">
        <f t="shared" ref="Q990" ca="1" si="4548">ROUND(Q992+Q991,2)</f>
        <v>282.08999999999997</v>
      </c>
      <c r="R990" s="23">
        <f t="shared" ref="R990" ca="1" si="4549">ROUND(R992+R991,2)</f>
        <v>282.95999999999998</v>
      </c>
      <c r="S990" s="23">
        <f t="shared" ref="S990" ca="1" si="4550">ROUND(S992+S991,2)</f>
        <v>285.58999999999997</v>
      </c>
      <c r="T990" s="23">
        <f t="shared" ref="T990" ca="1" si="4551">ROUND(T992+T991,2)</f>
        <v>276.29000000000002</v>
      </c>
      <c r="U990" s="23">
        <f t="shared" ref="U990" ca="1" si="4552">ROUND(U992+U991,2)</f>
        <v>269.39</v>
      </c>
      <c r="V990" s="23">
        <f t="shared" ref="V990" ca="1" si="4553">ROUND(V992+V991,2)</f>
        <v>267.36</v>
      </c>
      <c r="W990" s="23">
        <f t="shared" ref="W990" ca="1" si="4554">ROUND(W992+W991,2)</f>
        <v>264.87</v>
      </c>
      <c r="X990" s="23">
        <f t="shared" ref="X990" ca="1" si="4555">ROUND(X992+X991,2)</f>
        <v>282.69</v>
      </c>
      <c r="Y990" s="23">
        <f t="shared" ref="Y990" ca="1" si="4556">ROUND(Y992+Y991,2)</f>
        <v>306.63</v>
      </c>
    </row>
    <row r="991" spans="1:25" ht="38.25" x14ac:dyDescent="0.2">
      <c r="A991" s="54" t="s">
        <v>38</v>
      </c>
      <c r="B991" s="32">
        <f ca="1">SUMIF(конвертация!$A$171:$A$201,$A990,конвертация!B$171:Y$171)</f>
        <v>336.92841061000001</v>
      </c>
      <c r="C991" s="32">
        <f ca="1">SUMIF(конвертация!$A$171:$A$201,$A990,конвертация!C$171:Z$171)</f>
        <v>363.85375375000001</v>
      </c>
      <c r="D991" s="32">
        <f ca="1">SUMIF(конвертация!$A$171:$A$201,$A990,конвертация!D$171:AA$171)</f>
        <v>381.74867032999998</v>
      </c>
      <c r="E991" s="32">
        <f ca="1">SUMIF(конвертация!$A$171:$A$201,$A990,конвертация!E$171:AB$171)</f>
        <v>384.13382409000002</v>
      </c>
      <c r="F991" s="32">
        <f ca="1">SUMIF(конвертация!$A$171:$A$201,$A990,конвертация!F$171:AC$171)</f>
        <v>384.5303467</v>
      </c>
      <c r="G991" s="32">
        <f ca="1">SUMIF(конвертация!$A$171:$A$201,$A990,конвертация!G$171:AD$171)</f>
        <v>382.24026315999998</v>
      </c>
      <c r="H991" s="32">
        <f ca="1">SUMIF(конвертация!$A$171:$A$201,$A990,конвертация!H$171:AE$171)</f>
        <v>372.61859601999998</v>
      </c>
      <c r="I991" s="32">
        <f ca="1">SUMIF(конвертация!$A$171:$A$201,$A990,конвертация!I$171:AF$171)</f>
        <v>354.53245516999999</v>
      </c>
      <c r="J991" s="32">
        <f ca="1">SUMIF(конвертация!$A$171:$A$201,$A990,конвертация!J$171:AG$171)</f>
        <v>310.76870335000001</v>
      </c>
      <c r="K991" s="32">
        <f ca="1">SUMIF(конвертация!$A$171:$A$201,$A990,конвертация!K$171:AH$171)</f>
        <v>281.81093503</v>
      </c>
      <c r="L991" s="32">
        <f ca="1">SUMIF(конвертация!$A$171:$A$201,$A990,конвертация!L$171:AI$171)</f>
        <v>267.81029802</v>
      </c>
      <c r="M991" s="32">
        <f ca="1">SUMIF(конвертация!$A$171:$A$201,$A990,конвертация!M$171:AJ$171)</f>
        <v>261.10104652000001</v>
      </c>
      <c r="N991" s="32">
        <f ca="1">SUMIF(конвертация!$A$171:$A$201,$A990,конвертация!N$171:AK$171)</f>
        <v>271.16229033000002</v>
      </c>
      <c r="O991" s="32">
        <f ca="1">SUMIF(конвертация!$A$171:$A$201,$A990,конвертация!O$171:AL$171)</f>
        <v>268.30059957999998</v>
      </c>
      <c r="P991" s="32">
        <f ca="1">SUMIF(конвертация!$A$171:$A$201,$A990,конвертация!P$171:AM$171)</f>
        <v>278.33934314999999</v>
      </c>
      <c r="Q991" s="32">
        <f ca="1">SUMIF(конвертация!$A$171:$A$201,$A990,конвертация!Q$171:AN$171)</f>
        <v>282.08722254999998</v>
      </c>
      <c r="R991" s="32">
        <f ca="1">SUMIF(конвертация!$A$171:$A$201,$A990,конвертация!R$171:AO$171)</f>
        <v>282.95602817999998</v>
      </c>
      <c r="S991" s="32">
        <f ca="1">SUMIF(конвертация!$A$171:$A$201,$A990,конвертация!S$171:AP$171)</f>
        <v>285.58709805000001</v>
      </c>
      <c r="T991" s="32">
        <f ca="1">SUMIF(конвертация!$A$171:$A$201,$A990,конвертация!T$171:AQ$171)</f>
        <v>276.28587614000003</v>
      </c>
      <c r="U991" s="32">
        <f ca="1">SUMIF(конвертация!$A$171:$A$201,$A990,конвертация!U$171:AR$171)</f>
        <v>269.38794435</v>
      </c>
      <c r="V991" s="32">
        <f ca="1">SUMIF(конвертация!$A$171:$A$201,$A990,конвертация!V$171:AS$171)</f>
        <v>267.35828125</v>
      </c>
      <c r="W991" s="32">
        <f ca="1">SUMIF(конвертация!$A$171:$A$201,$A990,конвертация!W$171:AT$171)</f>
        <v>264.87237288</v>
      </c>
      <c r="X991" s="32">
        <f ca="1">SUMIF(конвертация!$A$171:$A$201,$A990,конвертация!X$171:AU$171)</f>
        <v>282.69098753999998</v>
      </c>
      <c r="Y991" s="32">
        <f ca="1">SUMIF(конвертация!$A$171:$A$201,$A990,конвертация!Y$171:AV$171)</f>
        <v>306.63376397000002</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322.58</v>
      </c>
      <c r="C993" s="23">
        <f t="shared" ref="C993" ca="1" si="4557">ROUND(C995+C994,2)</f>
        <v>351.31</v>
      </c>
      <c r="D993" s="23">
        <f t="shared" ref="D993" ca="1" si="4558">ROUND(D995+D994,2)</f>
        <v>372.62</v>
      </c>
      <c r="E993" s="23">
        <f t="shared" ref="E993" ca="1" si="4559">ROUND(E995+E994,2)</f>
        <v>379.81</v>
      </c>
      <c r="F993" s="23">
        <f t="shared" ref="F993" ca="1" si="4560">ROUND(F995+F994,2)</f>
        <v>379.46</v>
      </c>
      <c r="G993" s="23">
        <f t="shared" ref="G993" ca="1" si="4561">ROUND(G995+G994,2)</f>
        <v>378.32</v>
      </c>
      <c r="H993" s="23">
        <f t="shared" ref="H993" ca="1" si="4562">ROUND(H995+H994,2)</f>
        <v>371.75</v>
      </c>
      <c r="I993" s="23">
        <f t="shared" ref="I993" ca="1" si="4563">ROUND(I995+I994,2)</f>
        <v>353.1</v>
      </c>
      <c r="J993" s="23">
        <f t="shared" ref="J993" ca="1" si="4564">ROUND(J995+J994,2)</f>
        <v>315.8</v>
      </c>
      <c r="K993" s="23">
        <f t="shared" ref="K993" ca="1" si="4565">ROUND(K995+K994,2)</f>
        <v>290.72000000000003</v>
      </c>
      <c r="L993" s="23">
        <f t="shared" ref="L993" ca="1" si="4566">ROUND(L995+L994,2)</f>
        <v>280.33</v>
      </c>
      <c r="M993" s="23">
        <f t="shared" ref="M993" ca="1" si="4567">ROUND(M995+M994,2)</f>
        <v>296.98</v>
      </c>
      <c r="N993" s="23">
        <f t="shared" ref="N993" ca="1" si="4568">ROUND(N995+N994,2)</f>
        <v>294.60000000000002</v>
      </c>
      <c r="O993" s="23">
        <f t="shared" ref="O993" ca="1" si="4569">ROUND(O995+O994,2)</f>
        <v>293.11</v>
      </c>
      <c r="P993" s="23">
        <f t="shared" ref="P993" ca="1" si="4570">ROUND(P995+P994,2)</f>
        <v>300.52</v>
      </c>
      <c r="Q993" s="23">
        <f t="shared" ref="Q993" ca="1" si="4571">ROUND(Q995+Q994,2)</f>
        <v>298.58999999999997</v>
      </c>
      <c r="R993" s="23">
        <f t="shared" ref="R993" ca="1" si="4572">ROUND(R995+R994,2)</f>
        <v>296.43</v>
      </c>
      <c r="S993" s="23">
        <f t="shared" ref="S993" ca="1" si="4573">ROUND(S995+S994,2)</f>
        <v>301.3</v>
      </c>
      <c r="T993" s="23">
        <f t="shared" ref="T993" ca="1" si="4574">ROUND(T995+T994,2)</f>
        <v>294.61</v>
      </c>
      <c r="U993" s="23">
        <f t="shared" ref="U993" ca="1" si="4575">ROUND(U995+U994,2)</f>
        <v>272.17</v>
      </c>
      <c r="V993" s="23">
        <f t="shared" ref="V993" ca="1" si="4576">ROUND(V995+V994,2)</f>
        <v>289.31</v>
      </c>
      <c r="W993" s="23">
        <f t="shared" ref="W993" ca="1" si="4577">ROUND(W995+W994,2)</f>
        <v>305.5</v>
      </c>
      <c r="X993" s="23">
        <f t="shared" ref="X993" ca="1" si="4578">ROUND(X995+X994,2)</f>
        <v>290.77</v>
      </c>
      <c r="Y993" s="23">
        <f t="shared" ref="Y993" ca="1" si="4579">ROUND(Y995+Y994,2)</f>
        <v>296.89</v>
      </c>
    </row>
    <row r="994" spans="1:25" ht="38.25" x14ac:dyDescent="0.2">
      <c r="A994" s="54" t="s">
        <v>38</v>
      </c>
      <c r="B994" s="32">
        <f ca="1">SUMIF(конвертация!$A$171:$A$201,$A993,конвертация!B$171:Y$171)</f>
        <v>322.58127325999999</v>
      </c>
      <c r="C994" s="32">
        <f ca="1">SUMIF(конвертация!$A$171:$A$201,$A993,конвертация!C$171:Z$171)</f>
        <v>351.30997839999998</v>
      </c>
      <c r="D994" s="32">
        <f ca="1">SUMIF(конвертация!$A$171:$A$201,$A993,конвертация!D$171:AA$171)</f>
        <v>372.62476633</v>
      </c>
      <c r="E994" s="32">
        <f ca="1">SUMIF(конвертация!$A$171:$A$201,$A993,конвертация!E$171:AB$171)</f>
        <v>379.81189992999998</v>
      </c>
      <c r="F994" s="32">
        <f ca="1">SUMIF(конвертация!$A$171:$A$201,$A993,конвертация!F$171:AC$171)</f>
        <v>379.45841031999998</v>
      </c>
      <c r="G994" s="32">
        <f ca="1">SUMIF(конвертация!$A$171:$A$201,$A993,конвертация!G$171:AD$171)</f>
        <v>378.32370006999997</v>
      </c>
      <c r="H994" s="32">
        <f ca="1">SUMIF(конвертация!$A$171:$A$201,$A993,конвертация!H$171:AE$171)</f>
        <v>371.74967126000001</v>
      </c>
      <c r="I994" s="32">
        <f ca="1">SUMIF(конвертация!$A$171:$A$201,$A993,конвертация!I$171:AF$171)</f>
        <v>353.10453433999999</v>
      </c>
      <c r="J994" s="32">
        <f ca="1">SUMIF(конвертация!$A$171:$A$201,$A993,конвертация!J$171:AG$171)</f>
        <v>315.79749257999998</v>
      </c>
      <c r="K994" s="32">
        <f ca="1">SUMIF(конвертация!$A$171:$A$201,$A993,конвертация!K$171:AH$171)</f>
        <v>290.71728555999999</v>
      </c>
      <c r="L994" s="32">
        <f ca="1">SUMIF(конвертация!$A$171:$A$201,$A993,конвертация!L$171:AI$171)</f>
        <v>280.32845730999998</v>
      </c>
      <c r="M994" s="32">
        <f ca="1">SUMIF(конвертация!$A$171:$A$201,$A993,конвертация!M$171:AJ$171)</f>
        <v>296.98088152999998</v>
      </c>
      <c r="N994" s="32">
        <f ca="1">SUMIF(конвертация!$A$171:$A$201,$A993,конвертация!N$171:AK$171)</f>
        <v>294.5950062</v>
      </c>
      <c r="O994" s="32">
        <f ca="1">SUMIF(конвертация!$A$171:$A$201,$A993,конвертация!O$171:AL$171)</f>
        <v>293.11426915999999</v>
      </c>
      <c r="P994" s="32">
        <f ca="1">SUMIF(конвертация!$A$171:$A$201,$A993,конвертация!P$171:AM$171)</f>
        <v>300.52191114999999</v>
      </c>
      <c r="Q994" s="32">
        <f ca="1">SUMIF(конвертация!$A$171:$A$201,$A993,конвертация!Q$171:AN$171)</f>
        <v>298.58705431999999</v>
      </c>
      <c r="R994" s="32">
        <f ca="1">SUMIF(конвертация!$A$171:$A$201,$A993,конвертация!R$171:AO$171)</f>
        <v>296.42633010999998</v>
      </c>
      <c r="S994" s="32">
        <f ca="1">SUMIF(конвертация!$A$171:$A$201,$A993,конвертация!S$171:AP$171)</f>
        <v>301.30194468000002</v>
      </c>
      <c r="T994" s="32">
        <f ca="1">SUMIF(конвертация!$A$171:$A$201,$A993,конвертация!T$171:AQ$171)</f>
        <v>294.60554690999999</v>
      </c>
      <c r="U994" s="32">
        <f ca="1">SUMIF(конвертация!$A$171:$A$201,$A993,конвертация!U$171:AR$171)</f>
        <v>272.17374825000002</v>
      </c>
      <c r="V994" s="32">
        <f ca="1">SUMIF(конвертация!$A$171:$A$201,$A993,конвертация!V$171:AS$171)</f>
        <v>289.30515154</v>
      </c>
      <c r="W994" s="32">
        <f ca="1">SUMIF(конвертация!$A$171:$A$201,$A993,конвертация!W$171:AT$171)</f>
        <v>305.50410486999999</v>
      </c>
      <c r="X994" s="32">
        <f ca="1">SUMIF(конвертация!$A$171:$A$201,$A993,конвертация!X$171:AU$171)</f>
        <v>290.77333403</v>
      </c>
      <c r="Y994" s="32">
        <f ca="1">SUMIF(конвертация!$A$171:$A$201,$A993,конвертация!Y$171:AV$171)</f>
        <v>296.88937013999998</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318.04000000000002</v>
      </c>
      <c r="C996" s="23">
        <f t="shared" ref="C996" ca="1" si="4580">ROUND(C998+C997,2)</f>
        <v>345.84</v>
      </c>
      <c r="D996" s="23">
        <f t="shared" ref="D996" ca="1" si="4581">ROUND(D998+D997,2)</f>
        <v>359.85</v>
      </c>
      <c r="E996" s="23">
        <f t="shared" ref="E996" ca="1" si="4582">ROUND(E998+E997,2)</f>
        <v>366.56</v>
      </c>
      <c r="F996" s="23">
        <f t="shared" ref="F996" ca="1" si="4583">ROUND(F998+F997,2)</f>
        <v>365.3</v>
      </c>
      <c r="G996" s="23">
        <f t="shared" ref="G996" ca="1" si="4584">ROUND(G998+G997,2)</f>
        <v>357.4</v>
      </c>
      <c r="H996" s="23">
        <f t="shared" ref="H996" ca="1" si="4585">ROUND(H998+H997,2)</f>
        <v>329.25</v>
      </c>
      <c r="I996" s="23">
        <f t="shared" ref="I996" ca="1" si="4586">ROUND(I998+I997,2)</f>
        <v>297.33</v>
      </c>
      <c r="J996" s="23">
        <f t="shared" ref="J996" ca="1" si="4587">ROUND(J998+J997,2)</f>
        <v>278.19</v>
      </c>
      <c r="K996" s="23">
        <f t="shared" ref="K996" ca="1" si="4588">ROUND(K998+K997,2)</f>
        <v>276.97000000000003</v>
      </c>
      <c r="L996" s="23">
        <f t="shared" ref="L996" ca="1" si="4589">ROUND(L998+L997,2)</f>
        <v>271.64999999999998</v>
      </c>
      <c r="M996" s="23">
        <f t="shared" ref="M996" ca="1" si="4590">ROUND(M998+M997,2)</f>
        <v>266.98</v>
      </c>
      <c r="N996" s="23">
        <f t="shared" ref="N996" ca="1" si="4591">ROUND(N998+N997,2)</f>
        <v>264.19</v>
      </c>
      <c r="O996" s="23">
        <f t="shared" ref="O996" ca="1" si="4592">ROUND(O998+O997,2)</f>
        <v>265.23</v>
      </c>
      <c r="P996" s="23">
        <f t="shared" ref="P996" ca="1" si="4593">ROUND(P998+P997,2)</f>
        <v>269.69</v>
      </c>
      <c r="Q996" s="23">
        <f t="shared" ref="Q996" ca="1" si="4594">ROUND(Q998+Q997,2)</f>
        <v>267.41000000000003</v>
      </c>
      <c r="R996" s="23">
        <f t="shared" ref="R996" ca="1" si="4595">ROUND(R998+R997,2)</f>
        <v>267.8</v>
      </c>
      <c r="S996" s="23">
        <f t="shared" ref="S996" ca="1" si="4596">ROUND(S998+S997,2)</f>
        <v>266.67</v>
      </c>
      <c r="T996" s="23">
        <f t="shared" ref="T996" ca="1" si="4597">ROUND(T998+T997,2)</f>
        <v>269.36</v>
      </c>
      <c r="U996" s="23">
        <f t="shared" ref="U996" ca="1" si="4598">ROUND(U998+U997,2)</f>
        <v>273.58</v>
      </c>
      <c r="V996" s="23">
        <f t="shared" ref="V996" ca="1" si="4599">ROUND(V998+V997,2)</f>
        <v>281.31</v>
      </c>
      <c r="W996" s="23">
        <f t="shared" ref="W996" ca="1" si="4600">ROUND(W998+W997,2)</f>
        <v>266.55</v>
      </c>
      <c r="X996" s="23">
        <f t="shared" ref="X996" ca="1" si="4601">ROUND(X998+X997,2)</f>
        <v>258.20999999999998</v>
      </c>
      <c r="Y996" s="23">
        <f t="shared" ref="Y996" ca="1" si="4602">ROUND(Y998+Y997,2)</f>
        <v>277.99</v>
      </c>
    </row>
    <row r="997" spans="1:25" ht="38.25" x14ac:dyDescent="0.2">
      <c r="A997" s="54" t="s">
        <v>38</v>
      </c>
      <c r="B997" s="32">
        <f ca="1">SUMIF(конвертация!$A$171:$A$201,$A996,конвертация!B$171:Y$171)</f>
        <v>318.04144339999999</v>
      </c>
      <c r="C997" s="32">
        <f ca="1">SUMIF(конвертация!$A$171:$A$201,$A996,конвертация!C$171:Z$171)</f>
        <v>345.83869007999999</v>
      </c>
      <c r="D997" s="32">
        <f ca="1">SUMIF(конвертация!$A$171:$A$201,$A996,конвертация!D$171:AA$171)</f>
        <v>359.85140168999999</v>
      </c>
      <c r="E997" s="32">
        <f ca="1">SUMIF(конвертация!$A$171:$A$201,$A996,конвертация!E$171:AB$171)</f>
        <v>366.56224066999999</v>
      </c>
      <c r="F997" s="32">
        <f ca="1">SUMIF(конвертация!$A$171:$A$201,$A996,конвертация!F$171:AC$171)</f>
        <v>365.30079519999998</v>
      </c>
      <c r="G997" s="32">
        <f ca="1">SUMIF(конвертация!$A$171:$A$201,$A996,конвертация!G$171:AD$171)</f>
        <v>357.40146365999999</v>
      </c>
      <c r="H997" s="32">
        <f ca="1">SUMIF(конвертация!$A$171:$A$201,$A996,конвертация!H$171:AE$171)</f>
        <v>329.25010791</v>
      </c>
      <c r="I997" s="32">
        <f ca="1">SUMIF(конвертация!$A$171:$A$201,$A996,конвертация!I$171:AF$171)</f>
        <v>297.33336262</v>
      </c>
      <c r="J997" s="32">
        <f ca="1">SUMIF(конвертация!$A$171:$A$201,$A996,конвертация!J$171:AG$171)</f>
        <v>278.18946534999998</v>
      </c>
      <c r="K997" s="32">
        <f ca="1">SUMIF(конвертация!$A$171:$A$201,$A996,конвертация!K$171:AH$171)</f>
        <v>276.96581218</v>
      </c>
      <c r="L997" s="32">
        <f ca="1">SUMIF(конвертация!$A$171:$A$201,$A996,конвертация!L$171:AI$171)</f>
        <v>271.64785451</v>
      </c>
      <c r="M997" s="32">
        <f ca="1">SUMIF(конвертация!$A$171:$A$201,$A996,конвертация!M$171:AJ$171)</f>
        <v>266.97810433000001</v>
      </c>
      <c r="N997" s="32">
        <f ca="1">SUMIF(конвертация!$A$171:$A$201,$A996,конвертация!N$171:AK$171)</f>
        <v>264.19114439999998</v>
      </c>
      <c r="O997" s="32">
        <f ca="1">SUMIF(конвертация!$A$171:$A$201,$A996,конвертация!O$171:AL$171)</f>
        <v>265.23259295000003</v>
      </c>
      <c r="P997" s="32">
        <f ca="1">SUMIF(конвертация!$A$171:$A$201,$A996,конвертация!P$171:AM$171)</f>
        <v>269.69222810000002</v>
      </c>
      <c r="Q997" s="32">
        <f ca="1">SUMIF(конвертация!$A$171:$A$201,$A996,конвертация!Q$171:AN$171)</f>
        <v>267.40889784000001</v>
      </c>
      <c r="R997" s="32">
        <f ca="1">SUMIF(конвертация!$A$171:$A$201,$A996,конвертация!R$171:AO$171)</f>
        <v>267.79509092000001</v>
      </c>
      <c r="S997" s="32">
        <f ca="1">SUMIF(конвертация!$A$171:$A$201,$A996,конвертация!S$171:AP$171)</f>
        <v>266.67182402999998</v>
      </c>
      <c r="T997" s="32">
        <f ca="1">SUMIF(конвертация!$A$171:$A$201,$A996,конвертация!T$171:AQ$171)</f>
        <v>269.36494216</v>
      </c>
      <c r="U997" s="32">
        <f ca="1">SUMIF(конвертация!$A$171:$A$201,$A996,конвертация!U$171:AR$171)</f>
        <v>273.58264080999999</v>
      </c>
      <c r="V997" s="32">
        <f ca="1">SUMIF(конвертация!$A$171:$A$201,$A996,конвертация!V$171:AS$171)</f>
        <v>281.31436108000003</v>
      </c>
      <c r="W997" s="32">
        <f ca="1">SUMIF(конвертация!$A$171:$A$201,$A996,конвертация!W$171:AT$171)</f>
        <v>266.54941755999999</v>
      </c>
      <c r="X997" s="32">
        <f ca="1">SUMIF(конвертация!$A$171:$A$201,$A996,конвертация!X$171:AU$171)</f>
        <v>258.20966702999999</v>
      </c>
      <c r="Y997" s="32">
        <f ca="1">SUMIF(конвертация!$A$171:$A$201,$A996,конвертация!Y$171:AV$171)</f>
        <v>277.99067865000001</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326.63</v>
      </c>
      <c r="C999" s="23">
        <f t="shared" ref="C999" ca="1" si="4603">ROUND(C1001+C1000,2)</f>
        <v>352.37</v>
      </c>
      <c r="D999" s="23">
        <f t="shared" ref="D999" ca="1" si="4604">ROUND(D1001+D1000,2)</f>
        <v>365.76</v>
      </c>
      <c r="E999" s="23">
        <f t="shared" ref="E999" ca="1" si="4605">ROUND(E1001+E1000,2)</f>
        <v>383.93</v>
      </c>
      <c r="F999" s="23">
        <f t="shared" ref="F999" ca="1" si="4606">ROUND(F1001+F1000,2)</f>
        <v>384.89</v>
      </c>
      <c r="G999" s="23">
        <f t="shared" ref="G999" ca="1" si="4607">ROUND(G1001+G1000,2)</f>
        <v>378.88</v>
      </c>
      <c r="H999" s="23">
        <f t="shared" ref="H999" ca="1" si="4608">ROUND(H1001+H1000,2)</f>
        <v>350.94</v>
      </c>
      <c r="I999" s="23">
        <f t="shared" ref="I999" ca="1" si="4609">ROUND(I1001+I1000,2)</f>
        <v>326.95</v>
      </c>
      <c r="J999" s="23">
        <f t="shared" ref="J999" ca="1" si="4610">ROUND(J1001+J1000,2)</f>
        <v>320.20999999999998</v>
      </c>
      <c r="K999" s="23">
        <f t="shared" ref="K999" ca="1" si="4611">ROUND(K1001+K1000,2)</f>
        <v>292.58</v>
      </c>
      <c r="L999" s="23">
        <f t="shared" ref="L999" ca="1" si="4612">ROUND(L1001+L1000,2)</f>
        <v>288.31</v>
      </c>
      <c r="M999" s="23">
        <f t="shared" ref="M999" ca="1" si="4613">ROUND(M1001+M1000,2)</f>
        <v>307.51</v>
      </c>
      <c r="N999" s="23">
        <f t="shared" ref="N999" ca="1" si="4614">ROUND(N1001+N1000,2)</f>
        <v>305.23</v>
      </c>
      <c r="O999" s="23">
        <f t="shared" ref="O999" ca="1" si="4615">ROUND(O1001+O1000,2)</f>
        <v>306.77999999999997</v>
      </c>
      <c r="P999" s="23">
        <f t="shared" ref="P999" ca="1" si="4616">ROUND(P1001+P1000,2)</f>
        <v>301.19</v>
      </c>
      <c r="Q999" s="23">
        <f t="shared" ref="Q999" ca="1" si="4617">ROUND(Q1001+Q1000,2)</f>
        <v>299.57</v>
      </c>
      <c r="R999" s="23">
        <f t="shared" ref="R999" ca="1" si="4618">ROUND(R1001+R1000,2)</f>
        <v>298.32</v>
      </c>
      <c r="S999" s="23">
        <f t="shared" ref="S999" ca="1" si="4619">ROUND(S1001+S1000,2)</f>
        <v>301.83</v>
      </c>
      <c r="T999" s="23">
        <f t="shared" ref="T999" ca="1" si="4620">ROUND(T1001+T1000,2)</f>
        <v>306.91000000000003</v>
      </c>
      <c r="U999" s="23">
        <f t="shared" ref="U999" ca="1" si="4621">ROUND(U1001+U1000,2)</f>
        <v>313.8</v>
      </c>
      <c r="V999" s="23">
        <f t="shared" ref="V999" ca="1" si="4622">ROUND(V1001+V1000,2)</f>
        <v>302.85000000000002</v>
      </c>
      <c r="W999" s="23">
        <f t="shared" ref="W999" ca="1" si="4623">ROUND(W1001+W1000,2)</f>
        <v>297.44</v>
      </c>
      <c r="X999" s="23">
        <f t="shared" ref="X999" ca="1" si="4624">ROUND(X1001+X1000,2)</f>
        <v>313.31</v>
      </c>
      <c r="Y999" s="23">
        <f t="shared" ref="Y999" ca="1" si="4625">ROUND(Y1001+Y1000,2)</f>
        <v>318.79000000000002</v>
      </c>
    </row>
    <row r="1000" spans="1:25" ht="38.25" x14ac:dyDescent="0.2">
      <c r="A1000" s="54" t="s">
        <v>38</v>
      </c>
      <c r="B1000" s="32">
        <f ca="1">SUMIF(конвертация!$A$171:$A$201,$A999,конвертация!B$171:Y$171)</f>
        <v>326.62877546999999</v>
      </c>
      <c r="C1000" s="32">
        <f ca="1">SUMIF(конвертация!$A$171:$A$201,$A999,конвертация!C$171:Z$171)</f>
        <v>352.37410656999998</v>
      </c>
      <c r="D1000" s="32">
        <f ca="1">SUMIF(конвертация!$A$171:$A$201,$A999,конвертация!D$171:AA$171)</f>
        <v>365.76131609999999</v>
      </c>
      <c r="E1000" s="32">
        <f ca="1">SUMIF(конвертация!$A$171:$A$201,$A999,конвертация!E$171:AB$171)</f>
        <v>383.93203627000003</v>
      </c>
      <c r="F1000" s="32">
        <f ca="1">SUMIF(конвертация!$A$171:$A$201,$A999,конвертация!F$171:AC$171)</f>
        <v>384.88997998999997</v>
      </c>
      <c r="G1000" s="32">
        <f ca="1">SUMIF(конвертация!$A$171:$A$201,$A999,конвертация!G$171:AD$171)</f>
        <v>378.8789812</v>
      </c>
      <c r="H1000" s="32">
        <f ca="1">SUMIF(конвертация!$A$171:$A$201,$A999,конвертация!H$171:AE$171)</f>
        <v>350.93873086999997</v>
      </c>
      <c r="I1000" s="32">
        <f ca="1">SUMIF(конвертация!$A$171:$A$201,$A999,конвертация!I$171:AF$171)</f>
        <v>326.94585181000002</v>
      </c>
      <c r="J1000" s="32">
        <f ca="1">SUMIF(конвертация!$A$171:$A$201,$A999,конвертация!J$171:AG$171)</f>
        <v>320.21304501999998</v>
      </c>
      <c r="K1000" s="32">
        <f ca="1">SUMIF(конвертация!$A$171:$A$201,$A999,конвертация!K$171:AH$171)</f>
        <v>292.58258129000001</v>
      </c>
      <c r="L1000" s="32">
        <f ca="1">SUMIF(конвертация!$A$171:$A$201,$A999,конвертация!L$171:AI$171)</f>
        <v>288.30996635000002</v>
      </c>
      <c r="M1000" s="32">
        <f ca="1">SUMIF(конвертация!$A$171:$A$201,$A999,конвертация!M$171:AJ$171)</f>
        <v>307.51456717999997</v>
      </c>
      <c r="N1000" s="32">
        <f ca="1">SUMIF(конвертация!$A$171:$A$201,$A999,конвертация!N$171:AK$171)</f>
        <v>305.2253331</v>
      </c>
      <c r="O1000" s="32">
        <f ca="1">SUMIF(конвертация!$A$171:$A$201,$A999,конвертация!O$171:AL$171)</f>
        <v>306.77857587</v>
      </c>
      <c r="P1000" s="32">
        <f ca="1">SUMIF(конвертация!$A$171:$A$201,$A999,конвертация!P$171:AM$171)</f>
        <v>301.18551162</v>
      </c>
      <c r="Q1000" s="32">
        <f ca="1">SUMIF(конвертация!$A$171:$A$201,$A999,конвертация!Q$171:AN$171)</f>
        <v>299.56970926000002</v>
      </c>
      <c r="R1000" s="32">
        <f ca="1">SUMIF(конвертация!$A$171:$A$201,$A999,конвертация!R$171:AO$171)</f>
        <v>298.32384688000002</v>
      </c>
      <c r="S1000" s="32">
        <f ca="1">SUMIF(конвертация!$A$171:$A$201,$A999,конвертация!S$171:AP$171)</f>
        <v>301.83009783</v>
      </c>
      <c r="T1000" s="32">
        <f ca="1">SUMIF(конвертация!$A$171:$A$201,$A999,конвертация!T$171:AQ$171)</f>
        <v>306.91191923999997</v>
      </c>
      <c r="U1000" s="32">
        <f ca="1">SUMIF(конвертация!$A$171:$A$201,$A999,конвертация!U$171:AR$171)</f>
        <v>313.80268645000001</v>
      </c>
      <c r="V1000" s="32">
        <f ca="1">SUMIF(конвертация!$A$171:$A$201,$A999,конвертация!V$171:AS$171)</f>
        <v>302.85025201000002</v>
      </c>
      <c r="W1000" s="32">
        <f ca="1">SUMIF(конвертация!$A$171:$A$201,$A999,конвертация!W$171:AT$171)</f>
        <v>297.44392675</v>
      </c>
      <c r="X1000" s="32">
        <f ca="1">SUMIF(конвертация!$A$171:$A$201,$A999,конвертация!X$171:AU$171)</f>
        <v>313.30688567999999</v>
      </c>
      <c r="Y1000" s="32">
        <f ca="1">SUMIF(конвертация!$A$171:$A$201,$A999,конвертация!Y$171:AV$171)</f>
        <v>318.78773079000001</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347.56</v>
      </c>
      <c r="C1002" s="23">
        <f t="shared" ref="C1002" ca="1" si="4626">ROUND(C1004+C1003,2)</f>
        <v>375.42</v>
      </c>
      <c r="D1002" s="23">
        <f t="shared" ref="D1002" ca="1" si="4627">ROUND(D1004+D1003,2)</f>
        <v>394.9</v>
      </c>
      <c r="E1002" s="23">
        <f t="shared" ref="E1002" ca="1" si="4628">ROUND(E1004+E1003,2)</f>
        <v>403.24</v>
      </c>
      <c r="F1002" s="23">
        <f t="shared" ref="F1002" ca="1" si="4629">ROUND(F1004+F1003,2)</f>
        <v>403.72</v>
      </c>
      <c r="G1002" s="23">
        <f t="shared" ref="G1002" ca="1" si="4630">ROUND(G1004+G1003,2)</f>
        <v>395.63</v>
      </c>
      <c r="H1002" s="23">
        <f t="shared" ref="H1002" ca="1" si="4631">ROUND(H1004+H1003,2)</f>
        <v>370.48</v>
      </c>
      <c r="I1002" s="23">
        <f t="shared" ref="I1002" ca="1" si="4632">ROUND(I1004+I1003,2)</f>
        <v>331.27</v>
      </c>
      <c r="J1002" s="23">
        <f t="shared" ref="J1002" ca="1" si="4633">ROUND(J1004+J1003,2)</f>
        <v>300.31</v>
      </c>
      <c r="K1002" s="23">
        <f t="shared" ref="K1002" ca="1" si="4634">ROUND(K1004+K1003,2)</f>
        <v>287.33999999999997</v>
      </c>
      <c r="L1002" s="23">
        <f t="shared" ref="L1002" ca="1" si="4635">ROUND(L1004+L1003,2)</f>
        <v>278.04000000000002</v>
      </c>
      <c r="M1002" s="23">
        <f t="shared" ref="M1002" ca="1" si="4636">ROUND(M1004+M1003,2)</f>
        <v>274.91000000000003</v>
      </c>
      <c r="N1002" s="23">
        <f t="shared" ref="N1002" ca="1" si="4637">ROUND(N1004+N1003,2)</f>
        <v>291.26</v>
      </c>
      <c r="O1002" s="23">
        <f t="shared" ref="O1002" ca="1" si="4638">ROUND(O1004+O1003,2)</f>
        <v>291.16000000000003</v>
      </c>
      <c r="P1002" s="23">
        <f t="shared" ref="P1002" ca="1" si="4639">ROUND(P1004+P1003,2)</f>
        <v>295.41000000000003</v>
      </c>
      <c r="Q1002" s="23">
        <f t="shared" ref="Q1002" ca="1" si="4640">ROUND(Q1004+Q1003,2)</f>
        <v>286.14</v>
      </c>
      <c r="R1002" s="23">
        <f t="shared" ref="R1002" ca="1" si="4641">ROUND(R1004+R1003,2)</f>
        <v>277.25</v>
      </c>
      <c r="S1002" s="23">
        <f t="shared" ref="S1002" ca="1" si="4642">ROUND(S1004+S1003,2)</f>
        <v>268.87</v>
      </c>
      <c r="T1002" s="23">
        <f t="shared" ref="T1002" ca="1" si="4643">ROUND(T1004+T1003,2)</f>
        <v>265.39999999999998</v>
      </c>
      <c r="U1002" s="23">
        <f t="shared" ref="U1002" ca="1" si="4644">ROUND(U1004+U1003,2)</f>
        <v>263.92</v>
      </c>
      <c r="V1002" s="23">
        <f t="shared" ref="V1002" ca="1" si="4645">ROUND(V1004+V1003,2)</f>
        <v>267.49</v>
      </c>
      <c r="W1002" s="23">
        <f t="shared" ref="W1002" ca="1" si="4646">ROUND(W1004+W1003,2)</f>
        <v>260.85000000000002</v>
      </c>
      <c r="X1002" s="23">
        <f t="shared" ref="X1002" ca="1" si="4647">ROUND(X1004+X1003,2)</f>
        <v>271.13</v>
      </c>
      <c r="Y1002" s="23">
        <f t="shared" ref="Y1002" ca="1" si="4648">ROUND(Y1004+Y1003,2)</f>
        <v>310.01</v>
      </c>
    </row>
    <row r="1003" spans="1:25" ht="38.25" x14ac:dyDescent="0.2">
      <c r="A1003" s="54" t="s">
        <v>38</v>
      </c>
      <c r="B1003" s="32">
        <f ca="1">SUMIF(конвертация!$A$171:$A$201,$A1002,конвертация!B$171:Y$171)</f>
        <v>347.56257018999997</v>
      </c>
      <c r="C1003" s="32">
        <f ca="1">SUMIF(конвертация!$A$171:$A$201,$A1002,конвертация!C$171:Z$171)</f>
        <v>375.42077006</v>
      </c>
      <c r="D1003" s="32">
        <f ca="1">SUMIF(конвертация!$A$171:$A$201,$A1002,конвертация!D$171:AA$171)</f>
        <v>394.89602872</v>
      </c>
      <c r="E1003" s="32">
        <f ca="1">SUMIF(конвертация!$A$171:$A$201,$A1002,конвертация!E$171:AB$171)</f>
        <v>403.24052167999997</v>
      </c>
      <c r="F1003" s="32">
        <f ca="1">SUMIF(конвертация!$A$171:$A$201,$A1002,конвертация!F$171:AC$171)</f>
        <v>403.72176112</v>
      </c>
      <c r="G1003" s="32">
        <f ca="1">SUMIF(конвертация!$A$171:$A$201,$A1002,конвертация!G$171:AD$171)</f>
        <v>395.63236969000002</v>
      </c>
      <c r="H1003" s="32">
        <f ca="1">SUMIF(конвертация!$A$171:$A$201,$A1002,конвертация!H$171:AE$171)</f>
        <v>370.47585067</v>
      </c>
      <c r="I1003" s="32">
        <f ca="1">SUMIF(конвертация!$A$171:$A$201,$A1002,конвертация!I$171:AF$171)</f>
        <v>331.27436067000002</v>
      </c>
      <c r="J1003" s="32">
        <f ca="1">SUMIF(конвертация!$A$171:$A$201,$A1002,конвертация!J$171:AG$171)</f>
        <v>300.30822367000002</v>
      </c>
      <c r="K1003" s="32">
        <f ca="1">SUMIF(конвертация!$A$171:$A$201,$A1002,конвертация!K$171:AH$171)</f>
        <v>287.34492161999998</v>
      </c>
      <c r="L1003" s="32">
        <f ca="1">SUMIF(конвертация!$A$171:$A$201,$A1002,конвертация!L$171:AI$171)</f>
        <v>278.04024871000001</v>
      </c>
      <c r="M1003" s="32">
        <f ca="1">SUMIF(конвертация!$A$171:$A$201,$A1002,конвертация!M$171:AJ$171)</f>
        <v>274.90711601999999</v>
      </c>
      <c r="N1003" s="32">
        <f ca="1">SUMIF(конвертация!$A$171:$A$201,$A1002,конвертация!N$171:AK$171)</f>
        <v>291.26476114000002</v>
      </c>
      <c r="O1003" s="32">
        <f ca="1">SUMIF(конвертация!$A$171:$A$201,$A1002,конвертация!O$171:AL$171)</f>
        <v>291.15794347000002</v>
      </c>
      <c r="P1003" s="32">
        <f ca="1">SUMIF(конвертация!$A$171:$A$201,$A1002,конвертация!P$171:AM$171)</f>
        <v>295.40793793</v>
      </c>
      <c r="Q1003" s="32">
        <f ca="1">SUMIF(конвертация!$A$171:$A$201,$A1002,конвертация!Q$171:AN$171)</f>
        <v>286.13612692999999</v>
      </c>
      <c r="R1003" s="32">
        <f ca="1">SUMIF(конвертация!$A$171:$A$201,$A1002,конвертация!R$171:AO$171)</f>
        <v>277.24983823000002</v>
      </c>
      <c r="S1003" s="32">
        <f ca="1">SUMIF(конвертация!$A$171:$A$201,$A1002,конвертация!S$171:AP$171)</f>
        <v>268.86881946</v>
      </c>
      <c r="T1003" s="32">
        <f ca="1">SUMIF(конвертация!$A$171:$A$201,$A1002,конвертация!T$171:AQ$171)</f>
        <v>265.39690989000002</v>
      </c>
      <c r="U1003" s="32">
        <f ca="1">SUMIF(конвертация!$A$171:$A$201,$A1002,конвертация!U$171:AR$171)</f>
        <v>263.91879096000002</v>
      </c>
      <c r="V1003" s="32">
        <f ca="1">SUMIF(конвертация!$A$171:$A$201,$A1002,конвертация!V$171:AS$171)</f>
        <v>267.49288271</v>
      </c>
      <c r="W1003" s="32">
        <f ca="1">SUMIF(конвертация!$A$171:$A$201,$A1002,конвертация!W$171:AT$171)</f>
        <v>260.84721198</v>
      </c>
      <c r="X1003" s="32">
        <f ca="1">SUMIF(конвертация!$A$171:$A$201,$A1002,конвертация!X$171:AU$171)</f>
        <v>271.12851305999999</v>
      </c>
      <c r="Y1003" s="32">
        <f ca="1">SUMIF(конвертация!$A$171:$A$201,$A1002,конвертация!Y$171:AV$171)</f>
        <v>310.01236908999999</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351.92</v>
      </c>
      <c r="C1005" s="23">
        <f t="shared" ref="C1005" ca="1" si="4649">ROUND(C1007+C1006,2)</f>
        <v>380.8</v>
      </c>
      <c r="D1005" s="23">
        <f t="shared" ref="D1005" ca="1" si="4650">ROUND(D1007+D1006,2)</f>
        <v>397.7</v>
      </c>
      <c r="E1005" s="23">
        <f t="shared" ref="E1005" ca="1" si="4651">ROUND(E1007+E1006,2)</f>
        <v>405.6</v>
      </c>
      <c r="F1005" s="23">
        <f t="shared" ref="F1005" ca="1" si="4652">ROUND(F1007+F1006,2)</f>
        <v>405.36</v>
      </c>
      <c r="G1005" s="23">
        <f t="shared" ref="G1005" ca="1" si="4653">ROUND(G1007+G1006,2)</f>
        <v>396.56</v>
      </c>
      <c r="H1005" s="23">
        <f t="shared" ref="H1005" ca="1" si="4654">ROUND(H1007+H1006,2)</f>
        <v>368.18</v>
      </c>
      <c r="I1005" s="23">
        <f t="shared" ref="I1005" ca="1" si="4655">ROUND(I1007+I1006,2)</f>
        <v>329.07</v>
      </c>
      <c r="J1005" s="23">
        <f t="shared" ref="J1005" ca="1" si="4656">ROUND(J1007+J1006,2)</f>
        <v>300.60000000000002</v>
      </c>
      <c r="K1005" s="23">
        <f t="shared" ref="K1005" ca="1" si="4657">ROUND(K1007+K1006,2)</f>
        <v>290.32</v>
      </c>
      <c r="L1005" s="23">
        <f t="shared" ref="L1005" ca="1" si="4658">ROUND(L1007+L1006,2)</f>
        <v>273.83</v>
      </c>
      <c r="M1005" s="23">
        <f t="shared" ref="M1005" ca="1" si="4659">ROUND(M1007+M1006,2)</f>
        <v>269.95999999999998</v>
      </c>
      <c r="N1005" s="23">
        <f t="shared" ref="N1005" ca="1" si="4660">ROUND(N1007+N1006,2)</f>
        <v>287.04000000000002</v>
      </c>
      <c r="O1005" s="23">
        <f t="shared" ref="O1005" ca="1" si="4661">ROUND(O1007+O1006,2)</f>
        <v>287.39999999999998</v>
      </c>
      <c r="P1005" s="23">
        <f t="shared" ref="P1005" ca="1" si="4662">ROUND(P1007+P1006,2)</f>
        <v>292.57</v>
      </c>
      <c r="Q1005" s="23">
        <f t="shared" ref="Q1005" ca="1" si="4663">ROUND(Q1007+Q1006,2)</f>
        <v>295.99</v>
      </c>
      <c r="R1005" s="23">
        <f t="shared" ref="R1005" ca="1" si="4664">ROUND(R1007+R1006,2)</f>
        <v>287.95</v>
      </c>
      <c r="S1005" s="23">
        <f t="shared" ref="S1005" ca="1" si="4665">ROUND(S1007+S1006,2)</f>
        <v>284.01</v>
      </c>
      <c r="T1005" s="23">
        <f t="shared" ref="T1005" ca="1" si="4666">ROUND(T1007+T1006,2)</f>
        <v>275.77999999999997</v>
      </c>
      <c r="U1005" s="23">
        <f t="shared" ref="U1005" ca="1" si="4667">ROUND(U1007+U1006,2)</f>
        <v>267.33999999999997</v>
      </c>
      <c r="V1005" s="23">
        <f t="shared" ref="V1005" ca="1" si="4668">ROUND(V1007+V1006,2)</f>
        <v>272.10000000000002</v>
      </c>
      <c r="W1005" s="23">
        <f t="shared" ref="W1005" ca="1" si="4669">ROUND(W1007+W1006,2)</f>
        <v>265.68</v>
      </c>
      <c r="X1005" s="23">
        <f t="shared" ref="X1005" ca="1" si="4670">ROUND(X1007+X1006,2)</f>
        <v>281.52999999999997</v>
      </c>
      <c r="Y1005" s="23">
        <f t="shared" ref="Y1005" ca="1" si="4671">ROUND(Y1007+Y1006,2)</f>
        <v>323</v>
      </c>
    </row>
    <row r="1006" spans="1:25" ht="38.25" x14ac:dyDescent="0.2">
      <c r="A1006" s="54" t="s">
        <v>38</v>
      </c>
      <c r="B1006" s="32">
        <f ca="1">SUMIF(конвертация!$A$171:$A$201,$A1005,конвертация!B$171:Y$171)</f>
        <v>351.91645161999998</v>
      </c>
      <c r="C1006" s="32">
        <f ca="1">SUMIF(конвертация!$A$171:$A$201,$A1005,конвертация!C$171:Z$171)</f>
        <v>380.79997006000002</v>
      </c>
      <c r="D1006" s="32">
        <f ca="1">SUMIF(конвертация!$A$171:$A$201,$A1005,конвертация!D$171:AA$171)</f>
        <v>397.70310427999999</v>
      </c>
      <c r="E1006" s="32">
        <f ca="1">SUMIF(конвертация!$A$171:$A$201,$A1005,конвертация!E$171:AB$171)</f>
        <v>405.60277131999999</v>
      </c>
      <c r="F1006" s="32">
        <f ca="1">SUMIF(конвертация!$A$171:$A$201,$A1005,конвертация!F$171:AC$171)</f>
        <v>405.36212098999999</v>
      </c>
      <c r="G1006" s="32">
        <f ca="1">SUMIF(конвертация!$A$171:$A$201,$A1005,конвертация!G$171:AD$171)</f>
        <v>396.55701004000002</v>
      </c>
      <c r="H1006" s="32">
        <f ca="1">SUMIF(конвертация!$A$171:$A$201,$A1005,конвертация!H$171:AE$171)</f>
        <v>368.18349660000001</v>
      </c>
      <c r="I1006" s="32">
        <f ca="1">SUMIF(конвертация!$A$171:$A$201,$A1005,конвертация!I$171:AF$171)</f>
        <v>329.06685433000001</v>
      </c>
      <c r="J1006" s="32">
        <f ca="1">SUMIF(конвертация!$A$171:$A$201,$A1005,конвертация!J$171:AG$171)</f>
        <v>300.60339785999997</v>
      </c>
      <c r="K1006" s="32">
        <f ca="1">SUMIF(конвертация!$A$171:$A$201,$A1005,конвертация!K$171:AH$171)</f>
        <v>290.32207937999999</v>
      </c>
      <c r="L1006" s="32">
        <f ca="1">SUMIF(конвертация!$A$171:$A$201,$A1005,конвертация!L$171:AI$171)</f>
        <v>273.83152000000001</v>
      </c>
      <c r="M1006" s="32">
        <f ca="1">SUMIF(конвертация!$A$171:$A$201,$A1005,конвертация!M$171:AJ$171)</f>
        <v>269.95776112999999</v>
      </c>
      <c r="N1006" s="32">
        <f ca="1">SUMIF(конвертация!$A$171:$A$201,$A1005,конвертация!N$171:AK$171)</f>
        <v>287.03999420999997</v>
      </c>
      <c r="O1006" s="32">
        <f ca="1">SUMIF(конвертация!$A$171:$A$201,$A1005,конвертация!O$171:AL$171)</f>
        <v>287.40185518999999</v>
      </c>
      <c r="P1006" s="32">
        <f ca="1">SUMIF(конвертация!$A$171:$A$201,$A1005,конвертация!P$171:AM$171)</f>
        <v>292.57061128999999</v>
      </c>
      <c r="Q1006" s="32">
        <f ca="1">SUMIF(конвертация!$A$171:$A$201,$A1005,конвертация!Q$171:AN$171)</f>
        <v>295.98706026999997</v>
      </c>
      <c r="R1006" s="32">
        <f ca="1">SUMIF(конвертация!$A$171:$A$201,$A1005,конвертация!R$171:AO$171)</f>
        <v>287.95150975000001</v>
      </c>
      <c r="S1006" s="32">
        <f ca="1">SUMIF(конвертация!$A$171:$A$201,$A1005,конвертация!S$171:AP$171)</f>
        <v>284.01183177000001</v>
      </c>
      <c r="T1006" s="32">
        <f ca="1">SUMIF(конвертация!$A$171:$A$201,$A1005,конвертация!T$171:AQ$171)</f>
        <v>275.77747833000001</v>
      </c>
      <c r="U1006" s="32">
        <f ca="1">SUMIF(конвертация!$A$171:$A$201,$A1005,конвертация!U$171:AR$171)</f>
        <v>267.34354866000001</v>
      </c>
      <c r="V1006" s="32">
        <f ca="1">SUMIF(конвертация!$A$171:$A$201,$A1005,конвертация!V$171:AS$171)</f>
        <v>272.09787697000002</v>
      </c>
      <c r="W1006" s="32">
        <f ca="1">SUMIF(конвертация!$A$171:$A$201,$A1005,конвертация!W$171:AT$171)</f>
        <v>265.67943824000002</v>
      </c>
      <c r="X1006" s="32">
        <f ca="1">SUMIF(конвертация!$A$171:$A$201,$A1005,конвертация!X$171:AU$171)</f>
        <v>281.53031750000002</v>
      </c>
      <c r="Y1006" s="32">
        <f ca="1">SUMIF(конвертация!$A$171:$A$201,$A1005,конвертация!Y$171:AV$171)</f>
        <v>322.99972953000002</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355.06</v>
      </c>
      <c r="C1008" s="23">
        <f t="shared" ref="C1008" ca="1" si="4672">ROUND(C1010+C1009,2)</f>
        <v>368.97</v>
      </c>
      <c r="D1008" s="23">
        <f t="shared" ref="D1008" ca="1" si="4673">ROUND(D1010+D1009,2)</f>
        <v>382.29</v>
      </c>
      <c r="E1008" s="23">
        <f t="shared" ref="E1008" ca="1" si="4674">ROUND(E1010+E1009,2)</f>
        <v>387.06</v>
      </c>
      <c r="F1008" s="23">
        <f t="shared" ref="F1008" ca="1" si="4675">ROUND(F1010+F1009,2)</f>
        <v>386.01</v>
      </c>
      <c r="G1008" s="23">
        <f t="shared" ref="G1008" ca="1" si="4676">ROUND(G1010+G1009,2)</f>
        <v>380.52</v>
      </c>
      <c r="H1008" s="23">
        <f t="shared" ref="H1008" ca="1" si="4677">ROUND(H1010+H1009,2)</f>
        <v>352.64</v>
      </c>
      <c r="I1008" s="23">
        <f t="shared" ref="I1008" ca="1" si="4678">ROUND(I1010+I1009,2)</f>
        <v>315.41000000000003</v>
      </c>
      <c r="J1008" s="23">
        <f t="shared" ref="J1008" ca="1" si="4679">ROUND(J1010+J1009,2)</f>
        <v>297.23</v>
      </c>
      <c r="K1008" s="23">
        <f t="shared" ref="K1008" ca="1" si="4680">ROUND(K1010+K1009,2)</f>
        <v>277.01</v>
      </c>
      <c r="L1008" s="23">
        <f t="shared" ref="L1008" ca="1" si="4681">ROUND(L1010+L1009,2)</f>
        <v>266.06</v>
      </c>
      <c r="M1008" s="23">
        <f t="shared" ref="M1008" ca="1" si="4682">ROUND(M1010+M1009,2)</f>
        <v>254.92</v>
      </c>
      <c r="N1008" s="23">
        <f t="shared" ref="N1008" ca="1" si="4683">ROUND(N1010+N1009,2)</f>
        <v>258.49</v>
      </c>
      <c r="O1008" s="23">
        <f t="shared" ref="O1008" ca="1" si="4684">ROUND(O1010+O1009,2)</f>
        <v>257.47000000000003</v>
      </c>
      <c r="P1008" s="23">
        <f t="shared" ref="P1008" ca="1" si="4685">ROUND(P1010+P1009,2)</f>
        <v>258.25</v>
      </c>
      <c r="Q1008" s="23">
        <f t="shared" ref="Q1008" ca="1" si="4686">ROUND(Q1010+Q1009,2)</f>
        <v>260.57</v>
      </c>
      <c r="R1008" s="23">
        <f t="shared" ref="R1008" ca="1" si="4687">ROUND(R1010+R1009,2)</f>
        <v>263.43</v>
      </c>
      <c r="S1008" s="23">
        <f t="shared" ref="S1008" ca="1" si="4688">ROUND(S1010+S1009,2)</f>
        <v>263.02</v>
      </c>
      <c r="T1008" s="23">
        <f t="shared" ref="T1008" ca="1" si="4689">ROUND(T1010+T1009,2)</f>
        <v>260.16000000000003</v>
      </c>
      <c r="U1008" s="23">
        <f t="shared" ref="U1008" ca="1" si="4690">ROUND(U1010+U1009,2)</f>
        <v>257.37</v>
      </c>
      <c r="V1008" s="23">
        <f t="shared" ref="V1008" ca="1" si="4691">ROUND(V1010+V1009,2)</f>
        <v>260.75</v>
      </c>
      <c r="W1008" s="23">
        <f t="shared" ref="W1008" ca="1" si="4692">ROUND(W1010+W1009,2)</f>
        <v>251.33</v>
      </c>
      <c r="X1008" s="23">
        <f t="shared" ref="X1008" ca="1" si="4693">ROUND(X1010+X1009,2)</f>
        <v>260.41000000000003</v>
      </c>
      <c r="Y1008" s="23">
        <f t="shared" ref="Y1008" ca="1" si="4694">ROUND(Y1010+Y1009,2)</f>
        <v>302.98</v>
      </c>
    </row>
    <row r="1009" spans="1:25" ht="38.25" x14ac:dyDescent="0.2">
      <c r="A1009" s="54" t="s">
        <v>38</v>
      </c>
      <c r="B1009" s="32">
        <f ca="1">SUMIF(конвертация!$A$171:$A$201,$A1008,конвертация!B$171:Y$171)</f>
        <v>355.06434718000003</v>
      </c>
      <c r="C1009" s="32">
        <f ca="1">SUMIF(конвертация!$A$171:$A$201,$A1008,конвертация!C$171:Z$171)</f>
        <v>368.96863406</v>
      </c>
      <c r="D1009" s="32">
        <f ca="1">SUMIF(конвертация!$A$171:$A$201,$A1008,конвертация!D$171:AA$171)</f>
        <v>382.28758900999998</v>
      </c>
      <c r="E1009" s="32">
        <f ca="1">SUMIF(конвертация!$A$171:$A$201,$A1008,конвертация!E$171:AB$171)</f>
        <v>387.05854857000003</v>
      </c>
      <c r="F1009" s="32">
        <f ca="1">SUMIF(конвертация!$A$171:$A$201,$A1008,конвертация!F$171:AC$171)</f>
        <v>386.00778056000001</v>
      </c>
      <c r="G1009" s="32">
        <f ca="1">SUMIF(конвертация!$A$171:$A$201,$A1008,конвертация!G$171:AD$171)</f>
        <v>380.52475227999997</v>
      </c>
      <c r="H1009" s="32">
        <f ca="1">SUMIF(конвертация!$A$171:$A$201,$A1008,конвертация!H$171:AE$171)</f>
        <v>352.64085230000001</v>
      </c>
      <c r="I1009" s="32">
        <f ca="1">SUMIF(конвертация!$A$171:$A$201,$A1008,конвертация!I$171:AF$171)</f>
        <v>315.40586248</v>
      </c>
      <c r="J1009" s="32">
        <f ca="1">SUMIF(конвертация!$A$171:$A$201,$A1008,конвертация!J$171:AG$171)</f>
        <v>297.23156262999998</v>
      </c>
      <c r="K1009" s="32">
        <f ca="1">SUMIF(конвертация!$A$171:$A$201,$A1008,конвертация!K$171:AH$171)</f>
        <v>277.00855752000001</v>
      </c>
      <c r="L1009" s="32">
        <f ca="1">SUMIF(конвертация!$A$171:$A$201,$A1008,конвертация!L$171:AI$171)</f>
        <v>266.06446929999998</v>
      </c>
      <c r="M1009" s="32">
        <f ca="1">SUMIF(конвертация!$A$171:$A$201,$A1008,конвертация!M$171:AJ$171)</f>
        <v>254.92362757000001</v>
      </c>
      <c r="N1009" s="32">
        <f ca="1">SUMIF(конвертация!$A$171:$A$201,$A1008,конвертация!N$171:AK$171)</f>
        <v>258.48820783999997</v>
      </c>
      <c r="O1009" s="32">
        <f ca="1">SUMIF(конвертация!$A$171:$A$201,$A1008,конвертация!O$171:AL$171)</f>
        <v>257.46928387999998</v>
      </c>
      <c r="P1009" s="32">
        <f ca="1">SUMIF(конвертация!$A$171:$A$201,$A1008,конвертация!P$171:AM$171)</f>
        <v>258.24577654000001</v>
      </c>
      <c r="Q1009" s="32">
        <f ca="1">SUMIF(конвертация!$A$171:$A$201,$A1008,конвертация!Q$171:AN$171)</f>
        <v>260.57285508000001</v>
      </c>
      <c r="R1009" s="32">
        <f ca="1">SUMIF(конвертация!$A$171:$A$201,$A1008,конвертация!R$171:AO$171)</f>
        <v>263.43171773</v>
      </c>
      <c r="S1009" s="32">
        <f ca="1">SUMIF(конвертация!$A$171:$A$201,$A1008,конвертация!S$171:AP$171)</f>
        <v>263.01523692000001</v>
      </c>
      <c r="T1009" s="32">
        <f ca="1">SUMIF(конвертация!$A$171:$A$201,$A1008,конвертация!T$171:AQ$171)</f>
        <v>260.16027445999998</v>
      </c>
      <c r="U1009" s="32">
        <f ca="1">SUMIF(конвертация!$A$171:$A$201,$A1008,конвертация!U$171:AR$171)</f>
        <v>257.36830563000001</v>
      </c>
      <c r="V1009" s="32">
        <f ca="1">SUMIF(конвертация!$A$171:$A$201,$A1008,конвертация!V$171:AS$171)</f>
        <v>260.75094481000002</v>
      </c>
      <c r="W1009" s="32">
        <f ca="1">SUMIF(конвертация!$A$171:$A$201,$A1008,конвертация!W$171:AT$171)</f>
        <v>251.32565837999999</v>
      </c>
      <c r="X1009" s="32">
        <f ca="1">SUMIF(конвертация!$A$171:$A$201,$A1008,конвертация!X$171:AU$171)</f>
        <v>260.40868921999999</v>
      </c>
      <c r="Y1009" s="32">
        <f ca="1">SUMIF(конвертация!$A$171:$A$201,$A1008,конвертация!Y$171:AV$171)</f>
        <v>302.98400750000002</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338.45</v>
      </c>
      <c r="C1011" s="23">
        <f t="shared" ref="C1011" ca="1" si="4695">ROUND(C1013+C1012,2)</f>
        <v>368.09</v>
      </c>
      <c r="D1011" s="23">
        <f t="shared" ref="D1011" ca="1" si="4696">ROUND(D1013+D1012,2)</f>
        <v>384.89</v>
      </c>
      <c r="E1011" s="23">
        <f t="shared" ref="E1011" ca="1" si="4697">ROUND(E1013+E1012,2)</f>
        <v>388.45</v>
      </c>
      <c r="F1011" s="23">
        <f t="shared" ref="F1011" ca="1" si="4698">ROUND(F1013+F1012,2)</f>
        <v>390.06</v>
      </c>
      <c r="G1011" s="23">
        <f t="shared" ref="G1011" ca="1" si="4699">ROUND(G1013+G1012,2)</f>
        <v>387.82</v>
      </c>
      <c r="H1011" s="23">
        <f t="shared" ref="H1011" ca="1" si="4700">ROUND(H1013+H1012,2)</f>
        <v>378.13</v>
      </c>
      <c r="I1011" s="23">
        <f t="shared" ref="I1011" ca="1" si="4701">ROUND(I1013+I1012,2)</f>
        <v>351.17</v>
      </c>
      <c r="J1011" s="23">
        <f t="shared" ref="J1011" ca="1" si="4702">ROUND(J1013+J1012,2)</f>
        <v>312.88</v>
      </c>
      <c r="K1011" s="23">
        <f t="shared" ref="K1011" ca="1" si="4703">ROUND(K1013+K1012,2)</f>
        <v>285.08999999999997</v>
      </c>
      <c r="L1011" s="23">
        <f t="shared" ref="L1011" ca="1" si="4704">ROUND(L1013+L1012,2)</f>
        <v>267.38</v>
      </c>
      <c r="M1011" s="23">
        <f t="shared" ref="M1011" ca="1" si="4705">ROUND(M1013+M1012,2)</f>
        <v>269.08</v>
      </c>
      <c r="N1011" s="23">
        <f t="shared" ref="N1011" ca="1" si="4706">ROUND(N1013+N1012,2)</f>
        <v>274.22000000000003</v>
      </c>
      <c r="O1011" s="23">
        <f t="shared" ref="O1011" ca="1" si="4707">ROUND(O1013+O1012,2)</f>
        <v>277.14999999999998</v>
      </c>
      <c r="P1011" s="23">
        <f t="shared" ref="P1011" ca="1" si="4708">ROUND(P1013+P1012,2)</f>
        <v>278.67</v>
      </c>
      <c r="Q1011" s="23">
        <f t="shared" ref="Q1011" ca="1" si="4709">ROUND(Q1013+Q1012,2)</f>
        <v>279.70999999999998</v>
      </c>
      <c r="R1011" s="23">
        <f t="shared" ref="R1011" ca="1" si="4710">ROUND(R1013+R1012,2)</f>
        <v>284.38</v>
      </c>
      <c r="S1011" s="23">
        <f t="shared" ref="S1011" ca="1" si="4711">ROUND(S1013+S1012,2)</f>
        <v>283.58</v>
      </c>
      <c r="T1011" s="23">
        <f t="shared" ref="T1011" ca="1" si="4712">ROUND(T1013+T1012,2)</f>
        <v>280.32</v>
      </c>
      <c r="U1011" s="23">
        <f t="shared" ref="U1011" ca="1" si="4713">ROUND(U1013+U1012,2)</f>
        <v>272.26</v>
      </c>
      <c r="V1011" s="23">
        <f t="shared" ref="V1011" ca="1" si="4714">ROUND(V1013+V1012,2)</f>
        <v>269.82</v>
      </c>
      <c r="W1011" s="23">
        <f t="shared" ref="W1011" ca="1" si="4715">ROUND(W1013+W1012,2)</f>
        <v>265.06</v>
      </c>
      <c r="X1011" s="23">
        <f t="shared" ref="X1011" ca="1" si="4716">ROUND(X1013+X1012,2)</f>
        <v>280.89</v>
      </c>
      <c r="Y1011" s="23">
        <f t="shared" ref="Y1011" ca="1" si="4717">ROUND(Y1013+Y1012,2)</f>
        <v>301.69</v>
      </c>
    </row>
    <row r="1012" spans="1:25" ht="38.25" x14ac:dyDescent="0.2">
      <c r="A1012" s="54" t="s">
        <v>38</v>
      </c>
      <c r="B1012" s="32">
        <f ca="1">SUMIF(конвертация!$A$171:$A$201,$A1011,конвертация!B$171:Y$171)</f>
        <v>338.45283441999999</v>
      </c>
      <c r="C1012" s="32">
        <f ca="1">SUMIF(конвертация!$A$171:$A$201,$A1011,конвертация!C$171:Z$171)</f>
        <v>368.08651462</v>
      </c>
      <c r="D1012" s="32">
        <f ca="1">SUMIF(конвертация!$A$171:$A$201,$A1011,конвертация!D$171:AA$171)</f>
        <v>384.88617112999998</v>
      </c>
      <c r="E1012" s="32">
        <f ca="1">SUMIF(конвертация!$A$171:$A$201,$A1011,конвертация!E$171:AB$171)</f>
        <v>388.45367439</v>
      </c>
      <c r="F1012" s="32">
        <f ca="1">SUMIF(конвертация!$A$171:$A$201,$A1011,конвертация!F$171:AC$171)</f>
        <v>390.06424561</v>
      </c>
      <c r="G1012" s="32">
        <f ca="1">SUMIF(конвертация!$A$171:$A$201,$A1011,конвертация!G$171:AD$171)</f>
        <v>387.82334099000002</v>
      </c>
      <c r="H1012" s="32">
        <f ca="1">SUMIF(конвертация!$A$171:$A$201,$A1011,конвертация!H$171:AE$171)</f>
        <v>378.12769014999998</v>
      </c>
      <c r="I1012" s="32">
        <f ca="1">SUMIF(конвертация!$A$171:$A$201,$A1011,конвертация!I$171:AF$171)</f>
        <v>351.16648351999999</v>
      </c>
      <c r="J1012" s="32">
        <f ca="1">SUMIF(конвертация!$A$171:$A$201,$A1011,конвертация!J$171:AG$171)</f>
        <v>312.88240516000002</v>
      </c>
      <c r="K1012" s="32">
        <f ca="1">SUMIF(конвертация!$A$171:$A$201,$A1011,конвертация!K$171:AH$171)</f>
        <v>285.08732156999997</v>
      </c>
      <c r="L1012" s="32">
        <f ca="1">SUMIF(конвертация!$A$171:$A$201,$A1011,конвертация!L$171:AI$171)</f>
        <v>267.37814397</v>
      </c>
      <c r="M1012" s="32">
        <f ca="1">SUMIF(конвертация!$A$171:$A$201,$A1011,конвертация!M$171:AJ$171)</f>
        <v>269.08029485999998</v>
      </c>
      <c r="N1012" s="32">
        <f ca="1">SUMIF(конвертация!$A$171:$A$201,$A1011,конвертация!N$171:AK$171)</f>
        <v>274.21717782000002</v>
      </c>
      <c r="O1012" s="32">
        <f ca="1">SUMIF(конвертация!$A$171:$A$201,$A1011,конвертация!O$171:AL$171)</f>
        <v>277.15377551</v>
      </c>
      <c r="P1012" s="32">
        <f ca="1">SUMIF(конвертация!$A$171:$A$201,$A1011,конвертация!P$171:AM$171)</f>
        <v>278.67196696000002</v>
      </c>
      <c r="Q1012" s="32">
        <f ca="1">SUMIF(конвертация!$A$171:$A$201,$A1011,конвертация!Q$171:AN$171)</f>
        <v>279.71320267999999</v>
      </c>
      <c r="R1012" s="32">
        <f ca="1">SUMIF(конвертация!$A$171:$A$201,$A1011,конвертация!R$171:AO$171)</f>
        <v>284.38268090999998</v>
      </c>
      <c r="S1012" s="32">
        <f ca="1">SUMIF(конвертация!$A$171:$A$201,$A1011,конвертация!S$171:AP$171)</f>
        <v>283.57669656000002</v>
      </c>
      <c r="T1012" s="32">
        <f ca="1">SUMIF(конвертация!$A$171:$A$201,$A1011,конвертация!T$171:AQ$171)</f>
        <v>280.31804438</v>
      </c>
      <c r="U1012" s="32">
        <f ca="1">SUMIF(конвертация!$A$171:$A$201,$A1011,конвертация!U$171:AR$171)</f>
        <v>272.26477063999999</v>
      </c>
      <c r="V1012" s="32">
        <f ca="1">SUMIF(конвертация!$A$171:$A$201,$A1011,конвертация!V$171:AS$171)</f>
        <v>269.81712319000002</v>
      </c>
      <c r="W1012" s="32">
        <f ca="1">SUMIF(конвертация!$A$171:$A$201,$A1011,конвертация!W$171:AT$171)</f>
        <v>265.05864745000002</v>
      </c>
      <c r="X1012" s="32">
        <f ca="1">SUMIF(конвертация!$A$171:$A$201,$A1011,конвертация!X$171:AU$171)</f>
        <v>280.89153433000001</v>
      </c>
      <c r="Y1012" s="32">
        <f ca="1">SUMIF(конвертация!$A$171:$A$201,$A1011,конвертация!Y$171:AV$171)</f>
        <v>301.68973692999998</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334.11</v>
      </c>
      <c r="C1014" s="23">
        <f t="shared" ref="C1014" ca="1" si="4718">ROUND(C1016+C1015,2)</f>
        <v>361.54</v>
      </c>
      <c r="D1014" s="23">
        <f t="shared" ref="D1014" ca="1" si="4719">ROUND(D1016+D1015,2)</f>
        <v>374.39</v>
      </c>
      <c r="E1014" s="23">
        <f t="shared" ref="E1014" ca="1" si="4720">ROUND(E1016+E1015,2)</f>
        <v>380.96</v>
      </c>
      <c r="F1014" s="23">
        <f t="shared" ref="F1014" ca="1" si="4721">ROUND(F1016+F1015,2)</f>
        <v>383.22</v>
      </c>
      <c r="G1014" s="23">
        <f t="shared" ref="G1014" ca="1" si="4722">ROUND(G1016+G1015,2)</f>
        <v>384.81</v>
      </c>
      <c r="H1014" s="23">
        <f t="shared" ref="H1014" ca="1" si="4723">ROUND(H1016+H1015,2)</f>
        <v>375.77</v>
      </c>
      <c r="I1014" s="23">
        <f t="shared" ref="I1014" ca="1" si="4724">ROUND(I1016+I1015,2)</f>
        <v>355.08</v>
      </c>
      <c r="J1014" s="23">
        <f t="shared" ref="J1014" ca="1" si="4725">ROUND(J1016+J1015,2)</f>
        <v>315.44</v>
      </c>
      <c r="K1014" s="23">
        <f t="shared" ref="K1014" ca="1" si="4726">ROUND(K1016+K1015,2)</f>
        <v>263.27</v>
      </c>
      <c r="L1014" s="23">
        <f t="shared" ref="L1014" ca="1" si="4727">ROUND(L1016+L1015,2)</f>
        <v>233.48</v>
      </c>
      <c r="M1014" s="23">
        <f t="shared" ref="M1014" ca="1" si="4728">ROUND(M1016+M1015,2)</f>
        <v>224.96</v>
      </c>
      <c r="N1014" s="23">
        <f t="shared" ref="N1014" ca="1" si="4729">ROUND(N1016+N1015,2)</f>
        <v>224.18</v>
      </c>
      <c r="O1014" s="23">
        <f t="shared" ref="O1014" ca="1" si="4730">ROUND(O1016+O1015,2)</f>
        <v>232.8</v>
      </c>
      <c r="P1014" s="23">
        <f t="shared" ref="P1014" ca="1" si="4731">ROUND(P1016+P1015,2)</f>
        <v>238.62</v>
      </c>
      <c r="Q1014" s="23">
        <f t="shared" ref="Q1014" ca="1" si="4732">ROUND(Q1016+Q1015,2)</f>
        <v>240.22</v>
      </c>
      <c r="R1014" s="23">
        <f t="shared" ref="R1014" ca="1" si="4733">ROUND(R1016+R1015,2)</f>
        <v>239.77</v>
      </c>
      <c r="S1014" s="23">
        <f t="shared" ref="S1014" ca="1" si="4734">ROUND(S1016+S1015,2)</f>
        <v>239.04</v>
      </c>
      <c r="T1014" s="23">
        <f t="shared" ref="T1014" ca="1" si="4735">ROUND(T1016+T1015,2)</f>
        <v>248.25</v>
      </c>
      <c r="U1014" s="23">
        <f t="shared" ref="U1014" ca="1" si="4736">ROUND(U1016+U1015,2)</f>
        <v>277.83999999999997</v>
      </c>
      <c r="V1014" s="23">
        <f t="shared" ref="V1014" ca="1" si="4737">ROUND(V1016+V1015,2)</f>
        <v>292.58999999999997</v>
      </c>
      <c r="W1014" s="23">
        <f t="shared" ref="W1014" ca="1" si="4738">ROUND(W1016+W1015,2)</f>
        <v>286.3</v>
      </c>
      <c r="X1014" s="23">
        <f t="shared" ref="X1014" ca="1" si="4739">ROUND(X1016+X1015,2)</f>
        <v>288.37</v>
      </c>
      <c r="Y1014" s="23">
        <f t="shared" ref="Y1014" ca="1" si="4740">ROUND(Y1016+Y1015,2)</f>
        <v>290.02999999999997</v>
      </c>
    </row>
    <row r="1015" spans="1:25" ht="38.25" x14ac:dyDescent="0.2">
      <c r="A1015" s="54" t="s">
        <v>38</v>
      </c>
      <c r="B1015" s="32">
        <f ca="1">SUMIF(конвертация!$A$171:$A$201,$A1014,конвертация!B$171:Y$171)</f>
        <v>334.10907221999997</v>
      </c>
      <c r="C1015" s="32">
        <f ca="1">SUMIF(конвертация!$A$171:$A$201,$A1014,конвертация!C$171:Z$171)</f>
        <v>361.54387960999998</v>
      </c>
      <c r="D1015" s="32">
        <f ca="1">SUMIF(конвертация!$A$171:$A$201,$A1014,конвертация!D$171:AA$171)</f>
        <v>374.38758313</v>
      </c>
      <c r="E1015" s="32">
        <f ca="1">SUMIF(конвертация!$A$171:$A$201,$A1014,конвертация!E$171:AB$171)</f>
        <v>380.96396650999998</v>
      </c>
      <c r="F1015" s="32">
        <f ca="1">SUMIF(конвертация!$A$171:$A$201,$A1014,конвертация!F$171:AC$171)</f>
        <v>383.21825458000001</v>
      </c>
      <c r="G1015" s="32">
        <f ca="1">SUMIF(конвертация!$A$171:$A$201,$A1014,конвертация!G$171:AD$171)</f>
        <v>384.80938700000002</v>
      </c>
      <c r="H1015" s="32">
        <f ca="1">SUMIF(конвертация!$A$171:$A$201,$A1014,конвертация!H$171:AE$171)</f>
        <v>375.76715615000001</v>
      </c>
      <c r="I1015" s="32">
        <f ca="1">SUMIF(конвертация!$A$171:$A$201,$A1014,конвертация!I$171:AF$171)</f>
        <v>355.08183939999998</v>
      </c>
      <c r="J1015" s="32">
        <f ca="1">SUMIF(конвертация!$A$171:$A$201,$A1014,конвертация!J$171:AG$171)</f>
        <v>315.44188604999999</v>
      </c>
      <c r="K1015" s="32">
        <f ca="1">SUMIF(конвертация!$A$171:$A$201,$A1014,конвертация!K$171:AH$171)</f>
        <v>263.26836495999999</v>
      </c>
      <c r="L1015" s="32">
        <f ca="1">SUMIF(конвертация!$A$171:$A$201,$A1014,конвертация!L$171:AI$171)</f>
        <v>233.48326102999999</v>
      </c>
      <c r="M1015" s="32">
        <f ca="1">SUMIF(конвертация!$A$171:$A$201,$A1014,конвертация!M$171:AJ$171)</f>
        <v>224.96386680000001</v>
      </c>
      <c r="N1015" s="32">
        <f ca="1">SUMIF(конвертация!$A$171:$A$201,$A1014,конвертация!N$171:AK$171)</f>
        <v>224.18237712999999</v>
      </c>
      <c r="O1015" s="32">
        <f ca="1">SUMIF(конвертация!$A$171:$A$201,$A1014,конвертация!O$171:AL$171)</f>
        <v>232.80356760000001</v>
      </c>
      <c r="P1015" s="32">
        <f ca="1">SUMIF(конвертация!$A$171:$A$201,$A1014,конвертация!P$171:AM$171)</f>
        <v>238.61685291000001</v>
      </c>
      <c r="Q1015" s="32">
        <f ca="1">SUMIF(конвертация!$A$171:$A$201,$A1014,конвертация!Q$171:AN$171)</f>
        <v>240.22342938</v>
      </c>
      <c r="R1015" s="32">
        <f ca="1">SUMIF(конвертация!$A$171:$A$201,$A1014,конвертация!R$171:AO$171)</f>
        <v>239.77398830000001</v>
      </c>
      <c r="S1015" s="32">
        <f ca="1">SUMIF(конвертация!$A$171:$A$201,$A1014,конвертация!S$171:AP$171)</f>
        <v>239.04328745999999</v>
      </c>
      <c r="T1015" s="32">
        <f ca="1">SUMIF(конвертация!$A$171:$A$201,$A1014,конвертация!T$171:AQ$171)</f>
        <v>248.25460541999999</v>
      </c>
      <c r="U1015" s="32">
        <f ca="1">SUMIF(конвертация!$A$171:$A$201,$A1014,конвертация!U$171:AR$171)</f>
        <v>277.83531540000001</v>
      </c>
      <c r="V1015" s="32">
        <f ca="1">SUMIF(конвертация!$A$171:$A$201,$A1014,конвертация!V$171:AS$171)</f>
        <v>292.59109848999998</v>
      </c>
      <c r="W1015" s="32">
        <f ca="1">SUMIF(конвертация!$A$171:$A$201,$A1014,конвертация!W$171:AT$171)</f>
        <v>286.30321163000002</v>
      </c>
      <c r="X1015" s="32">
        <f ca="1">SUMIF(конвертация!$A$171:$A$201,$A1014,конвертация!X$171:AU$171)</f>
        <v>288.37348693000001</v>
      </c>
      <c r="Y1015" s="32">
        <f ca="1">SUMIF(конвертация!$A$171:$A$201,$A1014,конвертация!Y$171:AV$171)</f>
        <v>290.03299335999998</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318.18</v>
      </c>
      <c r="C1017" s="23">
        <f t="shared" ref="C1017" ca="1" si="4741">ROUND(C1019+C1018,2)</f>
        <v>348.94</v>
      </c>
      <c r="D1017" s="23">
        <f t="shared" ref="D1017" ca="1" si="4742">ROUND(D1019+D1018,2)</f>
        <v>366.21</v>
      </c>
      <c r="E1017" s="23">
        <f t="shared" ref="E1017" ca="1" si="4743">ROUND(E1019+E1018,2)</f>
        <v>367.36</v>
      </c>
      <c r="F1017" s="23">
        <f t="shared" ref="F1017" ca="1" si="4744">ROUND(F1019+F1018,2)</f>
        <v>370.97</v>
      </c>
      <c r="G1017" s="23">
        <f t="shared" ref="G1017" ca="1" si="4745">ROUND(G1019+G1018,2)</f>
        <v>362.35</v>
      </c>
      <c r="H1017" s="23">
        <f t="shared" ref="H1017" ca="1" si="4746">ROUND(H1019+H1018,2)</f>
        <v>331.14</v>
      </c>
      <c r="I1017" s="23">
        <f t="shared" ref="I1017" ca="1" si="4747">ROUND(I1019+I1018,2)</f>
        <v>296.58999999999997</v>
      </c>
      <c r="J1017" s="23">
        <f t="shared" ref="J1017" ca="1" si="4748">ROUND(J1019+J1018,2)</f>
        <v>282.89999999999998</v>
      </c>
      <c r="K1017" s="23">
        <f t="shared" ref="K1017" ca="1" si="4749">ROUND(K1019+K1018,2)</f>
        <v>280.63</v>
      </c>
      <c r="L1017" s="23">
        <f t="shared" ref="L1017" ca="1" si="4750">ROUND(L1019+L1018,2)</f>
        <v>282.77</v>
      </c>
      <c r="M1017" s="23">
        <f t="shared" ref="M1017" ca="1" si="4751">ROUND(M1019+M1018,2)</f>
        <v>282.14999999999998</v>
      </c>
      <c r="N1017" s="23">
        <f t="shared" ref="N1017" ca="1" si="4752">ROUND(N1019+N1018,2)</f>
        <v>278.79000000000002</v>
      </c>
      <c r="O1017" s="23">
        <f t="shared" ref="O1017" ca="1" si="4753">ROUND(O1019+O1018,2)</f>
        <v>280.17</v>
      </c>
      <c r="P1017" s="23">
        <f t="shared" ref="P1017" ca="1" si="4754">ROUND(P1019+P1018,2)</f>
        <v>276.58999999999997</v>
      </c>
      <c r="Q1017" s="23">
        <f t="shared" ref="Q1017" ca="1" si="4755">ROUND(Q1019+Q1018,2)</f>
        <v>280.08999999999997</v>
      </c>
      <c r="R1017" s="23">
        <f t="shared" ref="R1017" ca="1" si="4756">ROUND(R1019+R1018,2)</f>
        <v>279.70999999999998</v>
      </c>
      <c r="S1017" s="23">
        <f t="shared" ref="S1017" ca="1" si="4757">ROUND(S1019+S1018,2)</f>
        <v>274.77999999999997</v>
      </c>
      <c r="T1017" s="23">
        <f t="shared" ref="T1017" ca="1" si="4758">ROUND(T1019+T1018,2)</f>
        <v>282.79000000000002</v>
      </c>
      <c r="U1017" s="23">
        <f t="shared" ref="U1017" ca="1" si="4759">ROUND(U1019+U1018,2)</f>
        <v>297.86</v>
      </c>
      <c r="V1017" s="23">
        <f t="shared" ref="V1017" ca="1" si="4760">ROUND(V1019+V1018,2)</f>
        <v>306.98</v>
      </c>
      <c r="W1017" s="23">
        <f t="shared" ref="W1017" ca="1" si="4761">ROUND(W1019+W1018,2)</f>
        <v>294.05</v>
      </c>
      <c r="X1017" s="23">
        <f t="shared" ref="X1017" ca="1" si="4762">ROUND(X1019+X1018,2)</f>
        <v>268.89999999999998</v>
      </c>
      <c r="Y1017" s="23">
        <f t="shared" ref="Y1017" ca="1" si="4763">ROUND(Y1019+Y1018,2)</f>
        <v>265.61</v>
      </c>
    </row>
    <row r="1018" spans="1:25" ht="38.25" x14ac:dyDescent="0.2">
      <c r="A1018" s="54" t="s">
        <v>38</v>
      </c>
      <c r="B1018" s="32">
        <f ca="1">SUMIF(конвертация!$A$171:$A$201,$A1017,конвертация!B$171:Y$171)</f>
        <v>318.17662179000001</v>
      </c>
      <c r="C1018" s="32">
        <f ca="1">SUMIF(конвертация!$A$171:$A$201,$A1017,конвертация!C$171:Z$171)</f>
        <v>348.93548561</v>
      </c>
      <c r="D1018" s="32">
        <f ca="1">SUMIF(конвертация!$A$171:$A$201,$A1017,конвертация!D$171:AA$171)</f>
        <v>366.21181439999998</v>
      </c>
      <c r="E1018" s="32">
        <f ca="1">SUMIF(конвертация!$A$171:$A$201,$A1017,конвертация!E$171:AB$171)</f>
        <v>367.36168099000002</v>
      </c>
      <c r="F1018" s="32">
        <f ca="1">SUMIF(конвертация!$A$171:$A$201,$A1017,конвертация!F$171:AC$171)</f>
        <v>370.96630004000002</v>
      </c>
      <c r="G1018" s="32">
        <f ca="1">SUMIF(конвертация!$A$171:$A$201,$A1017,конвертация!G$171:AD$171)</f>
        <v>362.34552400000001</v>
      </c>
      <c r="H1018" s="32">
        <f ca="1">SUMIF(конвертация!$A$171:$A$201,$A1017,конвертация!H$171:AE$171)</f>
        <v>331.13842706999998</v>
      </c>
      <c r="I1018" s="32">
        <f ca="1">SUMIF(конвертация!$A$171:$A$201,$A1017,конвертация!I$171:AF$171)</f>
        <v>296.58661831000001</v>
      </c>
      <c r="J1018" s="32">
        <f ca="1">SUMIF(конвертация!$A$171:$A$201,$A1017,конвертация!J$171:AG$171)</f>
        <v>282.89852108999997</v>
      </c>
      <c r="K1018" s="32">
        <f ca="1">SUMIF(конвертация!$A$171:$A$201,$A1017,конвертация!K$171:AH$171)</f>
        <v>280.62696654000001</v>
      </c>
      <c r="L1018" s="32">
        <f ca="1">SUMIF(конвертация!$A$171:$A$201,$A1017,конвертация!L$171:AI$171)</f>
        <v>282.77495326000002</v>
      </c>
      <c r="M1018" s="32">
        <f ca="1">SUMIF(конвертация!$A$171:$A$201,$A1017,конвертация!M$171:AJ$171)</f>
        <v>282.14611343000001</v>
      </c>
      <c r="N1018" s="32">
        <f ca="1">SUMIF(конвертация!$A$171:$A$201,$A1017,конвертация!N$171:AK$171)</f>
        <v>278.79450166999999</v>
      </c>
      <c r="O1018" s="32">
        <f ca="1">SUMIF(конвертация!$A$171:$A$201,$A1017,конвертация!O$171:AL$171)</f>
        <v>280.16927378000003</v>
      </c>
      <c r="P1018" s="32">
        <f ca="1">SUMIF(конвертация!$A$171:$A$201,$A1017,конвертация!P$171:AM$171)</f>
        <v>276.58798302999998</v>
      </c>
      <c r="Q1018" s="32">
        <f ca="1">SUMIF(конвертация!$A$171:$A$201,$A1017,конвертация!Q$171:AN$171)</f>
        <v>280.09249244</v>
      </c>
      <c r="R1018" s="32">
        <f ca="1">SUMIF(конвертация!$A$171:$A$201,$A1017,конвертация!R$171:AO$171)</f>
        <v>279.70921885000001</v>
      </c>
      <c r="S1018" s="32">
        <f ca="1">SUMIF(конвертация!$A$171:$A$201,$A1017,конвертация!S$171:AP$171)</f>
        <v>274.78039954000002</v>
      </c>
      <c r="T1018" s="32">
        <f ca="1">SUMIF(конвертация!$A$171:$A$201,$A1017,конвертация!T$171:AQ$171)</f>
        <v>282.78728799999999</v>
      </c>
      <c r="U1018" s="32">
        <f ca="1">SUMIF(конвертация!$A$171:$A$201,$A1017,конвертация!U$171:AR$171)</f>
        <v>297.86475833999998</v>
      </c>
      <c r="V1018" s="32">
        <f ca="1">SUMIF(конвертация!$A$171:$A$201,$A1017,конвертация!V$171:AS$171)</f>
        <v>306.97532360000002</v>
      </c>
      <c r="W1018" s="32">
        <f ca="1">SUMIF(конвертация!$A$171:$A$201,$A1017,конвертация!W$171:AT$171)</f>
        <v>294.05319728000001</v>
      </c>
      <c r="X1018" s="32">
        <f ca="1">SUMIF(конвертация!$A$171:$A$201,$A1017,конвертация!X$171:AU$171)</f>
        <v>268.89805323000002</v>
      </c>
      <c r="Y1018" s="32">
        <f ca="1">SUMIF(конвертация!$A$171:$A$201,$A1017,конвертация!Y$171:AV$171)</f>
        <v>265.61344979</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294.79000000000002</v>
      </c>
      <c r="C1020" s="23">
        <f t="shared" ref="C1020" ca="1" si="4764">ROUND(C1022+C1021,2)</f>
        <v>327.05</v>
      </c>
      <c r="D1020" s="23">
        <f t="shared" ref="D1020" ca="1" si="4765">ROUND(D1022+D1021,2)</f>
        <v>342.19</v>
      </c>
      <c r="E1020" s="23">
        <f t="shared" ref="E1020" ca="1" si="4766">ROUND(E1022+E1021,2)</f>
        <v>347.16</v>
      </c>
      <c r="F1020" s="23">
        <f t="shared" ref="F1020" ca="1" si="4767">ROUND(F1022+F1021,2)</f>
        <v>344.93</v>
      </c>
      <c r="G1020" s="23">
        <f t="shared" ref="G1020" ca="1" si="4768">ROUND(G1022+G1021,2)</f>
        <v>363.72</v>
      </c>
      <c r="H1020" s="23">
        <f t="shared" ref="H1020" ca="1" si="4769">ROUND(H1022+H1021,2)</f>
        <v>333.11</v>
      </c>
      <c r="I1020" s="23">
        <f t="shared" ref="I1020" ca="1" si="4770">ROUND(I1022+I1021,2)</f>
        <v>294.87</v>
      </c>
      <c r="J1020" s="23">
        <f t="shared" ref="J1020" ca="1" si="4771">ROUND(J1022+J1021,2)</f>
        <v>276.51</v>
      </c>
      <c r="K1020" s="23">
        <f t="shared" ref="K1020" ca="1" si="4772">ROUND(K1022+K1021,2)</f>
        <v>274.56</v>
      </c>
      <c r="L1020" s="23">
        <f t="shared" ref="L1020" ca="1" si="4773">ROUND(L1022+L1021,2)</f>
        <v>270.99</v>
      </c>
      <c r="M1020" s="23">
        <f t="shared" ref="M1020" ca="1" si="4774">ROUND(M1022+M1021,2)</f>
        <v>270.3</v>
      </c>
      <c r="N1020" s="23">
        <f t="shared" ref="N1020" ca="1" si="4775">ROUND(N1022+N1021,2)</f>
        <v>268.3</v>
      </c>
      <c r="O1020" s="23">
        <f t="shared" ref="O1020" ca="1" si="4776">ROUND(O1022+O1021,2)</f>
        <v>267.2</v>
      </c>
      <c r="P1020" s="23">
        <f t="shared" ref="P1020" ca="1" si="4777">ROUND(P1022+P1021,2)</f>
        <v>267.81</v>
      </c>
      <c r="Q1020" s="23">
        <f t="shared" ref="Q1020" ca="1" si="4778">ROUND(Q1022+Q1021,2)</f>
        <v>269.72000000000003</v>
      </c>
      <c r="R1020" s="23">
        <f t="shared" ref="R1020" ca="1" si="4779">ROUND(R1022+R1021,2)</f>
        <v>269.83999999999997</v>
      </c>
      <c r="S1020" s="23">
        <f t="shared" ref="S1020" ca="1" si="4780">ROUND(S1022+S1021,2)</f>
        <v>269.77999999999997</v>
      </c>
      <c r="T1020" s="23">
        <f t="shared" ref="T1020" ca="1" si="4781">ROUND(T1022+T1021,2)</f>
        <v>273.67</v>
      </c>
      <c r="U1020" s="23">
        <f t="shared" ref="U1020" ca="1" si="4782">ROUND(U1022+U1021,2)</f>
        <v>281.36</v>
      </c>
      <c r="V1020" s="23">
        <f t="shared" ref="V1020" ca="1" si="4783">ROUND(V1022+V1021,2)</f>
        <v>285</v>
      </c>
      <c r="W1020" s="23">
        <f t="shared" ref="W1020" ca="1" si="4784">ROUND(W1022+W1021,2)</f>
        <v>275.33999999999997</v>
      </c>
      <c r="X1020" s="23">
        <f t="shared" ref="X1020" ca="1" si="4785">ROUND(X1022+X1021,2)</f>
        <v>275.92</v>
      </c>
      <c r="Y1020" s="23">
        <f t="shared" ref="Y1020" ca="1" si="4786">ROUND(Y1022+Y1021,2)</f>
        <v>303.87</v>
      </c>
    </row>
    <row r="1021" spans="1:25" ht="38.25" x14ac:dyDescent="0.2">
      <c r="A1021" s="54" t="s">
        <v>38</v>
      </c>
      <c r="B1021" s="32">
        <f ca="1">SUMIF(конвертация!$A$171:$A$201,$A1020,конвертация!B$171:Y$171)</f>
        <v>294.79414917000003</v>
      </c>
      <c r="C1021" s="32">
        <f ca="1">SUMIF(конвертация!$A$171:$A$201,$A1020,конвертация!C$171:Z$171)</f>
        <v>327.05440069999997</v>
      </c>
      <c r="D1021" s="32">
        <f ca="1">SUMIF(конвертация!$A$171:$A$201,$A1020,конвертация!D$171:AA$171)</f>
        <v>342.18853953000001</v>
      </c>
      <c r="E1021" s="32">
        <f ca="1">SUMIF(конвертация!$A$171:$A$201,$A1020,конвертация!E$171:AB$171)</f>
        <v>347.15988292999998</v>
      </c>
      <c r="F1021" s="32">
        <f ca="1">SUMIF(конвертация!$A$171:$A$201,$A1020,конвертация!F$171:AC$171)</f>
        <v>344.92526371999998</v>
      </c>
      <c r="G1021" s="32">
        <f ca="1">SUMIF(конвертация!$A$171:$A$201,$A1020,конвертация!G$171:AD$171)</f>
        <v>363.72109531000001</v>
      </c>
      <c r="H1021" s="32">
        <f ca="1">SUMIF(конвертация!$A$171:$A$201,$A1020,конвертация!H$171:AE$171)</f>
        <v>333.10741874000001</v>
      </c>
      <c r="I1021" s="32">
        <f ca="1">SUMIF(конвертация!$A$171:$A$201,$A1020,конвертация!I$171:AF$171)</f>
        <v>294.87335141</v>
      </c>
      <c r="J1021" s="32">
        <f ca="1">SUMIF(конвертация!$A$171:$A$201,$A1020,конвертация!J$171:AG$171)</f>
        <v>276.514231</v>
      </c>
      <c r="K1021" s="32">
        <f ca="1">SUMIF(конвертация!$A$171:$A$201,$A1020,конвертация!K$171:AH$171)</f>
        <v>274.55821442000001</v>
      </c>
      <c r="L1021" s="32">
        <f ca="1">SUMIF(конвертация!$A$171:$A$201,$A1020,конвертация!L$171:AI$171)</f>
        <v>270.98618909999999</v>
      </c>
      <c r="M1021" s="32">
        <f ca="1">SUMIF(конвертация!$A$171:$A$201,$A1020,конвертация!M$171:AJ$171)</f>
        <v>270.29593419999998</v>
      </c>
      <c r="N1021" s="32">
        <f ca="1">SUMIF(конвертация!$A$171:$A$201,$A1020,конвертация!N$171:AK$171)</f>
        <v>268.29539999000002</v>
      </c>
      <c r="O1021" s="32">
        <f ca="1">SUMIF(конвертация!$A$171:$A$201,$A1020,конвертация!O$171:AL$171)</f>
        <v>267.20289186000002</v>
      </c>
      <c r="P1021" s="32">
        <f ca="1">SUMIF(конвертация!$A$171:$A$201,$A1020,конвертация!P$171:AM$171)</f>
        <v>267.81255265999999</v>
      </c>
      <c r="Q1021" s="32">
        <f ca="1">SUMIF(конвертация!$A$171:$A$201,$A1020,конвертация!Q$171:AN$171)</f>
        <v>269.71678667999998</v>
      </c>
      <c r="R1021" s="32">
        <f ca="1">SUMIF(конвертация!$A$171:$A$201,$A1020,конвертация!R$171:AO$171)</f>
        <v>269.84011576</v>
      </c>
      <c r="S1021" s="32">
        <f ca="1">SUMIF(конвертация!$A$171:$A$201,$A1020,конвертация!S$171:AP$171)</f>
        <v>269.77954589000001</v>
      </c>
      <c r="T1021" s="32">
        <f ca="1">SUMIF(конвертация!$A$171:$A$201,$A1020,конвертация!T$171:AQ$171)</f>
        <v>273.66805942000002</v>
      </c>
      <c r="U1021" s="32">
        <f ca="1">SUMIF(конвертация!$A$171:$A$201,$A1020,конвертация!U$171:AR$171)</f>
        <v>281.35719055999999</v>
      </c>
      <c r="V1021" s="32">
        <f ca="1">SUMIF(конвертация!$A$171:$A$201,$A1020,конвертация!V$171:AS$171)</f>
        <v>285.00308059000002</v>
      </c>
      <c r="W1021" s="32">
        <f ca="1">SUMIF(конвертация!$A$171:$A$201,$A1020,конвертация!W$171:AT$171)</f>
        <v>275.33894378000002</v>
      </c>
      <c r="X1021" s="32">
        <f ca="1">SUMIF(конвертация!$A$171:$A$201,$A1020,конвертация!X$171:AU$171)</f>
        <v>275.91812073</v>
      </c>
      <c r="Y1021" s="32">
        <f ca="1">SUMIF(конвертация!$A$171:$A$201,$A1020,конвертация!Y$171:AV$171)</f>
        <v>303.87397413000002</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306.52</v>
      </c>
      <c r="C1023" s="23">
        <f t="shared" ref="C1023" ca="1" si="4787">ROUND(C1025+C1024,2)</f>
        <v>342.56</v>
      </c>
      <c r="D1023" s="23">
        <f t="shared" ref="D1023" ca="1" si="4788">ROUND(D1025+D1024,2)</f>
        <v>357.34</v>
      </c>
      <c r="E1023" s="23">
        <f t="shared" ref="E1023" ca="1" si="4789">ROUND(E1025+E1024,2)</f>
        <v>362.65</v>
      </c>
      <c r="F1023" s="23">
        <f t="shared" ref="F1023" ca="1" si="4790">ROUND(F1025+F1024,2)</f>
        <v>362.41</v>
      </c>
      <c r="G1023" s="23">
        <f t="shared" ref="G1023" ca="1" si="4791">ROUND(G1025+G1024,2)</f>
        <v>351.96</v>
      </c>
      <c r="H1023" s="23">
        <f t="shared" ref="H1023" ca="1" si="4792">ROUND(H1025+H1024,2)</f>
        <v>321.44</v>
      </c>
      <c r="I1023" s="23">
        <f t="shared" ref="I1023" ca="1" si="4793">ROUND(I1025+I1024,2)</f>
        <v>286.51</v>
      </c>
      <c r="J1023" s="23">
        <f t="shared" ref="J1023" ca="1" si="4794">ROUND(J1025+J1024,2)</f>
        <v>274.37</v>
      </c>
      <c r="K1023" s="23">
        <f t="shared" ref="K1023" ca="1" si="4795">ROUND(K1025+K1024,2)</f>
        <v>273.45999999999998</v>
      </c>
      <c r="L1023" s="23">
        <f t="shared" ref="L1023" ca="1" si="4796">ROUND(L1025+L1024,2)</f>
        <v>272.25</v>
      </c>
      <c r="M1023" s="23">
        <f t="shared" ref="M1023" ca="1" si="4797">ROUND(M1025+M1024,2)</f>
        <v>273.48</v>
      </c>
      <c r="N1023" s="23">
        <f t="shared" ref="N1023" ca="1" si="4798">ROUND(N1025+N1024,2)</f>
        <v>270.52</v>
      </c>
      <c r="O1023" s="23">
        <f t="shared" ref="O1023" ca="1" si="4799">ROUND(O1025+O1024,2)</f>
        <v>270.72000000000003</v>
      </c>
      <c r="P1023" s="23">
        <f t="shared" ref="P1023" ca="1" si="4800">ROUND(P1025+P1024,2)</f>
        <v>267.74</v>
      </c>
      <c r="Q1023" s="23">
        <f t="shared" ref="Q1023" ca="1" si="4801">ROUND(Q1025+Q1024,2)</f>
        <v>268.63</v>
      </c>
      <c r="R1023" s="23">
        <f t="shared" ref="R1023" ca="1" si="4802">ROUND(R1025+R1024,2)</f>
        <v>267.20999999999998</v>
      </c>
      <c r="S1023" s="23">
        <f t="shared" ref="S1023" ca="1" si="4803">ROUND(S1025+S1024,2)</f>
        <v>265.97000000000003</v>
      </c>
      <c r="T1023" s="23">
        <f t="shared" ref="T1023" ca="1" si="4804">ROUND(T1025+T1024,2)</f>
        <v>271.27999999999997</v>
      </c>
      <c r="U1023" s="23">
        <f t="shared" ref="U1023" ca="1" si="4805">ROUND(U1025+U1024,2)</f>
        <v>289.89999999999998</v>
      </c>
      <c r="V1023" s="23">
        <f t="shared" ref="V1023" ca="1" si="4806">ROUND(V1025+V1024,2)</f>
        <v>282.94</v>
      </c>
      <c r="W1023" s="23">
        <f t="shared" ref="W1023" ca="1" si="4807">ROUND(W1025+W1024,2)</f>
        <v>275.76</v>
      </c>
      <c r="X1023" s="23">
        <f t="shared" ref="X1023" ca="1" si="4808">ROUND(X1025+X1024,2)</f>
        <v>277.23</v>
      </c>
      <c r="Y1023" s="23">
        <f t="shared" ref="Y1023" ca="1" si="4809">ROUND(Y1025+Y1024,2)</f>
        <v>297.48</v>
      </c>
    </row>
    <row r="1024" spans="1:25" ht="38.25" x14ac:dyDescent="0.2">
      <c r="A1024" s="54" t="s">
        <v>38</v>
      </c>
      <c r="B1024" s="32">
        <f ca="1">SUMIF(конвертация!$A$171:$A$201,$A1023,конвертация!B$171:Y$171)</f>
        <v>306.52445451</v>
      </c>
      <c r="C1024" s="32">
        <f ca="1">SUMIF(конвертация!$A$171:$A$201,$A1023,конвертация!C$171:Z$171)</f>
        <v>342.55866856</v>
      </c>
      <c r="D1024" s="32">
        <f ca="1">SUMIF(конвертация!$A$171:$A$201,$A1023,конвертация!D$171:AA$171)</f>
        <v>357.34196765000002</v>
      </c>
      <c r="E1024" s="32">
        <f ca="1">SUMIF(конвертация!$A$171:$A$201,$A1023,конвертация!E$171:AB$171)</f>
        <v>362.64625727999999</v>
      </c>
      <c r="F1024" s="32">
        <f ca="1">SUMIF(конвертация!$A$171:$A$201,$A1023,конвертация!F$171:AC$171)</f>
        <v>362.41273890000002</v>
      </c>
      <c r="G1024" s="32">
        <f ca="1">SUMIF(конвертация!$A$171:$A$201,$A1023,конвертация!G$171:AD$171)</f>
        <v>351.96060138000001</v>
      </c>
      <c r="H1024" s="32">
        <f ca="1">SUMIF(конвертация!$A$171:$A$201,$A1023,конвертация!H$171:AE$171)</f>
        <v>321.44253449000001</v>
      </c>
      <c r="I1024" s="32">
        <f ca="1">SUMIF(конвертация!$A$171:$A$201,$A1023,конвертация!I$171:AF$171)</f>
        <v>286.50913577</v>
      </c>
      <c r="J1024" s="32">
        <f ca="1">SUMIF(конвертация!$A$171:$A$201,$A1023,конвертация!J$171:AG$171)</f>
        <v>274.37362636</v>
      </c>
      <c r="K1024" s="32">
        <f ca="1">SUMIF(конвертация!$A$171:$A$201,$A1023,конвертация!K$171:AH$171)</f>
        <v>273.46199629</v>
      </c>
      <c r="L1024" s="32">
        <f ca="1">SUMIF(конвертация!$A$171:$A$201,$A1023,конвертация!L$171:AI$171)</f>
        <v>272.25086363000003</v>
      </c>
      <c r="M1024" s="32">
        <f ca="1">SUMIF(конвертация!$A$171:$A$201,$A1023,конвертация!M$171:AJ$171)</f>
        <v>273.47730001999997</v>
      </c>
      <c r="N1024" s="32">
        <f ca="1">SUMIF(конвертация!$A$171:$A$201,$A1023,конвертация!N$171:AK$171)</f>
        <v>270.52246337000003</v>
      </c>
      <c r="O1024" s="32">
        <f ca="1">SUMIF(конвертация!$A$171:$A$201,$A1023,конвертация!O$171:AL$171)</f>
        <v>270.72265621000003</v>
      </c>
      <c r="P1024" s="32">
        <f ca="1">SUMIF(конвертация!$A$171:$A$201,$A1023,конвертация!P$171:AM$171)</f>
        <v>267.73904917999999</v>
      </c>
      <c r="Q1024" s="32">
        <f ca="1">SUMIF(конвертация!$A$171:$A$201,$A1023,конвертация!Q$171:AN$171)</f>
        <v>268.63021767999999</v>
      </c>
      <c r="R1024" s="32">
        <f ca="1">SUMIF(конвертация!$A$171:$A$201,$A1023,конвертация!R$171:AO$171)</f>
        <v>267.20560982000001</v>
      </c>
      <c r="S1024" s="32">
        <f ca="1">SUMIF(конвертация!$A$171:$A$201,$A1023,конвертация!S$171:AP$171)</f>
        <v>265.96701801</v>
      </c>
      <c r="T1024" s="32">
        <f ca="1">SUMIF(конвертация!$A$171:$A$201,$A1023,конвертация!T$171:AQ$171)</f>
        <v>271.27808444999999</v>
      </c>
      <c r="U1024" s="32">
        <f ca="1">SUMIF(конвертация!$A$171:$A$201,$A1023,конвертация!U$171:AR$171)</f>
        <v>289.89955550000002</v>
      </c>
      <c r="V1024" s="32">
        <f ca="1">SUMIF(конвертация!$A$171:$A$201,$A1023,конвертация!V$171:AS$171)</f>
        <v>282.94009299999999</v>
      </c>
      <c r="W1024" s="32">
        <f ca="1">SUMIF(конвертация!$A$171:$A$201,$A1023,конвертация!W$171:AT$171)</f>
        <v>275.75515680000001</v>
      </c>
      <c r="X1024" s="32">
        <f ca="1">SUMIF(конвертация!$A$171:$A$201,$A1023,конвертация!X$171:AU$171)</f>
        <v>277.22670027999999</v>
      </c>
      <c r="Y1024" s="32">
        <f ca="1">SUMIF(конвертация!$A$171:$A$201,$A1023,конвертация!Y$171:AV$171)</f>
        <v>297.48475881000002</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344.16</v>
      </c>
      <c r="C1026" s="23">
        <f t="shared" ref="C1026" ca="1" si="4810">ROUND(C1028+C1027,2)</f>
        <v>366.64</v>
      </c>
      <c r="D1026" s="23">
        <f t="shared" ref="D1026" ca="1" si="4811">ROUND(D1028+D1027,2)</f>
        <v>382.83</v>
      </c>
      <c r="E1026" s="23">
        <f t="shared" ref="E1026" ca="1" si="4812">ROUND(E1028+E1027,2)</f>
        <v>384.74</v>
      </c>
      <c r="F1026" s="23">
        <f t="shared" ref="F1026" ca="1" si="4813">ROUND(F1028+F1027,2)</f>
        <v>384.88</v>
      </c>
      <c r="G1026" s="23">
        <f t="shared" ref="G1026" ca="1" si="4814">ROUND(G1028+G1027,2)</f>
        <v>373.6</v>
      </c>
      <c r="H1026" s="23">
        <f t="shared" ref="H1026" ca="1" si="4815">ROUND(H1028+H1027,2)</f>
        <v>354.14</v>
      </c>
      <c r="I1026" s="23">
        <f t="shared" ref="I1026" ca="1" si="4816">ROUND(I1028+I1027,2)</f>
        <v>319.19</v>
      </c>
      <c r="J1026" s="23">
        <f t="shared" ref="J1026" ca="1" si="4817">ROUND(J1028+J1027,2)</f>
        <v>308.23</v>
      </c>
      <c r="K1026" s="23">
        <f t="shared" ref="K1026" ca="1" si="4818">ROUND(K1028+K1027,2)</f>
        <v>310.41000000000003</v>
      </c>
      <c r="L1026" s="23">
        <f t="shared" ref="L1026" ca="1" si="4819">ROUND(L1028+L1027,2)</f>
        <v>310.05</v>
      </c>
      <c r="M1026" s="23">
        <f t="shared" ref="M1026" ca="1" si="4820">ROUND(M1028+M1027,2)</f>
        <v>304.56</v>
      </c>
      <c r="N1026" s="23">
        <f t="shared" ref="N1026" ca="1" si="4821">ROUND(N1028+N1027,2)</f>
        <v>303.70999999999998</v>
      </c>
      <c r="O1026" s="23">
        <f t="shared" ref="O1026" ca="1" si="4822">ROUND(O1028+O1027,2)</f>
        <v>311.26</v>
      </c>
      <c r="P1026" s="23">
        <f t="shared" ref="P1026" ca="1" si="4823">ROUND(P1028+P1027,2)</f>
        <v>311.72000000000003</v>
      </c>
      <c r="Q1026" s="23">
        <f t="shared" ref="Q1026" ca="1" si="4824">ROUND(Q1028+Q1027,2)</f>
        <v>315.64999999999998</v>
      </c>
      <c r="R1026" s="23">
        <f t="shared" ref="R1026" ca="1" si="4825">ROUND(R1028+R1027,2)</f>
        <v>318</v>
      </c>
      <c r="S1026" s="23">
        <f t="shared" ref="S1026" ca="1" si="4826">ROUND(S1028+S1027,2)</f>
        <v>309.8</v>
      </c>
      <c r="T1026" s="23">
        <f t="shared" ref="T1026" ca="1" si="4827">ROUND(T1028+T1027,2)</f>
        <v>310.66000000000003</v>
      </c>
      <c r="U1026" s="23">
        <f t="shared" ref="U1026" ca="1" si="4828">ROUND(U1028+U1027,2)</f>
        <v>331.21</v>
      </c>
      <c r="V1026" s="23">
        <f t="shared" ref="V1026" ca="1" si="4829">ROUND(V1028+V1027,2)</f>
        <v>340.95</v>
      </c>
      <c r="W1026" s="23">
        <f t="shared" ref="W1026" ca="1" si="4830">ROUND(W1028+W1027,2)</f>
        <v>334.71</v>
      </c>
      <c r="X1026" s="23">
        <f t="shared" ref="X1026" ca="1" si="4831">ROUND(X1028+X1027,2)</f>
        <v>316.52</v>
      </c>
      <c r="Y1026" s="23">
        <f t="shared" ref="Y1026" ca="1" si="4832">ROUND(Y1028+Y1027,2)</f>
        <v>331.72</v>
      </c>
    </row>
    <row r="1027" spans="1:25" ht="38.25" x14ac:dyDescent="0.2">
      <c r="A1027" s="54" t="s">
        <v>38</v>
      </c>
      <c r="B1027" s="32">
        <f ca="1">SUMIF(конвертация!$A$171:$A$201,$A1026,конвертация!B$171:Y$171)</f>
        <v>344.15845135000001</v>
      </c>
      <c r="C1027" s="32">
        <f ca="1">SUMIF(конвертация!$A$171:$A$201,$A1026,конвертация!C$171:Z$171)</f>
        <v>366.64317577000003</v>
      </c>
      <c r="D1027" s="32">
        <f ca="1">SUMIF(конвертация!$A$171:$A$201,$A1026,конвертация!D$171:AA$171)</f>
        <v>382.82841972</v>
      </c>
      <c r="E1027" s="32">
        <f ca="1">SUMIF(конвертация!$A$171:$A$201,$A1026,конвертация!E$171:AB$171)</f>
        <v>384.73916767999998</v>
      </c>
      <c r="F1027" s="32">
        <f ca="1">SUMIF(конвертация!$A$171:$A$201,$A1026,конвертация!F$171:AC$171)</f>
        <v>384.87523050999999</v>
      </c>
      <c r="G1027" s="32">
        <f ca="1">SUMIF(конвертация!$A$171:$A$201,$A1026,конвертация!G$171:AD$171)</f>
        <v>373.60325212999999</v>
      </c>
      <c r="H1027" s="32">
        <f ca="1">SUMIF(конвертация!$A$171:$A$201,$A1026,конвертация!H$171:AE$171)</f>
        <v>354.13735579000002</v>
      </c>
      <c r="I1027" s="32">
        <f ca="1">SUMIF(конвертация!$A$171:$A$201,$A1026,конвертация!I$171:AF$171)</f>
        <v>319.19303085000001</v>
      </c>
      <c r="J1027" s="32">
        <f ca="1">SUMIF(конвертация!$A$171:$A$201,$A1026,конвертация!J$171:AG$171)</f>
        <v>308.23419243000001</v>
      </c>
      <c r="K1027" s="32">
        <f ca="1">SUMIF(конвертация!$A$171:$A$201,$A1026,конвертация!K$171:AH$171)</f>
        <v>310.40852296999998</v>
      </c>
      <c r="L1027" s="32">
        <f ca="1">SUMIF(конвертация!$A$171:$A$201,$A1026,конвертация!L$171:AI$171)</f>
        <v>310.04786230000002</v>
      </c>
      <c r="M1027" s="32">
        <f ca="1">SUMIF(конвертация!$A$171:$A$201,$A1026,конвертация!M$171:AJ$171)</f>
        <v>304.55984518999998</v>
      </c>
      <c r="N1027" s="32">
        <f ca="1">SUMIF(конвертация!$A$171:$A$201,$A1026,конвертация!N$171:AK$171)</f>
        <v>303.70848339999998</v>
      </c>
      <c r="O1027" s="32">
        <f ca="1">SUMIF(конвертация!$A$171:$A$201,$A1026,конвертация!O$171:AL$171)</f>
        <v>311.26151325000001</v>
      </c>
      <c r="P1027" s="32">
        <f ca="1">SUMIF(конвертация!$A$171:$A$201,$A1026,конвертация!P$171:AM$171)</f>
        <v>311.72103152</v>
      </c>
      <c r="Q1027" s="32">
        <f ca="1">SUMIF(конвертация!$A$171:$A$201,$A1026,конвертация!Q$171:AN$171)</f>
        <v>315.64753472000001</v>
      </c>
      <c r="R1027" s="32">
        <f ca="1">SUMIF(конвертация!$A$171:$A$201,$A1026,конвертация!R$171:AO$171)</f>
        <v>317.99931537999998</v>
      </c>
      <c r="S1027" s="32">
        <f ca="1">SUMIF(конвертация!$A$171:$A$201,$A1026,конвертация!S$171:AP$171)</f>
        <v>309.80312749000001</v>
      </c>
      <c r="T1027" s="32">
        <f ca="1">SUMIF(конвертация!$A$171:$A$201,$A1026,конвертация!T$171:AQ$171)</f>
        <v>310.65678702999998</v>
      </c>
      <c r="U1027" s="32">
        <f ca="1">SUMIF(конвертация!$A$171:$A$201,$A1026,конвертация!U$171:AR$171)</f>
        <v>331.20908357000002</v>
      </c>
      <c r="V1027" s="32">
        <f ca="1">SUMIF(конвертация!$A$171:$A$201,$A1026,конвертация!V$171:AS$171)</f>
        <v>340.95314388000003</v>
      </c>
      <c r="W1027" s="32">
        <f ca="1">SUMIF(конвертация!$A$171:$A$201,$A1026,конвертация!W$171:AT$171)</f>
        <v>334.70762975000002</v>
      </c>
      <c r="X1027" s="32">
        <f ca="1">SUMIF(конвертация!$A$171:$A$201,$A1026,конвертация!X$171:AU$171)</f>
        <v>316.52034512</v>
      </c>
      <c r="Y1027" s="32">
        <f ca="1">SUMIF(конвертация!$A$171:$A$201,$A1026,конвертация!Y$171:AV$171)</f>
        <v>331.72075629</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339.69</v>
      </c>
      <c r="C1029" s="23">
        <f t="shared" ref="C1029" ca="1" si="4833">ROUND(C1031+C1030,2)</f>
        <v>364.92</v>
      </c>
      <c r="D1029" s="23">
        <f t="shared" ref="D1029" ca="1" si="4834">ROUND(D1031+D1030,2)</f>
        <v>382.08</v>
      </c>
      <c r="E1029" s="23">
        <f t="shared" ref="E1029" ca="1" si="4835">ROUND(E1031+E1030,2)</f>
        <v>386.69</v>
      </c>
      <c r="F1029" s="23">
        <f t="shared" ref="F1029" ca="1" si="4836">ROUND(F1031+F1030,2)</f>
        <v>384.69</v>
      </c>
      <c r="G1029" s="23">
        <f t="shared" ref="G1029" ca="1" si="4837">ROUND(G1031+G1030,2)</f>
        <v>376.13</v>
      </c>
      <c r="H1029" s="23">
        <f t="shared" ref="H1029" ca="1" si="4838">ROUND(H1031+H1030,2)</f>
        <v>351.95</v>
      </c>
      <c r="I1029" s="23">
        <f t="shared" ref="I1029" ca="1" si="4839">ROUND(I1031+I1030,2)</f>
        <v>323.72000000000003</v>
      </c>
      <c r="J1029" s="23">
        <f t="shared" ref="J1029" ca="1" si="4840">ROUND(J1031+J1030,2)</f>
        <v>316.64999999999998</v>
      </c>
      <c r="K1029" s="23">
        <f t="shared" ref="K1029" ca="1" si="4841">ROUND(K1031+K1030,2)</f>
        <v>317.83999999999997</v>
      </c>
      <c r="L1029" s="23">
        <f t="shared" ref="L1029" ca="1" si="4842">ROUND(L1031+L1030,2)</f>
        <v>334.61</v>
      </c>
      <c r="M1029" s="23">
        <f t="shared" ref="M1029" ca="1" si="4843">ROUND(M1031+M1030,2)</f>
        <v>347.3</v>
      </c>
      <c r="N1029" s="23">
        <f t="shared" ref="N1029" ca="1" si="4844">ROUND(N1031+N1030,2)</f>
        <v>337.4</v>
      </c>
      <c r="O1029" s="23">
        <f t="shared" ref="O1029" ca="1" si="4845">ROUND(O1031+O1030,2)</f>
        <v>335.87</v>
      </c>
      <c r="P1029" s="23">
        <f t="shared" ref="P1029" ca="1" si="4846">ROUND(P1031+P1030,2)</f>
        <v>337.81</v>
      </c>
      <c r="Q1029" s="23">
        <f t="shared" ref="Q1029" ca="1" si="4847">ROUND(Q1031+Q1030,2)</f>
        <v>339.86</v>
      </c>
      <c r="R1029" s="23">
        <f t="shared" ref="R1029" ca="1" si="4848">ROUND(R1031+R1030,2)</f>
        <v>335.49</v>
      </c>
      <c r="S1029" s="23">
        <f t="shared" ref="S1029" ca="1" si="4849">ROUND(S1031+S1030,2)</f>
        <v>332.11</v>
      </c>
      <c r="T1029" s="23">
        <f t="shared" ref="T1029" ca="1" si="4850">ROUND(T1031+T1030,2)</f>
        <v>316.45</v>
      </c>
      <c r="U1029" s="23">
        <f t="shared" ref="U1029" ca="1" si="4851">ROUND(U1031+U1030,2)</f>
        <v>315.05</v>
      </c>
      <c r="V1029" s="23">
        <f t="shared" ref="V1029" ca="1" si="4852">ROUND(V1031+V1030,2)</f>
        <v>315.33</v>
      </c>
      <c r="W1029" s="23">
        <f t="shared" ref="W1029" ca="1" si="4853">ROUND(W1031+W1030,2)</f>
        <v>313.79000000000002</v>
      </c>
      <c r="X1029" s="23">
        <f t="shared" ref="X1029" ca="1" si="4854">ROUND(X1031+X1030,2)</f>
        <v>330.53</v>
      </c>
      <c r="Y1029" s="23">
        <f t="shared" ref="Y1029" ca="1" si="4855">ROUND(Y1031+Y1030,2)</f>
        <v>350.41</v>
      </c>
    </row>
    <row r="1030" spans="1:25" ht="38.25" x14ac:dyDescent="0.2">
      <c r="A1030" s="54" t="s">
        <v>38</v>
      </c>
      <c r="B1030" s="32">
        <f ca="1">SUMIF(конвертация!$A$171:$A$201,$A1029,конвертация!B$171:Y$171)</f>
        <v>339.68505747</v>
      </c>
      <c r="C1030" s="32">
        <f ca="1">SUMIF(конвертация!$A$171:$A$201,$A1029,конвертация!C$171:Z$171)</f>
        <v>364.91776650000003</v>
      </c>
      <c r="D1030" s="32">
        <f ca="1">SUMIF(конвертация!$A$171:$A$201,$A1029,конвертация!D$171:AA$171)</f>
        <v>382.07795328999998</v>
      </c>
      <c r="E1030" s="32">
        <f ca="1">SUMIF(конвертация!$A$171:$A$201,$A1029,конвертация!E$171:AB$171)</f>
        <v>386.68684811000003</v>
      </c>
      <c r="F1030" s="32">
        <f ca="1">SUMIF(конвертация!$A$171:$A$201,$A1029,конвертация!F$171:AC$171)</f>
        <v>384.69407847999997</v>
      </c>
      <c r="G1030" s="32">
        <f ca="1">SUMIF(конвертация!$A$171:$A$201,$A1029,конвертация!G$171:AD$171)</f>
        <v>376.13057214000003</v>
      </c>
      <c r="H1030" s="32">
        <f ca="1">SUMIF(конвертация!$A$171:$A$201,$A1029,конвертация!H$171:AE$171)</f>
        <v>351.94522035</v>
      </c>
      <c r="I1030" s="32">
        <f ca="1">SUMIF(конвертация!$A$171:$A$201,$A1029,конвертация!I$171:AF$171)</f>
        <v>323.72310742000002</v>
      </c>
      <c r="J1030" s="32">
        <f ca="1">SUMIF(конвертация!$A$171:$A$201,$A1029,конвертация!J$171:AG$171)</f>
        <v>316.64974998999998</v>
      </c>
      <c r="K1030" s="32">
        <f ca="1">SUMIF(конвертация!$A$171:$A$201,$A1029,конвертация!K$171:AH$171)</f>
        <v>317.83967216000002</v>
      </c>
      <c r="L1030" s="32">
        <f ca="1">SUMIF(конвертация!$A$171:$A$201,$A1029,конвертация!L$171:AI$171)</f>
        <v>334.61241018999999</v>
      </c>
      <c r="M1030" s="32">
        <f ca="1">SUMIF(конвертация!$A$171:$A$201,$A1029,конвертация!M$171:AJ$171)</f>
        <v>347.30094530000002</v>
      </c>
      <c r="N1030" s="32">
        <f ca="1">SUMIF(конвертация!$A$171:$A$201,$A1029,конвертация!N$171:AK$171)</f>
        <v>337.40154202999997</v>
      </c>
      <c r="O1030" s="32">
        <f ca="1">SUMIF(конвертация!$A$171:$A$201,$A1029,конвертация!O$171:AL$171)</f>
        <v>335.86887525999998</v>
      </c>
      <c r="P1030" s="32">
        <f ca="1">SUMIF(конвертация!$A$171:$A$201,$A1029,конвертация!P$171:AM$171)</f>
        <v>337.81396601</v>
      </c>
      <c r="Q1030" s="32">
        <f ca="1">SUMIF(конвертация!$A$171:$A$201,$A1029,конвертация!Q$171:AN$171)</f>
        <v>339.85506098000002</v>
      </c>
      <c r="R1030" s="32">
        <f ca="1">SUMIF(конвертация!$A$171:$A$201,$A1029,конвертация!R$171:AO$171)</f>
        <v>335.49199068000001</v>
      </c>
      <c r="S1030" s="32">
        <f ca="1">SUMIF(конвертация!$A$171:$A$201,$A1029,конвертация!S$171:AP$171)</f>
        <v>332.10985142999999</v>
      </c>
      <c r="T1030" s="32">
        <f ca="1">SUMIF(конвертация!$A$171:$A$201,$A1029,конвертация!T$171:AQ$171)</f>
        <v>316.45110166000001</v>
      </c>
      <c r="U1030" s="32">
        <f ca="1">SUMIF(конвертация!$A$171:$A$201,$A1029,конвертация!U$171:AR$171)</f>
        <v>315.04678665</v>
      </c>
      <c r="V1030" s="32">
        <f ca="1">SUMIF(конвертация!$A$171:$A$201,$A1029,конвертация!V$171:AS$171)</f>
        <v>315.3253813</v>
      </c>
      <c r="W1030" s="32">
        <f ca="1">SUMIF(конвертация!$A$171:$A$201,$A1029,конвертация!W$171:AT$171)</f>
        <v>313.79195794999998</v>
      </c>
      <c r="X1030" s="32">
        <f ca="1">SUMIF(конвертация!$A$171:$A$201,$A1029,конвертация!X$171:AU$171)</f>
        <v>330.52724245000002</v>
      </c>
      <c r="Y1030" s="32">
        <f ca="1">SUMIF(конвертация!$A$171:$A$201,$A1029,конвертация!Y$171:AV$171)</f>
        <v>350.40589123000001</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333.34</v>
      </c>
      <c r="C1032" s="23">
        <f t="shared" ref="C1032" ca="1" si="4856">ROUND(C1034+C1033,2)</f>
        <v>363.59</v>
      </c>
      <c r="D1032" s="23">
        <f t="shared" ref="D1032" ca="1" si="4857">ROUND(D1034+D1033,2)</f>
        <v>381.9</v>
      </c>
      <c r="E1032" s="23">
        <f t="shared" ref="E1032" ca="1" si="4858">ROUND(E1034+E1033,2)</f>
        <v>385.72</v>
      </c>
      <c r="F1032" s="23">
        <f t="shared" ref="F1032" ca="1" si="4859">ROUND(F1034+F1033,2)</f>
        <v>388.68</v>
      </c>
      <c r="G1032" s="23">
        <f t="shared" ref="G1032" ca="1" si="4860">ROUND(G1034+G1033,2)</f>
        <v>385.94</v>
      </c>
      <c r="H1032" s="23">
        <f t="shared" ref="H1032" ca="1" si="4861">ROUND(H1034+H1033,2)</f>
        <v>370.77</v>
      </c>
      <c r="I1032" s="23">
        <f t="shared" ref="I1032" ca="1" si="4862">ROUND(I1034+I1033,2)</f>
        <v>344.15</v>
      </c>
      <c r="J1032" s="23">
        <f t="shared" ref="J1032" ca="1" si="4863">ROUND(J1034+J1033,2)</f>
        <v>310.13</v>
      </c>
      <c r="K1032" s="23">
        <f t="shared" ref="K1032" ca="1" si="4864">ROUND(K1034+K1033,2)</f>
        <v>304.68</v>
      </c>
      <c r="L1032" s="23">
        <f t="shared" ref="L1032" ca="1" si="4865">ROUND(L1034+L1033,2)</f>
        <v>316.02999999999997</v>
      </c>
      <c r="M1032" s="23">
        <f t="shared" ref="M1032" ca="1" si="4866">ROUND(M1034+M1033,2)</f>
        <v>332.58</v>
      </c>
      <c r="N1032" s="23">
        <f t="shared" ref="N1032" ca="1" si="4867">ROUND(N1034+N1033,2)</f>
        <v>322.52999999999997</v>
      </c>
      <c r="O1032" s="23">
        <f t="shared" ref="O1032" ca="1" si="4868">ROUND(O1034+O1033,2)</f>
        <v>288.93</v>
      </c>
      <c r="P1032" s="23">
        <f t="shared" ref="P1032" ca="1" si="4869">ROUND(P1034+P1033,2)</f>
        <v>286.3</v>
      </c>
      <c r="Q1032" s="23">
        <f t="shared" ref="Q1032" ca="1" si="4870">ROUND(Q1034+Q1033,2)</f>
        <v>282.98</v>
      </c>
      <c r="R1032" s="23">
        <f t="shared" ref="R1032" ca="1" si="4871">ROUND(R1034+R1033,2)</f>
        <v>281.93</v>
      </c>
      <c r="S1032" s="23">
        <f t="shared" ref="S1032" ca="1" si="4872">ROUND(S1034+S1033,2)</f>
        <v>285.47000000000003</v>
      </c>
      <c r="T1032" s="23">
        <f t="shared" ref="T1032" ca="1" si="4873">ROUND(T1034+T1033,2)</f>
        <v>291.69</v>
      </c>
      <c r="U1032" s="23">
        <f t="shared" ref="U1032" ca="1" si="4874">ROUND(U1034+U1033,2)</f>
        <v>307.39999999999998</v>
      </c>
      <c r="V1032" s="23">
        <f t="shared" ref="V1032" ca="1" si="4875">ROUND(V1034+V1033,2)</f>
        <v>320.01</v>
      </c>
      <c r="W1032" s="23">
        <f t="shared" ref="W1032" ca="1" si="4876">ROUND(W1034+W1033,2)</f>
        <v>313.62</v>
      </c>
      <c r="X1032" s="23">
        <f t="shared" ref="X1032" ca="1" si="4877">ROUND(X1034+X1033,2)</f>
        <v>300.07</v>
      </c>
      <c r="Y1032" s="23">
        <f t="shared" ref="Y1032" ca="1" si="4878">ROUND(Y1034+Y1033,2)</f>
        <v>321.89</v>
      </c>
    </row>
    <row r="1033" spans="1:25" ht="38.25" x14ac:dyDescent="0.2">
      <c r="A1033" s="54" t="s">
        <v>38</v>
      </c>
      <c r="B1033" s="32">
        <f ca="1">SUMIF(конвертация!$A$171:$A$201,$A1032,конвертация!B$171:Y$171)</f>
        <v>333.34401783999999</v>
      </c>
      <c r="C1033" s="32">
        <f ca="1">SUMIF(конвертация!$A$171:$A$201,$A1032,конвертация!C$171:Z$171)</f>
        <v>363.59224051000001</v>
      </c>
      <c r="D1033" s="32">
        <f ca="1">SUMIF(конвертация!$A$171:$A$201,$A1032,конвертация!D$171:AA$171)</f>
        <v>381.89842155000002</v>
      </c>
      <c r="E1033" s="32">
        <f ca="1">SUMIF(конвертация!$A$171:$A$201,$A1032,конвертация!E$171:AB$171)</f>
        <v>385.72325254999998</v>
      </c>
      <c r="F1033" s="32">
        <f ca="1">SUMIF(конвертация!$A$171:$A$201,$A1032,конвертация!F$171:AC$171)</f>
        <v>388.6809801</v>
      </c>
      <c r="G1033" s="32">
        <f ca="1">SUMIF(конвертация!$A$171:$A$201,$A1032,конвертация!G$171:AD$171)</f>
        <v>385.94028559999998</v>
      </c>
      <c r="H1033" s="32">
        <f ca="1">SUMIF(конвертация!$A$171:$A$201,$A1032,конвертация!H$171:AE$171)</f>
        <v>370.76679658</v>
      </c>
      <c r="I1033" s="32">
        <f ca="1">SUMIF(конвертация!$A$171:$A$201,$A1032,конвертация!I$171:AF$171)</f>
        <v>344.15273173999998</v>
      </c>
      <c r="J1033" s="32">
        <f ca="1">SUMIF(конвертация!$A$171:$A$201,$A1032,конвертация!J$171:AG$171)</f>
        <v>310.13416520999999</v>
      </c>
      <c r="K1033" s="32">
        <f ca="1">SUMIF(конвертация!$A$171:$A$201,$A1032,конвертация!K$171:AH$171)</f>
        <v>304.67681832</v>
      </c>
      <c r="L1033" s="32">
        <f ca="1">SUMIF(конвертация!$A$171:$A$201,$A1032,конвертация!L$171:AI$171)</f>
        <v>316.02965855000002</v>
      </c>
      <c r="M1033" s="32">
        <f ca="1">SUMIF(конвертация!$A$171:$A$201,$A1032,конвертация!M$171:AJ$171)</f>
        <v>332.57914223</v>
      </c>
      <c r="N1033" s="32">
        <f ca="1">SUMIF(конвертация!$A$171:$A$201,$A1032,конвертация!N$171:AK$171)</f>
        <v>322.52546479</v>
      </c>
      <c r="O1033" s="32">
        <f ca="1">SUMIF(конвертация!$A$171:$A$201,$A1032,конвертация!O$171:AL$171)</f>
        <v>288.93244000999999</v>
      </c>
      <c r="P1033" s="32">
        <f ca="1">SUMIF(конвертация!$A$171:$A$201,$A1032,конвертация!P$171:AM$171)</f>
        <v>286.29794104000001</v>
      </c>
      <c r="Q1033" s="32">
        <f ca="1">SUMIF(конвертация!$A$171:$A$201,$A1032,конвертация!Q$171:AN$171)</f>
        <v>282.97888075999998</v>
      </c>
      <c r="R1033" s="32">
        <f ca="1">SUMIF(конвертация!$A$171:$A$201,$A1032,конвертация!R$171:AO$171)</f>
        <v>281.93188945999998</v>
      </c>
      <c r="S1033" s="32">
        <f ca="1">SUMIF(конвертация!$A$171:$A$201,$A1032,конвертация!S$171:AP$171)</f>
        <v>285.47074335000002</v>
      </c>
      <c r="T1033" s="32">
        <f ca="1">SUMIF(конвертация!$A$171:$A$201,$A1032,конвертация!T$171:AQ$171)</f>
        <v>291.68708099000003</v>
      </c>
      <c r="U1033" s="32">
        <f ca="1">SUMIF(конвертация!$A$171:$A$201,$A1032,конвертация!U$171:AR$171)</f>
        <v>307.40287446999997</v>
      </c>
      <c r="V1033" s="32">
        <f ca="1">SUMIF(конвертация!$A$171:$A$201,$A1032,конвертация!V$171:AS$171)</f>
        <v>320.01421392999998</v>
      </c>
      <c r="W1033" s="32">
        <f ca="1">SUMIF(конвертация!$A$171:$A$201,$A1032,конвертация!W$171:AT$171)</f>
        <v>313.61538288999998</v>
      </c>
      <c r="X1033" s="32">
        <f ca="1">SUMIF(конвертация!$A$171:$A$201,$A1032,конвертация!X$171:AU$171)</f>
        <v>300.06688955999999</v>
      </c>
      <c r="Y1033" s="32">
        <f ca="1">SUMIF(конвертация!$A$171:$A$201,$A1032,конвертация!Y$171:AV$171)</f>
        <v>321.89461518000002</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333.7</v>
      </c>
      <c r="C1035" s="23">
        <f t="shared" ref="C1035" ca="1" si="4879">ROUND(C1037+C1036,2)</f>
        <v>364.18</v>
      </c>
      <c r="D1035" s="23">
        <f t="shared" ref="D1035" ca="1" si="4880">ROUND(D1037+D1036,2)</f>
        <v>384.19</v>
      </c>
      <c r="E1035" s="23">
        <f t="shared" ref="E1035" ca="1" si="4881">ROUND(E1037+E1036,2)</f>
        <v>384.91</v>
      </c>
      <c r="F1035" s="23">
        <f t="shared" ref="F1035" ca="1" si="4882">ROUND(F1037+F1036,2)</f>
        <v>383.58</v>
      </c>
      <c r="G1035" s="23">
        <f t="shared" ref="G1035" ca="1" si="4883">ROUND(G1037+G1036,2)</f>
        <v>382.49</v>
      </c>
      <c r="H1035" s="23">
        <f t="shared" ref="H1035" ca="1" si="4884">ROUND(H1037+H1036,2)</f>
        <v>373.8</v>
      </c>
      <c r="I1035" s="23">
        <f t="shared" ref="I1035" ca="1" si="4885">ROUND(I1037+I1036,2)</f>
        <v>352.55</v>
      </c>
      <c r="J1035" s="23">
        <f t="shared" ref="J1035" ca="1" si="4886">ROUND(J1037+J1036,2)</f>
        <v>318.36</v>
      </c>
      <c r="K1035" s="23">
        <f t="shared" ref="K1035" ca="1" si="4887">ROUND(K1037+K1036,2)</f>
        <v>300.8</v>
      </c>
      <c r="L1035" s="23">
        <f t="shared" ref="L1035" ca="1" si="4888">ROUND(L1037+L1036,2)</f>
        <v>285.87</v>
      </c>
      <c r="M1035" s="23">
        <f t="shared" ref="M1035" ca="1" si="4889">ROUND(M1037+M1036,2)</f>
        <v>292.08999999999997</v>
      </c>
      <c r="N1035" s="23">
        <f t="shared" ref="N1035" ca="1" si="4890">ROUND(N1037+N1036,2)</f>
        <v>287.24</v>
      </c>
      <c r="O1035" s="23">
        <f t="shared" ref="O1035" ca="1" si="4891">ROUND(O1037+O1036,2)</f>
        <v>289.48</v>
      </c>
      <c r="P1035" s="23">
        <f t="shared" ref="P1035" ca="1" si="4892">ROUND(P1037+P1036,2)</f>
        <v>292.38</v>
      </c>
      <c r="Q1035" s="23">
        <f t="shared" ref="Q1035" ca="1" si="4893">ROUND(Q1037+Q1036,2)</f>
        <v>294.25</v>
      </c>
      <c r="R1035" s="23">
        <f t="shared" ref="R1035" ca="1" si="4894">ROUND(R1037+R1036,2)</f>
        <v>299.93</v>
      </c>
      <c r="S1035" s="23">
        <f t="shared" ref="S1035" ca="1" si="4895">ROUND(S1037+S1036,2)</f>
        <v>297.04000000000002</v>
      </c>
      <c r="T1035" s="23">
        <f t="shared" ref="T1035" ca="1" si="4896">ROUND(T1037+T1036,2)</f>
        <v>290.25</v>
      </c>
      <c r="U1035" s="23">
        <f t="shared" ref="U1035" ca="1" si="4897">ROUND(U1037+U1036,2)</f>
        <v>297.89</v>
      </c>
      <c r="V1035" s="23">
        <f t="shared" ref="V1035" ca="1" si="4898">ROUND(V1037+V1036,2)</f>
        <v>297.58999999999997</v>
      </c>
      <c r="W1035" s="23">
        <f t="shared" ref="W1035" ca="1" si="4899">ROUND(W1037+W1036,2)</f>
        <v>291.56</v>
      </c>
      <c r="X1035" s="23">
        <f t="shared" ref="X1035" ca="1" si="4900">ROUND(X1037+X1036,2)</f>
        <v>297.02</v>
      </c>
      <c r="Y1035" s="23">
        <f t="shared" ref="Y1035" ca="1" si="4901">ROUND(Y1037+Y1036,2)</f>
        <v>317</v>
      </c>
    </row>
    <row r="1036" spans="1:25" ht="38.25" x14ac:dyDescent="0.2">
      <c r="A1036" s="54" t="s">
        <v>38</v>
      </c>
      <c r="B1036" s="32">
        <f ca="1">SUMIF(конвертация!$A$171:$A$201,$A1035,конвертация!B$171:Y$171)</f>
        <v>333.70042239000003</v>
      </c>
      <c r="C1036" s="32">
        <f ca="1">SUMIF(конвертация!$A$171:$A$201,$A1035,конвертация!C$171:Z$171)</f>
        <v>364.17539889</v>
      </c>
      <c r="D1036" s="32">
        <f ca="1">SUMIF(конвертация!$A$171:$A$201,$A1035,конвертация!D$171:AA$171)</f>
        <v>384.18550984000001</v>
      </c>
      <c r="E1036" s="32">
        <f ca="1">SUMIF(конвертация!$A$171:$A$201,$A1035,конвертация!E$171:AB$171)</f>
        <v>384.90595476999999</v>
      </c>
      <c r="F1036" s="32">
        <f ca="1">SUMIF(конвертация!$A$171:$A$201,$A1035,конвертация!F$171:AC$171)</f>
        <v>383.58339813999999</v>
      </c>
      <c r="G1036" s="32">
        <f ca="1">SUMIF(конвертация!$A$171:$A$201,$A1035,конвертация!G$171:AD$171)</f>
        <v>382.48537878000002</v>
      </c>
      <c r="H1036" s="32">
        <f ca="1">SUMIF(конвертация!$A$171:$A$201,$A1035,конвертация!H$171:AE$171)</f>
        <v>373.79702049999997</v>
      </c>
      <c r="I1036" s="32">
        <f ca="1">SUMIF(конвертация!$A$171:$A$201,$A1035,конвертация!I$171:AF$171)</f>
        <v>352.54833098</v>
      </c>
      <c r="J1036" s="32">
        <f ca="1">SUMIF(конвертация!$A$171:$A$201,$A1035,конвертация!J$171:AG$171)</f>
        <v>318.35883035000001</v>
      </c>
      <c r="K1036" s="32">
        <f ca="1">SUMIF(конвертация!$A$171:$A$201,$A1035,конвертация!K$171:AH$171)</f>
        <v>300.79941346999999</v>
      </c>
      <c r="L1036" s="32">
        <f ca="1">SUMIF(конвертация!$A$171:$A$201,$A1035,конвертация!L$171:AI$171)</f>
        <v>285.87156159</v>
      </c>
      <c r="M1036" s="32">
        <f ca="1">SUMIF(конвертация!$A$171:$A$201,$A1035,конвертация!M$171:AJ$171)</f>
        <v>292.08592672999998</v>
      </c>
      <c r="N1036" s="32">
        <f ca="1">SUMIF(конвертация!$A$171:$A$201,$A1035,конвертация!N$171:AK$171)</f>
        <v>287.24174426000002</v>
      </c>
      <c r="O1036" s="32">
        <f ca="1">SUMIF(конвертация!$A$171:$A$201,$A1035,конвертация!O$171:AL$171)</f>
        <v>289.47817784</v>
      </c>
      <c r="P1036" s="32">
        <f ca="1">SUMIF(конвертация!$A$171:$A$201,$A1035,конвертация!P$171:AM$171)</f>
        <v>292.38131685000002</v>
      </c>
      <c r="Q1036" s="32">
        <f ca="1">SUMIF(конвертация!$A$171:$A$201,$A1035,конвертация!Q$171:AN$171)</f>
        <v>294.25407530000001</v>
      </c>
      <c r="R1036" s="32">
        <f ca="1">SUMIF(конвертация!$A$171:$A$201,$A1035,конвертация!R$171:AO$171)</f>
        <v>299.93112654999999</v>
      </c>
      <c r="S1036" s="32">
        <f ca="1">SUMIF(конвертация!$A$171:$A$201,$A1035,конвертация!S$171:AP$171)</f>
        <v>297.03653874999998</v>
      </c>
      <c r="T1036" s="32">
        <f ca="1">SUMIF(конвертация!$A$171:$A$201,$A1035,конвертация!T$171:AQ$171)</f>
        <v>290.24981173999998</v>
      </c>
      <c r="U1036" s="32">
        <f ca="1">SUMIF(конвертация!$A$171:$A$201,$A1035,конвертация!U$171:AR$171)</f>
        <v>297.88828926000002</v>
      </c>
      <c r="V1036" s="32">
        <f ca="1">SUMIF(конвертация!$A$171:$A$201,$A1035,конвертация!V$171:AS$171)</f>
        <v>297.59266522000001</v>
      </c>
      <c r="W1036" s="32">
        <f ca="1">SUMIF(конвертация!$A$171:$A$201,$A1035,конвертация!W$171:AT$171)</f>
        <v>291.56094834999999</v>
      </c>
      <c r="X1036" s="32">
        <f ca="1">SUMIF(конвертация!$A$171:$A$201,$A1035,конвертация!X$171:AU$171)</f>
        <v>297.01912728999997</v>
      </c>
      <c r="Y1036" s="32">
        <f ca="1">SUMIF(конвертация!$A$171:$A$201,$A1035,конвертация!Y$171:AV$171)</f>
        <v>316.99975456999999</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335.91</v>
      </c>
      <c r="C1038" s="23">
        <f t="shared" ref="C1038" ca="1" si="4902">ROUND(C1040+C1039,2)</f>
        <v>365.02</v>
      </c>
      <c r="D1038" s="23">
        <f t="shared" ref="D1038" ca="1" si="4903">ROUND(D1040+D1039,2)</f>
        <v>381.53</v>
      </c>
      <c r="E1038" s="23">
        <f t="shared" ref="E1038" ca="1" si="4904">ROUND(E1040+E1039,2)</f>
        <v>382.71</v>
      </c>
      <c r="F1038" s="23">
        <f t="shared" ref="F1038" ca="1" si="4905">ROUND(F1040+F1039,2)</f>
        <v>379.02</v>
      </c>
      <c r="G1038" s="23">
        <f t="shared" ref="G1038" ca="1" si="4906">ROUND(G1040+G1039,2)</f>
        <v>377.27</v>
      </c>
      <c r="H1038" s="23">
        <f t="shared" ref="H1038" ca="1" si="4907">ROUND(H1040+H1039,2)</f>
        <v>347.86</v>
      </c>
      <c r="I1038" s="23">
        <f t="shared" ref="I1038" ca="1" si="4908">ROUND(I1040+I1039,2)</f>
        <v>309.38</v>
      </c>
      <c r="J1038" s="23">
        <f t="shared" ref="J1038" ca="1" si="4909">ROUND(J1040+J1039,2)</f>
        <v>288.02999999999997</v>
      </c>
      <c r="K1038" s="23">
        <f t="shared" ref="K1038" ca="1" si="4910">ROUND(K1040+K1039,2)</f>
        <v>283.06</v>
      </c>
      <c r="L1038" s="23">
        <f t="shared" ref="L1038" ca="1" si="4911">ROUND(L1040+L1039,2)</f>
        <v>281.16000000000003</v>
      </c>
      <c r="M1038" s="23">
        <f t="shared" ref="M1038" ca="1" si="4912">ROUND(M1040+M1039,2)</f>
        <v>286.33999999999997</v>
      </c>
      <c r="N1038" s="23">
        <f t="shared" ref="N1038" ca="1" si="4913">ROUND(N1040+N1039,2)</f>
        <v>291.57</v>
      </c>
      <c r="O1038" s="23">
        <f t="shared" ref="O1038" ca="1" si="4914">ROUND(O1040+O1039,2)</f>
        <v>291.35000000000002</v>
      </c>
      <c r="P1038" s="23">
        <f t="shared" ref="P1038" ca="1" si="4915">ROUND(P1040+P1039,2)</f>
        <v>289.43</v>
      </c>
      <c r="Q1038" s="23">
        <f t="shared" ref="Q1038" ca="1" si="4916">ROUND(Q1040+Q1039,2)</f>
        <v>293.64999999999998</v>
      </c>
      <c r="R1038" s="23">
        <f t="shared" ref="R1038" ca="1" si="4917">ROUND(R1040+R1039,2)</f>
        <v>298.43</v>
      </c>
      <c r="S1038" s="23">
        <f t="shared" ref="S1038" ca="1" si="4918">ROUND(S1040+S1039,2)</f>
        <v>303.08</v>
      </c>
      <c r="T1038" s="23">
        <f t="shared" ref="T1038" ca="1" si="4919">ROUND(T1040+T1039,2)</f>
        <v>288.12</v>
      </c>
      <c r="U1038" s="23">
        <f t="shared" ref="U1038" ca="1" si="4920">ROUND(U1040+U1039,2)</f>
        <v>273</v>
      </c>
      <c r="V1038" s="23">
        <f t="shared" ref="V1038" ca="1" si="4921">ROUND(V1040+V1039,2)</f>
        <v>277.37</v>
      </c>
      <c r="W1038" s="23">
        <f t="shared" ref="W1038" ca="1" si="4922">ROUND(W1040+W1039,2)</f>
        <v>272.92</v>
      </c>
      <c r="X1038" s="23">
        <f t="shared" ref="X1038" ca="1" si="4923">ROUND(X1040+X1039,2)</f>
        <v>291.01</v>
      </c>
      <c r="Y1038" s="23">
        <f t="shared" ref="Y1038" ca="1" si="4924">ROUND(Y1040+Y1039,2)</f>
        <v>321.49</v>
      </c>
    </row>
    <row r="1039" spans="1:25" ht="38.25" x14ac:dyDescent="0.2">
      <c r="A1039" s="54" t="s">
        <v>38</v>
      </c>
      <c r="B1039" s="32">
        <f ca="1">SUMIF(конвертация!$A$171:$A$201,$A1038,конвертация!B$171:Y$171)</f>
        <v>335.90834918000002</v>
      </c>
      <c r="C1039" s="32">
        <f ca="1">SUMIF(конвертация!$A$171:$A$201,$A1038,конвертация!C$171:Z$171)</f>
        <v>365.01558117000002</v>
      </c>
      <c r="D1039" s="32">
        <f ca="1">SUMIF(конвертация!$A$171:$A$201,$A1038,конвертация!D$171:AA$171)</f>
        <v>381.52643963000003</v>
      </c>
      <c r="E1039" s="32">
        <f ca="1">SUMIF(конвертация!$A$171:$A$201,$A1038,конвертация!E$171:AB$171)</f>
        <v>382.71444475999999</v>
      </c>
      <c r="F1039" s="32">
        <f ca="1">SUMIF(конвертация!$A$171:$A$201,$A1038,конвертация!F$171:AC$171)</f>
        <v>379.01859881000001</v>
      </c>
      <c r="G1039" s="32">
        <f ca="1">SUMIF(конвертация!$A$171:$A$201,$A1038,конвертация!G$171:AD$171)</f>
        <v>377.26720951999999</v>
      </c>
      <c r="H1039" s="32">
        <f ca="1">SUMIF(конвертация!$A$171:$A$201,$A1038,конвертация!H$171:AE$171)</f>
        <v>347.85887968999998</v>
      </c>
      <c r="I1039" s="32">
        <f ca="1">SUMIF(конвертация!$A$171:$A$201,$A1038,конвертация!I$171:AF$171)</f>
        <v>309.37699044999999</v>
      </c>
      <c r="J1039" s="32">
        <f ca="1">SUMIF(конвертация!$A$171:$A$201,$A1038,конвертация!J$171:AG$171)</f>
        <v>288.02781436999999</v>
      </c>
      <c r="K1039" s="32">
        <f ca="1">SUMIF(конвертация!$A$171:$A$201,$A1038,конвертация!K$171:AH$171)</f>
        <v>283.05853562999999</v>
      </c>
      <c r="L1039" s="32">
        <f ca="1">SUMIF(конвертация!$A$171:$A$201,$A1038,конвертация!L$171:AI$171)</f>
        <v>281.15700133000001</v>
      </c>
      <c r="M1039" s="32">
        <f ca="1">SUMIF(конвертация!$A$171:$A$201,$A1038,конвертация!M$171:AJ$171)</f>
        <v>286.34250936000001</v>
      </c>
      <c r="N1039" s="32">
        <f ca="1">SUMIF(конвертация!$A$171:$A$201,$A1038,конвертация!N$171:AK$171)</f>
        <v>291.56510795000003</v>
      </c>
      <c r="O1039" s="32">
        <f ca="1">SUMIF(конвертация!$A$171:$A$201,$A1038,конвертация!O$171:AL$171)</f>
        <v>291.34855673999999</v>
      </c>
      <c r="P1039" s="32">
        <f ca="1">SUMIF(конвертация!$A$171:$A$201,$A1038,конвертация!P$171:AM$171)</f>
        <v>289.42807640000001</v>
      </c>
      <c r="Q1039" s="32">
        <f ca="1">SUMIF(конвертация!$A$171:$A$201,$A1038,конвертация!Q$171:AN$171)</f>
        <v>293.64703194999998</v>
      </c>
      <c r="R1039" s="32">
        <f ca="1">SUMIF(конвертация!$A$171:$A$201,$A1038,конвертация!R$171:AO$171)</f>
        <v>298.43188036999999</v>
      </c>
      <c r="S1039" s="32">
        <f ca="1">SUMIF(конвертация!$A$171:$A$201,$A1038,конвертация!S$171:AP$171)</f>
        <v>303.07884049</v>
      </c>
      <c r="T1039" s="32">
        <f ca="1">SUMIF(конвертация!$A$171:$A$201,$A1038,конвертация!T$171:AQ$171)</f>
        <v>288.11987249999999</v>
      </c>
      <c r="U1039" s="32">
        <f ca="1">SUMIF(конвертация!$A$171:$A$201,$A1038,конвертация!U$171:AR$171)</f>
        <v>273.00291642000002</v>
      </c>
      <c r="V1039" s="32">
        <f ca="1">SUMIF(конвертация!$A$171:$A$201,$A1038,конвертация!V$171:AS$171)</f>
        <v>277.36650302999999</v>
      </c>
      <c r="W1039" s="32">
        <f ca="1">SUMIF(конвертация!$A$171:$A$201,$A1038,конвертация!W$171:AT$171)</f>
        <v>272.91583441</v>
      </c>
      <c r="X1039" s="32">
        <f ca="1">SUMIF(конвертация!$A$171:$A$201,$A1038,конвертация!X$171:AU$171)</f>
        <v>291.00515108000002</v>
      </c>
      <c r="Y1039" s="32">
        <f ca="1">SUMIF(конвертация!$A$171:$A$201,$A1038,конвертация!Y$171:AV$171)</f>
        <v>321.48819679000002</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335.54</v>
      </c>
      <c r="C1041" s="23">
        <f t="shared" ref="C1041" ca="1" si="4925">ROUND(C1043+C1042,2)</f>
        <v>365.45</v>
      </c>
      <c r="D1041" s="23">
        <f t="shared" ref="D1041" ca="1" si="4926">ROUND(D1043+D1042,2)</f>
        <v>382.33</v>
      </c>
      <c r="E1041" s="23">
        <f t="shared" ref="E1041" ca="1" si="4927">ROUND(E1043+E1042,2)</f>
        <v>383.36</v>
      </c>
      <c r="F1041" s="23">
        <f t="shared" ref="F1041" ca="1" si="4928">ROUND(F1043+F1042,2)</f>
        <v>379.83</v>
      </c>
      <c r="G1041" s="23">
        <f t="shared" ref="G1041" ca="1" si="4929">ROUND(G1043+G1042,2)</f>
        <v>372.68</v>
      </c>
      <c r="H1041" s="23">
        <f t="shared" ref="H1041" ca="1" si="4930">ROUND(H1043+H1042,2)</f>
        <v>343.76</v>
      </c>
      <c r="I1041" s="23">
        <f t="shared" ref="I1041" ca="1" si="4931">ROUND(I1043+I1042,2)</f>
        <v>318.52</v>
      </c>
      <c r="J1041" s="23">
        <f t="shared" ref="J1041" ca="1" si="4932">ROUND(J1043+J1042,2)</f>
        <v>298.76</v>
      </c>
      <c r="K1041" s="23">
        <f t="shared" ref="K1041" ca="1" si="4933">ROUND(K1043+K1042,2)</f>
        <v>294.70999999999998</v>
      </c>
      <c r="L1041" s="23">
        <f t="shared" ref="L1041" ca="1" si="4934">ROUND(L1043+L1042,2)</f>
        <v>273.72000000000003</v>
      </c>
      <c r="M1041" s="23">
        <f t="shared" ref="M1041" ca="1" si="4935">ROUND(M1043+M1042,2)</f>
        <v>272.47000000000003</v>
      </c>
      <c r="N1041" s="23">
        <f t="shared" ref="N1041" ca="1" si="4936">ROUND(N1043+N1042,2)</f>
        <v>290.58999999999997</v>
      </c>
      <c r="O1041" s="23">
        <f t="shared" ref="O1041" ca="1" si="4937">ROUND(O1043+O1042,2)</f>
        <v>281.02999999999997</v>
      </c>
      <c r="P1041" s="23">
        <f t="shared" ref="P1041" ca="1" si="4938">ROUND(P1043+P1042,2)</f>
        <v>288.2</v>
      </c>
      <c r="Q1041" s="23">
        <f t="shared" ref="Q1041" ca="1" si="4939">ROUND(Q1043+Q1042,2)</f>
        <v>295.7</v>
      </c>
      <c r="R1041" s="23">
        <f t="shared" ref="R1041" ca="1" si="4940">ROUND(R1043+R1042,2)</f>
        <v>296.87</v>
      </c>
      <c r="S1041" s="23">
        <f t="shared" ref="S1041" ca="1" si="4941">ROUND(S1043+S1042,2)</f>
        <v>297.18</v>
      </c>
      <c r="T1041" s="23">
        <f t="shared" ref="T1041" ca="1" si="4942">ROUND(T1043+T1042,2)</f>
        <v>288.58999999999997</v>
      </c>
      <c r="U1041" s="23">
        <f t="shared" ref="U1041" ca="1" si="4943">ROUND(U1043+U1042,2)</f>
        <v>275.61</v>
      </c>
      <c r="V1041" s="23">
        <f t="shared" ref="V1041" ca="1" si="4944">ROUND(V1043+V1042,2)</f>
        <v>285.27</v>
      </c>
      <c r="W1041" s="23">
        <f t="shared" ref="W1041" ca="1" si="4945">ROUND(W1043+W1042,2)</f>
        <v>276.2</v>
      </c>
      <c r="X1041" s="23">
        <f t="shared" ref="X1041" ca="1" si="4946">ROUND(X1043+X1042,2)</f>
        <v>282.11</v>
      </c>
      <c r="Y1041" s="23">
        <f t="shared" ref="Y1041" ca="1" si="4947">ROUND(Y1043+Y1042,2)</f>
        <v>321.52999999999997</v>
      </c>
    </row>
    <row r="1042" spans="1:25" ht="38.25" x14ac:dyDescent="0.2">
      <c r="A1042" s="54" t="s">
        <v>38</v>
      </c>
      <c r="B1042" s="32">
        <f ca="1">SUMIF(конвертация!$A$171:$A$201,$A1041,конвертация!B$171:Y$171)</f>
        <v>335.53983363999998</v>
      </c>
      <c r="C1042" s="32">
        <f ca="1">SUMIF(конвертация!$A$171:$A$201,$A1041,конвертация!C$171:Z$171)</f>
        <v>365.45029269999998</v>
      </c>
      <c r="D1042" s="32">
        <f ca="1">SUMIF(конвертация!$A$171:$A$201,$A1041,конвертация!D$171:AA$171)</f>
        <v>382.33299125000002</v>
      </c>
      <c r="E1042" s="32">
        <f ca="1">SUMIF(конвертация!$A$171:$A$201,$A1041,конвертация!E$171:AB$171)</f>
        <v>383.35894073999998</v>
      </c>
      <c r="F1042" s="32">
        <f ca="1">SUMIF(конвертация!$A$171:$A$201,$A1041,конвертация!F$171:AC$171)</f>
        <v>379.83148378999999</v>
      </c>
      <c r="G1042" s="32">
        <f ca="1">SUMIF(конвертация!$A$171:$A$201,$A1041,конвертация!G$171:AD$171)</f>
        <v>372.68184869999999</v>
      </c>
      <c r="H1042" s="32">
        <f ca="1">SUMIF(конвертация!$A$171:$A$201,$A1041,конвертация!H$171:AE$171)</f>
        <v>343.75967046</v>
      </c>
      <c r="I1042" s="32">
        <f ca="1">SUMIF(конвертация!$A$171:$A$201,$A1041,конвертация!I$171:AF$171)</f>
        <v>318.52183155</v>
      </c>
      <c r="J1042" s="32">
        <f ca="1">SUMIF(конвертация!$A$171:$A$201,$A1041,конвертация!J$171:AG$171)</f>
        <v>298.75888699000001</v>
      </c>
      <c r="K1042" s="32">
        <f ca="1">SUMIF(конвертация!$A$171:$A$201,$A1041,конвертация!K$171:AH$171)</f>
        <v>294.70823392</v>
      </c>
      <c r="L1042" s="32">
        <f ca="1">SUMIF(конвертация!$A$171:$A$201,$A1041,конвертация!L$171:AI$171)</f>
        <v>273.72269426999998</v>
      </c>
      <c r="M1042" s="32">
        <f ca="1">SUMIF(конвертация!$A$171:$A$201,$A1041,конвертация!M$171:AJ$171)</f>
        <v>272.47371070999998</v>
      </c>
      <c r="N1042" s="32">
        <f ca="1">SUMIF(конвертация!$A$171:$A$201,$A1041,конвертация!N$171:AK$171)</f>
        <v>290.59469976999998</v>
      </c>
      <c r="O1042" s="32">
        <f ca="1">SUMIF(конвертация!$A$171:$A$201,$A1041,конвертация!O$171:AL$171)</f>
        <v>281.02502629000003</v>
      </c>
      <c r="P1042" s="32">
        <f ca="1">SUMIF(конвертация!$A$171:$A$201,$A1041,конвертация!P$171:AM$171)</f>
        <v>288.20316258000003</v>
      </c>
      <c r="Q1042" s="32">
        <f ca="1">SUMIF(конвертация!$A$171:$A$201,$A1041,конвертация!Q$171:AN$171)</f>
        <v>295.69908285999998</v>
      </c>
      <c r="R1042" s="32">
        <f ca="1">SUMIF(конвертация!$A$171:$A$201,$A1041,конвертация!R$171:AO$171)</f>
        <v>296.86530142999999</v>
      </c>
      <c r="S1042" s="32">
        <f ca="1">SUMIF(конвертация!$A$171:$A$201,$A1041,конвертация!S$171:AP$171)</f>
        <v>297.18371654999999</v>
      </c>
      <c r="T1042" s="32">
        <f ca="1">SUMIF(конвертация!$A$171:$A$201,$A1041,конвертация!T$171:AQ$171)</f>
        <v>288.58593057000002</v>
      </c>
      <c r="U1042" s="32">
        <f ca="1">SUMIF(конвертация!$A$171:$A$201,$A1041,конвертация!U$171:AR$171)</f>
        <v>275.60670635999998</v>
      </c>
      <c r="V1042" s="32">
        <f ca="1">SUMIF(конвертация!$A$171:$A$201,$A1041,конвертация!V$171:AS$171)</f>
        <v>285.27377417000002</v>
      </c>
      <c r="W1042" s="32">
        <f ca="1">SUMIF(конвертация!$A$171:$A$201,$A1041,конвертация!W$171:AT$171)</f>
        <v>276.20194395999999</v>
      </c>
      <c r="X1042" s="32">
        <f ca="1">SUMIF(конвертация!$A$171:$A$201,$A1041,конвертация!X$171:AU$171)</f>
        <v>282.10866100999999</v>
      </c>
      <c r="Y1042" s="32">
        <f ca="1">SUMIF(конвертация!$A$171:$A$201,$A1041,конвертация!Y$171:AV$171)</f>
        <v>321.53388218999999</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375.68</v>
      </c>
      <c r="C1044" s="23">
        <f t="shared" ref="C1044" ca="1" si="4948">ROUND(C1046+C1045,2)</f>
        <v>406.89</v>
      </c>
      <c r="D1044" s="23">
        <f t="shared" ref="D1044" ca="1" si="4949">ROUND(D1046+D1045,2)</f>
        <v>423.27</v>
      </c>
      <c r="E1044" s="23">
        <f t="shared" ref="E1044" ca="1" si="4950">ROUND(E1046+E1045,2)</f>
        <v>426.73</v>
      </c>
      <c r="F1044" s="23">
        <f t="shared" ref="F1044" ca="1" si="4951">ROUND(F1046+F1045,2)</f>
        <v>424.61</v>
      </c>
      <c r="G1044" s="23">
        <f t="shared" ref="G1044" ca="1" si="4952">ROUND(G1046+G1045,2)</f>
        <v>412.26</v>
      </c>
      <c r="H1044" s="23">
        <f t="shared" ref="H1044" ca="1" si="4953">ROUND(H1046+H1045,2)</f>
        <v>380.39</v>
      </c>
      <c r="I1044" s="23">
        <f t="shared" ref="I1044" ca="1" si="4954">ROUND(I1046+I1045,2)</f>
        <v>353.55</v>
      </c>
      <c r="J1044" s="23">
        <f t="shared" ref="J1044" ca="1" si="4955">ROUND(J1046+J1045,2)</f>
        <v>336.49</v>
      </c>
      <c r="K1044" s="23">
        <f t="shared" ref="K1044" ca="1" si="4956">ROUND(K1046+K1045,2)</f>
        <v>314.12</v>
      </c>
      <c r="L1044" s="23">
        <f t="shared" ref="L1044" ca="1" si="4957">ROUND(L1046+L1045,2)</f>
        <v>302.58</v>
      </c>
      <c r="M1044" s="23">
        <f t="shared" ref="M1044" ca="1" si="4958">ROUND(M1046+M1045,2)</f>
        <v>302.27</v>
      </c>
      <c r="N1044" s="23">
        <f t="shared" ref="N1044" ca="1" si="4959">ROUND(N1046+N1045,2)</f>
        <v>304.61</v>
      </c>
      <c r="O1044" s="23">
        <f t="shared" ref="O1044" ca="1" si="4960">ROUND(O1046+O1045,2)</f>
        <v>304.95999999999998</v>
      </c>
      <c r="P1044" s="23">
        <f t="shared" ref="P1044" ca="1" si="4961">ROUND(P1046+P1045,2)</f>
        <v>309.98</v>
      </c>
      <c r="Q1044" s="23">
        <f t="shared" ref="Q1044" ca="1" si="4962">ROUND(Q1046+Q1045,2)</f>
        <v>319.89999999999998</v>
      </c>
      <c r="R1044" s="23">
        <f t="shared" ref="R1044" ca="1" si="4963">ROUND(R1046+R1045,2)</f>
        <v>320.87</v>
      </c>
      <c r="S1044" s="23">
        <f t="shared" ref="S1044" ca="1" si="4964">ROUND(S1046+S1045,2)</f>
        <v>321.37</v>
      </c>
      <c r="T1044" s="23">
        <f t="shared" ref="T1044" ca="1" si="4965">ROUND(T1046+T1045,2)</f>
        <v>312.73</v>
      </c>
      <c r="U1044" s="23">
        <f t="shared" ref="U1044" ca="1" si="4966">ROUND(U1046+U1045,2)</f>
        <v>300.45</v>
      </c>
      <c r="V1044" s="23">
        <f t="shared" ref="V1044" ca="1" si="4967">ROUND(V1046+V1045,2)</f>
        <v>302.37</v>
      </c>
      <c r="W1044" s="23">
        <f t="shared" ref="W1044" ca="1" si="4968">ROUND(W1046+W1045,2)</f>
        <v>299.82</v>
      </c>
      <c r="X1044" s="23">
        <f t="shared" ref="X1044" ca="1" si="4969">ROUND(X1046+X1045,2)</f>
        <v>312.20999999999998</v>
      </c>
      <c r="Y1044" s="23">
        <f t="shared" ref="Y1044" ca="1" si="4970">ROUND(Y1046+Y1045,2)</f>
        <v>342.83</v>
      </c>
    </row>
    <row r="1045" spans="1:25" ht="38.25" x14ac:dyDescent="0.2">
      <c r="A1045" s="54" t="s">
        <v>38</v>
      </c>
      <c r="B1045" s="32">
        <f ca="1">SUMIF(конвертация!$A$171:$A$201,$A1044,конвертация!B$171:Y$171)</f>
        <v>375.67537772999998</v>
      </c>
      <c r="C1045" s="32">
        <f ca="1">SUMIF(конвертация!$A$171:$A$201,$A1044,конвертация!C$171:Z$171)</f>
        <v>406.89425187000001</v>
      </c>
      <c r="D1045" s="32">
        <f ca="1">SUMIF(конвертация!$A$171:$A$201,$A1044,конвертация!D$171:AA$171)</f>
        <v>423.26800363000001</v>
      </c>
      <c r="E1045" s="32">
        <f ca="1">SUMIF(конвертация!$A$171:$A$201,$A1044,конвертация!E$171:AB$171)</f>
        <v>426.73116087</v>
      </c>
      <c r="F1045" s="32">
        <f ca="1">SUMIF(конвертация!$A$171:$A$201,$A1044,конвертация!F$171:AC$171)</f>
        <v>424.61052910000001</v>
      </c>
      <c r="G1045" s="32">
        <f ca="1">SUMIF(конвертация!$A$171:$A$201,$A1044,конвертация!G$171:AD$171)</f>
        <v>412.25819810000002</v>
      </c>
      <c r="H1045" s="32">
        <f ca="1">SUMIF(конвертация!$A$171:$A$201,$A1044,конвертация!H$171:AE$171)</f>
        <v>380.39446845999998</v>
      </c>
      <c r="I1045" s="32">
        <f ca="1">SUMIF(конвертация!$A$171:$A$201,$A1044,конвертация!I$171:AF$171)</f>
        <v>353.55257116000001</v>
      </c>
      <c r="J1045" s="32">
        <f ca="1">SUMIF(конвертация!$A$171:$A$201,$A1044,конвертация!J$171:AG$171)</f>
        <v>336.49154844999998</v>
      </c>
      <c r="K1045" s="32">
        <f ca="1">SUMIF(конвертация!$A$171:$A$201,$A1044,конвертация!K$171:AH$171)</f>
        <v>314.11794562</v>
      </c>
      <c r="L1045" s="32">
        <f ca="1">SUMIF(конвертация!$A$171:$A$201,$A1044,конвертация!L$171:AI$171)</f>
        <v>302.58269378</v>
      </c>
      <c r="M1045" s="32">
        <f ca="1">SUMIF(конвертация!$A$171:$A$201,$A1044,конвертация!M$171:AJ$171)</f>
        <v>302.26801042</v>
      </c>
      <c r="N1045" s="32">
        <f ca="1">SUMIF(конвертация!$A$171:$A$201,$A1044,конвертация!N$171:AK$171)</f>
        <v>304.61393507999998</v>
      </c>
      <c r="O1045" s="32">
        <f ca="1">SUMIF(конвертация!$A$171:$A$201,$A1044,конвертация!O$171:AL$171)</f>
        <v>304.95571719999998</v>
      </c>
      <c r="P1045" s="32">
        <f ca="1">SUMIF(конвертация!$A$171:$A$201,$A1044,конвертация!P$171:AM$171)</f>
        <v>309.98400076000001</v>
      </c>
      <c r="Q1045" s="32">
        <f ca="1">SUMIF(конвертация!$A$171:$A$201,$A1044,конвертация!Q$171:AN$171)</f>
        <v>319.90215773</v>
      </c>
      <c r="R1045" s="32">
        <f ca="1">SUMIF(конвертация!$A$171:$A$201,$A1044,конвертация!R$171:AO$171)</f>
        <v>320.86757789000001</v>
      </c>
      <c r="S1045" s="32">
        <f ca="1">SUMIF(конвертация!$A$171:$A$201,$A1044,конвертация!S$171:AP$171)</f>
        <v>321.36510528000002</v>
      </c>
      <c r="T1045" s="32">
        <f ca="1">SUMIF(конвертация!$A$171:$A$201,$A1044,конвертация!T$171:AQ$171)</f>
        <v>312.72800795000001</v>
      </c>
      <c r="U1045" s="32">
        <f ca="1">SUMIF(конвертация!$A$171:$A$201,$A1044,конвертация!U$171:AR$171)</f>
        <v>300.45146702</v>
      </c>
      <c r="V1045" s="32">
        <f ca="1">SUMIF(конвертация!$A$171:$A$201,$A1044,конвертация!V$171:AS$171)</f>
        <v>302.3686816</v>
      </c>
      <c r="W1045" s="32">
        <f ca="1">SUMIF(конвертация!$A$171:$A$201,$A1044,конвертация!W$171:AT$171)</f>
        <v>299.81622683000001</v>
      </c>
      <c r="X1045" s="32">
        <f ca="1">SUMIF(конвертация!$A$171:$A$201,$A1044,конвертация!X$171:AU$171)</f>
        <v>312.21129640999999</v>
      </c>
      <c r="Y1045" s="32">
        <f ca="1">SUMIF(конвертация!$A$171:$A$201,$A1044,конвертация!Y$171:AV$171)</f>
        <v>342.82739720000001</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323.06</v>
      </c>
      <c r="C1047" s="23">
        <f t="shared" ref="C1047" ca="1" si="4971">ROUND(C1049+C1048,2)</f>
        <v>354.56</v>
      </c>
      <c r="D1047" s="23">
        <f t="shared" ref="D1047" ca="1" si="4972">ROUND(D1049+D1048,2)</f>
        <v>367.79</v>
      </c>
      <c r="E1047" s="23">
        <f t="shared" ref="E1047" ca="1" si="4973">ROUND(E1049+E1048,2)</f>
        <v>371.02</v>
      </c>
      <c r="F1047" s="23">
        <f t="shared" ref="F1047" ca="1" si="4974">ROUND(F1049+F1048,2)</f>
        <v>366.94</v>
      </c>
      <c r="G1047" s="23">
        <f t="shared" ref="G1047" ca="1" si="4975">ROUND(G1049+G1048,2)</f>
        <v>361.51</v>
      </c>
      <c r="H1047" s="23">
        <f t="shared" ref="H1047" ca="1" si="4976">ROUND(H1049+H1048,2)</f>
        <v>374.66</v>
      </c>
      <c r="I1047" s="23">
        <f t="shared" ref="I1047" ca="1" si="4977">ROUND(I1049+I1048,2)</f>
        <v>368.55</v>
      </c>
      <c r="J1047" s="23">
        <f t="shared" ref="J1047" ca="1" si="4978">ROUND(J1049+J1048,2)</f>
        <v>339.11</v>
      </c>
      <c r="K1047" s="23">
        <f t="shared" ref="K1047" ca="1" si="4979">ROUND(K1049+K1048,2)</f>
        <v>335.98</v>
      </c>
      <c r="L1047" s="23">
        <f t="shared" ref="L1047" ca="1" si="4980">ROUND(L1049+L1048,2)</f>
        <v>321.94</v>
      </c>
      <c r="M1047" s="23">
        <f t="shared" ref="M1047" ca="1" si="4981">ROUND(M1049+M1048,2)</f>
        <v>324.98</v>
      </c>
      <c r="N1047" s="23">
        <f t="shared" ref="N1047" ca="1" si="4982">ROUND(N1049+N1048,2)</f>
        <v>320.92</v>
      </c>
      <c r="O1047" s="23">
        <f t="shared" ref="O1047" ca="1" si="4983">ROUND(O1049+O1048,2)</f>
        <v>324.52</v>
      </c>
      <c r="P1047" s="23">
        <f t="shared" ref="P1047" ca="1" si="4984">ROUND(P1049+P1048,2)</f>
        <v>335.91</v>
      </c>
      <c r="Q1047" s="23">
        <f t="shared" ref="Q1047" ca="1" si="4985">ROUND(Q1049+Q1048,2)</f>
        <v>373.29</v>
      </c>
      <c r="R1047" s="23">
        <f t="shared" ref="R1047" ca="1" si="4986">ROUND(R1049+R1048,2)</f>
        <v>412.25</v>
      </c>
      <c r="S1047" s="23">
        <f t="shared" ref="S1047" ca="1" si="4987">ROUND(S1049+S1048,2)</f>
        <v>401.14</v>
      </c>
      <c r="T1047" s="23">
        <f t="shared" ref="T1047" ca="1" si="4988">ROUND(T1049+T1048,2)</f>
        <v>315.64999999999998</v>
      </c>
      <c r="U1047" s="23">
        <f t="shared" ref="U1047" ca="1" si="4989">ROUND(U1049+U1048,2)</f>
        <v>315.89</v>
      </c>
      <c r="V1047" s="23">
        <f t="shared" ref="V1047" ca="1" si="4990">ROUND(V1049+V1048,2)</f>
        <v>313.12</v>
      </c>
      <c r="W1047" s="23">
        <f t="shared" ref="W1047" ca="1" si="4991">ROUND(W1049+W1048,2)</f>
        <v>315.20999999999998</v>
      </c>
      <c r="X1047" s="23">
        <f t="shared" ref="X1047" ca="1" si="4992">ROUND(X1049+X1048,2)</f>
        <v>310.7</v>
      </c>
      <c r="Y1047" s="23">
        <f t="shared" ref="Y1047" ca="1" si="4993">ROUND(Y1049+Y1048,2)</f>
        <v>313.77</v>
      </c>
    </row>
    <row r="1048" spans="1:25" ht="38.25" x14ac:dyDescent="0.2">
      <c r="A1048" s="54" t="s">
        <v>38</v>
      </c>
      <c r="B1048" s="32">
        <f ca="1">SUMIF(конвертация!$A$171:$A$201,$A1047,конвертация!B$171:Y$171)</f>
        <v>323.05915544999999</v>
      </c>
      <c r="C1048" s="32">
        <f ca="1">SUMIF(конвертация!$A$171:$A$201,$A1047,конвертация!C$171:Z$171)</f>
        <v>354.56206276</v>
      </c>
      <c r="D1048" s="32">
        <f ca="1">SUMIF(конвертация!$A$171:$A$201,$A1047,конвертация!D$171:AA$171)</f>
        <v>367.78526262999998</v>
      </c>
      <c r="E1048" s="32">
        <f ca="1">SUMIF(конвертация!$A$171:$A$201,$A1047,конвертация!E$171:AB$171)</f>
        <v>371.02351562000001</v>
      </c>
      <c r="F1048" s="32">
        <f ca="1">SUMIF(конвертация!$A$171:$A$201,$A1047,конвертация!F$171:AC$171)</f>
        <v>366.94346438000002</v>
      </c>
      <c r="G1048" s="32">
        <f ca="1">SUMIF(конвертация!$A$171:$A$201,$A1047,конвертация!G$171:AD$171)</f>
        <v>361.51030488999999</v>
      </c>
      <c r="H1048" s="32">
        <f ca="1">SUMIF(конвертация!$A$171:$A$201,$A1047,конвертация!H$171:AE$171)</f>
        <v>374.66074372000003</v>
      </c>
      <c r="I1048" s="32">
        <f ca="1">SUMIF(конвертация!$A$171:$A$201,$A1047,конвертация!I$171:AF$171)</f>
        <v>368.54699936999998</v>
      </c>
      <c r="J1048" s="32">
        <f ca="1">SUMIF(конвертация!$A$171:$A$201,$A1047,конвертация!J$171:AG$171)</f>
        <v>339.10963735000001</v>
      </c>
      <c r="K1048" s="32">
        <f ca="1">SUMIF(конвертация!$A$171:$A$201,$A1047,конвертация!K$171:AH$171)</f>
        <v>335.98467204000002</v>
      </c>
      <c r="L1048" s="32">
        <f ca="1">SUMIF(конвертация!$A$171:$A$201,$A1047,конвертация!L$171:AI$171)</f>
        <v>321.94251480999998</v>
      </c>
      <c r="M1048" s="32">
        <f ca="1">SUMIF(конвертация!$A$171:$A$201,$A1047,конвертация!M$171:AJ$171)</f>
        <v>324.97852857999999</v>
      </c>
      <c r="N1048" s="32">
        <f ca="1">SUMIF(конвертация!$A$171:$A$201,$A1047,конвертация!N$171:AK$171)</f>
        <v>320.92331016000003</v>
      </c>
      <c r="O1048" s="32">
        <f ca="1">SUMIF(конвертация!$A$171:$A$201,$A1047,конвертация!O$171:AL$171)</f>
        <v>324.52014294000003</v>
      </c>
      <c r="P1048" s="32">
        <f ca="1">SUMIF(конвертация!$A$171:$A$201,$A1047,конвертация!P$171:AM$171)</f>
        <v>335.90980954999998</v>
      </c>
      <c r="Q1048" s="32">
        <f ca="1">SUMIF(конвертация!$A$171:$A$201,$A1047,конвертация!Q$171:AN$171)</f>
        <v>373.28832703</v>
      </c>
      <c r="R1048" s="32">
        <f ca="1">SUMIF(конвертация!$A$171:$A$201,$A1047,конвертация!R$171:AO$171)</f>
        <v>412.25187079</v>
      </c>
      <c r="S1048" s="32">
        <f ca="1">SUMIF(конвертация!$A$171:$A$201,$A1047,конвертация!S$171:AP$171)</f>
        <v>401.14261304000001</v>
      </c>
      <c r="T1048" s="32">
        <f ca="1">SUMIF(конвертация!$A$171:$A$201,$A1047,конвертация!T$171:AQ$171)</f>
        <v>315.64841876000003</v>
      </c>
      <c r="U1048" s="32">
        <f ca="1">SUMIF(конвертация!$A$171:$A$201,$A1047,конвертация!U$171:AR$171)</f>
        <v>315.88606671000002</v>
      </c>
      <c r="V1048" s="32">
        <f ca="1">SUMIF(конвертация!$A$171:$A$201,$A1047,конвертация!V$171:AS$171)</f>
        <v>313.12427549</v>
      </c>
      <c r="W1048" s="32">
        <f ca="1">SUMIF(конвертация!$A$171:$A$201,$A1047,конвертация!W$171:AT$171)</f>
        <v>315.20634978999999</v>
      </c>
      <c r="X1048" s="32">
        <f ca="1">SUMIF(конвертация!$A$171:$A$201,$A1047,конвертация!X$171:AU$171)</f>
        <v>310.70230518</v>
      </c>
      <c r="Y1048" s="32">
        <f ca="1">SUMIF(конвертация!$A$171:$A$201,$A1047,конвертация!Y$171:AV$171)</f>
        <v>313.77425921999998</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378.34</v>
      </c>
      <c r="C1050" s="23">
        <f t="shared" ref="C1050" ca="1" si="4994">ROUND(C1052+C1051,2)</f>
        <v>420.79</v>
      </c>
      <c r="D1050" s="23">
        <f t="shared" ref="D1050" ca="1" si="4995">ROUND(D1052+D1051,2)</f>
        <v>418.76</v>
      </c>
      <c r="E1050" s="23">
        <f t="shared" ref="E1050" ca="1" si="4996">ROUND(E1052+E1051,2)</f>
        <v>430.51</v>
      </c>
      <c r="F1050" s="23">
        <f t="shared" ref="F1050" ca="1" si="4997">ROUND(F1052+F1051,2)</f>
        <v>429.96</v>
      </c>
      <c r="G1050" s="23">
        <f t="shared" ref="G1050" ca="1" si="4998">ROUND(G1052+G1051,2)</f>
        <v>421.06</v>
      </c>
      <c r="H1050" s="23">
        <f t="shared" ref="H1050" ca="1" si="4999">ROUND(H1052+H1051,2)</f>
        <v>401.48</v>
      </c>
      <c r="I1050" s="23">
        <f t="shared" ref="I1050" ca="1" si="5000">ROUND(I1052+I1051,2)</f>
        <v>365.19</v>
      </c>
      <c r="J1050" s="23">
        <f t="shared" ref="J1050" ca="1" si="5001">ROUND(J1052+J1051,2)</f>
        <v>354.42</v>
      </c>
      <c r="K1050" s="23">
        <f t="shared" ref="K1050" ca="1" si="5002">ROUND(K1052+K1051,2)</f>
        <v>335.25</v>
      </c>
      <c r="L1050" s="23">
        <f t="shared" ref="L1050" ca="1" si="5003">ROUND(L1052+L1051,2)</f>
        <v>337.03</v>
      </c>
      <c r="M1050" s="23">
        <f t="shared" ref="M1050" ca="1" si="5004">ROUND(M1052+M1051,2)</f>
        <v>344.65</v>
      </c>
      <c r="N1050" s="23">
        <f t="shared" ref="N1050" ca="1" si="5005">ROUND(N1052+N1051,2)</f>
        <v>345.58</v>
      </c>
      <c r="O1050" s="23">
        <f t="shared" ref="O1050" ca="1" si="5006">ROUND(O1052+O1051,2)</f>
        <v>347.65</v>
      </c>
      <c r="P1050" s="23">
        <f t="shared" ref="P1050" ca="1" si="5007">ROUND(P1052+P1051,2)</f>
        <v>343.5</v>
      </c>
      <c r="Q1050" s="23">
        <f t="shared" ref="Q1050" ca="1" si="5008">ROUND(Q1052+Q1051,2)</f>
        <v>343.91</v>
      </c>
      <c r="R1050" s="23">
        <f t="shared" ref="R1050" ca="1" si="5009">ROUND(R1052+R1051,2)</f>
        <v>340.53</v>
      </c>
      <c r="S1050" s="23">
        <f t="shared" ref="S1050" ca="1" si="5010">ROUND(S1052+S1051,2)</f>
        <v>344.05</v>
      </c>
      <c r="T1050" s="23">
        <f t="shared" ref="T1050" ca="1" si="5011">ROUND(T1052+T1051,2)</f>
        <v>337.52</v>
      </c>
      <c r="U1050" s="23">
        <f t="shared" ref="U1050" ca="1" si="5012">ROUND(U1052+U1051,2)</f>
        <v>336.72</v>
      </c>
      <c r="V1050" s="23">
        <f t="shared" ref="V1050" ca="1" si="5013">ROUND(V1052+V1051,2)</f>
        <v>344.93</v>
      </c>
      <c r="W1050" s="23">
        <f t="shared" ref="W1050" ca="1" si="5014">ROUND(W1052+W1051,2)</f>
        <v>349.15</v>
      </c>
      <c r="X1050" s="23">
        <f t="shared" ref="X1050" ca="1" si="5015">ROUND(X1052+X1051,2)</f>
        <v>318.58</v>
      </c>
      <c r="Y1050" s="23">
        <f t="shared" ref="Y1050" ca="1" si="5016">ROUND(Y1052+Y1051,2)</f>
        <v>335.4</v>
      </c>
    </row>
    <row r="1051" spans="1:25" ht="38.25" x14ac:dyDescent="0.2">
      <c r="A1051" s="54" t="s">
        <v>38</v>
      </c>
      <c r="B1051" s="32">
        <f ca="1">SUMIF(конвертация!$A$171:$A$201,$A1050,конвертация!B$171:Y$171)</f>
        <v>378.34044812000002</v>
      </c>
      <c r="C1051" s="32">
        <f ca="1">SUMIF(конвертация!$A$171:$A$201,$A1050,конвертация!C$171:Z$171)</f>
        <v>420.79232598999999</v>
      </c>
      <c r="D1051" s="32">
        <f ca="1">SUMIF(конвертация!$A$171:$A$201,$A1050,конвертация!D$171:AA$171)</f>
        <v>418.76381178999998</v>
      </c>
      <c r="E1051" s="32">
        <f ca="1">SUMIF(конвертация!$A$171:$A$201,$A1050,конвертация!E$171:AB$171)</f>
        <v>430.51335304999998</v>
      </c>
      <c r="F1051" s="32">
        <f ca="1">SUMIF(конвертация!$A$171:$A$201,$A1050,конвертация!F$171:AC$171)</f>
        <v>429.95975987999998</v>
      </c>
      <c r="G1051" s="32">
        <f ca="1">SUMIF(конвертация!$A$171:$A$201,$A1050,конвертация!G$171:AD$171)</f>
        <v>421.06292882999998</v>
      </c>
      <c r="H1051" s="32">
        <f ca="1">SUMIF(конвертация!$A$171:$A$201,$A1050,конвертация!H$171:AE$171)</f>
        <v>401.48224190000002</v>
      </c>
      <c r="I1051" s="32">
        <f ca="1">SUMIF(конвертация!$A$171:$A$201,$A1050,конвертация!I$171:AF$171)</f>
        <v>365.19225789000001</v>
      </c>
      <c r="J1051" s="32">
        <f ca="1">SUMIF(конвертация!$A$171:$A$201,$A1050,конвертация!J$171:AG$171)</f>
        <v>354.42220576</v>
      </c>
      <c r="K1051" s="32">
        <f ca="1">SUMIF(конвертация!$A$171:$A$201,$A1050,конвертация!K$171:AH$171)</f>
        <v>335.25408326000002</v>
      </c>
      <c r="L1051" s="32">
        <f ca="1">SUMIF(конвертация!$A$171:$A$201,$A1050,конвертация!L$171:AI$171)</f>
        <v>337.02570567999999</v>
      </c>
      <c r="M1051" s="32">
        <f ca="1">SUMIF(конвертация!$A$171:$A$201,$A1050,конвертация!M$171:AJ$171)</f>
        <v>344.65392916000002</v>
      </c>
      <c r="N1051" s="32">
        <f ca="1">SUMIF(конвертация!$A$171:$A$201,$A1050,конвертация!N$171:AK$171)</f>
        <v>345.58088792000001</v>
      </c>
      <c r="O1051" s="32">
        <f ca="1">SUMIF(конвертация!$A$171:$A$201,$A1050,конвертация!O$171:AL$171)</f>
        <v>347.65281694999999</v>
      </c>
      <c r="P1051" s="32">
        <f ca="1">SUMIF(конвертация!$A$171:$A$201,$A1050,конвертация!P$171:AM$171)</f>
        <v>343.50189</v>
      </c>
      <c r="Q1051" s="32">
        <f ca="1">SUMIF(конвертация!$A$171:$A$201,$A1050,конвертация!Q$171:AN$171)</f>
        <v>343.91238586999998</v>
      </c>
      <c r="R1051" s="32">
        <f ca="1">SUMIF(конвертация!$A$171:$A$201,$A1050,конвертация!R$171:AO$171)</f>
        <v>340.52919923000002</v>
      </c>
      <c r="S1051" s="32">
        <f ca="1">SUMIF(конвертация!$A$171:$A$201,$A1050,конвертация!S$171:AP$171)</f>
        <v>344.04529274999999</v>
      </c>
      <c r="T1051" s="32">
        <f ca="1">SUMIF(конвертация!$A$171:$A$201,$A1050,конвертация!T$171:AQ$171)</f>
        <v>337.51803903000001</v>
      </c>
      <c r="U1051" s="32">
        <f ca="1">SUMIF(конвертация!$A$171:$A$201,$A1050,конвертация!U$171:AR$171)</f>
        <v>336.72116661000001</v>
      </c>
      <c r="V1051" s="32">
        <f ca="1">SUMIF(конвертация!$A$171:$A$201,$A1050,конвертация!V$171:AS$171)</f>
        <v>344.92583263</v>
      </c>
      <c r="W1051" s="32">
        <f ca="1">SUMIF(конвертация!$A$171:$A$201,$A1050,конвертация!W$171:AT$171)</f>
        <v>349.15105784000002</v>
      </c>
      <c r="X1051" s="32">
        <f ca="1">SUMIF(конвертация!$A$171:$A$201,$A1050,конвертация!X$171:AU$171)</f>
        <v>318.58270872000003</v>
      </c>
      <c r="Y1051" s="32">
        <f ca="1">SUMIF(конвертация!$A$171:$A$201,$A1050,конвертация!Y$171:AV$171)</f>
        <v>335.40421610999999</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0</v>
      </c>
      <c r="C1053" s="23">
        <f t="shared" ref="C1053" ca="1" si="5017">ROUND(C1055+C1054,2)</f>
        <v>0</v>
      </c>
      <c r="D1053" s="23">
        <f t="shared" ref="D1053" ca="1" si="5018">ROUND(D1055+D1054,2)</f>
        <v>0</v>
      </c>
      <c r="E1053" s="23">
        <f t="shared" ref="E1053" ca="1" si="5019">ROUND(E1055+E1054,2)</f>
        <v>0</v>
      </c>
      <c r="F1053" s="23">
        <f t="shared" ref="F1053" ca="1" si="5020">ROUND(F1055+F1054,2)</f>
        <v>0</v>
      </c>
      <c r="G1053" s="23">
        <f t="shared" ref="G1053" ca="1" si="5021">ROUND(G1055+G1054,2)</f>
        <v>0</v>
      </c>
      <c r="H1053" s="23">
        <f t="shared" ref="H1053" ca="1" si="5022">ROUND(H1055+H1054,2)</f>
        <v>0</v>
      </c>
      <c r="I1053" s="23">
        <f t="shared" ref="I1053" ca="1" si="5023">ROUND(I1055+I1054,2)</f>
        <v>0</v>
      </c>
      <c r="J1053" s="23">
        <f t="shared" ref="J1053" ca="1" si="5024">ROUND(J1055+J1054,2)</f>
        <v>0</v>
      </c>
      <c r="K1053" s="23">
        <f t="shared" ref="K1053" ca="1" si="5025">ROUND(K1055+K1054,2)</f>
        <v>0</v>
      </c>
      <c r="L1053" s="23">
        <f t="shared" ref="L1053" ca="1" si="5026">ROUND(L1055+L1054,2)</f>
        <v>0</v>
      </c>
      <c r="M1053" s="23">
        <f t="shared" ref="M1053" ca="1" si="5027">ROUND(M1055+M1054,2)</f>
        <v>0</v>
      </c>
      <c r="N1053" s="23">
        <f t="shared" ref="N1053" ca="1" si="5028">ROUND(N1055+N1054,2)</f>
        <v>0</v>
      </c>
      <c r="O1053" s="23">
        <f t="shared" ref="O1053" ca="1" si="5029">ROUND(O1055+O1054,2)</f>
        <v>0</v>
      </c>
      <c r="P1053" s="23">
        <f t="shared" ref="P1053" ca="1" si="5030">ROUND(P1055+P1054,2)</f>
        <v>0</v>
      </c>
      <c r="Q1053" s="23">
        <f t="shared" ref="Q1053" ca="1" si="5031">ROUND(Q1055+Q1054,2)</f>
        <v>0</v>
      </c>
      <c r="R1053" s="23">
        <f t="shared" ref="R1053" ca="1" si="5032">ROUND(R1055+R1054,2)</f>
        <v>0</v>
      </c>
      <c r="S1053" s="23">
        <f t="shared" ref="S1053" ca="1" si="5033">ROUND(S1055+S1054,2)</f>
        <v>0</v>
      </c>
      <c r="T1053" s="23">
        <f t="shared" ref="T1053" ca="1" si="5034">ROUND(T1055+T1054,2)</f>
        <v>0</v>
      </c>
      <c r="U1053" s="23">
        <f t="shared" ref="U1053" ca="1" si="5035">ROUND(U1055+U1054,2)</f>
        <v>0</v>
      </c>
      <c r="V1053" s="23">
        <f t="shared" ref="V1053" ca="1" si="5036">ROUND(V1055+V1054,2)</f>
        <v>0</v>
      </c>
      <c r="W1053" s="23">
        <f t="shared" ref="W1053" ca="1" si="5037">ROUND(W1055+W1054,2)</f>
        <v>0</v>
      </c>
      <c r="X1053" s="23">
        <f t="shared" ref="X1053" ca="1" si="5038">ROUND(X1055+X1054,2)</f>
        <v>0</v>
      </c>
      <c r="Y1053" s="23">
        <f t="shared" ref="Y1053" ca="1" si="5039">ROUND(Y1055+Y1054,2)</f>
        <v>0</v>
      </c>
    </row>
    <row r="1054" spans="1:25" ht="38.25" x14ac:dyDescent="0.2">
      <c r="A1054" s="54" t="s">
        <v>38</v>
      </c>
      <c r="B1054" s="32">
        <f ca="1">SUMIF(конвертация!$A$171:$A$201,$A1053,конвертация!B$171:Y$171)</f>
        <v>0</v>
      </c>
      <c r="C1054" s="32">
        <f ca="1">SUMIF(конвертация!$A$171:$A$201,$A1053,конвертация!C$171:Z$171)</f>
        <v>0</v>
      </c>
      <c r="D1054" s="32">
        <f ca="1">SUMIF(конвертация!$A$171:$A$201,$A1053,конвертация!D$171:AA$171)</f>
        <v>0</v>
      </c>
      <c r="E1054" s="32">
        <f ca="1">SUMIF(конвертация!$A$171:$A$201,$A1053,конвертация!E$171:AB$171)</f>
        <v>0</v>
      </c>
      <c r="F1054" s="32">
        <f ca="1">SUMIF(конвертация!$A$171:$A$201,$A1053,конвертация!F$171:AC$171)</f>
        <v>0</v>
      </c>
      <c r="G1054" s="32">
        <f ca="1">SUMIF(конвертация!$A$171:$A$201,$A1053,конвертация!G$171:AD$171)</f>
        <v>0</v>
      </c>
      <c r="H1054" s="32">
        <f ca="1">SUMIF(конвертация!$A$171:$A$201,$A1053,конвертация!H$171:AE$171)</f>
        <v>0</v>
      </c>
      <c r="I1054" s="32">
        <f ca="1">SUMIF(конвертация!$A$171:$A$201,$A1053,конвертация!I$171:AF$171)</f>
        <v>0</v>
      </c>
      <c r="J1054" s="32">
        <f ca="1">SUMIF(конвертация!$A$171:$A$201,$A1053,конвертация!J$171:AG$171)</f>
        <v>0</v>
      </c>
      <c r="K1054" s="32">
        <f ca="1">SUMIF(конвертация!$A$171:$A$201,$A1053,конвертация!K$171:AH$171)</f>
        <v>0</v>
      </c>
      <c r="L1054" s="32">
        <f ca="1">SUMIF(конвертация!$A$171:$A$201,$A1053,конвертация!L$171:AI$171)</f>
        <v>0</v>
      </c>
      <c r="M1054" s="32">
        <f ca="1">SUMIF(конвертация!$A$171:$A$201,$A1053,конвертация!M$171:AJ$171)</f>
        <v>0</v>
      </c>
      <c r="N1054" s="32">
        <f ca="1">SUMIF(конвертация!$A$171:$A$201,$A1053,конвертация!N$171:AK$171)</f>
        <v>0</v>
      </c>
      <c r="O1054" s="32">
        <f ca="1">SUMIF(конвертация!$A$171:$A$201,$A1053,конвертация!O$171:AL$171)</f>
        <v>0</v>
      </c>
      <c r="P1054" s="32">
        <f ca="1">SUMIF(конвертация!$A$171:$A$201,$A1053,конвертация!P$171:AM$171)</f>
        <v>0</v>
      </c>
      <c r="Q1054" s="32">
        <f ca="1">SUMIF(конвертация!$A$171:$A$201,$A1053,конвертация!Q$171:AN$171)</f>
        <v>0</v>
      </c>
      <c r="R1054" s="32">
        <f ca="1">SUMIF(конвертация!$A$171:$A$201,$A1053,конвертация!R$171:AO$171)</f>
        <v>0</v>
      </c>
      <c r="S1054" s="32">
        <f ca="1">SUMIF(конвертация!$A$171:$A$201,$A1053,конвертация!S$171:AP$171)</f>
        <v>0</v>
      </c>
      <c r="T1054" s="32">
        <f ca="1">SUMIF(конвертация!$A$171:$A$201,$A1053,конвертация!T$171:AQ$171)</f>
        <v>0</v>
      </c>
      <c r="U1054" s="32">
        <f ca="1">SUMIF(конвертация!$A$171:$A$201,$A1053,конвертация!U$171:AR$171)</f>
        <v>0</v>
      </c>
      <c r="V1054" s="32">
        <f ca="1">SUMIF(конвертация!$A$171:$A$201,$A1053,конвертация!V$171:AS$171)</f>
        <v>0</v>
      </c>
      <c r="W1054" s="32">
        <f ca="1">SUMIF(конвертация!$A$171:$A$201,$A1053,конвертация!W$171:AT$171)</f>
        <v>0</v>
      </c>
      <c r="X1054" s="32">
        <f ca="1">SUMIF(конвертация!$A$171:$A$201,$A1053,конвертация!X$171:AU$171)</f>
        <v>0</v>
      </c>
      <c r="Y1054" s="32">
        <f ca="1">SUMIF(конвертация!$A$171:$A$201,$A1053,конвертация!Y$171:AV$171)</f>
        <v>0</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208" t="s">
        <v>60</v>
      </c>
      <c r="B1057" s="208"/>
      <c r="C1057" s="208"/>
      <c r="D1057" s="208"/>
      <c r="E1057" s="208"/>
      <c r="F1057" s="208"/>
      <c r="G1057" s="208"/>
      <c r="H1057" s="208"/>
      <c r="I1057" s="208"/>
      <c r="J1057" s="208"/>
      <c r="K1057" s="208"/>
      <c r="L1057" s="208"/>
      <c r="M1057" s="208"/>
      <c r="N1057" s="208"/>
      <c r="O1057" s="208"/>
      <c r="P1057" s="208"/>
      <c r="Q1057" s="208"/>
      <c r="R1057" s="208"/>
      <c r="S1057" s="208"/>
      <c r="T1057" s="208"/>
      <c r="U1057" s="208"/>
      <c r="V1057" s="208"/>
      <c r="W1057" s="208"/>
      <c r="X1057" s="208"/>
      <c r="Y1057" s="209"/>
      <c r="Z1057" s="5">
        <v>1</v>
      </c>
    </row>
    <row r="1058" spans="1:26" ht="15" thickBot="1" x14ac:dyDescent="0.25"/>
    <row r="1059" spans="1:26" ht="15" customHeight="1" thickBot="1" x14ac:dyDescent="0.25">
      <c r="A1059" s="159" t="s">
        <v>31</v>
      </c>
      <c r="B1059" s="186" t="s">
        <v>61</v>
      </c>
      <c r="C1059" s="162"/>
      <c r="D1059" s="162"/>
      <c r="E1059" s="162"/>
      <c r="F1059" s="162"/>
      <c r="G1059" s="162"/>
      <c r="H1059" s="162"/>
      <c r="I1059" s="162"/>
      <c r="J1059" s="162"/>
      <c r="K1059" s="162"/>
      <c r="L1059" s="162"/>
      <c r="M1059" s="162"/>
      <c r="N1059" s="162"/>
      <c r="O1059" s="162"/>
      <c r="P1059" s="162"/>
      <c r="Q1059" s="162"/>
      <c r="R1059" s="162"/>
      <c r="S1059" s="162"/>
      <c r="T1059" s="162"/>
      <c r="U1059" s="162"/>
      <c r="V1059" s="162"/>
      <c r="W1059" s="162"/>
      <c r="X1059" s="162"/>
      <c r="Y1059" s="163"/>
      <c r="Z1059" s="5">
        <v>1</v>
      </c>
    </row>
    <row r="1060" spans="1:26" ht="15" thickBot="1" x14ac:dyDescent="0.25">
      <c r="A1060" s="160"/>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374.49</v>
      </c>
      <c r="C1061" s="23">
        <f t="shared" ref="C1061" ca="1" si="5040">ROUND(C1063+C1062,2)</f>
        <v>405.64</v>
      </c>
      <c r="D1061" s="23">
        <f t="shared" ref="D1061" ca="1" si="5041">ROUND(D1063+D1062,2)</f>
        <v>431.38</v>
      </c>
      <c r="E1061" s="23">
        <f t="shared" ref="E1061" ca="1" si="5042">ROUND(E1063+E1062,2)</f>
        <v>438.05</v>
      </c>
      <c r="F1061" s="23">
        <f t="shared" ref="F1061" ca="1" si="5043">ROUND(F1063+F1062,2)</f>
        <v>438.59</v>
      </c>
      <c r="G1061" s="23">
        <f t="shared" ref="G1061" ca="1" si="5044">ROUND(G1063+G1062,2)</f>
        <v>428.95</v>
      </c>
      <c r="H1061" s="23">
        <f t="shared" ref="H1061" ca="1" si="5045">ROUND(H1063+H1062,2)</f>
        <v>410.24</v>
      </c>
      <c r="I1061" s="23">
        <f t="shared" ref="I1061" ca="1" si="5046">ROUND(I1063+I1062,2)</f>
        <v>376.82</v>
      </c>
      <c r="J1061" s="23">
        <f t="shared" ref="J1061" ca="1" si="5047">ROUND(J1063+J1062,2)</f>
        <v>345.54</v>
      </c>
      <c r="K1061" s="23">
        <f t="shared" ref="K1061" ca="1" si="5048">ROUND(K1063+K1062,2)</f>
        <v>333.46</v>
      </c>
      <c r="L1061" s="23">
        <f t="shared" ref="L1061" ca="1" si="5049">ROUND(L1063+L1062,2)</f>
        <v>327.16000000000003</v>
      </c>
      <c r="M1061" s="23">
        <f t="shared" ref="M1061" ca="1" si="5050">ROUND(M1063+M1062,2)</f>
        <v>321.58999999999997</v>
      </c>
      <c r="N1061" s="23">
        <f t="shared" ref="N1061" ca="1" si="5051">ROUND(N1063+N1062,2)</f>
        <v>317.93</v>
      </c>
      <c r="O1061" s="23">
        <f t="shared" ref="O1061" ca="1" si="5052">ROUND(O1063+O1062,2)</f>
        <v>319.10000000000002</v>
      </c>
      <c r="P1061" s="23">
        <f t="shared" ref="P1061" ca="1" si="5053">ROUND(P1063+P1062,2)</f>
        <v>316.32</v>
      </c>
      <c r="Q1061" s="23">
        <f t="shared" ref="Q1061" ca="1" si="5054">ROUND(Q1063+Q1062,2)</f>
        <v>321.18</v>
      </c>
      <c r="R1061" s="23">
        <f t="shared" ref="R1061" ca="1" si="5055">ROUND(R1063+R1062,2)</f>
        <v>320.5</v>
      </c>
      <c r="S1061" s="23">
        <f t="shared" ref="S1061" ca="1" si="5056">ROUND(S1063+S1062,2)</f>
        <v>322.37</v>
      </c>
      <c r="T1061" s="23">
        <f t="shared" ref="T1061" ca="1" si="5057">ROUND(T1063+T1062,2)</f>
        <v>328.42</v>
      </c>
      <c r="U1061" s="23">
        <f t="shared" ref="U1061" ca="1" si="5058">ROUND(U1063+U1062,2)</f>
        <v>331.25</v>
      </c>
      <c r="V1061" s="23">
        <f t="shared" ref="V1061" ca="1" si="5059">ROUND(V1063+V1062,2)</f>
        <v>343.47</v>
      </c>
      <c r="W1061" s="23">
        <f t="shared" ref="W1061" ca="1" si="5060">ROUND(W1063+W1062,2)</f>
        <v>346.56</v>
      </c>
      <c r="X1061" s="23">
        <f t="shared" ref="X1061" ca="1" si="5061">ROUND(X1063+X1062,2)</f>
        <v>339.38</v>
      </c>
      <c r="Y1061" s="23">
        <f t="shared" ref="Y1061" ca="1" si="5062">ROUND(Y1063+Y1062,2)</f>
        <v>339.31</v>
      </c>
    </row>
    <row r="1062" spans="1:26" ht="38.25" x14ac:dyDescent="0.2">
      <c r="A1062" s="54" t="s">
        <v>38</v>
      </c>
      <c r="B1062" s="32">
        <f ca="1">SUMIF(конвертация!$A$206:$A$236,$A1061,конвертация!B$206:Y$206)</f>
        <v>374.49296041000002</v>
      </c>
      <c r="C1062" s="32">
        <f ca="1">SUMIF(конвертация!$A$206:$A$236,$A1061,конвертация!C$206:Z$206)</f>
        <v>405.64186566000001</v>
      </c>
      <c r="D1062" s="32">
        <f ca="1">SUMIF(конвертация!$A$206:$A$236,$A1061,конвертация!D$206:AA$206)</f>
        <v>431.37881582</v>
      </c>
      <c r="E1062" s="32">
        <f ca="1">SUMIF(конвертация!$A$206:$A$236,$A1061,конвертация!E$206:AB$206)</f>
        <v>438.05349562999999</v>
      </c>
      <c r="F1062" s="32">
        <f ca="1">SUMIF(конвертация!$A$206:$A$236,$A1061,конвертация!F$206:AC$206)</f>
        <v>438.59462980000001</v>
      </c>
      <c r="G1062" s="32">
        <f ca="1">SUMIF(конвертация!$A$206:$A$236,$A1061,конвертация!G$206:AD$206)</f>
        <v>428.95028151000002</v>
      </c>
      <c r="H1062" s="32">
        <f ca="1">SUMIF(конвертация!$A$206:$A$236,$A1061,конвертация!H$206:AE$206)</f>
        <v>410.23556337000002</v>
      </c>
      <c r="I1062" s="32">
        <f ca="1">SUMIF(конвертация!$A$206:$A$236,$A1061,конвертация!I$206:AF$206)</f>
        <v>376.81964455999997</v>
      </c>
      <c r="J1062" s="32">
        <f ca="1">SUMIF(конвертация!$A$206:$A$236,$A1061,конвертация!J$206:AG$206)</f>
        <v>345.53500961999998</v>
      </c>
      <c r="K1062" s="32">
        <f ca="1">SUMIF(конвертация!$A$206:$A$236,$A1061,конвертация!K$206:AH$206)</f>
        <v>333.46248542000001</v>
      </c>
      <c r="L1062" s="32">
        <f ca="1">SUMIF(конвертация!$A$206:$A$236,$A1061,конвертация!L$206:AI$206)</f>
        <v>327.16399975000002</v>
      </c>
      <c r="M1062" s="32">
        <f ca="1">SUMIF(конвертация!$A$206:$A$236,$A1061,конвертация!M$206:AJ$206)</f>
        <v>321.58522873999999</v>
      </c>
      <c r="N1062" s="32">
        <f ca="1">SUMIF(конвертация!$A$206:$A$236,$A1061,конвертация!N$206:AK$206)</f>
        <v>317.93194238000001</v>
      </c>
      <c r="O1062" s="32">
        <f ca="1">SUMIF(конвертация!$A$206:$A$236,$A1061,конвертация!O$206:AL$206)</f>
        <v>319.10002183</v>
      </c>
      <c r="P1062" s="32">
        <f ca="1">SUMIF(конвертация!$A$206:$A$236,$A1061,конвертация!P$206:AM$206)</f>
        <v>316.31874313999998</v>
      </c>
      <c r="Q1062" s="32">
        <f ca="1">SUMIF(конвертация!$A$206:$A$236,$A1061,конвертация!Q$206:AN$206)</f>
        <v>321.18343715999998</v>
      </c>
      <c r="R1062" s="32">
        <f ca="1">SUMIF(конвертация!$A$206:$A$236,$A1061,конвертация!R$206:AO$206)</f>
        <v>320.50048714000002</v>
      </c>
      <c r="S1062" s="32">
        <f ca="1">SUMIF(конвертация!$A$206:$A$236,$A1061,конвертация!S$206:AP$206)</f>
        <v>322.36855343000002</v>
      </c>
      <c r="T1062" s="32">
        <f ca="1">SUMIF(конвертация!$A$206:$A$236,$A1061,конвертация!T$206:AQ$206)</f>
        <v>328.42021813000002</v>
      </c>
      <c r="U1062" s="32">
        <f ca="1">SUMIF(конвертация!$A$206:$A$236,$A1061,конвертация!U$206:AR$206)</f>
        <v>331.25001141000001</v>
      </c>
      <c r="V1062" s="32">
        <f ca="1">SUMIF(конвертация!$A$206:$A$236,$A1061,конвертация!V$206:AS$206)</f>
        <v>343.46741928</v>
      </c>
      <c r="W1062" s="32">
        <f ca="1">SUMIF(конвертация!$A$206:$A$236,$A1061,конвертация!W$206:AT$206)</f>
        <v>346.55827617</v>
      </c>
      <c r="X1062" s="32">
        <f ca="1">SUMIF(конвертация!$A$206:$A$236,$A1061,конвертация!X$206:AU$206)</f>
        <v>339.37884831000002</v>
      </c>
      <c r="Y1062" s="32">
        <f ca="1">SUMIF(конвертация!$A$206:$A$236,$A1061,конвертация!Y$206:AV$206)</f>
        <v>339.31219166</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376.86</v>
      </c>
      <c r="C1064" s="23">
        <f t="shared" ref="C1064" ca="1" si="5063">ROUND(C1066+C1065,2)</f>
        <v>405.68</v>
      </c>
      <c r="D1064" s="23">
        <f t="shared" ref="D1064" ca="1" si="5064">ROUND(D1066+D1065,2)</f>
        <v>424.34</v>
      </c>
      <c r="E1064" s="23">
        <f t="shared" ref="E1064" ca="1" si="5065">ROUND(E1066+E1065,2)</f>
        <v>431.02</v>
      </c>
      <c r="F1064" s="23">
        <f t="shared" ref="F1064" ca="1" si="5066">ROUND(F1066+F1065,2)</f>
        <v>432.94</v>
      </c>
      <c r="G1064" s="23">
        <f t="shared" ref="G1064" ca="1" si="5067">ROUND(G1066+G1065,2)</f>
        <v>426.43</v>
      </c>
      <c r="H1064" s="23">
        <f t="shared" ref="H1064" ca="1" si="5068">ROUND(H1066+H1065,2)</f>
        <v>401.27</v>
      </c>
      <c r="I1064" s="23">
        <f t="shared" ref="I1064" ca="1" si="5069">ROUND(I1066+I1065,2)</f>
        <v>369.62</v>
      </c>
      <c r="J1064" s="23">
        <f t="shared" ref="J1064" ca="1" si="5070">ROUND(J1066+J1065,2)</f>
        <v>349.3</v>
      </c>
      <c r="K1064" s="23">
        <f t="shared" ref="K1064" ca="1" si="5071">ROUND(K1066+K1065,2)</f>
        <v>352.51</v>
      </c>
      <c r="L1064" s="23">
        <f t="shared" ref="L1064" ca="1" si="5072">ROUND(L1066+L1065,2)</f>
        <v>342.56</v>
      </c>
      <c r="M1064" s="23">
        <f t="shared" ref="M1064" ca="1" si="5073">ROUND(M1066+M1065,2)</f>
        <v>339.97</v>
      </c>
      <c r="N1064" s="23">
        <f t="shared" ref="N1064" ca="1" si="5074">ROUND(N1066+N1065,2)</f>
        <v>337.64</v>
      </c>
      <c r="O1064" s="23">
        <f t="shared" ref="O1064" ca="1" si="5075">ROUND(O1066+O1065,2)</f>
        <v>339.74</v>
      </c>
      <c r="P1064" s="23">
        <f t="shared" ref="P1064" ca="1" si="5076">ROUND(P1066+P1065,2)</f>
        <v>335.75</v>
      </c>
      <c r="Q1064" s="23">
        <f t="shared" ref="Q1064" ca="1" si="5077">ROUND(Q1066+Q1065,2)</f>
        <v>337.4</v>
      </c>
      <c r="R1064" s="23">
        <f t="shared" ref="R1064" ca="1" si="5078">ROUND(R1066+R1065,2)</f>
        <v>339.64</v>
      </c>
      <c r="S1064" s="23">
        <f t="shared" ref="S1064" ca="1" si="5079">ROUND(S1066+S1065,2)</f>
        <v>340.81</v>
      </c>
      <c r="T1064" s="23">
        <f t="shared" ref="T1064" ca="1" si="5080">ROUND(T1066+T1065,2)</f>
        <v>344.81</v>
      </c>
      <c r="U1064" s="23">
        <f t="shared" ref="U1064" ca="1" si="5081">ROUND(U1066+U1065,2)</f>
        <v>344.25</v>
      </c>
      <c r="V1064" s="23">
        <f t="shared" ref="V1064" ca="1" si="5082">ROUND(V1066+V1065,2)</f>
        <v>344.81</v>
      </c>
      <c r="W1064" s="23">
        <f t="shared" ref="W1064" ca="1" si="5083">ROUND(W1066+W1065,2)</f>
        <v>336.57</v>
      </c>
      <c r="X1064" s="23">
        <f t="shared" ref="X1064" ca="1" si="5084">ROUND(X1066+X1065,2)</f>
        <v>328.06</v>
      </c>
      <c r="Y1064" s="23">
        <f t="shared" ref="Y1064" ca="1" si="5085">ROUND(Y1066+Y1065,2)</f>
        <v>337.34</v>
      </c>
    </row>
    <row r="1065" spans="1:26" ht="38.25" x14ac:dyDescent="0.2">
      <c r="A1065" s="54" t="s">
        <v>38</v>
      </c>
      <c r="B1065" s="32">
        <f ca="1">SUMIF(конвертация!$A$206:$A$236,$A1064,конвертация!B$206:Y$206)</f>
        <v>376.86314508999999</v>
      </c>
      <c r="C1065" s="32">
        <f ca="1">SUMIF(конвертация!$A$206:$A$236,$A1064,конвертация!C$206:Z$206)</f>
        <v>405.67595252000001</v>
      </c>
      <c r="D1065" s="32">
        <f ca="1">SUMIF(конвертация!$A$206:$A$236,$A1064,конвертация!D$206:AA$206)</f>
        <v>424.33810956000002</v>
      </c>
      <c r="E1065" s="32">
        <f ca="1">SUMIF(конвертация!$A$206:$A$236,$A1064,конвертация!E$206:AB$206)</f>
        <v>431.016098</v>
      </c>
      <c r="F1065" s="32">
        <f ca="1">SUMIF(конвертация!$A$206:$A$236,$A1064,конвертация!F$206:AC$206)</f>
        <v>432.93681298000001</v>
      </c>
      <c r="G1065" s="32">
        <f ca="1">SUMIF(конвертация!$A$206:$A$236,$A1064,конвертация!G$206:AD$206)</f>
        <v>426.43167375000002</v>
      </c>
      <c r="H1065" s="32">
        <f ca="1">SUMIF(конвертация!$A$206:$A$236,$A1064,конвертация!H$206:AE$206)</f>
        <v>401.26933924999997</v>
      </c>
      <c r="I1065" s="32">
        <f ca="1">SUMIF(конвертация!$A$206:$A$236,$A1064,конвертация!I$206:AF$206)</f>
        <v>369.62308899999999</v>
      </c>
      <c r="J1065" s="32">
        <f ca="1">SUMIF(конвертация!$A$206:$A$236,$A1064,конвертация!J$206:AG$206)</f>
        <v>349.29533222999999</v>
      </c>
      <c r="K1065" s="32">
        <f ca="1">SUMIF(конвертация!$A$206:$A$236,$A1064,конвертация!K$206:AH$206)</f>
        <v>352.50875573000002</v>
      </c>
      <c r="L1065" s="32">
        <f ca="1">SUMIF(конвертация!$A$206:$A$236,$A1064,конвертация!L$206:AI$206)</f>
        <v>342.56062476</v>
      </c>
      <c r="M1065" s="32">
        <f ca="1">SUMIF(конвертация!$A$206:$A$236,$A1064,конвертация!M$206:AJ$206)</f>
        <v>339.97348548999997</v>
      </c>
      <c r="N1065" s="32">
        <f ca="1">SUMIF(конвертация!$A$206:$A$236,$A1064,конвертация!N$206:AK$206)</f>
        <v>337.64011102000001</v>
      </c>
      <c r="O1065" s="32">
        <f ca="1">SUMIF(конвертация!$A$206:$A$236,$A1064,конвертация!O$206:AL$206)</f>
        <v>339.74034564999999</v>
      </c>
      <c r="P1065" s="32">
        <f ca="1">SUMIF(конвертация!$A$206:$A$236,$A1064,конвертация!P$206:AM$206)</f>
        <v>335.75260265999998</v>
      </c>
      <c r="Q1065" s="32">
        <f ca="1">SUMIF(конвертация!$A$206:$A$236,$A1064,конвертация!Q$206:AN$206)</f>
        <v>337.39555159000003</v>
      </c>
      <c r="R1065" s="32">
        <f ca="1">SUMIF(конвертация!$A$206:$A$236,$A1064,конвертация!R$206:AO$206)</f>
        <v>339.64346176999999</v>
      </c>
      <c r="S1065" s="32">
        <f ca="1">SUMIF(конвертация!$A$206:$A$236,$A1064,конвертация!S$206:AP$206)</f>
        <v>340.81181111000001</v>
      </c>
      <c r="T1065" s="32">
        <f ca="1">SUMIF(конвертация!$A$206:$A$236,$A1064,конвертация!T$206:AQ$206)</f>
        <v>344.81199882999999</v>
      </c>
      <c r="U1065" s="32">
        <f ca="1">SUMIF(конвертация!$A$206:$A$236,$A1064,конвертация!U$206:AR$206)</f>
        <v>344.24556325999998</v>
      </c>
      <c r="V1065" s="32">
        <f ca="1">SUMIF(конвертация!$A$206:$A$236,$A1064,конвертация!V$206:AS$206)</f>
        <v>344.80895271999998</v>
      </c>
      <c r="W1065" s="32">
        <f ca="1">SUMIF(конвертация!$A$206:$A$236,$A1064,конвертация!W$206:AT$206)</f>
        <v>336.56744078999998</v>
      </c>
      <c r="X1065" s="32">
        <f ca="1">SUMIF(конвертация!$A$206:$A$236,$A1064,конвертация!X$206:AU$206)</f>
        <v>328.05935885000002</v>
      </c>
      <c r="Y1065" s="32">
        <f ca="1">SUMIF(конвертация!$A$206:$A$236,$A1064,конвертация!Y$206:AV$206)</f>
        <v>337.34006584999997</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374.83</v>
      </c>
      <c r="C1067" s="23">
        <f t="shared" ref="C1067" ca="1" si="5086">ROUND(C1069+C1068,2)</f>
        <v>406.62</v>
      </c>
      <c r="D1067" s="23">
        <f t="shared" ref="D1067" ca="1" si="5087">ROUND(D1069+D1068,2)</f>
        <v>424.57</v>
      </c>
      <c r="E1067" s="23">
        <f t="shared" ref="E1067" ca="1" si="5088">ROUND(E1069+E1068,2)</f>
        <v>433.32</v>
      </c>
      <c r="F1067" s="23">
        <f t="shared" ref="F1067" ca="1" si="5089">ROUND(F1069+F1068,2)</f>
        <v>434.2</v>
      </c>
      <c r="G1067" s="23">
        <f t="shared" ref="G1067" ca="1" si="5090">ROUND(G1069+G1068,2)</f>
        <v>429.77</v>
      </c>
      <c r="H1067" s="23">
        <f t="shared" ref="H1067" ca="1" si="5091">ROUND(H1069+H1068,2)</f>
        <v>422.68</v>
      </c>
      <c r="I1067" s="23">
        <f t="shared" ref="I1067" ca="1" si="5092">ROUND(I1069+I1068,2)</f>
        <v>402.2</v>
      </c>
      <c r="J1067" s="23">
        <f t="shared" ref="J1067" ca="1" si="5093">ROUND(J1069+J1068,2)</f>
        <v>364.82</v>
      </c>
      <c r="K1067" s="23">
        <f t="shared" ref="K1067" ca="1" si="5094">ROUND(K1069+K1068,2)</f>
        <v>344.45</v>
      </c>
      <c r="L1067" s="23">
        <f t="shared" ref="L1067" ca="1" si="5095">ROUND(L1069+L1068,2)</f>
        <v>336.77</v>
      </c>
      <c r="M1067" s="23">
        <f t="shared" ref="M1067" ca="1" si="5096">ROUND(M1069+M1068,2)</f>
        <v>331.49</v>
      </c>
      <c r="N1067" s="23">
        <f t="shared" ref="N1067" ca="1" si="5097">ROUND(N1069+N1068,2)</f>
        <v>326.74</v>
      </c>
      <c r="O1067" s="23">
        <f t="shared" ref="O1067" ca="1" si="5098">ROUND(O1069+O1068,2)</f>
        <v>325.7</v>
      </c>
      <c r="P1067" s="23">
        <f t="shared" ref="P1067" ca="1" si="5099">ROUND(P1069+P1068,2)</f>
        <v>336.8</v>
      </c>
      <c r="Q1067" s="23">
        <f t="shared" ref="Q1067" ca="1" si="5100">ROUND(Q1069+Q1068,2)</f>
        <v>332.64</v>
      </c>
      <c r="R1067" s="23">
        <f t="shared" ref="R1067" ca="1" si="5101">ROUND(R1069+R1068,2)</f>
        <v>332.95</v>
      </c>
      <c r="S1067" s="23">
        <f t="shared" ref="S1067" ca="1" si="5102">ROUND(S1069+S1068,2)</f>
        <v>333.87</v>
      </c>
      <c r="T1067" s="23">
        <f t="shared" ref="T1067" ca="1" si="5103">ROUND(T1069+T1068,2)</f>
        <v>337.58</v>
      </c>
      <c r="U1067" s="23">
        <f t="shared" ref="U1067" ca="1" si="5104">ROUND(U1069+U1068,2)</f>
        <v>333.37</v>
      </c>
      <c r="V1067" s="23">
        <f t="shared" ref="V1067" ca="1" si="5105">ROUND(V1069+V1068,2)</f>
        <v>338.04</v>
      </c>
      <c r="W1067" s="23">
        <f t="shared" ref="W1067" ca="1" si="5106">ROUND(W1069+W1068,2)</f>
        <v>335.43</v>
      </c>
      <c r="X1067" s="23">
        <f t="shared" ref="X1067" ca="1" si="5107">ROUND(X1069+X1068,2)</f>
        <v>334.79</v>
      </c>
      <c r="Y1067" s="23">
        <f t="shared" ref="Y1067" ca="1" si="5108">ROUND(Y1069+Y1068,2)</f>
        <v>343.94</v>
      </c>
    </row>
    <row r="1068" spans="1:26" ht="38.25" x14ac:dyDescent="0.2">
      <c r="A1068" s="54" t="s">
        <v>38</v>
      </c>
      <c r="B1068" s="32">
        <f ca="1">SUMIF(конвертация!$A$206:$A$236,$A1067,конвертация!B$206:Y$206)</f>
        <v>374.83433205</v>
      </c>
      <c r="C1068" s="32">
        <f ca="1">SUMIF(конвертация!$A$206:$A$236,$A1067,конвертация!C$206:Z$206)</f>
        <v>406.62028135999998</v>
      </c>
      <c r="D1068" s="32">
        <f ca="1">SUMIF(конвертация!$A$206:$A$236,$A1067,конвертация!D$206:AA$206)</f>
        <v>424.57386709999997</v>
      </c>
      <c r="E1068" s="32">
        <f ca="1">SUMIF(конвертация!$A$206:$A$236,$A1067,конвертация!E$206:AB$206)</f>
        <v>433.31807665999997</v>
      </c>
      <c r="F1068" s="32">
        <f ca="1">SUMIF(конвертация!$A$206:$A$236,$A1067,конвертация!F$206:AC$206)</f>
        <v>434.20367211000001</v>
      </c>
      <c r="G1068" s="32">
        <f ca="1">SUMIF(конвертация!$A$206:$A$236,$A1067,конвертация!G$206:AD$206)</f>
        <v>429.77310001000001</v>
      </c>
      <c r="H1068" s="32">
        <f ca="1">SUMIF(конвертация!$A$206:$A$236,$A1067,конвертация!H$206:AE$206)</f>
        <v>422.68275920000002</v>
      </c>
      <c r="I1068" s="32">
        <f ca="1">SUMIF(конвертация!$A$206:$A$236,$A1067,конвертация!I$206:AF$206)</f>
        <v>402.20412885000002</v>
      </c>
      <c r="J1068" s="32">
        <f ca="1">SUMIF(конвертация!$A$206:$A$236,$A1067,конвертация!J$206:AG$206)</f>
        <v>364.82416726000002</v>
      </c>
      <c r="K1068" s="32">
        <f ca="1">SUMIF(конвертация!$A$206:$A$236,$A1067,конвертация!K$206:AH$206)</f>
        <v>344.44713949999999</v>
      </c>
      <c r="L1068" s="32">
        <f ca="1">SUMIF(конвертация!$A$206:$A$236,$A1067,конвертация!L$206:AI$206)</f>
        <v>336.77063270999997</v>
      </c>
      <c r="M1068" s="32">
        <f ca="1">SUMIF(конвертация!$A$206:$A$236,$A1067,конвертация!M$206:AJ$206)</f>
        <v>331.48589679999998</v>
      </c>
      <c r="N1068" s="32">
        <f ca="1">SUMIF(конвертация!$A$206:$A$236,$A1067,конвертация!N$206:AK$206)</f>
        <v>326.74189199</v>
      </c>
      <c r="O1068" s="32">
        <f ca="1">SUMIF(конвертация!$A$206:$A$236,$A1067,конвертация!O$206:AL$206)</f>
        <v>325.69911418999999</v>
      </c>
      <c r="P1068" s="32">
        <f ca="1">SUMIF(конвертация!$A$206:$A$236,$A1067,конвертация!P$206:AM$206)</f>
        <v>336.80002810000002</v>
      </c>
      <c r="Q1068" s="32">
        <f ca="1">SUMIF(конвертация!$A$206:$A$236,$A1067,конвертация!Q$206:AN$206)</f>
        <v>332.63619433999997</v>
      </c>
      <c r="R1068" s="32">
        <f ca="1">SUMIF(конвертация!$A$206:$A$236,$A1067,конвертация!R$206:AO$206)</f>
        <v>332.94666744</v>
      </c>
      <c r="S1068" s="32">
        <f ca="1">SUMIF(конвертация!$A$206:$A$236,$A1067,конвертация!S$206:AP$206)</f>
        <v>333.86600743000002</v>
      </c>
      <c r="T1068" s="32">
        <f ca="1">SUMIF(конвертация!$A$206:$A$236,$A1067,конвертация!T$206:AQ$206)</f>
        <v>337.57954426999999</v>
      </c>
      <c r="U1068" s="32">
        <f ca="1">SUMIF(конвертация!$A$206:$A$236,$A1067,конвертация!U$206:AR$206)</f>
        <v>333.36791275000002</v>
      </c>
      <c r="V1068" s="32">
        <f ca="1">SUMIF(конвертация!$A$206:$A$236,$A1067,конвертация!V$206:AS$206)</f>
        <v>338.04055319999998</v>
      </c>
      <c r="W1068" s="32">
        <f ca="1">SUMIF(конвертация!$A$206:$A$236,$A1067,конвертация!W$206:AT$206)</f>
        <v>335.42653349</v>
      </c>
      <c r="X1068" s="32">
        <f ca="1">SUMIF(конвертация!$A$206:$A$236,$A1067,конвертация!X$206:AU$206)</f>
        <v>334.78687862999999</v>
      </c>
      <c r="Y1068" s="32">
        <f ca="1">SUMIF(конвертация!$A$206:$A$236,$A1067,конвертация!Y$206:AV$206)</f>
        <v>343.94187126999998</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362.37</v>
      </c>
      <c r="C1070" s="23">
        <f t="shared" ref="C1070" ca="1" si="5109">ROUND(C1072+C1071,2)</f>
        <v>384.54</v>
      </c>
      <c r="D1070" s="23">
        <f t="shared" ref="D1070" ca="1" si="5110">ROUND(D1072+D1071,2)</f>
        <v>396.01</v>
      </c>
      <c r="E1070" s="23">
        <f t="shared" ref="E1070" ca="1" si="5111">ROUND(E1072+E1071,2)</f>
        <v>404.58</v>
      </c>
      <c r="F1070" s="23">
        <f t="shared" ref="F1070" ca="1" si="5112">ROUND(F1072+F1071,2)</f>
        <v>410.91</v>
      </c>
      <c r="G1070" s="23">
        <f t="shared" ref="G1070" ca="1" si="5113">ROUND(G1072+G1071,2)</f>
        <v>409.95</v>
      </c>
      <c r="H1070" s="23">
        <f t="shared" ref="H1070" ca="1" si="5114">ROUND(H1072+H1071,2)</f>
        <v>402.4</v>
      </c>
      <c r="I1070" s="23">
        <f t="shared" ref="I1070" ca="1" si="5115">ROUND(I1072+I1071,2)</f>
        <v>391.58</v>
      </c>
      <c r="J1070" s="23">
        <f t="shared" ref="J1070" ca="1" si="5116">ROUND(J1072+J1071,2)</f>
        <v>350.74</v>
      </c>
      <c r="K1070" s="23">
        <f t="shared" ref="K1070" ca="1" si="5117">ROUND(K1072+K1071,2)</f>
        <v>316.74</v>
      </c>
      <c r="L1070" s="23">
        <f t="shared" ref="L1070" ca="1" si="5118">ROUND(L1072+L1071,2)</f>
        <v>301.32</v>
      </c>
      <c r="M1070" s="23">
        <f t="shared" ref="M1070" ca="1" si="5119">ROUND(M1072+M1071,2)</f>
        <v>317.32</v>
      </c>
      <c r="N1070" s="23">
        <f t="shared" ref="N1070" ca="1" si="5120">ROUND(N1072+N1071,2)</f>
        <v>311.01</v>
      </c>
      <c r="O1070" s="23">
        <f t="shared" ref="O1070" ca="1" si="5121">ROUND(O1072+O1071,2)</f>
        <v>308.52</v>
      </c>
      <c r="P1070" s="23">
        <f t="shared" ref="P1070" ca="1" si="5122">ROUND(P1072+P1071,2)</f>
        <v>304.57</v>
      </c>
      <c r="Q1070" s="23">
        <f t="shared" ref="Q1070" ca="1" si="5123">ROUND(Q1072+Q1071,2)</f>
        <v>303.45</v>
      </c>
      <c r="R1070" s="23">
        <f t="shared" ref="R1070" ca="1" si="5124">ROUND(R1072+R1071,2)</f>
        <v>303.02999999999997</v>
      </c>
      <c r="S1070" s="23">
        <f t="shared" ref="S1070" ca="1" si="5125">ROUND(S1072+S1071,2)</f>
        <v>301.77</v>
      </c>
      <c r="T1070" s="23">
        <f t="shared" ref="T1070" ca="1" si="5126">ROUND(T1072+T1071,2)</f>
        <v>302.92</v>
      </c>
      <c r="U1070" s="23">
        <f t="shared" ref="U1070" ca="1" si="5127">ROUND(U1072+U1071,2)</f>
        <v>302.3</v>
      </c>
      <c r="V1070" s="23">
        <f t="shared" ref="V1070" ca="1" si="5128">ROUND(V1072+V1071,2)</f>
        <v>318.22000000000003</v>
      </c>
      <c r="W1070" s="23">
        <f t="shared" ref="W1070" ca="1" si="5129">ROUND(W1072+W1071,2)</f>
        <v>318.60000000000002</v>
      </c>
      <c r="X1070" s="23">
        <f t="shared" ref="X1070" ca="1" si="5130">ROUND(X1072+X1071,2)</f>
        <v>313.47000000000003</v>
      </c>
      <c r="Y1070" s="23">
        <f t="shared" ref="Y1070" ca="1" si="5131">ROUND(Y1072+Y1071,2)</f>
        <v>326.70999999999998</v>
      </c>
    </row>
    <row r="1071" spans="1:26" ht="38.25" x14ac:dyDescent="0.2">
      <c r="A1071" s="54" t="s">
        <v>38</v>
      </c>
      <c r="B1071" s="32">
        <f ca="1">SUMIF(конвертация!$A$206:$A$236,$A1070,конвертация!B$206:Y$206)</f>
        <v>362.37317817000002</v>
      </c>
      <c r="C1071" s="32">
        <f ca="1">SUMIF(конвертация!$A$206:$A$236,$A1070,конвертация!C$206:Z$206)</f>
        <v>384.53889287999999</v>
      </c>
      <c r="D1071" s="32">
        <f ca="1">SUMIF(конвертация!$A$206:$A$236,$A1070,конвертация!D$206:AA$206)</f>
        <v>396.00625253999999</v>
      </c>
      <c r="E1071" s="32">
        <f ca="1">SUMIF(конвертация!$A$206:$A$236,$A1070,конвертация!E$206:AB$206)</f>
        <v>404.58345826999999</v>
      </c>
      <c r="F1071" s="32">
        <f ca="1">SUMIF(конвертация!$A$206:$A$236,$A1070,конвертация!F$206:AC$206)</f>
        <v>410.91004544999998</v>
      </c>
      <c r="G1071" s="32">
        <f ca="1">SUMIF(конвертация!$A$206:$A$236,$A1070,конвертация!G$206:AD$206)</f>
        <v>409.95135941000001</v>
      </c>
      <c r="H1071" s="32">
        <f ca="1">SUMIF(конвертация!$A$206:$A$236,$A1070,конвертация!H$206:AE$206)</f>
        <v>402.40228282999999</v>
      </c>
      <c r="I1071" s="32">
        <f ca="1">SUMIF(конвертация!$A$206:$A$236,$A1070,конвертация!I$206:AF$206)</f>
        <v>391.58239108999999</v>
      </c>
      <c r="J1071" s="32">
        <f ca="1">SUMIF(конвертация!$A$206:$A$236,$A1070,конвертация!J$206:AG$206)</f>
        <v>350.74210992000002</v>
      </c>
      <c r="K1071" s="32">
        <f ca="1">SUMIF(конвертация!$A$206:$A$236,$A1070,конвертация!K$206:AH$206)</f>
        <v>316.735005</v>
      </c>
      <c r="L1071" s="32">
        <f ca="1">SUMIF(конвертация!$A$206:$A$236,$A1070,конвертация!L$206:AI$206)</f>
        <v>301.32438195999998</v>
      </c>
      <c r="M1071" s="32">
        <f ca="1">SUMIF(конвертация!$A$206:$A$236,$A1070,конвертация!M$206:AJ$206)</f>
        <v>317.31608505999998</v>
      </c>
      <c r="N1071" s="32">
        <f ca="1">SUMIF(конвертация!$A$206:$A$236,$A1070,конвертация!N$206:AK$206)</f>
        <v>311.01249698999999</v>
      </c>
      <c r="O1071" s="32">
        <f ca="1">SUMIF(конвертация!$A$206:$A$236,$A1070,конвертация!O$206:AL$206)</f>
        <v>308.51745277999999</v>
      </c>
      <c r="P1071" s="32">
        <f ca="1">SUMIF(конвертация!$A$206:$A$236,$A1070,конвертация!P$206:AM$206)</f>
        <v>304.57217193000002</v>
      </c>
      <c r="Q1071" s="32">
        <f ca="1">SUMIF(конвертация!$A$206:$A$236,$A1070,конвертация!Q$206:AN$206)</f>
        <v>303.44620749000001</v>
      </c>
      <c r="R1071" s="32">
        <f ca="1">SUMIF(конвертация!$A$206:$A$236,$A1070,конвертация!R$206:AO$206)</f>
        <v>303.02616583000002</v>
      </c>
      <c r="S1071" s="32">
        <f ca="1">SUMIF(конвертация!$A$206:$A$236,$A1070,конвертация!S$206:AP$206)</f>
        <v>301.77235304999999</v>
      </c>
      <c r="T1071" s="32">
        <f ca="1">SUMIF(конвертация!$A$206:$A$236,$A1070,конвертация!T$206:AQ$206)</f>
        <v>302.91834059000001</v>
      </c>
      <c r="U1071" s="32">
        <f ca="1">SUMIF(конвертация!$A$206:$A$236,$A1070,конвертация!U$206:AR$206)</f>
        <v>302.29965820000001</v>
      </c>
      <c r="V1071" s="32">
        <f ca="1">SUMIF(конвертация!$A$206:$A$236,$A1070,конвертация!V$206:AS$206)</f>
        <v>318.21527643000002</v>
      </c>
      <c r="W1071" s="32">
        <f ca="1">SUMIF(конвертация!$A$206:$A$236,$A1070,конвертация!W$206:AT$206)</f>
        <v>318.59564798000002</v>
      </c>
      <c r="X1071" s="32">
        <f ca="1">SUMIF(конвертация!$A$206:$A$236,$A1070,конвертация!X$206:AU$206)</f>
        <v>313.47280465</v>
      </c>
      <c r="Y1071" s="32">
        <f ca="1">SUMIF(конвертация!$A$206:$A$236,$A1070,конвертация!Y$206:AV$206)</f>
        <v>326.71348874</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362.74</v>
      </c>
      <c r="C1073" s="23">
        <f t="shared" ref="C1073" ca="1" si="5132">ROUND(C1075+C1074,2)</f>
        <v>390.76</v>
      </c>
      <c r="D1073" s="23">
        <f t="shared" ref="D1073" ca="1" si="5133">ROUND(D1075+D1074,2)</f>
        <v>401.64</v>
      </c>
      <c r="E1073" s="23">
        <f t="shared" ref="E1073" ca="1" si="5134">ROUND(E1075+E1074,2)</f>
        <v>411.03</v>
      </c>
      <c r="F1073" s="23">
        <f t="shared" ref="F1073" ca="1" si="5135">ROUND(F1075+F1074,2)</f>
        <v>412.17</v>
      </c>
      <c r="G1073" s="23">
        <f t="shared" ref="G1073" ca="1" si="5136">ROUND(G1075+G1074,2)</f>
        <v>405.4</v>
      </c>
      <c r="H1073" s="23">
        <f t="shared" ref="H1073" ca="1" si="5137">ROUND(H1075+H1074,2)</f>
        <v>388.78</v>
      </c>
      <c r="I1073" s="23">
        <f t="shared" ref="I1073" ca="1" si="5138">ROUND(I1075+I1074,2)</f>
        <v>362.15</v>
      </c>
      <c r="J1073" s="23">
        <f t="shared" ref="J1073" ca="1" si="5139">ROUND(J1075+J1074,2)</f>
        <v>339.85</v>
      </c>
      <c r="K1073" s="23">
        <f t="shared" ref="K1073" ca="1" si="5140">ROUND(K1075+K1074,2)</f>
        <v>338.06</v>
      </c>
      <c r="L1073" s="23">
        <f t="shared" ref="L1073" ca="1" si="5141">ROUND(L1075+L1074,2)</f>
        <v>330.63</v>
      </c>
      <c r="M1073" s="23">
        <f t="shared" ref="M1073" ca="1" si="5142">ROUND(M1075+M1074,2)</f>
        <v>331.4</v>
      </c>
      <c r="N1073" s="23">
        <f t="shared" ref="N1073" ca="1" si="5143">ROUND(N1075+N1074,2)</f>
        <v>327.45999999999998</v>
      </c>
      <c r="O1073" s="23">
        <f t="shared" ref="O1073" ca="1" si="5144">ROUND(O1075+O1074,2)</f>
        <v>329.03</v>
      </c>
      <c r="P1073" s="23">
        <f t="shared" ref="P1073" ca="1" si="5145">ROUND(P1075+P1074,2)</f>
        <v>342.14</v>
      </c>
      <c r="Q1073" s="23">
        <f t="shared" ref="Q1073" ca="1" si="5146">ROUND(Q1075+Q1074,2)</f>
        <v>351.35</v>
      </c>
      <c r="R1073" s="23">
        <f t="shared" ref="R1073" ca="1" si="5147">ROUND(R1075+R1074,2)</f>
        <v>357.38</v>
      </c>
      <c r="S1073" s="23">
        <f t="shared" ref="S1073" ca="1" si="5148">ROUND(S1075+S1074,2)</f>
        <v>356.01</v>
      </c>
      <c r="T1073" s="23">
        <f t="shared" ref="T1073" ca="1" si="5149">ROUND(T1075+T1074,2)</f>
        <v>355.19</v>
      </c>
      <c r="U1073" s="23">
        <f t="shared" ref="U1073" ca="1" si="5150">ROUND(U1075+U1074,2)</f>
        <v>360.87</v>
      </c>
      <c r="V1073" s="23">
        <f t="shared" ref="V1073" ca="1" si="5151">ROUND(V1075+V1074,2)</f>
        <v>358.91</v>
      </c>
      <c r="W1073" s="23">
        <f t="shared" ref="W1073" ca="1" si="5152">ROUND(W1075+W1074,2)</f>
        <v>353.04</v>
      </c>
      <c r="X1073" s="23">
        <f t="shared" ref="X1073" ca="1" si="5153">ROUND(X1075+X1074,2)</f>
        <v>349.54</v>
      </c>
      <c r="Y1073" s="23">
        <f t="shared" ref="Y1073" ca="1" si="5154">ROUND(Y1075+Y1074,2)</f>
        <v>357.2</v>
      </c>
    </row>
    <row r="1074" spans="1:25" ht="38.25" x14ac:dyDescent="0.2">
      <c r="A1074" s="54" t="s">
        <v>38</v>
      </c>
      <c r="B1074" s="32">
        <f ca="1">SUMIF(конвертация!$A$206:$A$236,$A1073,конвертация!B$206:Y$206)</f>
        <v>362.73671058000002</v>
      </c>
      <c r="C1074" s="32">
        <f ca="1">SUMIF(конвертация!$A$206:$A$236,$A1073,конвертация!C$206:Z$206)</f>
        <v>390.75665894000002</v>
      </c>
      <c r="D1074" s="32">
        <f ca="1">SUMIF(конвертация!$A$206:$A$236,$A1073,конвертация!D$206:AA$206)</f>
        <v>401.63979352000001</v>
      </c>
      <c r="E1074" s="32">
        <f ca="1">SUMIF(конвертация!$A$206:$A$236,$A1073,конвертация!E$206:AB$206)</f>
        <v>411.03125158</v>
      </c>
      <c r="F1074" s="32">
        <f ca="1">SUMIF(конвертация!$A$206:$A$236,$A1073,конвертация!F$206:AC$206)</f>
        <v>412.16581660000003</v>
      </c>
      <c r="G1074" s="32">
        <f ca="1">SUMIF(конвертация!$A$206:$A$236,$A1073,конвертация!G$206:AD$206)</f>
        <v>405.39564938000001</v>
      </c>
      <c r="H1074" s="32">
        <f ca="1">SUMIF(конвертация!$A$206:$A$236,$A1073,конвертация!H$206:AE$206)</f>
        <v>388.78204663000002</v>
      </c>
      <c r="I1074" s="32">
        <f ca="1">SUMIF(конвертация!$A$206:$A$236,$A1073,конвертация!I$206:AF$206)</f>
        <v>362.15390934999999</v>
      </c>
      <c r="J1074" s="32">
        <f ca="1">SUMIF(конвертация!$A$206:$A$236,$A1073,конвертация!J$206:AG$206)</f>
        <v>339.85222665999999</v>
      </c>
      <c r="K1074" s="32">
        <f ca="1">SUMIF(конвертация!$A$206:$A$236,$A1073,конвертация!K$206:AH$206)</f>
        <v>338.06145448000001</v>
      </c>
      <c r="L1074" s="32">
        <f ca="1">SUMIF(конвертация!$A$206:$A$236,$A1073,конвертация!L$206:AI$206)</f>
        <v>330.62539824999999</v>
      </c>
      <c r="M1074" s="32">
        <f ca="1">SUMIF(конвертация!$A$206:$A$236,$A1073,конвертация!M$206:AJ$206)</f>
        <v>331.39839180000001</v>
      </c>
      <c r="N1074" s="32">
        <f ca="1">SUMIF(конвертация!$A$206:$A$236,$A1073,конвертация!N$206:AK$206)</f>
        <v>327.46300872</v>
      </c>
      <c r="O1074" s="32">
        <f ca="1">SUMIF(конвертация!$A$206:$A$236,$A1073,конвертация!O$206:AL$206)</f>
        <v>329.02710732999998</v>
      </c>
      <c r="P1074" s="32">
        <f ca="1">SUMIF(конвертация!$A$206:$A$236,$A1073,конвертация!P$206:AM$206)</f>
        <v>342.13734743999998</v>
      </c>
      <c r="Q1074" s="32">
        <f ca="1">SUMIF(конвертация!$A$206:$A$236,$A1073,конвертация!Q$206:AN$206)</f>
        <v>351.35362257999998</v>
      </c>
      <c r="R1074" s="32">
        <f ca="1">SUMIF(конвертация!$A$206:$A$236,$A1073,конвертация!R$206:AO$206)</f>
        <v>357.37936626999999</v>
      </c>
      <c r="S1074" s="32">
        <f ca="1">SUMIF(конвертация!$A$206:$A$236,$A1073,конвертация!S$206:AP$206)</f>
        <v>356.00702233999999</v>
      </c>
      <c r="T1074" s="32">
        <f ca="1">SUMIF(конвертация!$A$206:$A$236,$A1073,конвертация!T$206:AQ$206)</f>
        <v>355.19038466000001</v>
      </c>
      <c r="U1074" s="32">
        <f ca="1">SUMIF(конвертация!$A$206:$A$236,$A1073,конвертация!U$206:AR$206)</f>
        <v>360.87326760000002</v>
      </c>
      <c r="V1074" s="32">
        <f ca="1">SUMIF(конвертация!$A$206:$A$236,$A1073,конвертация!V$206:AS$206)</f>
        <v>358.91090885</v>
      </c>
      <c r="W1074" s="32">
        <f ca="1">SUMIF(конвертация!$A$206:$A$236,$A1073,конвертация!W$206:AT$206)</f>
        <v>353.03756962</v>
      </c>
      <c r="X1074" s="32">
        <f ca="1">SUMIF(конвертация!$A$206:$A$236,$A1073,конвертация!X$206:AU$206)</f>
        <v>349.53735757999999</v>
      </c>
      <c r="Y1074" s="32">
        <f ca="1">SUMIF(конвертация!$A$206:$A$236,$A1073,конвертация!Y$206:AV$206)</f>
        <v>357.20298860999998</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359.56</v>
      </c>
      <c r="C1076" s="23">
        <f t="shared" ref="C1076" ca="1" si="5155">ROUND(C1078+C1077,2)</f>
        <v>392.87</v>
      </c>
      <c r="D1076" s="23">
        <f t="shared" ref="D1076" ca="1" si="5156">ROUND(D1078+D1077,2)</f>
        <v>415.16</v>
      </c>
      <c r="E1076" s="23">
        <f t="shared" ref="E1076" ca="1" si="5157">ROUND(E1078+E1077,2)</f>
        <v>425.09</v>
      </c>
      <c r="F1076" s="23">
        <f t="shared" ref="F1076" ca="1" si="5158">ROUND(F1078+F1077,2)</f>
        <v>425.89</v>
      </c>
      <c r="G1076" s="23">
        <f t="shared" ref="G1076" ca="1" si="5159">ROUND(G1078+G1077,2)</f>
        <v>416.43</v>
      </c>
      <c r="H1076" s="23">
        <f t="shared" ref="H1076" ca="1" si="5160">ROUND(H1078+H1077,2)</f>
        <v>389.74</v>
      </c>
      <c r="I1076" s="23">
        <f t="shared" ref="I1076" ca="1" si="5161">ROUND(I1078+I1077,2)</f>
        <v>344.58</v>
      </c>
      <c r="J1076" s="23">
        <f t="shared" ref="J1076" ca="1" si="5162">ROUND(J1078+J1077,2)</f>
        <v>311.51</v>
      </c>
      <c r="K1076" s="23">
        <f t="shared" ref="K1076" ca="1" si="5163">ROUND(K1078+K1077,2)</f>
        <v>306.70999999999998</v>
      </c>
      <c r="L1076" s="23">
        <f t="shared" ref="L1076" ca="1" si="5164">ROUND(L1078+L1077,2)</f>
        <v>309.32</v>
      </c>
      <c r="M1076" s="23">
        <f t="shared" ref="M1076" ca="1" si="5165">ROUND(M1078+M1077,2)</f>
        <v>320.3</v>
      </c>
      <c r="N1076" s="23">
        <f t="shared" ref="N1076" ca="1" si="5166">ROUND(N1078+N1077,2)</f>
        <v>312.79000000000002</v>
      </c>
      <c r="O1076" s="23">
        <f t="shared" ref="O1076" ca="1" si="5167">ROUND(O1078+O1077,2)</f>
        <v>314.98</v>
      </c>
      <c r="P1076" s="23">
        <f t="shared" ref="P1076" ca="1" si="5168">ROUND(P1078+P1077,2)</f>
        <v>314.77999999999997</v>
      </c>
      <c r="Q1076" s="23">
        <f t="shared" ref="Q1076" ca="1" si="5169">ROUND(Q1078+Q1077,2)</f>
        <v>315.81</v>
      </c>
      <c r="R1076" s="23">
        <f t="shared" ref="R1076" ca="1" si="5170">ROUND(R1078+R1077,2)</f>
        <v>316.56</v>
      </c>
      <c r="S1076" s="23">
        <f t="shared" ref="S1076" ca="1" si="5171">ROUND(S1078+S1077,2)</f>
        <v>314.67</v>
      </c>
      <c r="T1076" s="23">
        <f t="shared" ref="T1076" ca="1" si="5172">ROUND(T1078+T1077,2)</f>
        <v>318.02999999999997</v>
      </c>
      <c r="U1076" s="23">
        <f t="shared" ref="U1076" ca="1" si="5173">ROUND(U1078+U1077,2)</f>
        <v>326.42</v>
      </c>
      <c r="V1076" s="23">
        <f t="shared" ref="V1076" ca="1" si="5174">ROUND(V1078+V1077,2)</f>
        <v>342.07</v>
      </c>
      <c r="W1076" s="23">
        <f t="shared" ref="W1076" ca="1" si="5175">ROUND(W1078+W1077,2)</f>
        <v>337.01</v>
      </c>
      <c r="X1076" s="23">
        <f t="shared" ref="X1076" ca="1" si="5176">ROUND(X1078+X1077,2)</f>
        <v>314.39</v>
      </c>
      <c r="Y1076" s="23">
        <f t="shared" ref="Y1076" ca="1" si="5177">ROUND(Y1078+Y1077,2)</f>
        <v>324.5</v>
      </c>
    </row>
    <row r="1077" spans="1:25" ht="38.25" x14ac:dyDescent="0.2">
      <c r="A1077" s="54" t="s">
        <v>38</v>
      </c>
      <c r="B1077" s="32">
        <f ca="1">SUMIF(конвертация!$A$206:$A$236,$A1076,конвертация!B$206:Y$206)</f>
        <v>359.55689461999998</v>
      </c>
      <c r="C1077" s="32">
        <f ca="1">SUMIF(конвертация!$A$206:$A$236,$A1076,конвертация!C$206:Z$206)</f>
        <v>392.87104169999998</v>
      </c>
      <c r="D1077" s="32">
        <f ca="1">SUMIF(конвертация!$A$206:$A$236,$A1076,конвертация!D$206:AA$206)</f>
        <v>415.15687604999999</v>
      </c>
      <c r="E1077" s="32">
        <f ca="1">SUMIF(конвертация!$A$206:$A$236,$A1076,конвертация!E$206:AB$206)</f>
        <v>425.08991209999999</v>
      </c>
      <c r="F1077" s="32">
        <f ca="1">SUMIF(конвертация!$A$206:$A$236,$A1076,конвертация!F$206:AC$206)</f>
        <v>425.88849690000001</v>
      </c>
      <c r="G1077" s="32">
        <f ca="1">SUMIF(конвертация!$A$206:$A$236,$A1076,конвертация!G$206:AD$206)</f>
        <v>416.43359299000002</v>
      </c>
      <c r="H1077" s="32">
        <f ca="1">SUMIF(конвертация!$A$206:$A$236,$A1076,конвертация!H$206:AE$206)</f>
        <v>389.73964685999999</v>
      </c>
      <c r="I1077" s="32">
        <f ca="1">SUMIF(конвертация!$A$206:$A$236,$A1076,конвертация!I$206:AF$206)</f>
        <v>344.58448950000002</v>
      </c>
      <c r="J1077" s="32">
        <f ca="1">SUMIF(конвертация!$A$206:$A$236,$A1076,конвертация!J$206:AG$206)</f>
        <v>311.51341961999998</v>
      </c>
      <c r="K1077" s="32">
        <f ca="1">SUMIF(конвертация!$A$206:$A$236,$A1076,конвертация!K$206:AH$206)</f>
        <v>306.70624149999998</v>
      </c>
      <c r="L1077" s="32">
        <f ca="1">SUMIF(конвертация!$A$206:$A$236,$A1076,конвертация!L$206:AI$206)</f>
        <v>309.31976965000001</v>
      </c>
      <c r="M1077" s="32">
        <f ca="1">SUMIF(конвертация!$A$206:$A$236,$A1076,конвертация!M$206:AJ$206)</f>
        <v>320.29785988999998</v>
      </c>
      <c r="N1077" s="32">
        <f ca="1">SUMIF(конвертация!$A$206:$A$236,$A1076,конвертация!N$206:AK$206)</f>
        <v>312.79217263999999</v>
      </c>
      <c r="O1077" s="32">
        <f ca="1">SUMIF(конвертация!$A$206:$A$236,$A1076,конвертация!O$206:AL$206)</f>
        <v>314.97988931999998</v>
      </c>
      <c r="P1077" s="32">
        <f ca="1">SUMIF(конвертация!$A$206:$A$236,$A1076,конвертация!P$206:AM$206)</f>
        <v>314.77503317999998</v>
      </c>
      <c r="Q1077" s="32">
        <f ca="1">SUMIF(конвертация!$A$206:$A$236,$A1076,конвертация!Q$206:AN$206)</f>
        <v>315.80779418999998</v>
      </c>
      <c r="R1077" s="32">
        <f ca="1">SUMIF(конвертация!$A$206:$A$236,$A1076,конвертация!R$206:AO$206)</f>
        <v>316.55528645999999</v>
      </c>
      <c r="S1077" s="32">
        <f ca="1">SUMIF(конвертация!$A$206:$A$236,$A1076,конвертация!S$206:AP$206)</f>
        <v>314.66665289999997</v>
      </c>
      <c r="T1077" s="32">
        <f ca="1">SUMIF(конвертация!$A$206:$A$236,$A1076,конвертация!T$206:AQ$206)</f>
        <v>318.03208167999998</v>
      </c>
      <c r="U1077" s="32">
        <f ca="1">SUMIF(конвертация!$A$206:$A$236,$A1076,конвертация!U$206:AR$206)</f>
        <v>326.42063538999997</v>
      </c>
      <c r="V1077" s="32">
        <f ca="1">SUMIF(конвертация!$A$206:$A$236,$A1076,конвертация!V$206:AS$206)</f>
        <v>342.07294057000001</v>
      </c>
      <c r="W1077" s="32">
        <f ca="1">SUMIF(конвертация!$A$206:$A$236,$A1076,конвертация!W$206:AT$206)</f>
        <v>337.01055774000002</v>
      </c>
      <c r="X1077" s="32">
        <f ca="1">SUMIF(конвертация!$A$206:$A$236,$A1076,конвертация!X$206:AU$206)</f>
        <v>314.39143252000002</v>
      </c>
      <c r="Y1077" s="32">
        <f ca="1">SUMIF(конвертация!$A$206:$A$236,$A1076,конвертация!Y$206:AV$206)</f>
        <v>324.49567007000002</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365.45</v>
      </c>
      <c r="C1079" s="23">
        <f t="shared" ref="C1079" ca="1" si="5178">ROUND(C1081+C1080,2)</f>
        <v>397.21</v>
      </c>
      <c r="D1079" s="23">
        <f t="shared" ref="D1079" ca="1" si="5179">ROUND(D1081+D1080,2)</f>
        <v>414</v>
      </c>
      <c r="E1079" s="23">
        <f t="shared" ref="E1079" ca="1" si="5180">ROUND(E1081+E1080,2)</f>
        <v>423.49</v>
      </c>
      <c r="F1079" s="23">
        <f t="shared" ref="F1079" ca="1" si="5181">ROUND(F1081+F1080,2)</f>
        <v>426.43</v>
      </c>
      <c r="G1079" s="23">
        <f t="shared" ref="G1079" ca="1" si="5182">ROUND(G1081+G1080,2)</f>
        <v>417.84</v>
      </c>
      <c r="H1079" s="23">
        <f t="shared" ref="H1079" ca="1" si="5183">ROUND(H1081+H1080,2)</f>
        <v>392.19</v>
      </c>
      <c r="I1079" s="23">
        <f t="shared" ref="I1079" ca="1" si="5184">ROUND(I1081+I1080,2)</f>
        <v>363.48</v>
      </c>
      <c r="J1079" s="23">
        <f t="shared" ref="J1079" ca="1" si="5185">ROUND(J1081+J1080,2)</f>
        <v>342.83</v>
      </c>
      <c r="K1079" s="23">
        <f t="shared" ref="K1079" ca="1" si="5186">ROUND(K1081+K1080,2)</f>
        <v>348.69</v>
      </c>
      <c r="L1079" s="23">
        <f t="shared" ref="L1079" ca="1" si="5187">ROUND(L1081+L1080,2)</f>
        <v>340.68</v>
      </c>
      <c r="M1079" s="23">
        <f t="shared" ref="M1079" ca="1" si="5188">ROUND(M1081+M1080,2)</f>
        <v>358.78</v>
      </c>
      <c r="N1079" s="23">
        <f t="shared" ref="N1079" ca="1" si="5189">ROUND(N1081+N1080,2)</f>
        <v>346.04</v>
      </c>
      <c r="O1079" s="23">
        <f t="shared" ref="O1079" ca="1" si="5190">ROUND(O1081+O1080,2)</f>
        <v>349.37</v>
      </c>
      <c r="P1079" s="23">
        <f t="shared" ref="P1079" ca="1" si="5191">ROUND(P1081+P1080,2)</f>
        <v>338.26</v>
      </c>
      <c r="Q1079" s="23">
        <f t="shared" ref="Q1079" ca="1" si="5192">ROUND(Q1081+Q1080,2)</f>
        <v>324.79000000000002</v>
      </c>
      <c r="R1079" s="23">
        <f t="shared" ref="R1079" ca="1" si="5193">ROUND(R1081+R1080,2)</f>
        <v>372.96</v>
      </c>
      <c r="S1079" s="23">
        <f t="shared" ref="S1079" ca="1" si="5194">ROUND(S1081+S1080,2)</f>
        <v>350.49</v>
      </c>
      <c r="T1079" s="23">
        <f t="shared" ref="T1079" ca="1" si="5195">ROUND(T1081+T1080,2)</f>
        <v>353.55</v>
      </c>
      <c r="U1079" s="23">
        <f t="shared" ref="U1079" ca="1" si="5196">ROUND(U1081+U1080,2)</f>
        <v>360.3</v>
      </c>
      <c r="V1079" s="23">
        <f t="shared" ref="V1079" ca="1" si="5197">ROUND(V1081+V1080,2)</f>
        <v>373.64</v>
      </c>
      <c r="W1079" s="23">
        <f t="shared" ref="W1079" ca="1" si="5198">ROUND(W1081+W1080,2)</f>
        <v>343.27</v>
      </c>
      <c r="X1079" s="23">
        <f t="shared" ref="X1079" ca="1" si="5199">ROUND(X1081+X1080,2)</f>
        <v>325.45</v>
      </c>
      <c r="Y1079" s="23">
        <f t="shared" ref="Y1079" ca="1" si="5200">ROUND(Y1081+Y1080,2)</f>
        <v>340.08</v>
      </c>
    </row>
    <row r="1080" spans="1:25" ht="38.25" x14ac:dyDescent="0.2">
      <c r="A1080" s="54" t="s">
        <v>38</v>
      </c>
      <c r="B1080" s="32">
        <f ca="1">SUMIF(конвертация!$A$206:$A$236,$A1079,конвертация!B$206:Y$206)</f>
        <v>365.44587688000001</v>
      </c>
      <c r="C1080" s="32">
        <f ca="1">SUMIF(конвертация!$A$206:$A$236,$A1079,конвертация!C$206:Z$206)</f>
        <v>397.20763669000002</v>
      </c>
      <c r="D1080" s="32">
        <f ca="1">SUMIF(конвертация!$A$206:$A$236,$A1079,конвертация!D$206:AA$206)</f>
        <v>413.99928381000001</v>
      </c>
      <c r="E1080" s="32">
        <f ca="1">SUMIF(конвертация!$A$206:$A$236,$A1079,конвертация!E$206:AB$206)</f>
        <v>423.48784974</v>
      </c>
      <c r="F1080" s="32">
        <f ca="1">SUMIF(конвертация!$A$206:$A$236,$A1079,конвертация!F$206:AC$206)</f>
        <v>426.42678145000002</v>
      </c>
      <c r="G1080" s="32">
        <f ca="1">SUMIF(конвертация!$A$206:$A$236,$A1079,конвертация!G$206:AD$206)</f>
        <v>417.84472832</v>
      </c>
      <c r="H1080" s="32">
        <f ca="1">SUMIF(конвертация!$A$206:$A$236,$A1079,конвертация!H$206:AE$206)</f>
        <v>392.19070379999999</v>
      </c>
      <c r="I1080" s="32">
        <f ca="1">SUMIF(конвертация!$A$206:$A$236,$A1079,конвертация!I$206:AF$206)</f>
        <v>363.48267227000002</v>
      </c>
      <c r="J1080" s="32">
        <f ca="1">SUMIF(конвертация!$A$206:$A$236,$A1079,конвертация!J$206:AG$206)</f>
        <v>342.82608570999997</v>
      </c>
      <c r="K1080" s="32">
        <f ca="1">SUMIF(конвертация!$A$206:$A$236,$A1079,конвертация!K$206:AH$206)</f>
        <v>348.68775106999999</v>
      </c>
      <c r="L1080" s="32">
        <f ca="1">SUMIF(конвертация!$A$206:$A$236,$A1079,конвертация!L$206:AI$206)</f>
        <v>340.68177266999999</v>
      </c>
      <c r="M1080" s="32">
        <f ca="1">SUMIF(конвертация!$A$206:$A$236,$A1079,конвертация!M$206:AJ$206)</f>
        <v>358.78355025000002</v>
      </c>
      <c r="N1080" s="32">
        <f ca="1">SUMIF(конвертация!$A$206:$A$236,$A1079,конвертация!N$206:AK$206)</f>
        <v>346.03828916999998</v>
      </c>
      <c r="O1080" s="32">
        <f ca="1">SUMIF(конвертация!$A$206:$A$236,$A1079,конвертация!O$206:AL$206)</f>
        <v>349.37476376000001</v>
      </c>
      <c r="P1080" s="32">
        <f ca="1">SUMIF(конвертация!$A$206:$A$236,$A1079,конвертация!P$206:AM$206)</f>
        <v>338.25752806000003</v>
      </c>
      <c r="Q1080" s="32">
        <f ca="1">SUMIF(конвертация!$A$206:$A$236,$A1079,конвертация!Q$206:AN$206)</f>
        <v>324.78901080999998</v>
      </c>
      <c r="R1080" s="32">
        <f ca="1">SUMIF(конвертация!$A$206:$A$236,$A1079,конвертация!R$206:AO$206)</f>
        <v>372.96478244999997</v>
      </c>
      <c r="S1080" s="32">
        <f ca="1">SUMIF(конвертация!$A$206:$A$236,$A1079,конвертация!S$206:AP$206)</f>
        <v>350.4902257</v>
      </c>
      <c r="T1080" s="32">
        <f ca="1">SUMIF(конвертация!$A$206:$A$236,$A1079,конвертация!T$206:AQ$206)</f>
        <v>353.54827782000001</v>
      </c>
      <c r="U1080" s="32">
        <f ca="1">SUMIF(конвертация!$A$206:$A$236,$A1079,конвертация!U$206:AR$206)</f>
        <v>360.29779379000001</v>
      </c>
      <c r="V1080" s="32">
        <f ca="1">SUMIF(конвертация!$A$206:$A$236,$A1079,конвертация!V$206:AS$206)</f>
        <v>373.63684609000001</v>
      </c>
      <c r="W1080" s="32">
        <f ca="1">SUMIF(конвертация!$A$206:$A$236,$A1079,конвертация!W$206:AT$206)</f>
        <v>343.26773952000002</v>
      </c>
      <c r="X1080" s="32">
        <f ca="1">SUMIF(конвертация!$A$206:$A$236,$A1079,конвертация!X$206:AU$206)</f>
        <v>325.45088943000002</v>
      </c>
      <c r="Y1080" s="32">
        <f ca="1">SUMIF(конвертация!$A$206:$A$236,$A1079,конвертация!Y$206:AV$206)</f>
        <v>340.08063764000002</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363.74</v>
      </c>
      <c r="C1082" s="23">
        <f t="shared" ref="C1082" ca="1" si="5201">ROUND(C1084+C1083,2)</f>
        <v>391.36</v>
      </c>
      <c r="D1082" s="23">
        <f t="shared" ref="D1082" ca="1" si="5202">ROUND(D1084+D1083,2)</f>
        <v>412.83</v>
      </c>
      <c r="E1082" s="23">
        <f t="shared" ref="E1082" ca="1" si="5203">ROUND(E1084+E1083,2)</f>
        <v>421.88</v>
      </c>
      <c r="F1082" s="23">
        <f t="shared" ref="F1082" ca="1" si="5204">ROUND(F1084+F1083,2)</f>
        <v>424.63</v>
      </c>
      <c r="G1082" s="23">
        <f t="shared" ref="G1082" ca="1" si="5205">ROUND(G1084+G1083,2)</f>
        <v>426.55</v>
      </c>
      <c r="H1082" s="23">
        <f t="shared" ref="H1082" ca="1" si="5206">ROUND(H1084+H1083,2)</f>
        <v>413.57</v>
      </c>
      <c r="I1082" s="23">
        <f t="shared" ref="I1082" ca="1" si="5207">ROUND(I1084+I1083,2)</f>
        <v>386.19</v>
      </c>
      <c r="J1082" s="23">
        <f t="shared" ref="J1082" ca="1" si="5208">ROUND(J1084+J1083,2)</f>
        <v>347.47</v>
      </c>
      <c r="K1082" s="23">
        <f t="shared" ref="K1082" ca="1" si="5209">ROUND(K1084+K1083,2)</f>
        <v>319.45999999999998</v>
      </c>
      <c r="L1082" s="23">
        <f t="shared" ref="L1082" ca="1" si="5210">ROUND(L1084+L1083,2)</f>
        <v>300.54000000000002</v>
      </c>
      <c r="M1082" s="23">
        <f t="shared" ref="M1082" ca="1" si="5211">ROUND(M1084+M1083,2)</f>
        <v>316.38</v>
      </c>
      <c r="N1082" s="23">
        <f t="shared" ref="N1082" ca="1" si="5212">ROUND(N1084+N1083,2)</f>
        <v>326.11</v>
      </c>
      <c r="O1082" s="23">
        <f t="shared" ref="O1082" ca="1" si="5213">ROUND(O1084+O1083,2)</f>
        <v>329.3</v>
      </c>
      <c r="P1082" s="23">
        <f t="shared" ref="P1082" ca="1" si="5214">ROUND(P1084+P1083,2)</f>
        <v>323.89999999999998</v>
      </c>
      <c r="Q1082" s="23">
        <f t="shared" ref="Q1082" ca="1" si="5215">ROUND(Q1084+Q1083,2)</f>
        <v>324.35000000000002</v>
      </c>
      <c r="R1082" s="23">
        <f t="shared" ref="R1082" ca="1" si="5216">ROUND(R1084+R1083,2)</f>
        <v>324.14999999999998</v>
      </c>
      <c r="S1082" s="23">
        <f t="shared" ref="S1082" ca="1" si="5217">ROUND(S1084+S1083,2)</f>
        <v>292.12</v>
      </c>
      <c r="T1082" s="23">
        <f t="shared" ref="T1082" ca="1" si="5218">ROUND(T1084+T1083,2)</f>
        <v>294.35000000000002</v>
      </c>
      <c r="U1082" s="23">
        <f t="shared" ref="U1082" ca="1" si="5219">ROUND(U1084+U1083,2)</f>
        <v>302.01</v>
      </c>
      <c r="V1082" s="23">
        <f t="shared" ref="V1082" ca="1" si="5220">ROUND(V1084+V1083,2)</f>
        <v>316.58</v>
      </c>
      <c r="W1082" s="23">
        <f t="shared" ref="W1082" ca="1" si="5221">ROUND(W1084+W1083,2)</f>
        <v>313.61</v>
      </c>
      <c r="X1082" s="23">
        <f t="shared" ref="X1082" ca="1" si="5222">ROUND(X1084+X1083,2)</f>
        <v>303.25</v>
      </c>
      <c r="Y1082" s="23">
        <f t="shared" ref="Y1082" ca="1" si="5223">ROUND(Y1084+Y1083,2)</f>
        <v>324.20999999999998</v>
      </c>
    </row>
    <row r="1083" spans="1:25" ht="38.25" x14ac:dyDescent="0.2">
      <c r="A1083" s="54" t="s">
        <v>38</v>
      </c>
      <c r="B1083" s="32">
        <f ca="1">SUMIF(конвертация!$A$206:$A$236,$A1082,конвертация!B$206:Y$206)</f>
        <v>363.7428784</v>
      </c>
      <c r="C1083" s="32">
        <f ca="1">SUMIF(конвертация!$A$206:$A$236,$A1082,конвертация!C$206:Z$206)</f>
        <v>391.35949006999999</v>
      </c>
      <c r="D1083" s="32">
        <f ca="1">SUMIF(конвертация!$A$206:$A$236,$A1082,конвертация!D$206:AA$206)</f>
        <v>412.83163738000002</v>
      </c>
      <c r="E1083" s="32">
        <f ca="1">SUMIF(конвертация!$A$206:$A$236,$A1082,конвертация!E$206:AB$206)</f>
        <v>421.88333168000003</v>
      </c>
      <c r="F1083" s="32">
        <f ca="1">SUMIF(конвертация!$A$206:$A$236,$A1082,конвертация!F$206:AC$206)</f>
        <v>424.63221442000003</v>
      </c>
      <c r="G1083" s="32">
        <f ca="1">SUMIF(конвертация!$A$206:$A$236,$A1082,конвертация!G$206:AD$206)</f>
        <v>426.55292270000001</v>
      </c>
      <c r="H1083" s="32">
        <f ca="1">SUMIF(конвертация!$A$206:$A$236,$A1082,конвертация!H$206:AE$206)</f>
        <v>413.56918968000002</v>
      </c>
      <c r="I1083" s="32">
        <f ca="1">SUMIF(конвертация!$A$206:$A$236,$A1082,конвертация!I$206:AF$206)</f>
        <v>386.18960213999998</v>
      </c>
      <c r="J1083" s="32">
        <f ca="1">SUMIF(конвертация!$A$206:$A$236,$A1082,конвертация!J$206:AG$206)</f>
        <v>347.47138029000001</v>
      </c>
      <c r="K1083" s="32">
        <f ca="1">SUMIF(конвертация!$A$206:$A$236,$A1082,конвертация!K$206:AH$206)</f>
        <v>319.45902515</v>
      </c>
      <c r="L1083" s="32">
        <f ca="1">SUMIF(конвертация!$A$206:$A$236,$A1082,конвертация!L$206:AI$206)</f>
        <v>300.54203618000003</v>
      </c>
      <c r="M1083" s="32">
        <f ca="1">SUMIF(конвертация!$A$206:$A$236,$A1082,конвертация!M$206:AJ$206)</f>
        <v>316.38253879000001</v>
      </c>
      <c r="N1083" s="32">
        <f ca="1">SUMIF(конвертация!$A$206:$A$236,$A1082,конвертация!N$206:AK$206)</f>
        <v>326.10878967999997</v>
      </c>
      <c r="O1083" s="32">
        <f ca="1">SUMIF(конвертация!$A$206:$A$236,$A1082,конвертация!O$206:AL$206)</f>
        <v>329.30281166999998</v>
      </c>
      <c r="P1083" s="32">
        <f ca="1">SUMIF(конвертация!$A$206:$A$236,$A1082,конвертация!P$206:AM$206)</f>
        <v>323.90319373</v>
      </c>
      <c r="Q1083" s="32">
        <f ca="1">SUMIF(конвертация!$A$206:$A$236,$A1082,конвертация!Q$206:AN$206)</f>
        <v>324.34581768999999</v>
      </c>
      <c r="R1083" s="32">
        <f ca="1">SUMIF(конвертация!$A$206:$A$236,$A1082,конвертация!R$206:AO$206)</f>
        <v>324.15059560999998</v>
      </c>
      <c r="S1083" s="32">
        <f ca="1">SUMIF(конвертация!$A$206:$A$236,$A1082,конвертация!S$206:AP$206)</f>
        <v>292.11791447000002</v>
      </c>
      <c r="T1083" s="32">
        <f ca="1">SUMIF(конвертация!$A$206:$A$236,$A1082,конвертация!T$206:AQ$206)</f>
        <v>294.34868204999998</v>
      </c>
      <c r="U1083" s="32">
        <f ca="1">SUMIF(конвертация!$A$206:$A$236,$A1082,конвертация!U$206:AR$206)</f>
        <v>302.01345248000001</v>
      </c>
      <c r="V1083" s="32">
        <f ca="1">SUMIF(конвертация!$A$206:$A$236,$A1082,конвертация!V$206:AS$206)</f>
        <v>316.57726319</v>
      </c>
      <c r="W1083" s="32">
        <f ca="1">SUMIF(конвертация!$A$206:$A$236,$A1082,конвертация!W$206:AT$206)</f>
        <v>313.61434742</v>
      </c>
      <c r="X1083" s="32">
        <f ca="1">SUMIF(конвертация!$A$206:$A$236,$A1082,конвертация!X$206:AU$206)</f>
        <v>303.25100866999998</v>
      </c>
      <c r="Y1083" s="32">
        <f ca="1">SUMIF(конвертация!$A$206:$A$236,$A1082,конвертация!Y$206:AV$206)</f>
        <v>324.20601721000003</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366.58</v>
      </c>
      <c r="C1085" s="23">
        <f t="shared" ref="C1085" ca="1" si="5224">ROUND(C1087+C1086,2)</f>
        <v>395.04</v>
      </c>
      <c r="D1085" s="23">
        <f t="shared" ref="D1085" ca="1" si="5225">ROUND(D1087+D1086,2)</f>
        <v>419.84</v>
      </c>
      <c r="E1085" s="23">
        <f t="shared" ref="E1085" ca="1" si="5226">ROUND(E1087+E1086,2)</f>
        <v>429.46</v>
      </c>
      <c r="F1085" s="23">
        <f t="shared" ref="F1085" ca="1" si="5227">ROUND(F1087+F1086,2)</f>
        <v>429.64</v>
      </c>
      <c r="G1085" s="23">
        <f t="shared" ref="G1085" ca="1" si="5228">ROUND(G1087+G1086,2)</f>
        <v>420.17</v>
      </c>
      <c r="H1085" s="23">
        <f t="shared" ref="H1085" ca="1" si="5229">ROUND(H1087+H1086,2)</f>
        <v>390.28</v>
      </c>
      <c r="I1085" s="23">
        <f t="shared" ref="I1085" ca="1" si="5230">ROUND(I1087+I1086,2)</f>
        <v>351.39</v>
      </c>
      <c r="J1085" s="23">
        <f t="shared" ref="J1085" ca="1" si="5231">ROUND(J1087+J1086,2)</f>
        <v>315.69</v>
      </c>
      <c r="K1085" s="23">
        <f t="shared" ref="K1085" ca="1" si="5232">ROUND(K1087+K1086,2)</f>
        <v>301.57</v>
      </c>
      <c r="L1085" s="23">
        <f t="shared" ref="L1085" ca="1" si="5233">ROUND(L1087+L1086,2)</f>
        <v>300.81</v>
      </c>
      <c r="M1085" s="23">
        <f t="shared" ref="M1085" ca="1" si="5234">ROUND(M1087+M1086,2)</f>
        <v>289.67</v>
      </c>
      <c r="N1085" s="23">
        <f t="shared" ref="N1085" ca="1" si="5235">ROUND(N1087+N1086,2)</f>
        <v>285.41000000000003</v>
      </c>
      <c r="O1085" s="23">
        <f t="shared" ref="O1085" ca="1" si="5236">ROUND(O1087+O1086,2)</f>
        <v>287.69</v>
      </c>
      <c r="P1085" s="23">
        <f t="shared" ref="P1085" ca="1" si="5237">ROUND(P1087+P1086,2)</f>
        <v>284.61</v>
      </c>
      <c r="Q1085" s="23">
        <f t="shared" ref="Q1085" ca="1" si="5238">ROUND(Q1087+Q1086,2)</f>
        <v>314.64</v>
      </c>
      <c r="R1085" s="23">
        <f t="shared" ref="R1085" ca="1" si="5239">ROUND(R1087+R1086,2)</f>
        <v>346.3</v>
      </c>
      <c r="S1085" s="23">
        <f t="shared" ref="S1085" ca="1" si="5240">ROUND(S1087+S1086,2)</f>
        <v>319.41000000000003</v>
      </c>
      <c r="T1085" s="23">
        <f t="shared" ref="T1085" ca="1" si="5241">ROUND(T1087+T1086,2)</f>
        <v>294.87</v>
      </c>
      <c r="U1085" s="23">
        <f t="shared" ref="U1085" ca="1" si="5242">ROUND(U1087+U1086,2)</f>
        <v>291.37</v>
      </c>
      <c r="V1085" s="23">
        <f t="shared" ref="V1085" ca="1" si="5243">ROUND(V1087+V1086,2)</f>
        <v>295.10000000000002</v>
      </c>
      <c r="W1085" s="23">
        <f t="shared" ref="W1085" ca="1" si="5244">ROUND(W1087+W1086,2)</f>
        <v>291.7</v>
      </c>
      <c r="X1085" s="23">
        <f t="shared" ref="X1085" ca="1" si="5245">ROUND(X1087+X1086,2)</f>
        <v>292.42</v>
      </c>
      <c r="Y1085" s="23">
        <f t="shared" ref="Y1085" ca="1" si="5246">ROUND(Y1087+Y1086,2)</f>
        <v>326.33999999999997</v>
      </c>
    </row>
    <row r="1086" spans="1:25" ht="38.25" x14ac:dyDescent="0.2">
      <c r="A1086" s="54" t="s">
        <v>38</v>
      </c>
      <c r="B1086" s="32">
        <f ca="1">SUMIF(конвертация!$A$206:$A$236,$A1085,конвертация!B$206:Y$206)</f>
        <v>366.57859696999998</v>
      </c>
      <c r="C1086" s="32">
        <f ca="1">SUMIF(конвертация!$A$206:$A$236,$A1085,конвертация!C$206:Z$206)</f>
        <v>395.04276814000002</v>
      </c>
      <c r="D1086" s="32">
        <f ca="1">SUMIF(конвертация!$A$206:$A$236,$A1085,конвертация!D$206:AA$206)</f>
        <v>419.8383675</v>
      </c>
      <c r="E1086" s="32">
        <f ca="1">SUMIF(конвертация!$A$206:$A$236,$A1085,конвертация!E$206:AB$206)</f>
        <v>429.46252294999999</v>
      </c>
      <c r="F1086" s="32">
        <f ca="1">SUMIF(конвертация!$A$206:$A$236,$A1085,конвертация!F$206:AC$206)</f>
        <v>429.63951577</v>
      </c>
      <c r="G1086" s="32">
        <f ca="1">SUMIF(конвертация!$A$206:$A$236,$A1085,конвертация!G$206:AD$206)</f>
        <v>420.17062659999999</v>
      </c>
      <c r="H1086" s="32">
        <f ca="1">SUMIF(конвертация!$A$206:$A$236,$A1085,конвертация!H$206:AE$206)</f>
        <v>390.28025609000002</v>
      </c>
      <c r="I1086" s="32">
        <f ca="1">SUMIF(конвертация!$A$206:$A$236,$A1085,конвертация!I$206:AF$206)</f>
        <v>351.39379792</v>
      </c>
      <c r="J1086" s="32">
        <f ca="1">SUMIF(конвертация!$A$206:$A$236,$A1085,конвертация!J$206:AG$206)</f>
        <v>315.69458643000002</v>
      </c>
      <c r="K1086" s="32">
        <f ca="1">SUMIF(конвертация!$A$206:$A$236,$A1085,конвертация!K$206:AH$206)</f>
        <v>301.56950526000003</v>
      </c>
      <c r="L1086" s="32">
        <f ca="1">SUMIF(конвертация!$A$206:$A$236,$A1085,конвертация!L$206:AI$206)</f>
        <v>300.80557047000002</v>
      </c>
      <c r="M1086" s="32">
        <f ca="1">SUMIF(конвертация!$A$206:$A$236,$A1085,конвертация!M$206:AJ$206)</f>
        <v>289.66510457999999</v>
      </c>
      <c r="N1086" s="32">
        <f ca="1">SUMIF(конвертация!$A$206:$A$236,$A1085,конвертация!N$206:AK$206)</f>
        <v>285.40697764999999</v>
      </c>
      <c r="O1086" s="32">
        <f ca="1">SUMIF(конвертация!$A$206:$A$236,$A1085,конвертация!O$206:AL$206)</f>
        <v>287.69340287</v>
      </c>
      <c r="P1086" s="32">
        <f ca="1">SUMIF(конвертация!$A$206:$A$236,$A1085,конвертация!P$206:AM$206)</f>
        <v>284.60816799999998</v>
      </c>
      <c r="Q1086" s="32">
        <f ca="1">SUMIF(конвертация!$A$206:$A$236,$A1085,конвертация!Q$206:AN$206)</f>
        <v>314.64093333</v>
      </c>
      <c r="R1086" s="32">
        <f ca="1">SUMIF(конвертация!$A$206:$A$236,$A1085,конвертация!R$206:AO$206)</f>
        <v>346.30487433000002</v>
      </c>
      <c r="S1086" s="32">
        <f ca="1">SUMIF(конвертация!$A$206:$A$236,$A1085,конвертация!S$206:AP$206)</f>
        <v>319.40775423000002</v>
      </c>
      <c r="T1086" s="32">
        <f ca="1">SUMIF(конвертация!$A$206:$A$236,$A1085,конвертация!T$206:AQ$206)</f>
        <v>294.86824274000003</v>
      </c>
      <c r="U1086" s="32">
        <f ca="1">SUMIF(конвертация!$A$206:$A$236,$A1085,конвертация!U$206:AR$206)</f>
        <v>291.37466253999997</v>
      </c>
      <c r="V1086" s="32">
        <f ca="1">SUMIF(конвертация!$A$206:$A$236,$A1085,конвертация!V$206:AS$206)</f>
        <v>295.09624452999998</v>
      </c>
      <c r="W1086" s="32">
        <f ca="1">SUMIF(конвертация!$A$206:$A$236,$A1085,конвертация!W$206:AT$206)</f>
        <v>291.70082845000002</v>
      </c>
      <c r="X1086" s="32">
        <f ca="1">SUMIF(конвертация!$A$206:$A$236,$A1085,конвертация!X$206:AU$206)</f>
        <v>292.42023297999998</v>
      </c>
      <c r="Y1086" s="32">
        <f ca="1">SUMIF(конвертация!$A$206:$A$236,$A1085,конвертация!Y$206:AV$206)</f>
        <v>326.34099794000002</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370.62</v>
      </c>
      <c r="C1088" s="23">
        <f t="shared" ref="C1088" ca="1" si="5247">ROUND(C1090+C1089,2)</f>
        <v>400.24</v>
      </c>
      <c r="D1088" s="23">
        <f t="shared" ref="D1088" ca="1" si="5248">ROUND(D1090+D1089,2)</f>
        <v>419.92</v>
      </c>
      <c r="E1088" s="23">
        <f t="shared" ref="E1088" ca="1" si="5249">ROUND(E1090+E1089,2)</f>
        <v>422.55</v>
      </c>
      <c r="F1088" s="23">
        <f t="shared" ref="F1088" ca="1" si="5250">ROUND(F1090+F1089,2)</f>
        <v>422.98</v>
      </c>
      <c r="G1088" s="23">
        <f t="shared" ref="G1088" ca="1" si="5251">ROUND(G1090+G1089,2)</f>
        <v>420.46</v>
      </c>
      <c r="H1088" s="23">
        <f t="shared" ref="H1088" ca="1" si="5252">ROUND(H1090+H1089,2)</f>
        <v>409.88</v>
      </c>
      <c r="I1088" s="23">
        <f t="shared" ref="I1088" ca="1" si="5253">ROUND(I1090+I1089,2)</f>
        <v>389.99</v>
      </c>
      <c r="J1088" s="23">
        <f t="shared" ref="J1088" ca="1" si="5254">ROUND(J1090+J1089,2)</f>
        <v>341.85</v>
      </c>
      <c r="K1088" s="23">
        <f t="shared" ref="K1088" ca="1" si="5255">ROUND(K1090+K1089,2)</f>
        <v>309.99</v>
      </c>
      <c r="L1088" s="23">
        <f t="shared" ref="L1088" ca="1" si="5256">ROUND(L1090+L1089,2)</f>
        <v>294.58999999999997</v>
      </c>
      <c r="M1088" s="23">
        <f t="shared" ref="M1088" ca="1" si="5257">ROUND(M1090+M1089,2)</f>
        <v>287.20999999999998</v>
      </c>
      <c r="N1088" s="23">
        <f t="shared" ref="N1088" ca="1" si="5258">ROUND(N1090+N1089,2)</f>
        <v>298.27999999999997</v>
      </c>
      <c r="O1088" s="23">
        <f t="shared" ref="O1088" ca="1" si="5259">ROUND(O1090+O1089,2)</f>
        <v>295.13</v>
      </c>
      <c r="P1088" s="23">
        <f t="shared" ref="P1088" ca="1" si="5260">ROUND(P1090+P1089,2)</f>
        <v>306.17</v>
      </c>
      <c r="Q1088" s="23">
        <f t="shared" ref="Q1088" ca="1" si="5261">ROUND(Q1090+Q1089,2)</f>
        <v>310.3</v>
      </c>
      <c r="R1088" s="23">
        <f t="shared" ref="R1088" ca="1" si="5262">ROUND(R1090+R1089,2)</f>
        <v>311.25</v>
      </c>
      <c r="S1088" s="23">
        <f t="shared" ref="S1088" ca="1" si="5263">ROUND(S1090+S1089,2)</f>
        <v>314.14999999999998</v>
      </c>
      <c r="T1088" s="23">
        <f t="shared" ref="T1088" ca="1" si="5264">ROUND(T1090+T1089,2)</f>
        <v>303.91000000000003</v>
      </c>
      <c r="U1088" s="23">
        <f t="shared" ref="U1088" ca="1" si="5265">ROUND(U1090+U1089,2)</f>
        <v>296.33</v>
      </c>
      <c r="V1088" s="23">
        <f t="shared" ref="V1088" ca="1" si="5266">ROUND(V1090+V1089,2)</f>
        <v>294.08999999999997</v>
      </c>
      <c r="W1088" s="23">
        <f t="shared" ref="W1088" ca="1" si="5267">ROUND(W1090+W1089,2)</f>
        <v>291.36</v>
      </c>
      <c r="X1088" s="23">
        <f t="shared" ref="X1088" ca="1" si="5268">ROUND(X1090+X1089,2)</f>
        <v>310.95999999999998</v>
      </c>
      <c r="Y1088" s="23">
        <f t="shared" ref="Y1088" ca="1" si="5269">ROUND(Y1090+Y1089,2)</f>
        <v>337.3</v>
      </c>
    </row>
    <row r="1089" spans="1:25" ht="38.25" x14ac:dyDescent="0.2">
      <c r="A1089" s="54" t="s">
        <v>38</v>
      </c>
      <c r="B1089" s="32">
        <f ca="1">SUMIF(конвертация!$A$206:$A$236,$A1088,конвертация!B$206:Y$206)</f>
        <v>370.62125166999999</v>
      </c>
      <c r="C1089" s="32">
        <f ca="1">SUMIF(конвертация!$A$206:$A$236,$A1088,конвертация!C$206:Z$206)</f>
        <v>400.23912911999997</v>
      </c>
      <c r="D1089" s="32">
        <f ca="1">SUMIF(конвертация!$A$206:$A$236,$A1088,конвертация!D$206:AA$206)</f>
        <v>419.92353736000001</v>
      </c>
      <c r="E1089" s="32">
        <f ca="1">SUMIF(конвертация!$A$206:$A$236,$A1088,конвертация!E$206:AB$206)</f>
        <v>422.54720649000001</v>
      </c>
      <c r="F1089" s="32">
        <f ca="1">SUMIF(конвертация!$A$206:$A$236,$A1088,конвертация!F$206:AC$206)</f>
        <v>422.98338137000002</v>
      </c>
      <c r="G1089" s="32">
        <f ca="1">SUMIF(конвертация!$A$206:$A$236,$A1088,конвертация!G$206:AD$206)</f>
        <v>420.46428947999999</v>
      </c>
      <c r="H1089" s="32">
        <f ca="1">SUMIF(конвертация!$A$206:$A$236,$A1088,конвертация!H$206:AE$206)</f>
        <v>409.88045562000002</v>
      </c>
      <c r="I1089" s="32">
        <f ca="1">SUMIF(конвертация!$A$206:$A$236,$A1088,конвертация!I$206:AF$206)</f>
        <v>389.98570068999999</v>
      </c>
      <c r="J1089" s="32">
        <f ca="1">SUMIF(конвертация!$A$206:$A$236,$A1088,конвертация!J$206:AG$206)</f>
        <v>341.84557367999997</v>
      </c>
      <c r="K1089" s="32">
        <f ca="1">SUMIF(конвертация!$A$206:$A$236,$A1088,конвертация!K$206:AH$206)</f>
        <v>309.99202853000003</v>
      </c>
      <c r="L1089" s="32">
        <f ca="1">SUMIF(конвертация!$A$206:$A$236,$A1088,конвертация!L$206:AI$206)</f>
        <v>294.59132782</v>
      </c>
      <c r="M1089" s="32">
        <f ca="1">SUMIF(конвертация!$A$206:$A$236,$A1088,конвертация!M$206:AJ$206)</f>
        <v>287.21115116999999</v>
      </c>
      <c r="N1089" s="32">
        <f ca="1">SUMIF(конвертация!$A$206:$A$236,$A1088,конвертация!N$206:AK$206)</f>
        <v>298.27851936000002</v>
      </c>
      <c r="O1089" s="32">
        <f ca="1">SUMIF(конвертация!$A$206:$A$236,$A1088,конвертация!O$206:AL$206)</f>
        <v>295.13065954000001</v>
      </c>
      <c r="P1089" s="32">
        <f ca="1">SUMIF(конвертация!$A$206:$A$236,$A1088,конвертация!P$206:AM$206)</f>
        <v>306.17327746000001</v>
      </c>
      <c r="Q1089" s="32">
        <f ca="1">SUMIF(конвертация!$A$206:$A$236,$A1088,конвертация!Q$206:AN$206)</f>
        <v>310.29594479999997</v>
      </c>
      <c r="R1089" s="32">
        <f ca="1">SUMIF(конвертация!$A$206:$A$236,$A1088,конвертация!R$206:AO$206)</f>
        <v>311.25163099999997</v>
      </c>
      <c r="S1089" s="32">
        <f ca="1">SUMIF(конвертация!$A$206:$A$236,$A1088,конвертация!S$206:AP$206)</f>
        <v>314.14580784999998</v>
      </c>
      <c r="T1089" s="32">
        <f ca="1">SUMIF(конвертация!$A$206:$A$236,$A1088,конвертация!T$206:AQ$206)</f>
        <v>303.91446374999998</v>
      </c>
      <c r="U1089" s="32">
        <f ca="1">SUMIF(конвертация!$A$206:$A$236,$A1088,конвертация!U$206:AR$206)</f>
        <v>296.32673878999998</v>
      </c>
      <c r="V1089" s="32">
        <f ca="1">SUMIF(конвертация!$A$206:$A$236,$A1088,конвертация!V$206:AS$206)</f>
        <v>294.09410938000002</v>
      </c>
      <c r="W1089" s="32">
        <f ca="1">SUMIF(конвертация!$A$206:$A$236,$A1088,конвертация!W$206:AT$206)</f>
        <v>291.35961017</v>
      </c>
      <c r="X1089" s="32">
        <f ca="1">SUMIF(конвертация!$A$206:$A$236,$A1088,конвертация!X$206:AU$206)</f>
        <v>310.96008628999999</v>
      </c>
      <c r="Y1089" s="32">
        <f ca="1">SUMIF(конвертация!$A$206:$A$236,$A1088,конвертация!Y$206:AV$206)</f>
        <v>337.29714037000002</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354.84</v>
      </c>
      <c r="C1091" s="23">
        <f t="shared" ref="C1091" ca="1" si="5270">ROUND(C1093+C1092,2)</f>
        <v>386.44</v>
      </c>
      <c r="D1091" s="23">
        <f t="shared" ref="D1091" ca="1" si="5271">ROUND(D1093+D1092,2)</f>
        <v>409.89</v>
      </c>
      <c r="E1091" s="23">
        <f t="shared" ref="E1091" ca="1" si="5272">ROUND(E1093+E1092,2)</f>
        <v>417.79</v>
      </c>
      <c r="F1091" s="23">
        <f t="shared" ref="F1091" ca="1" si="5273">ROUND(F1093+F1092,2)</f>
        <v>417.4</v>
      </c>
      <c r="G1091" s="23">
        <f t="shared" ref="G1091" ca="1" si="5274">ROUND(G1093+G1092,2)</f>
        <v>416.16</v>
      </c>
      <c r="H1091" s="23">
        <f t="shared" ref="H1091" ca="1" si="5275">ROUND(H1093+H1092,2)</f>
        <v>408.92</v>
      </c>
      <c r="I1091" s="23">
        <f t="shared" ref="I1091" ca="1" si="5276">ROUND(I1093+I1092,2)</f>
        <v>388.41</v>
      </c>
      <c r="J1091" s="23">
        <f t="shared" ref="J1091" ca="1" si="5277">ROUND(J1093+J1092,2)</f>
        <v>347.38</v>
      </c>
      <c r="K1091" s="23">
        <f t="shared" ref="K1091" ca="1" si="5278">ROUND(K1093+K1092,2)</f>
        <v>319.79000000000002</v>
      </c>
      <c r="L1091" s="23">
        <f t="shared" ref="L1091" ca="1" si="5279">ROUND(L1093+L1092,2)</f>
        <v>308.36</v>
      </c>
      <c r="M1091" s="23">
        <f t="shared" ref="M1091" ca="1" si="5280">ROUND(M1093+M1092,2)</f>
        <v>326.68</v>
      </c>
      <c r="N1091" s="23">
        <f t="shared" ref="N1091" ca="1" si="5281">ROUND(N1093+N1092,2)</f>
        <v>324.05</v>
      </c>
      <c r="O1091" s="23">
        <f t="shared" ref="O1091" ca="1" si="5282">ROUND(O1093+O1092,2)</f>
        <v>322.43</v>
      </c>
      <c r="P1091" s="23">
        <f t="shared" ref="P1091" ca="1" si="5283">ROUND(P1093+P1092,2)</f>
        <v>330.57</v>
      </c>
      <c r="Q1091" s="23">
        <f t="shared" ref="Q1091" ca="1" si="5284">ROUND(Q1093+Q1092,2)</f>
        <v>328.45</v>
      </c>
      <c r="R1091" s="23">
        <f t="shared" ref="R1091" ca="1" si="5285">ROUND(R1093+R1092,2)</f>
        <v>326.07</v>
      </c>
      <c r="S1091" s="23">
        <f t="shared" ref="S1091" ca="1" si="5286">ROUND(S1093+S1092,2)</f>
        <v>331.43</v>
      </c>
      <c r="T1091" s="23">
        <f t="shared" ref="T1091" ca="1" si="5287">ROUND(T1093+T1092,2)</f>
        <v>324.07</v>
      </c>
      <c r="U1091" s="23">
        <f t="shared" ref="U1091" ca="1" si="5288">ROUND(U1093+U1092,2)</f>
        <v>299.39</v>
      </c>
      <c r="V1091" s="23">
        <f t="shared" ref="V1091" ca="1" si="5289">ROUND(V1093+V1092,2)</f>
        <v>318.24</v>
      </c>
      <c r="W1091" s="23">
        <f t="shared" ref="W1091" ca="1" si="5290">ROUND(W1093+W1092,2)</f>
        <v>336.05</v>
      </c>
      <c r="X1091" s="23">
        <f t="shared" ref="X1091" ca="1" si="5291">ROUND(X1093+X1092,2)</f>
        <v>319.85000000000002</v>
      </c>
      <c r="Y1091" s="23">
        <f t="shared" ref="Y1091" ca="1" si="5292">ROUND(Y1093+Y1092,2)</f>
        <v>326.58</v>
      </c>
    </row>
    <row r="1092" spans="1:25" ht="38.25" x14ac:dyDescent="0.2">
      <c r="A1092" s="54" t="s">
        <v>38</v>
      </c>
      <c r="B1092" s="32">
        <f ca="1">SUMIF(конвертация!$A$206:$A$236,$A1091,конвертация!B$206:Y$206)</f>
        <v>354.83940058000002</v>
      </c>
      <c r="C1092" s="32">
        <f ca="1">SUMIF(конвертация!$A$206:$A$236,$A1091,конвертация!C$206:Z$206)</f>
        <v>386.44097624</v>
      </c>
      <c r="D1092" s="32">
        <f ca="1">SUMIF(конвертация!$A$206:$A$236,$A1091,конвертация!D$206:AA$206)</f>
        <v>409.88724295999998</v>
      </c>
      <c r="E1092" s="32">
        <f ca="1">SUMIF(конвертация!$A$206:$A$236,$A1091,конвертация!E$206:AB$206)</f>
        <v>417.79308992</v>
      </c>
      <c r="F1092" s="32">
        <f ca="1">SUMIF(конвертация!$A$206:$A$236,$A1091,конвертация!F$206:AC$206)</f>
        <v>417.40425134999998</v>
      </c>
      <c r="G1092" s="32">
        <f ca="1">SUMIF(конвертация!$A$206:$A$236,$A1091,конвертация!G$206:AD$206)</f>
        <v>416.15607008000001</v>
      </c>
      <c r="H1092" s="32">
        <f ca="1">SUMIF(конвертация!$A$206:$A$236,$A1091,конвертация!H$206:AE$206)</f>
        <v>408.92463838999998</v>
      </c>
      <c r="I1092" s="32">
        <f ca="1">SUMIF(конвертация!$A$206:$A$236,$A1091,конвертация!I$206:AF$206)</f>
        <v>388.41498776999998</v>
      </c>
      <c r="J1092" s="32">
        <f ca="1">SUMIF(конвертация!$A$206:$A$236,$A1091,конвертация!J$206:AG$206)</f>
        <v>347.37724183</v>
      </c>
      <c r="K1092" s="32">
        <f ca="1">SUMIF(конвертация!$A$206:$A$236,$A1091,конвертация!K$206:AH$206)</f>
        <v>319.78901410999998</v>
      </c>
      <c r="L1092" s="32">
        <f ca="1">SUMIF(конвертация!$A$206:$A$236,$A1091,конвертация!L$206:AI$206)</f>
        <v>308.36130304</v>
      </c>
      <c r="M1092" s="32">
        <f ca="1">SUMIF(конвертация!$A$206:$A$236,$A1091,конвертация!M$206:AJ$206)</f>
        <v>326.67896968000002</v>
      </c>
      <c r="N1092" s="32">
        <f ca="1">SUMIF(конвертация!$A$206:$A$236,$A1091,конвертация!N$206:AK$206)</f>
        <v>324.05450681000002</v>
      </c>
      <c r="O1092" s="32">
        <f ca="1">SUMIF(конвертация!$A$206:$A$236,$A1091,конвертация!O$206:AL$206)</f>
        <v>322.42569608000002</v>
      </c>
      <c r="P1092" s="32">
        <f ca="1">SUMIF(конвертация!$A$206:$A$236,$A1091,конвертация!P$206:AM$206)</f>
        <v>330.57410226000002</v>
      </c>
      <c r="Q1092" s="32">
        <f ca="1">SUMIF(конвертация!$A$206:$A$236,$A1091,конвертация!Q$206:AN$206)</f>
        <v>328.44575974999998</v>
      </c>
      <c r="R1092" s="32">
        <f ca="1">SUMIF(конвертация!$A$206:$A$236,$A1091,конвертация!R$206:AO$206)</f>
        <v>326.06896311999998</v>
      </c>
      <c r="S1092" s="32">
        <f ca="1">SUMIF(конвертация!$A$206:$A$236,$A1091,конвертация!S$206:AP$206)</f>
        <v>331.43213915000001</v>
      </c>
      <c r="T1092" s="32">
        <f ca="1">SUMIF(конвертация!$A$206:$A$236,$A1091,конвертация!T$206:AQ$206)</f>
        <v>324.06610160000002</v>
      </c>
      <c r="U1092" s="32">
        <f ca="1">SUMIF(конвертация!$A$206:$A$236,$A1091,конвертация!U$206:AR$206)</f>
        <v>299.39112308</v>
      </c>
      <c r="V1092" s="32">
        <f ca="1">SUMIF(конвертация!$A$206:$A$236,$A1091,конвертация!V$206:AS$206)</f>
        <v>318.23566669000002</v>
      </c>
      <c r="W1092" s="32">
        <f ca="1">SUMIF(конвертация!$A$206:$A$236,$A1091,конвертация!W$206:AT$206)</f>
        <v>336.05451534999997</v>
      </c>
      <c r="X1092" s="32">
        <f ca="1">SUMIF(конвертация!$A$206:$A$236,$A1091,конвертация!X$206:AU$206)</f>
        <v>319.85066742999999</v>
      </c>
      <c r="Y1092" s="32">
        <f ca="1">SUMIF(конвертация!$A$206:$A$236,$A1091,конвертация!Y$206:AV$206)</f>
        <v>326.57830715</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349.85</v>
      </c>
      <c r="C1094" s="23">
        <f t="shared" ref="C1094" ca="1" si="5293">ROUND(C1096+C1095,2)</f>
        <v>380.42</v>
      </c>
      <c r="D1094" s="23">
        <f t="shared" ref="D1094" ca="1" si="5294">ROUND(D1096+D1095,2)</f>
        <v>395.84</v>
      </c>
      <c r="E1094" s="23">
        <f t="shared" ref="E1094" ca="1" si="5295">ROUND(E1096+E1095,2)</f>
        <v>403.22</v>
      </c>
      <c r="F1094" s="23">
        <f t="shared" ref="F1094" ca="1" si="5296">ROUND(F1096+F1095,2)</f>
        <v>401.83</v>
      </c>
      <c r="G1094" s="23">
        <f t="shared" ref="G1094" ca="1" si="5297">ROUND(G1096+G1095,2)</f>
        <v>393.14</v>
      </c>
      <c r="H1094" s="23">
        <f t="shared" ref="H1094" ca="1" si="5298">ROUND(H1096+H1095,2)</f>
        <v>362.18</v>
      </c>
      <c r="I1094" s="23">
        <f t="shared" ref="I1094" ca="1" si="5299">ROUND(I1096+I1095,2)</f>
        <v>327.07</v>
      </c>
      <c r="J1094" s="23">
        <f t="shared" ref="J1094" ca="1" si="5300">ROUND(J1096+J1095,2)</f>
        <v>306.01</v>
      </c>
      <c r="K1094" s="23">
        <f t="shared" ref="K1094" ca="1" si="5301">ROUND(K1096+K1095,2)</f>
        <v>304.66000000000003</v>
      </c>
      <c r="L1094" s="23">
        <f t="shared" ref="L1094" ca="1" si="5302">ROUND(L1096+L1095,2)</f>
        <v>298.81</v>
      </c>
      <c r="M1094" s="23">
        <f t="shared" ref="M1094" ca="1" si="5303">ROUND(M1096+M1095,2)</f>
        <v>293.68</v>
      </c>
      <c r="N1094" s="23">
        <f t="shared" ref="N1094" ca="1" si="5304">ROUND(N1096+N1095,2)</f>
        <v>290.61</v>
      </c>
      <c r="O1094" s="23">
        <f t="shared" ref="O1094" ca="1" si="5305">ROUND(O1096+O1095,2)</f>
        <v>291.76</v>
      </c>
      <c r="P1094" s="23">
        <f t="shared" ref="P1094" ca="1" si="5306">ROUND(P1096+P1095,2)</f>
        <v>296.66000000000003</v>
      </c>
      <c r="Q1094" s="23">
        <f t="shared" ref="Q1094" ca="1" si="5307">ROUND(Q1096+Q1095,2)</f>
        <v>294.14999999999998</v>
      </c>
      <c r="R1094" s="23">
        <f t="shared" ref="R1094" ca="1" si="5308">ROUND(R1096+R1095,2)</f>
        <v>294.57</v>
      </c>
      <c r="S1094" s="23">
        <f t="shared" ref="S1094" ca="1" si="5309">ROUND(S1096+S1095,2)</f>
        <v>293.33999999999997</v>
      </c>
      <c r="T1094" s="23">
        <f t="shared" ref="T1094" ca="1" si="5310">ROUND(T1096+T1095,2)</f>
        <v>296.3</v>
      </c>
      <c r="U1094" s="23">
        <f t="shared" ref="U1094" ca="1" si="5311">ROUND(U1096+U1095,2)</f>
        <v>300.94</v>
      </c>
      <c r="V1094" s="23">
        <f t="shared" ref="V1094" ca="1" si="5312">ROUND(V1096+V1095,2)</f>
        <v>309.45</v>
      </c>
      <c r="W1094" s="23">
        <f t="shared" ref="W1094" ca="1" si="5313">ROUND(W1096+W1095,2)</f>
        <v>293.2</v>
      </c>
      <c r="X1094" s="23">
        <f t="shared" ref="X1094" ca="1" si="5314">ROUND(X1096+X1095,2)</f>
        <v>284.02999999999997</v>
      </c>
      <c r="Y1094" s="23">
        <f t="shared" ref="Y1094" ca="1" si="5315">ROUND(Y1096+Y1095,2)</f>
        <v>305.79000000000002</v>
      </c>
    </row>
    <row r="1095" spans="1:25" ht="38.25" x14ac:dyDescent="0.2">
      <c r="A1095" s="54" t="s">
        <v>38</v>
      </c>
      <c r="B1095" s="32">
        <f ca="1">SUMIF(конвертация!$A$206:$A$236,$A1094,конвертация!B$206:Y$206)</f>
        <v>349.84558773999998</v>
      </c>
      <c r="C1095" s="32">
        <f ca="1">SUMIF(конвертация!$A$206:$A$236,$A1094,конвертация!C$206:Z$206)</f>
        <v>380.42255907999998</v>
      </c>
      <c r="D1095" s="32">
        <f ca="1">SUMIF(конвертация!$A$206:$A$236,$A1094,конвертация!D$206:AA$206)</f>
        <v>395.83654185</v>
      </c>
      <c r="E1095" s="32">
        <f ca="1">SUMIF(конвертация!$A$206:$A$236,$A1094,конвертация!E$206:AB$206)</f>
        <v>403.21846474</v>
      </c>
      <c r="F1095" s="32">
        <f ca="1">SUMIF(конвертация!$A$206:$A$236,$A1094,конвертация!F$206:AC$206)</f>
        <v>401.83087470999999</v>
      </c>
      <c r="G1095" s="32">
        <f ca="1">SUMIF(конвертация!$A$206:$A$236,$A1094,конвертация!G$206:AD$206)</f>
        <v>393.14161002999998</v>
      </c>
      <c r="H1095" s="32">
        <f ca="1">SUMIF(конвертация!$A$206:$A$236,$A1094,конвертация!H$206:AE$206)</f>
        <v>362.17511869999998</v>
      </c>
      <c r="I1095" s="32">
        <f ca="1">SUMIF(конвертация!$A$206:$A$236,$A1094,конвертация!I$206:AF$206)</f>
        <v>327.06669887999999</v>
      </c>
      <c r="J1095" s="32">
        <f ca="1">SUMIF(конвертация!$A$206:$A$236,$A1094,конвертация!J$206:AG$206)</f>
        <v>306.00841187999998</v>
      </c>
      <c r="K1095" s="32">
        <f ca="1">SUMIF(конвертация!$A$206:$A$236,$A1094,конвертация!K$206:AH$206)</f>
        <v>304.66239339999998</v>
      </c>
      <c r="L1095" s="32">
        <f ca="1">SUMIF(конвертация!$A$206:$A$236,$A1094,конвертация!L$206:AI$206)</f>
        <v>298.81263996000001</v>
      </c>
      <c r="M1095" s="32">
        <f ca="1">SUMIF(конвертация!$A$206:$A$236,$A1094,конвертация!M$206:AJ$206)</f>
        <v>293.67591476000001</v>
      </c>
      <c r="N1095" s="32">
        <f ca="1">SUMIF(конвертация!$A$206:$A$236,$A1094,конвертация!N$206:AK$206)</f>
        <v>290.61025883000002</v>
      </c>
      <c r="O1095" s="32">
        <f ca="1">SUMIF(конвертация!$A$206:$A$236,$A1094,конвертация!O$206:AL$206)</f>
        <v>291.75585224000002</v>
      </c>
      <c r="P1095" s="32">
        <f ca="1">SUMIF(конвертация!$A$206:$A$236,$A1094,конвертация!P$206:AM$206)</f>
        <v>296.66145089999998</v>
      </c>
      <c r="Q1095" s="32">
        <f ca="1">SUMIF(конвертация!$A$206:$A$236,$A1094,конвертация!Q$206:AN$206)</f>
        <v>294.14978761999998</v>
      </c>
      <c r="R1095" s="32">
        <f ca="1">SUMIF(конвертация!$A$206:$A$236,$A1094,конвертация!R$206:AO$206)</f>
        <v>294.57460000999998</v>
      </c>
      <c r="S1095" s="32">
        <f ca="1">SUMIF(конвертация!$A$206:$A$236,$A1094,конвертация!S$206:AP$206)</f>
        <v>293.33900642999998</v>
      </c>
      <c r="T1095" s="32">
        <f ca="1">SUMIF(конвертация!$A$206:$A$236,$A1094,конвертация!T$206:AQ$206)</f>
        <v>296.30143636999998</v>
      </c>
      <c r="U1095" s="32">
        <f ca="1">SUMIF(конвертация!$A$206:$A$236,$A1094,конвертация!U$206:AR$206)</f>
        <v>300.94090489000001</v>
      </c>
      <c r="V1095" s="32">
        <f ca="1">SUMIF(конвертация!$A$206:$A$236,$A1094,конвертация!V$206:AS$206)</f>
        <v>309.44579718</v>
      </c>
      <c r="W1095" s="32">
        <f ca="1">SUMIF(конвертация!$A$206:$A$236,$A1094,конвертация!W$206:AT$206)</f>
        <v>293.20435931999998</v>
      </c>
      <c r="X1095" s="32">
        <f ca="1">SUMIF(конвертация!$A$206:$A$236,$A1094,конвертация!X$206:AU$206)</f>
        <v>284.03063372999998</v>
      </c>
      <c r="Y1095" s="32">
        <f ca="1">SUMIF(конвертация!$A$206:$A$236,$A1094,конвертация!Y$206:AV$206)</f>
        <v>305.78974651999999</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359.29</v>
      </c>
      <c r="C1097" s="23">
        <f t="shared" ref="C1097" ca="1" si="5316">ROUND(C1099+C1098,2)</f>
        <v>387.61</v>
      </c>
      <c r="D1097" s="23">
        <f t="shared" ref="D1097" ca="1" si="5317">ROUND(D1099+D1098,2)</f>
        <v>402.34</v>
      </c>
      <c r="E1097" s="23">
        <f t="shared" ref="E1097" ca="1" si="5318">ROUND(E1099+E1098,2)</f>
        <v>422.33</v>
      </c>
      <c r="F1097" s="23">
        <f t="shared" ref="F1097" ca="1" si="5319">ROUND(F1099+F1098,2)</f>
        <v>423.38</v>
      </c>
      <c r="G1097" s="23">
        <f t="shared" ref="G1097" ca="1" si="5320">ROUND(G1099+G1098,2)</f>
        <v>416.77</v>
      </c>
      <c r="H1097" s="23">
        <f t="shared" ref="H1097" ca="1" si="5321">ROUND(H1099+H1098,2)</f>
        <v>386.03</v>
      </c>
      <c r="I1097" s="23">
        <f t="shared" ref="I1097" ca="1" si="5322">ROUND(I1099+I1098,2)</f>
        <v>359.64</v>
      </c>
      <c r="J1097" s="23">
        <f t="shared" ref="J1097" ca="1" si="5323">ROUND(J1099+J1098,2)</f>
        <v>352.23</v>
      </c>
      <c r="K1097" s="23">
        <f t="shared" ref="K1097" ca="1" si="5324">ROUND(K1099+K1098,2)</f>
        <v>321.83999999999997</v>
      </c>
      <c r="L1097" s="23">
        <f t="shared" ref="L1097" ca="1" si="5325">ROUND(L1099+L1098,2)</f>
        <v>317.14</v>
      </c>
      <c r="M1097" s="23">
        <f t="shared" ref="M1097" ca="1" si="5326">ROUND(M1099+M1098,2)</f>
        <v>338.27</v>
      </c>
      <c r="N1097" s="23">
        <f t="shared" ref="N1097" ca="1" si="5327">ROUND(N1099+N1098,2)</f>
        <v>335.75</v>
      </c>
      <c r="O1097" s="23">
        <f t="shared" ref="O1097" ca="1" si="5328">ROUND(O1099+O1098,2)</f>
        <v>337.46</v>
      </c>
      <c r="P1097" s="23">
        <f t="shared" ref="P1097" ca="1" si="5329">ROUND(P1099+P1098,2)</f>
        <v>331.3</v>
      </c>
      <c r="Q1097" s="23">
        <f t="shared" ref="Q1097" ca="1" si="5330">ROUND(Q1099+Q1098,2)</f>
        <v>329.53</v>
      </c>
      <c r="R1097" s="23">
        <f t="shared" ref="R1097" ca="1" si="5331">ROUND(R1099+R1098,2)</f>
        <v>328.16</v>
      </c>
      <c r="S1097" s="23">
        <f t="shared" ref="S1097" ca="1" si="5332">ROUND(S1099+S1098,2)</f>
        <v>332.01</v>
      </c>
      <c r="T1097" s="23">
        <f t="shared" ref="T1097" ca="1" si="5333">ROUND(T1099+T1098,2)</f>
        <v>337.6</v>
      </c>
      <c r="U1097" s="23">
        <f t="shared" ref="U1097" ca="1" si="5334">ROUND(U1099+U1098,2)</f>
        <v>345.18</v>
      </c>
      <c r="V1097" s="23">
        <f t="shared" ref="V1097" ca="1" si="5335">ROUND(V1099+V1098,2)</f>
        <v>333.14</v>
      </c>
      <c r="W1097" s="23">
        <f t="shared" ref="W1097" ca="1" si="5336">ROUND(W1099+W1098,2)</f>
        <v>327.19</v>
      </c>
      <c r="X1097" s="23">
        <f t="shared" ref="X1097" ca="1" si="5337">ROUND(X1099+X1098,2)</f>
        <v>344.64</v>
      </c>
      <c r="Y1097" s="23">
        <f t="shared" ref="Y1097" ca="1" si="5338">ROUND(Y1099+Y1098,2)</f>
        <v>350.67</v>
      </c>
    </row>
    <row r="1098" spans="1:25" ht="38.25" x14ac:dyDescent="0.2">
      <c r="A1098" s="54" t="s">
        <v>38</v>
      </c>
      <c r="B1098" s="32">
        <f ca="1">SUMIF(конвертация!$A$206:$A$236,$A1097,конвертация!B$206:Y$206)</f>
        <v>359.29165302000001</v>
      </c>
      <c r="C1098" s="32">
        <f ca="1">SUMIF(конвертация!$A$206:$A$236,$A1097,конвертация!C$206:Z$206)</f>
        <v>387.61151722</v>
      </c>
      <c r="D1098" s="32">
        <f ca="1">SUMIF(конвертация!$A$206:$A$236,$A1097,конвертация!D$206:AA$206)</f>
        <v>402.33744769999998</v>
      </c>
      <c r="E1098" s="32">
        <f ca="1">SUMIF(конвертация!$A$206:$A$236,$A1097,конвертация!E$206:AB$206)</f>
        <v>422.32523988999998</v>
      </c>
      <c r="F1098" s="32">
        <f ca="1">SUMIF(конвертация!$A$206:$A$236,$A1097,конвертация!F$206:AC$206)</f>
        <v>423.37897798</v>
      </c>
      <c r="G1098" s="32">
        <f ca="1">SUMIF(конвертация!$A$206:$A$236,$A1097,конвертация!G$206:AD$206)</f>
        <v>416.76687930999998</v>
      </c>
      <c r="H1098" s="32">
        <f ca="1">SUMIF(конвертация!$A$206:$A$236,$A1097,конвертация!H$206:AE$206)</f>
        <v>386.03260396000002</v>
      </c>
      <c r="I1098" s="32">
        <f ca="1">SUMIF(конвертация!$A$206:$A$236,$A1097,конвертация!I$206:AF$206)</f>
        <v>359.64043699000001</v>
      </c>
      <c r="J1098" s="32">
        <f ca="1">SUMIF(конвертация!$A$206:$A$236,$A1097,конвертация!J$206:AG$206)</f>
        <v>352.23434952000002</v>
      </c>
      <c r="K1098" s="32">
        <f ca="1">SUMIF(конвертация!$A$206:$A$236,$A1097,конвертация!K$206:AH$206)</f>
        <v>321.84083942000001</v>
      </c>
      <c r="L1098" s="32">
        <f ca="1">SUMIF(конвертация!$A$206:$A$236,$A1097,конвертация!L$206:AI$206)</f>
        <v>317.14096297999998</v>
      </c>
      <c r="M1098" s="32">
        <f ca="1">SUMIF(конвертация!$A$206:$A$236,$A1097,конвертация!M$206:AJ$206)</f>
        <v>338.26602389999999</v>
      </c>
      <c r="N1098" s="32">
        <f ca="1">SUMIF(конвертация!$A$206:$A$236,$A1097,конвертация!N$206:AK$206)</f>
        <v>335.74786640999997</v>
      </c>
      <c r="O1098" s="32">
        <f ca="1">SUMIF(конвертация!$A$206:$A$236,$A1097,конвертация!O$206:AL$206)</f>
        <v>337.45643345000002</v>
      </c>
      <c r="P1098" s="32">
        <f ca="1">SUMIF(конвертация!$A$206:$A$236,$A1097,конвертация!P$206:AM$206)</f>
        <v>331.30406277999998</v>
      </c>
      <c r="Q1098" s="32">
        <f ca="1">SUMIF(конвертация!$A$206:$A$236,$A1097,конвертация!Q$206:AN$206)</f>
        <v>329.52668018000003</v>
      </c>
      <c r="R1098" s="32">
        <f ca="1">SUMIF(конвертация!$A$206:$A$236,$A1097,конвертация!R$206:AO$206)</f>
        <v>328.15623155999998</v>
      </c>
      <c r="S1098" s="32">
        <f ca="1">SUMIF(конвертация!$A$206:$A$236,$A1097,конвертация!S$206:AP$206)</f>
        <v>332.01310761000002</v>
      </c>
      <c r="T1098" s="32">
        <f ca="1">SUMIF(конвертация!$A$206:$A$236,$A1097,конвертация!T$206:AQ$206)</f>
        <v>337.60311116000003</v>
      </c>
      <c r="U1098" s="32">
        <f ca="1">SUMIF(конвертация!$A$206:$A$236,$A1097,конвертация!U$206:AR$206)</f>
        <v>345.18295510000002</v>
      </c>
      <c r="V1098" s="32">
        <f ca="1">SUMIF(конвертация!$A$206:$A$236,$A1097,конвертация!V$206:AS$206)</f>
        <v>333.13527721000003</v>
      </c>
      <c r="W1098" s="32">
        <f ca="1">SUMIF(конвертация!$A$206:$A$236,$A1097,конвертация!W$206:AT$206)</f>
        <v>327.18831942999998</v>
      </c>
      <c r="X1098" s="32">
        <f ca="1">SUMIF(конвертация!$A$206:$A$236,$A1097,конвертация!X$206:AU$206)</f>
        <v>344.63757425</v>
      </c>
      <c r="Y1098" s="32">
        <f ca="1">SUMIF(конвертация!$A$206:$A$236,$A1097,конвертация!Y$206:AV$206)</f>
        <v>350.66650386999999</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382.32</v>
      </c>
      <c r="C1100" s="23">
        <f t="shared" ref="C1100" ca="1" si="5339">ROUND(C1102+C1101,2)</f>
        <v>412.96</v>
      </c>
      <c r="D1100" s="23">
        <f t="shared" ref="D1100" ca="1" si="5340">ROUND(D1102+D1101,2)</f>
        <v>434.39</v>
      </c>
      <c r="E1100" s="23">
        <f t="shared" ref="E1100" ca="1" si="5341">ROUND(E1102+E1101,2)</f>
        <v>443.56</v>
      </c>
      <c r="F1100" s="23">
        <f t="shared" ref="F1100" ca="1" si="5342">ROUND(F1102+F1101,2)</f>
        <v>444.09</v>
      </c>
      <c r="G1100" s="23">
        <f t="shared" ref="G1100" ca="1" si="5343">ROUND(G1102+G1101,2)</f>
        <v>435.2</v>
      </c>
      <c r="H1100" s="23">
        <f t="shared" ref="H1100" ca="1" si="5344">ROUND(H1102+H1101,2)</f>
        <v>407.52</v>
      </c>
      <c r="I1100" s="23">
        <f t="shared" ref="I1100" ca="1" si="5345">ROUND(I1102+I1101,2)</f>
        <v>364.4</v>
      </c>
      <c r="J1100" s="23">
        <f t="shared" ref="J1100" ca="1" si="5346">ROUND(J1102+J1101,2)</f>
        <v>330.34</v>
      </c>
      <c r="K1100" s="23">
        <f t="shared" ref="K1100" ca="1" si="5347">ROUND(K1102+K1101,2)</f>
        <v>316.08</v>
      </c>
      <c r="L1100" s="23">
        <f t="shared" ref="L1100" ca="1" si="5348">ROUND(L1102+L1101,2)</f>
        <v>305.83999999999997</v>
      </c>
      <c r="M1100" s="23">
        <f t="shared" ref="M1100" ca="1" si="5349">ROUND(M1102+M1101,2)</f>
        <v>302.39999999999998</v>
      </c>
      <c r="N1100" s="23">
        <f t="shared" ref="N1100" ca="1" si="5350">ROUND(N1102+N1101,2)</f>
        <v>320.39</v>
      </c>
      <c r="O1100" s="23">
        <f t="shared" ref="O1100" ca="1" si="5351">ROUND(O1102+O1101,2)</f>
        <v>320.27</v>
      </c>
      <c r="P1100" s="23">
        <f t="shared" ref="P1100" ca="1" si="5352">ROUND(P1102+P1101,2)</f>
        <v>324.95</v>
      </c>
      <c r="Q1100" s="23">
        <f t="shared" ref="Q1100" ca="1" si="5353">ROUND(Q1102+Q1101,2)</f>
        <v>314.75</v>
      </c>
      <c r="R1100" s="23">
        <f t="shared" ref="R1100" ca="1" si="5354">ROUND(R1102+R1101,2)</f>
        <v>304.97000000000003</v>
      </c>
      <c r="S1100" s="23">
        <f t="shared" ref="S1100" ca="1" si="5355">ROUND(S1102+S1101,2)</f>
        <v>295.76</v>
      </c>
      <c r="T1100" s="23">
        <f t="shared" ref="T1100" ca="1" si="5356">ROUND(T1102+T1101,2)</f>
        <v>291.94</v>
      </c>
      <c r="U1100" s="23">
        <f t="shared" ref="U1100" ca="1" si="5357">ROUND(U1102+U1101,2)</f>
        <v>290.31</v>
      </c>
      <c r="V1100" s="23">
        <f t="shared" ref="V1100" ca="1" si="5358">ROUND(V1102+V1101,2)</f>
        <v>294.24</v>
      </c>
      <c r="W1100" s="23">
        <f t="shared" ref="W1100" ca="1" si="5359">ROUND(W1102+W1101,2)</f>
        <v>286.93</v>
      </c>
      <c r="X1100" s="23">
        <f t="shared" ref="X1100" ca="1" si="5360">ROUND(X1102+X1101,2)</f>
        <v>298.24</v>
      </c>
      <c r="Y1100" s="23">
        <f t="shared" ref="Y1100" ca="1" si="5361">ROUND(Y1102+Y1101,2)</f>
        <v>341.01</v>
      </c>
    </row>
    <row r="1101" spans="1:25" ht="38.25" x14ac:dyDescent="0.2">
      <c r="A1101" s="54" t="s">
        <v>38</v>
      </c>
      <c r="B1101" s="32">
        <f ca="1">SUMIF(конвертация!$A$206:$A$236,$A1100,конвертация!B$206:Y$206)</f>
        <v>382.31882720999999</v>
      </c>
      <c r="C1101" s="32">
        <f ca="1">SUMIF(конвертация!$A$206:$A$236,$A1100,конвертация!C$206:Z$206)</f>
        <v>412.96284707000001</v>
      </c>
      <c r="D1101" s="32">
        <f ca="1">SUMIF(конвертация!$A$206:$A$236,$A1100,конвертация!D$206:AA$206)</f>
        <v>434.38563159</v>
      </c>
      <c r="E1101" s="32">
        <f ca="1">SUMIF(конвертация!$A$206:$A$236,$A1100,конвертация!E$206:AB$206)</f>
        <v>443.56457383999998</v>
      </c>
      <c r="F1101" s="32">
        <f ca="1">SUMIF(конвертация!$A$206:$A$236,$A1100,конвертация!F$206:AC$206)</f>
        <v>444.09393722999999</v>
      </c>
      <c r="G1101" s="32">
        <f ca="1">SUMIF(конвертация!$A$206:$A$236,$A1100,конвертация!G$206:AD$206)</f>
        <v>435.19560665</v>
      </c>
      <c r="H1101" s="32">
        <f ca="1">SUMIF(конвертация!$A$206:$A$236,$A1100,конвертация!H$206:AE$206)</f>
        <v>407.52343574000002</v>
      </c>
      <c r="I1101" s="32">
        <f ca="1">SUMIF(конвертация!$A$206:$A$236,$A1100,конвертация!I$206:AF$206)</f>
        <v>364.40179674000001</v>
      </c>
      <c r="J1101" s="32">
        <f ca="1">SUMIF(конвертация!$A$206:$A$236,$A1100,конвертация!J$206:AG$206)</f>
        <v>330.33904604000003</v>
      </c>
      <c r="K1101" s="32">
        <f ca="1">SUMIF(конвертация!$A$206:$A$236,$A1100,конвертация!K$206:AH$206)</f>
        <v>316.07941377999998</v>
      </c>
      <c r="L1101" s="32">
        <f ca="1">SUMIF(конвертация!$A$206:$A$236,$A1100,конвертация!L$206:AI$206)</f>
        <v>305.84427357999999</v>
      </c>
      <c r="M1101" s="32">
        <f ca="1">SUMIF(конвертация!$A$206:$A$236,$A1100,конвертация!M$206:AJ$206)</f>
        <v>302.39782761999999</v>
      </c>
      <c r="N1101" s="32">
        <f ca="1">SUMIF(конвертация!$A$206:$A$236,$A1100,конвертация!N$206:AK$206)</f>
        <v>320.39123725000002</v>
      </c>
      <c r="O1101" s="32">
        <f ca="1">SUMIF(конвертация!$A$206:$A$236,$A1100,конвертация!O$206:AL$206)</f>
        <v>320.27373782000001</v>
      </c>
      <c r="P1101" s="32">
        <f ca="1">SUMIF(конвертация!$A$206:$A$236,$A1100,конвертация!P$206:AM$206)</f>
        <v>324.94873172000001</v>
      </c>
      <c r="Q1101" s="32">
        <f ca="1">SUMIF(конвертация!$A$206:$A$236,$A1100,конвертация!Q$206:AN$206)</f>
        <v>314.74973962000001</v>
      </c>
      <c r="R1101" s="32">
        <f ca="1">SUMIF(конвертация!$A$206:$A$236,$A1100,конвертация!R$206:AO$206)</f>
        <v>304.97482205</v>
      </c>
      <c r="S1101" s="32">
        <f ca="1">SUMIF(конвертация!$A$206:$A$236,$A1100,конвертация!S$206:AP$206)</f>
        <v>295.75570140999997</v>
      </c>
      <c r="T1101" s="32">
        <f ca="1">SUMIF(конвертация!$A$206:$A$236,$A1100,конвертация!T$206:AQ$206)</f>
        <v>291.93660088000001</v>
      </c>
      <c r="U1101" s="32">
        <f ca="1">SUMIF(конвертация!$A$206:$A$236,$A1100,конвертация!U$206:AR$206)</f>
        <v>290.31067005</v>
      </c>
      <c r="V1101" s="32">
        <f ca="1">SUMIF(конвертация!$A$206:$A$236,$A1100,конвертация!V$206:AS$206)</f>
        <v>294.24217098000003</v>
      </c>
      <c r="W1101" s="32">
        <f ca="1">SUMIF(конвертация!$A$206:$A$236,$A1100,конвертация!W$206:AT$206)</f>
        <v>286.93193317999999</v>
      </c>
      <c r="X1101" s="32">
        <f ca="1">SUMIF(конвертация!$A$206:$A$236,$A1100,конвертация!X$206:AU$206)</f>
        <v>298.24136435999998</v>
      </c>
      <c r="Y1101" s="32">
        <f ca="1">SUMIF(конвертация!$A$206:$A$236,$A1100,конвертация!Y$206:AV$206)</f>
        <v>341.01360598999997</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387.11</v>
      </c>
      <c r="C1103" s="23">
        <f t="shared" ref="C1103" ca="1" si="5362">ROUND(C1105+C1104,2)</f>
        <v>418.88</v>
      </c>
      <c r="D1103" s="23">
        <f t="shared" ref="D1103" ca="1" si="5363">ROUND(D1105+D1104,2)</f>
        <v>437.47</v>
      </c>
      <c r="E1103" s="23">
        <f t="shared" ref="E1103" ca="1" si="5364">ROUND(E1105+E1104,2)</f>
        <v>446.16</v>
      </c>
      <c r="F1103" s="23">
        <f t="shared" ref="F1103" ca="1" si="5365">ROUND(F1105+F1104,2)</f>
        <v>445.9</v>
      </c>
      <c r="G1103" s="23">
        <f t="shared" ref="G1103" ca="1" si="5366">ROUND(G1105+G1104,2)</f>
        <v>436.21</v>
      </c>
      <c r="H1103" s="23">
        <f t="shared" ref="H1103" ca="1" si="5367">ROUND(H1105+H1104,2)</f>
        <v>405</v>
      </c>
      <c r="I1103" s="23">
        <f t="shared" ref="I1103" ca="1" si="5368">ROUND(I1105+I1104,2)</f>
        <v>361.97</v>
      </c>
      <c r="J1103" s="23">
        <f t="shared" ref="J1103" ca="1" si="5369">ROUND(J1105+J1104,2)</f>
        <v>330.66</v>
      </c>
      <c r="K1103" s="23">
        <f t="shared" ref="K1103" ca="1" si="5370">ROUND(K1105+K1104,2)</f>
        <v>319.35000000000002</v>
      </c>
      <c r="L1103" s="23">
        <f t="shared" ref="L1103" ca="1" si="5371">ROUND(L1105+L1104,2)</f>
        <v>301.20999999999998</v>
      </c>
      <c r="M1103" s="23">
        <f t="shared" ref="M1103" ca="1" si="5372">ROUND(M1105+M1104,2)</f>
        <v>296.95</v>
      </c>
      <c r="N1103" s="23">
        <f t="shared" ref="N1103" ca="1" si="5373">ROUND(N1105+N1104,2)</f>
        <v>315.74</v>
      </c>
      <c r="O1103" s="23">
        <f t="shared" ref="O1103" ca="1" si="5374">ROUND(O1105+O1104,2)</f>
        <v>316.14</v>
      </c>
      <c r="P1103" s="23">
        <f t="shared" ref="P1103" ca="1" si="5375">ROUND(P1105+P1104,2)</f>
        <v>321.83</v>
      </c>
      <c r="Q1103" s="23">
        <f t="shared" ref="Q1103" ca="1" si="5376">ROUND(Q1105+Q1104,2)</f>
        <v>325.58999999999997</v>
      </c>
      <c r="R1103" s="23">
        <f t="shared" ref="R1103" ca="1" si="5377">ROUND(R1105+R1104,2)</f>
        <v>316.75</v>
      </c>
      <c r="S1103" s="23">
        <f t="shared" ref="S1103" ca="1" si="5378">ROUND(S1105+S1104,2)</f>
        <v>312.41000000000003</v>
      </c>
      <c r="T1103" s="23">
        <f t="shared" ref="T1103" ca="1" si="5379">ROUND(T1105+T1104,2)</f>
        <v>303.36</v>
      </c>
      <c r="U1103" s="23">
        <f t="shared" ref="U1103" ca="1" si="5380">ROUND(U1105+U1104,2)</f>
        <v>294.08</v>
      </c>
      <c r="V1103" s="23">
        <f t="shared" ref="V1103" ca="1" si="5381">ROUND(V1105+V1104,2)</f>
        <v>299.31</v>
      </c>
      <c r="W1103" s="23">
        <f t="shared" ref="W1103" ca="1" si="5382">ROUND(W1105+W1104,2)</f>
        <v>292.25</v>
      </c>
      <c r="X1103" s="23">
        <f t="shared" ref="X1103" ca="1" si="5383">ROUND(X1105+X1104,2)</f>
        <v>309.68</v>
      </c>
      <c r="Y1103" s="23">
        <f t="shared" ref="Y1103" ca="1" si="5384">ROUND(Y1105+Y1104,2)</f>
        <v>355.3</v>
      </c>
    </row>
    <row r="1104" spans="1:25" ht="38.25" x14ac:dyDescent="0.2">
      <c r="A1104" s="54" t="s">
        <v>38</v>
      </c>
      <c r="B1104" s="32">
        <f ca="1">SUMIF(конвертация!$A$206:$A$236,$A1103,конвертация!B$206:Y$206)</f>
        <v>387.10809677999998</v>
      </c>
      <c r="C1104" s="32">
        <f ca="1">SUMIF(конвертация!$A$206:$A$236,$A1103,конвертация!C$206:Z$206)</f>
        <v>418.87996706000001</v>
      </c>
      <c r="D1104" s="32">
        <f ca="1">SUMIF(конвертация!$A$206:$A$236,$A1103,конвертация!D$206:AA$206)</f>
        <v>437.47341469999998</v>
      </c>
      <c r="E1104" s="32">
        <f ca="1">SUMIF(конвертация!$A$206:$A$236,$A1103,конвертация!E$206:AB$206)</f>
        <v>446.16304845000002</v>
      </c>
      <c r="F1104" s="32">
        <f ca="1">SUMIF(конвертация!$A$206:$A$236,$A1103,конвертация!F$206:AC$206)</f>
        <v>445.89833307999999</v>
      </c>
      <c r="G1104" s="32">
        <f ca="1">SUMIF(конвертация!$A$206:$A$236,$A1103,конвертация!G$206:AD$206)</f>
        <v>436.21271103999999</v>
      </c>
      <c r="H1104" s="32">
        <f ca="1">SUMIF(конвертация!$A$206:$A$236,$A1103,конвертация!H$206:AE$206)</f>
        <v>405.00184625000003</v>
      </c>
      <c r="I1104" s="32">
        <f ca="1">SUMIF(конвертация!$A$206:$A$236,$A1103,конвертация!I$206:AF$206)</f>
        <v>361.97353975999999</v>
      </c>
      <c r="J1104" s="32">
        <f ca="1">SUMIF(конвертация!$A$206:$A$236,$A1103,конвертация!J$206:AG$206)</f>
        <v>330.66373764000002</v>
      </c>
      <c r="K1104" s="32">
        <f ca="1">SUMIF(конвертация!$A$206:$A$236,$A1103,конвертация!K$206:AH$206)</f>
        <v>319.35428731000002</v>
      </c>
      <c r="L1104" s="32">
        <f ca="1">SUMIF(конвертация!$A$206:$A$236,$A1103,конвертация!L$206:AI$206)</f>
        <v>301.21467200000001</v>
      </c>
      <c r="M1104" s="32">
        <f ca="1">SUMIF(конвертация!$A$206:$A$236,$A1103,конвертация!M$206:AJ$206)</f>
        <v>296.95353724</v>
      </c>
      <c r="N1104" s="32">
        <f ca="1">SUMIF(конвертация!$A$206:$A$236,$A1103,конвертация!N$206:AK$206)</f>
        <v>315.74399362999998</v>
      </c>
      <c r="O1104" s="32">
        <f ca="1">SUMIF(конвертация!$A$206:$A$236,$A1103,конвертация!O$206:AL$206)</f>
        <v>316.1420407</v>
      </c>
      <c r="P1104" s="32">
        <f ca="1">SUMIF(конвертация!$A$206:$A$236,$A1103,конвертация!P$206:AM$206)</f>
        <v>321.82767240999999</v>
      </c>
      <c r="Q1104" s="32">
        <f ca="1">SUMIF(конвертация!$A$206:$A$236,$A1103,конвертация!Q$206:AN$206)</f>
        <v>325.58576628999998</v>
      </c>
      <c r="R1104" s="32">
        <f ca="1">SUMIF(конвертация!$A$206:$A$236,$A1103,конвертация!R$206:AO$206)</f>
        <v>316.74666072000002</v>
      </c>
      <c r="S1104" s="32">
        <f ca="1">SUMIF(конвертация!$A$206:$A$236,$A1103,конвертация!S$206:AP$206)</f>
        <v>312.41301493999998</v>
      </c>
      <c r="T1104" s="32">
        <f ca="1">SUMIF(конвертация!$A$206:$A$236,$A1103,конвертация!T$206:AQ$206)</f>
        <v>303.35522615999997</v>
      </c>
      <c r="U1104" s="32">
        <f ca="1">SUMIF(конвертация!$A$206:$A$236,$A1103,конвертация!U$206:AR$206)</f>
        <v>294.07790352000001</v>
      </c>
      <c r="V1104" s="32">
        <f ca="1">SUMIF(конвертация!$A$206:$A$236,$A1103,конвертация!V$206:AS$206)</f>
        <v>299.30766466</v>
      </c>
      <c r="W1104" s="32">
        <f ca="1">SUMIF(конвертация!$A$206:$A$236,$A1103,конвертация!W$206:AT$206)</f>
        <v>292.24738206000001</v>
      </c>
      <c r="X1104" s="32">
        <f ca="1">SUMIF(конвертация!$A$206:$A$236,$A1103,конвертация!X$206:AU$206)</f>
        <v>309.68334924999999</v>
      </c>
      <c r="Y1104" s="32">
        <f ca="1">SUMIF(конвертация!$A$206:$A$236,$A1103,конвертация!Y$206:AV$206)</f>
        <v>355.29970248000001</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390.57</v>
      </c>
      <c r="C1106" s="23">
        <f t="shared" ref="C1106" ca="1" si="5385">ROUND(C1108+C1107,2)</f>
        <v>405.87</v>
      </c>
      <c r="D1106" s="23">
        <f t="shared" ref="D1106" ca="1" si="5386">ROUND(D1108+D1107,2)</f>
        <v>420.52</v>
      </c>
      <c r="E1106" s="23">
        <f t="shared" ref="E1106" ca="1" si="5387">ROUND(E1108+E1107,2)</f>
        <v>425.76</v>
      </c>
      <c r="F1106" s="23">
        <f t="shared" ref="F1106" ca="1" si="5388">ROUND(F1108+F1107,2)</f>
        <v>424.61</v>
      </c>
      <c r="G1106" s="23">
        <f t="shared" ref="G1106" ca="1" si="5389">ROUND(G1108+G1107,2)</f>
        <v>418.58</v>
      </c>
      <c r="H1106" s="23">
        <f t="shared" ref="H1106" ca="1" si="5390">ROUND(H1108+H1107,2)</f>
        <v>387.9</v>
      </c>
      <c r="I1106" s="23">
        <f t="shared" ref="I1106" ca="1" si="5391">ROUND(I1108+I1107,2)</f>
        <v>346.95</v>
      </c>
      <c r="J1106" s="23">
        <f t="shared" ref="J1106" ca="1" si="5392">ROUND(J1108+J1107,2)</f>
        <v>326.95</v>
      </c>
      <c r="K1106" s="23">
        <f t="shared" ref="K1106" ca="1" si="5393">ROUND(K1108+K1107,2)</f>
        <v>304.70999999999998</v>
      </c>
      <c r="L1106" s="23">
        <f t="shared" ref="L1106" ca="1" si="5394">ROUND(L1108+L1107,2)</f>
        <v>292.67</v>
      </c>
      <c r="M1106" s="23">
        <f t="shared" ref="M1106" ca="1" si="5395">ROUND(M1108+M1107,2)</f>
        <v>280.42</v>
      </c>
      <c r="N1106" s="23">
        <f t="shared" ref="N1106" ca="1" si="5396">ROUND(N1108+N1107,2)</f>
        <v>284.33999999999997</v>
      </c>
      <c r="O1106" s="23">
        <f t="shared" ref="O1106" ca="1" si="5397">ROUND(O1108+O1107,2)</f>
        <v>283.22000000000003</v>
      </c>
      <c r="P1106" s="23">
        <f t="shared" ref="P1106" ca="1" si="5398">ROUND(P1108+P1107,2)</f>
        <v>284.07</v>
      </c>
      <c r="Q1106" s="23">
        <f t="shared" ref="Q1106" ca="1" si="5399">ROUND(Q1108+Q1107,2)</f>
        <v>286.63</v>
      </c>
      <c r="R1106" s="23">
        <f t="shared" ref="R1106" ca="1" si="5400">ROUND(R1108+R1107,2)</f>
        <v>289.77</v>
      </c>
      <c r="S1106" s="23">
        <f t="shared" ref="S1106" ca="1" si="5401">ROUND(S1108+S1107,2)</f>
        <v>289.32</v>
      </c>
      <c r="T1106" s="23">
        <f t="shared" ref="T1106" ca="1" si="5402">ROUND(T1108+T1107,2)</f>
        <v>286.18</v>
      </c>
      <c r="U1106" s="23">
        <f t="shared" ref="U1106" ca="1" si="5403">ROUND(U1108+U1107,2)</f>
        <v>283.11</v>
      </c>
      <c r="V1106" s="23">
        <f t="shared" ref="V1106" ca="1" si="5404">ROUND(V1108+V1107,2)</f>
        <v>286.83</v>
      </c>
      <c r="W1106" s="23">
        <f t="shared" ref="W1106" ca="1" si="5405">ROUND(W1108+W1107,2)</f>
        <v>276.45999999999998</v>
      </c>
      <c r="X1106" s="23">
        <f t="shared" ref="X1106" ca="1" si="5406">ROUND(X1108+X1107,2)</f>
        <v>286.45</v>
      </c>
      <c r="Y1106" s="23">
        <f t="shared" ref="Y1106" ca="1" si="5407">ROUND(Y1108+Y1107,2)</f>
        <v>333.28</v>
      </c>
    </row>
    <row r="1107" spans="1:25" ht="38.25" x14ac:dyDescent="0.2">
      <c r="A1107" s="54" t="s">
        <v>38</v>
      </c>
      <c r="B1107" s="32">
        <f ca="1">SUMIF(конвертация!$A$206:$A$236,$A1106,конвертация!B$206:Y$206)</f>
        <v>390.57078189999999</v>
      </c>
      <c r="C1107" s="32">
        <f ca="1">SUMIF(конвертация!$A$206:$A$236,$A1106,конвертация!C$206:Z$206)</f>
        <v>405.86549745999997</v>
      </c>
      <c r="D1107" s="32">
        <f ca="1">SUMIF(конвертация!$A$206:$A$236,$A1106,конвертация!D$206:AA$206)</f>
        <v>420.51634790999998</v>
      </c>
      <c r="E1107" s="32">
        <f ca="1">SUMIF(конвертация!$A$206:$A$236,$A1106,конвертация!E$206:AB$206)</f>
        <v>425.76440342000001</v>
      </c>
      <c r="F1107" s="32">
        <f ca="1">SUMIF(конвертация!$A$206:$A$236,$A1106,конвертация!F$206:AC$206)</f>
        <v>424.60855860999999</v>
      </c>
      <c r="G1107" s="32">
        <f ca="1">SUMIF(конвертация!$A$206:$A$236,$A1106,конвертация!G$206:AD$206)</f>
        <v>418.57722751</v>
      </c>
      <c r="H1107" s="32">
        <f ca="1">SUMIF(конвертация!$A$206:$A$236,$A1106,конвертация!H$206:AE$206)</f>
        <v>387.90493751999998</v>
      </c>
      <c r="I1107" s="32">
        <f ca="1">SUMIF(конвертация!$A$206:$A$236,$A1106,конвертация!I$206:AF$206)</f>
        <v>346.94644871999998</v>
      </c>
      <c r="J1107" s="32">
        <f ca="1">SUMIF(конвертация!$A$206:$A$236,$A1106,конвертация!J$206:AG$206)</f>
        <v>326.95471888999998</v>
      </c>
      <c r="K1107" s="32">
        <f ca="1">SUMIF(конвертация!$A$206:$A$236,$A1106,конвертация!K$206:AH$206)</f>
        <v>304.70941327000003</v>
      </c>
      <c r="L1107" s="32">
        <f ca="1">SUMIF(конвертация!$A$206:$A$236,$A1106,конвертация!L$206:AI$206)</f>
        <v>292.67091622999999</v>
      </c>
      <c r="M1107" s="32">
        <f ca="1">SUMIF(конвертация!$A$206:$A$236,$A1106,конвертация!M$206:AJ$206)</f>
        <v>280.41599031999999</v>
      </c>
      <c r="N1107" s="32">
        <f ca="1">SUMIF(конвертация!$A$206:$A$236,$A1106,конвертация!N$206:AK$206)</f>
        <v>284.33702862000001</v>
      </c>
      <c r="O1107" s="32">
        <f ca="1">SUMIF(конвертация!$A$206:$A$236,$A1106,конвертация!O$206:AL$206)</f>
        <v>283.21621226000002</v>
      </c>
      <c r="P1107" s="32">
        <f ca="1">SUMIF(конвертация!$A$206:$A$236,$A1106,конвертация!P$206:AM$206)</f>
        <v>284.07035418999999</v>
      </c>
      <c r="Q1107" s="32">
        <f ca="1">SUMIF(конвертация!$A$206:$A$236,$A1106,конвертация!Q$206:AN$206)</f>
        <v>286.63014059</v>
      </c>
      <c r="R1107" s="32">
        <f ca="1">SUMIF(конвертация!$A$206:$A$236,$A1106,конвертация!R$206:AO$206)</f>
        <v>289.77488949999997</v>
      </c>
      <c r="S1107" s="32">
        <f ca="1">SUMIF(конвертация!$A$206:$A$236,$A1106,конвертация!S$206:AP$206)</f>
        <v>289.31676061000002</v>
      </c>
      <c r="T1107" s="32">
        <f ca="1">SUMIF(конвертация!$A$206:$A$236,$A1106,конвертация!T$206:AQ$206)</f>
        <v>286.17630191000001</v>
      </c>
      <c r="U1107" s="32">
        <f ca="1">SUMIF(конвертация!$A$206:$A$236,$A1106,конвертация!U$206:AR$206)</f>
        <v>283.10513619</v>
      </c>
      <c r="V1107" s="32">
        <f ca="1">SUMIF(конвертация!$A$206:$A$236,$A1106,конвертация!V$206:AS$206)</f>
        <v>286.82603928999998</v>
      </c>
      <c r="W1107" s="32">
        <f ca="1">SUMIF(конвертация!$A$206:$A$236,$A1106,конвертация!W$206:AT$206)</f>
        <v>276.45822421999998</v>
      </c>
      <c r="X1107" s="32">
        <f ca="1">SUMIF(конвертация!$A$206:$A$236,$A1106,конвертация!X$206:AU$206)</f>
        <v>286.44955814000002</v>
      </c>
      <c r="Y1107" s="32">
        <f ca="1">SUMIF(конвертация!$A$206:$A$236,$A1106,конвертация!Y$206:AV$206)</f>
        <v>333.28240825</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372.3</v>
      </c>
      <c r="C1109" s="23">
        <f t="shared" ref="C1109" ca="1" si="5408">ROUND(C1111+C1110,2)</f>
        <v>404.9</v>
      </c>
      <c r="D1109" s="23">
        <f t="shared" ref="D1109" ca="1" si="5409">ROUND(D1111+D1110,2)</f>
        <v>423.37</v>
      </c>
      <c r="E1109" s="23">
        <f t="shared" ref="E1109" ca="1" si="5410">ROUND(E1111+E1110,2)</f>
        <v>427.3</v>
      </c>
      <c r="F1109" s="23">
        <f t="shared" ref="F1109" ca="1" si="5411">ROUND(F1111+F1110,2)</f>
        <v>429.07</v>
      </c>
      <c r="G1109" s="23">
        <f t="shared" ref="G1109" ca="1" si="5412">ROUND(G1111+G1110,2)</f>
        <v>426.61</v>
      </c>
      <c r="H1109" s="23">
        <f t="shared" ref="H1109" ca="1" si="5413">ROUND(H1111+H1110,2)</f>
        <v>415.94</v>
      </c>
      <c r="I1109" s="23">
        <f t="shared" ref="I1109" ca="1" si="5414">ROUND(I1111+I1110,2)</f>
        <v>386.28</v>
      </c>
      <c r="J1109" s="23">
        <f t="shared" ref="J1109" ca="1" si="5415">ROUND(J1111+J1110,2)</f>
        <v>344.17</v>
      </c>
      <c r="K1109" s="23">
        <f t="shared" ref="K1109" ca="1" si="5416">ROUND(K1111+K1110,2)</f>
        <v>313.60000000000002</v>
      </c>
      <c r="L1109" s="23">
        <f t="shared" ref="L1109" ca="1" si="5417">ROUND(L1111+L1110,2)</f>
        <v>294.12</v>
      </c>
      <c r="M1109" s="23">
        <f t="shared" ref="M1109" ca="1" si="5418">ROUND(M1111+M1110,2)</f>
        <v>295.99</v>
      </c>
      <c r="N1109" s="23">
        <f t="shared" ref="N1109" ca="1" si="5419">ROUND(N1111+N1110,2)</f>
        <v>301.64</v>
      </c>
      <c r="O1109" s="23">
        <f t="shared" ref="O1109" ca="1" si="5420">ROUND(O1111+O1110,2)</f>
        <v>304.87</v>
      </c>
      <c r="P1109" s="23">
        <f t="shared" ref="P1109" ca="1" si="5421">ROUND(P1111+P1110,2)</f>
        <v>306.54000000000002</v>
      </c>
      <c r="Q1109" s="23">
        <f t="shared" ref="Q1109" ca="1" si="5422">ROUND(Q1111+Q1110,2)</f>
        <v>307.68</v>
      </c>
      <c r="R1109" s="23">
        <f t="shared" ref="R1109" ca="1" si="5423">ROUND(R1111+R1110,2)</f>
        <v>312.82</v>
      </c>
      <c r="S1109" s="23">
        <f t="shared" ref="S1109" ca="1" si="5424">ROUND(S1111+S1110,2)</f>
        <v>311.93</v>
      </c>
      <c r="T1109" s="23">
        <f t="shared" ref="T1109" ca="1" si="5425">ROUND(T1111+T1110,2)</f>
        <v>308.35000000000002</v>
      </c>
      <c r="U1109" s="23">
        <f t="shared" ref="U1109" ca="1" si="5426">ROUND(U1111+U1110,2)</f>
        <v>299.49</v>
      </c>
      <c r="V1109" s="23">
        <f t="shared" ref="V1109" ca="1" si="5427">ROUND(V1111+V1110,2)</f>
        <v>296.8</v>
      </c>
      <c r="W1109" s="23">
        <f t="shared" ref="W1109" ca="1" si="5428">ROUND(W1111+W1110,2)</f>
        <v>291.56</v>
      </c>
      <c r="X1109" s="23">
        <f t="shared" ref="X1109" ca="1" si="5429">ROUND(X1111+X1110,2)</f>
        <v>308.98</v>
      </c>
      <c r="Y1109" s="23">
        <f t="shared" ref="Y1109" ca="1" si="5430">ROUND(Y1111+Y1110,2)</f>
        <v>331.86</v>
      </c>
    </row>
    <row r="1110" spans="1:25" ht="38.25" x14ac:dyDescent="0.2">
      <c r="A1110" s="54" t="s">
        <v>38</v>
      </c>
      <c r="B1110" s="32">
        <f ca="1">SUMIF(конвертация!$A$206:$A$236,$A1109,конвертация!B$206:Y$206)</f>
        <v>372.29811785999999</v>
      </c>
      <c r="C1110" s="32">
        <f ca="1">SUMIF(конвертация!$A$206:$A$236,$A1109,конвертация!C$206:Z$206)</f>
        <v>404.89516608000002</v>
      </c>
      <c r="D1110" s="32">
        <f ca="1">SUMIF(конвертация!$A$206:$A$236,$A1109,конвертация!D$206:AA$206)</f>
        <v>423.37478823999999</v>
      </c>
      <c r="E1110" s="32">
        <f ca="1">SUMIF(конвертация!$A$206:$A$236,$A1109,конвертация!E$206:AB$206)</f>
        <v>427.29904182000001</v>
      </c>
      <c r="F1110" s="32">
        <f ca="1">SUMIF(конвертация!$A$206:$A$236,$A1109,конвертация!F$206:AC$206)</f>
        <v>429.07067017000003</v>
      </c>
      <c r="G1110" s="32">
        <f ca="1">SUMIF(конвертация!$A$206:$A$236,$A1109,конвертация!G$206:AD$206)</f>
        <v>426.60567508999998</v>
      </c>
      <c r="H1110" s="32">
        <f ca="1">SUMIF(конвертация!$A$206:$A$236,$A1109,конвертация!H$206:AE$206)</f>
        <v>415.94045917</v>
      </c>
      <c r="I1110" s="32">
        <f ca="1">SUMIF(конвертация!$A$206:$A$236,$A1109,конвертация!I$206:AF$206)</f>
        <v>386.28313186999998</v>
      </c>
      <c r="J1110" s="32">
        <f ca="1">SUMIF(конвертация!$A$206:$A$236,$A1109,конвертация!J$206:AG$206)</f>
        <v>344.17064567</v>
      </c>
      <c r="K1110" s="32">
        <f ca="1">SUMIF(конвертация!$A$206:$A$236,$A1109,конвертация!K$206:AH$206)</f>
        <v>313.59605372999999</v>
      </c>
      <c r="L1110" s="32">
        <f ca="1">SUMIF(конвертация!$A$206:$A$236,$A1109,конвертация!L$206:AI$206)</f>
        <v>294.11595836999999</v>
      </c>
      <c r="M1110" s="32">
        <f ca="1">SUMIF(конвертация!$A$206:$A$236,$A1109,конвертация!M$206:AJ$206)</f>
        <v>295.98832434000002</v>
      </c>
      <c r="N1110" s="32">
        <f ca="1">SUMIF(конвертация!$A$206:$A$236,$A1109,конвертация!N$206:AK$206)</f>
        <v>301.63889560000001</v>
      </c>
      <c r="O1110" s="32">
        <f ca="1">SUMIF(конвертация!$A$206:$A$236,$A1109,конвертация!O$206:AL$206)</f>
        <v>304.86915305999997</v>
      </c>
      <c r="P1110" s="32">
        <f ca="1">SUMIF(конвертация!$A$206:$A$236,$A1109,конвертация!P$206:AM$206)</f>
        <v>306.53916365999999</v>
      </c>
      <c r="Q1110" s="32">
        <f ca="1">SUMIF(конвертация!$A$206:$A$236,$A1109,конвертация!Q$206:AN$206)</f>
        <v>307.68452294999997</v>
      </c>
      <c r="R1110" s="32">
        <f ca="1">SUMIF(конвертация!$A$206:$A$236,$A1109,конвертация!R$206:AO$206)</f>
        <v>312.82094899999998</v>
      </c>
      <c r="S1110" s="32">
        <f ca="1">SUMIF(конвертация!$A$206:$A$236,$A1109,конвертация!S$206:AP$206)</f>
        <v>311.93436622000002</v>
      </c>
      <c r="T1110" s="32">
        <f ca="1">SUMIF(конвертация!$A$206:$A$236,$A1109,конвертация!T$206:AQ$206)</f>
        <v>308.34984881000003</v>
      </c>
      <c r="U1110" s="32">
        <f ca="1">SUMIF(конвертация!$A$206:$A$236,$A1109,конвертация!U$206:AR$206)</f>
        <v>299.49124769999997</v>
      </c>
      <c r="V1110" s="32">
        <f ca="1">SUMIF(конвертация!$A$206:$A$236,$A1109,конвертация!V$206:AS$206)</f>
        <v>296.7988355</v>
      </c>
      <c r="W1110" s="32">
        <f ca="1">SUMIF(конвертация!$A$206:$A$236,$A1109,конвертация!W$206:AT$206)</f>
        <v>291.56451219000002</v>
      </c>
      <c r="X1110" s="32">
        <f ca="1">SUMIF(конвертация!$A$206:$A$236,$A1109,конвертация!X$206:AU$206)</f>
        <v>308.98068776000002</v>
      </c>
      <c r="Y1110" s="32">
        <f ca="1">SUMIF(конвертация!$A$206:$A$236,$A1109,конвертация!Y$206:AV$206)</f>
        <v>331.85871062000001</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367.52</v>
      </c>
      <c r="C1112" s="23">
        <f t="shared" ref="C1112" ca="1" si="5431">ROUND(C1114+C1113,2)</f>
        <v>397.7</v>
      </c>
      <c r="D1112" s="23">
        <f t="shared" ref="D1112" ca="1" si="5432">ROUND(D1114+D1113,2)</f>
        <v>411.83</v>
      </c>
      <c r="E1112" s="23">
        <f t="shared" ref="E1112" ca="1" si="5433">ROUND(E1114+E1113,2)</f>
        <v>419.06</v>
      </c>
      <c r="F1112" s="23">
        <f t="shared" ref="F1112" ca="1" si="5434">ROUND(F1114+F1113,2)</f>
        <v>421.54</v>
      </c>
      <c r="G1112" s="23">
        <f t="shared" ref="G1112" ca="1" si="5435">ROUND(G1114+G1113,2)</f>
        <v>423.29</v>
      </c>
      <c r="H1112" s="23">
        <f t="shared" ref="H1112" ca="1" si="5436">ROUND(H1114+H1113,2)</f>
        <v>413.34</v>
      </c>
      <c r="I1112" s="23">
        <f t="shared" ref="I1112" ca="1" si="5437">ROUND(I1114+I1113,2)</f>
        <v>390.59</v>
      </c>
      <c r="J1112" s="23">
        <f t="shared" ref="J1112" ca="1" si="5438">ROUND(J1114+J1113,2)</f>
        <v>346.99</v>
      </c>
      <c r="K1112" s="23">
        <f t="shared" ref="K1112" ca="1" si="5439">ROUND(K1114+K1113,2)</f>
        <v>289.60000000000002</v>
      </c>
      <c r="L1112" s="23">
        <f t="shared" ref="L1112" ca="1" si="5440">ROUND(L1114+L1113,2)</f>
        <v>256.83</v>
      </c>
      <c r="M1112" s="23">
        <f t="shared" ref="M1112" ca="1" si="5441">ROUND(M1114+M1113,2)</f>
        <v>247.46</v>
      </c>
      <c r="N1112" s="23">
        <f t="shared" ref="N1112" ca="1" si="5442">ROUND(N1114+N1113,2)</f>
        <v>246.6</v>
      </c>
      <c r="O1112" s="23">
        <f t="shared" ref="O1112" ca="1" si="5443">ROUND(O1114+O1113,2)</f>
        <v>256.08</v>
      </c>
      <c r="P1112" s="23">
        <f t="shared" ref="P1112" ca="1" si="5444">ROUND(P1114+P1113,2)</f>
        <v>262.48</v>
      </c>
      <c r="Q1112" s="23">
        <f t="shared" ref="Q1112" ca="1" si="5445">ROUND(Q1114+Q1113,2)</f>
        <v>264.25</v>
      </c>
      <c r="R1112" s="23">
        <f t="shared" ref="R1112" ca="1" si="5446">ROUND(R1114+R1113,2)</f>
        <v>263.75</v>
      </c>
      <c r="S1112" s="23">
        <f t="shared" ref="S1112" ca="1" si="5447">ROUND(S1114+S1113,2)</f>
        <v>262.95</v>
      </c>
      <c r="T1112" s="23">
        <f t="shared" ref="T1112" ca="1" si="5448">ROUND(T1114+T1113,2)</f>
        <v>273.08</v>
      </c>
      <c r="U1112" s="23">
        <f t="shared" ref="U1112" ca="1" si="5449">ROUND(U1114+U1113,2)</f>
        <v>305.62</v>
      </c>
      <c r="V1112" s="23">
        <f t="shared" ref="V1112" ca="1" si="5450">ROUND(V1114+V1113,2)</f>
        <v>321.85000000000002</v>
      </c>
      <c r="W1112" s="23">
        <f t="shared" ref="W1112" ca="1" si="5451">ROUND(W1114+W1113,2)</f>
        <v>314.93</v>
      </c>
      <c r="X1112" s="23">
        <f t="shared" ref="X1112" ca="1" si="5452">ROUND(X1114+X1113,2)</f>
        <v>317.20999999999998</v>
      </c>
      <c r="Y1112" s="23">
        <f t="shared" ref="Y1112" ca="1" si="5453">ROUND(Y1114+Y1113,2)</f>
        <v>319.04000000000002</v>
      </c>
    </row>
    <row r="1113" spans="1:25" ht="38.25" x14ac:dyDescent="0.2">
      <c r="A1113" s="54" t="s">
        <v>38</v>
      </c>
      <c r="B1113" s="32">
        <f ca="1">SUMIF(конвертация!$A$206:$A$236,$A1112,конвертация!B$206:Y$206)</f>
        <v>367.51997943999999</v>
      </c>
      <c r="C1113" s="32">
        <f ca="1">SUMIF(конвертация!$A$206:$A$236,$A1112,конвертация!C$206:Z$206)</f>
        <v>397.69826756999998</v>
      </c>
      <c r="D1113" s="32">
        <f ca="1">SUMIF(конвертация!$A$206:$A$236,$A1112,конвертация!D$206:AA$206)</f>
        <v>411.82634144000002</v>
      </c>
      <c r="E1113" s="32">
        <f ca="1">SUMIF(конвертация!$A$206:$A$236,$A1112,конвертация!E$206:AB$206)</f>
        <v>419.06036316000001</v>
      </c>
      <c r="F1113" s="32">
        <f ca="1">SUMIF(конвертация!$A$206:$A$236,$A1112,конвертация!F$206:AC$206)</f>
        <v>421.54008003000001</v>
      </c>
      <c r="G1113" s="32">
        <f ca="1">SUMIF(конвертация!$A$206:$A$236,$A1112,конвертация!G$206:AD$206)</f>
        <v>423.29032568999997</v>
      </c>
      <c r="H1113" s="32">
        <f ca="1">SUMIF(конвертация!$A$206:$A$236,$A1112,конвертация!H$206:AE$206)</f>
        <v>413.34387177000002</v>
      </c>
      <c r="I1113" s="32">
        <f ca="1">SUMIF(конвертация!$A$206:$A$236,$A1112,конвертация!I$206:AF$206)</f>
        <v>390.59002334000002</v>
      </c>
      <c r="J1113" s="32">
        <f ca="1">SUMIF(конвертация!$A$206:$A$236,$A1112,конвертация!J$206:AG$206)</f>
        <v>346.98607464999998</v>
      </c>
      <c r="K1113" s="32">
        <f ca="1">SUMIF(конвертация!$A$206:$A$236,$A1112,конвертация!K$206:AH$206)</f>
        <v>289.59520144999999</v>
      </c>
      <c r="L1113" s="32">
        <f ca="1">SUMIF(конвертация!$A$206:$A$236,$A1112,конвертация!L$206:AI$206)</f>
        <v>256.83158713</v>
      </c>
      <c r="M1113" s="32">
        <f ca="1">SUMIF(конвертация!$A$206:$A$236,$A1112,конвертация!M$206:AJ$206)</f>
        <v>247.46025347</v>
      </c>
      <c r="N1113" s="32">
        <f ca="1">SUMIF(конвертация!$A$206:$A$236,$A1112,конвертация!N$206:AK$206)</f>
        <v>246.60061483999999</v>
      </c>
      <c r="O1113" s="32">
        <f ca="1">SUMIF(конвертация!$A$206:$A$236,$A1112,конвертация!O$206:AL$206)</f>
        <v>256.08392436000003</v>
      </c>
      <c r="P1113" s="32">
        <f ca="1">SUMIF(конвертация!$A$206:$A$236,$A1112,конвертация!P$206:AM$206)</f>
        <v>262.4785382</v>
      </c>
      <c r="Q1113" s="32">
        <f ca="1">SUMIF(конвертация!$A$206:$A$236,$A1112,конвертация!Q$206:AN$206)</f>
        <v>264.24577232000001</v>
      </c>
      <c r="R1113" s="32">
        <f ca="1">SUMIF(конвертация!$A$206:$A$236,$A1112,конвертация!R$206:AO$206)</f>
        <v>263.75138712</v>
      </c>
      <c r="S1113" s="32">
        <f ca="1">SUMIF(конвертация!$A$206:$A$236,$A1112,конвертация!S$206:AP$206)</f>
        <v>262.94761620000003</v>
      </c>
      <c r="T1113" s="32">
        <f ca="1">SUMIF(конвертация!$A$206:$A$236,$A1112,конвертация!T$206:AQ$206)</f>
        <v>273.08006596000001</v>
      </c>
      <c r="U1113" s="32">
        <f ca="1">SUMIF(конвертация!$A$206:$A$236,$A1112,конвертация!U$206:AR$206)</f>
        <v>305.61884693000002</v>
      </c>
      <c r="V1113" s="32">
        <f ca="1">SUMIF(конвертация!$A$206:$A$236,$A1112,конвертация!V$206:AS$206)</f>
        <v>321.85020833999999</v>
      </c>
      <c r="W1113" s="32">
        <f ca="1">SUMIF(конвертация!$A$206:$A$236,$A1112,конвертация!W$206:AT$206)</f>
        <v>314.93353279000002</v>
      </c>
      <c r="X1113" s="32">
        <f ca="1">SUMIF(конвертация!$A$206:$A$236,$A1112,конвертация!X$206:AU$206)</f>
        <v>317.21083562000001</v>
      </c>
      <c r="Y1113" s="32">
        <f ca="1">SUMIF(конвертация!$A$206:$A$236,$A1112,конвертация!Y$206:AV$206)</f>
        <v>319.03629269999999</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349.99</v>
      </c>
      <c r="C1115" s="23">
        <f t="shared" ref="C1115" ca="1" si="5454">ROUND(C1117+C1116,2)</f>
        <v>383.83</v>
      </c>
      <c r="D1115" s="23">
        <f t="shared" ref="D1115" ca="1" si="5455">ROUND(D1117+D1116,2)</f>
        <v>402.83</v>
      </c>
      <c r="E1115" s="23">
        <f t="shared" ref="E1115" ca="1" si="5456">ROUND(E1117+E1116,2)</f>
        <v>404.1</v>
      </c>
      <c r="F1115" s="23">
        <f t="shared" ref="F1115" ca="1" si="5457">ROUND(F1117+F1116,2)</f>
        <v>408.06</v>
      </c>
      <c r="G1115" s="23">
        <f t="shared" ref="G1115" ca="1" si="5458">ROUND(G1117+G1116,2)</f>
        <v>398.58</v>
      </c>
      <c r="H1115" s="23">
        <f t="shared" ref="H1115" ca="1" si="5459">ROUND(H1117+H1116,2)</f>
        <v>364.25</v>
      </c>
      <c r="I1115" s="23">
        <f t="shared" ref="I1115" ca="1" si="5460">ROUND(I1117+I1116,2)</f>
        <v>326.25</v>
      </c>
      <c r="J1115" s="23">
        <f t="shared" ref="J1115" ca="1" si="5461">ROUND(J1117+J1116,2)</f>
        <v>311.19</v>
      </c>
      <c r="K1115" s="23">
        <f t="shared" ref="K1115" ca="1" si="5462">ROUND(K1117+K1116,2)</f>
        <v>308.69</v>
      </c>
      <c r="L1115" s="23">
        <f t="shared" ref="L1115" ca="1" si="5463">ROUND(L1117+L1116,2)</f>
        <v>311.05</v>
      </c>
      <c r="M1115" s="23">
        <f t="shared" ref="M1115" ca="1" si="5464">ROUND(M1117+M1116,2)</f>
        <v>310.36</v>
      </c>
      <c r="N1115" s="23">
        <f t="shared" ref="N1115" ca="1" si="5465">ROUND(N1117+N1116,2)</f>
        <v>306.67</v>
      </c>
      <c r="O1115" s="23">
        <f t="shared" ref="O1115" ca="1" si="5466">ROUND(O1117+O1116,2)</f>
        <v>308.19</v>
      </c>
      <c r="P1115" s="23">
        <f t="shared" ref="P1115" ca="1" si="5467">ROUND(P1117+P1116,2)</f>
        <v>304.25</v>
      </c>
      <c r="Q1115" s="23">
        <f t="shared" ref="Q1115" ca="1" si="5468">ROUND(Q1117+Q1116,2)</f>
        <v>308.10000000000002</v>
      </c>
      <c r="R1115" s="23">
        <f t="shared" ref="R1115" ca="1" si="5469">ROUND(R1117+R1116,2)</f>
        <v>307.68</v>
      </c>
      <c r="S1115" s="23">
        <f t="shared" ref="S1115" ca="1" si="5470">ROUND(S1117+S1116,2)</f>
        <v>302.26</v>
      </c>
      <c r="T1115" s="23">
        <f t="shared" ref="T1115" ca="1" si="5471">ROUND(T1117+T1116,2)</f>
        <v>311.07</v>
      </c>
      <c r="U1115" s="23">
        <f t="shared" ref="U1115" ca="1" si="5472">ROUND(U1117+U1116,2)</f>
        <v>327.64999999999998</v>
      </c>
      <c r="V1115" s="23">
        <f t="shared" ref="V1115" ca="1" si="5473">ROUND(V1117+V1116,2)</f>
        <v>337.67</v>
      </c>
      <c r="W1115" s="23">
        <f t="shared" ref="W1115" ca="1" si="5474">ROUND(W1117+W1116,2)</f>
        <v>323.45999999999998</v>
      </c>
      <c r="X1115" s="23">
        <f t="shared" ref="X1115" ca="1" si="5475">ROUND(X1117+X1116,2)</f>
        <v>295.79000000000002</v>
      </c>
      <c r="Y1115" s="23">
        <f t="shared" ref="Y1115" ca="1" si="5476">ROUND(Y1117+Y1116,2)</f>
        <v>292.17</v>
      </c>
    </row>
    <row r="1116" spans="1:25" ht="38.25" x14ac:dyDescent="0.2">
      <c r="A1116" s="54" t="s">
        <v>38</v>
      </c>
      <c r="B1116" s="32">
        <f ca="1">SUMIF(конвертация!$A$206:$A$236,$A1115,конвертация!B$206:Y$206)</f>
        <v>349.99428396000002</v>
      </c>
      <c r="C1116" s="32">
        <f ca="1">SUMIF(конвертация!$A$206:$A$236,$A1115,конвертация!C$206:Z$206)</f>
        <v>383.82903417</v>
      </c>
      <c r="D1116" s="32">
        <f ca="1">SUMIF(конвертация!$A$206:$A$236,$A1115,конвертация!D$206:AA$206)</f>
        <v>402.83299583000002</v>
      </c>
      <c r="E1116" s="32">
        <f ca="1">SUMIF(конвертация!$A$206:$A$236,$A1115,конвертация!E$206:AB$206)</f>
        <v>404.09784908</v>
      </c>
      <c r="F1116" s="32">
        <f ca="1">SUMIF(конвертация!$A$206:$A$236,$A1115,конвертация!F$206:AC$206)</f>
        <v>408.06293004000003</v>
      </c>
      <c r="G1116" s="32">
        <f ca="1">SUMIF(конвертация!$A$206:$A$236,$A1115,конвертация!G$206:AD$206)</f>
        <v>398.58007638999999</v>
      </c>
      <c r="H1116" s="32">
        <f ca="1">SUMIF(конвертация!$A$206:$A$236,$A1115,конвертация!H$206:AE$206)</f>
        <v>364.25226978000001</v>
      </c>
      <c r="I1116" s="32">
        <f ca="1">SUMIF(конвертация!$A$206:$A$236,$A1115,конвертация!I$206:AF$206)</f>
        <v>326.24528013999998</v>
      </c>
      <c r="J1116" s="32">
        <f ca="1">SUMIF(конвертация!$A$206:$A$236,$A1115,конвертация!J$206:AG$206)</f>
        <v>311.1883732</v>
      </c>
      <c r="K1116" s="32">
        <f ca="1">SUMIF(конвертация!$A$206:$A$236,$A1115,конвертация!K$206:AH$206)</f>
        <v>308.68966318999998</v>
      </c>
      <c r="L1116" s="32">
        <f ca="1">SUMIF(конвертация!$A$206:$A$236,$A1115,конвертация!L$206:AI$206)</f>
        <v>311.05244857999998</v>
      </c>
      <c r="M1116" s="32">
        <f ca="1">SUMIF(конвертация!$A$206:$A$236,$A1115,конвертация!M$206:AJ$206)</f>
        <v>310.36072476999999</v>
      </c>
      <c r="N1116" s="32">
        <f ca="1">SUMIF(конвертация!$A$206:$A$236,$A1115,конвертация!N$206:AK$206)</f>
        <v>306.67395183000002</v>
      </c>
      <c r="O1116" s="32">
        <f ca="1">SUMIF(конвертация!$A$206:$A$236,$A1115,конвертация!O$206:AL$206)</f>
        <v>308.18620114999999</v>
      </c>
      <c r="P1116" s="32">
        <f ca="1">SUMIF(конвертация!$A$206:$A$236,$A1115,конвертация!P$206:AM$206)</f>
        <v>304.24678132999998</v>
      </c>
      <c r="Q1116" s="32">
        <f ca="1">SUMIF(конвертация!$A$206:$A$236,$A1115,конвертация!Q$206:AN$206)</f>
        <v>308.10174167999998</v>
      </c>
      <c r="R1116" s="32">
        <f ca="1">SUMIF(конвертация!$A$206:$A$236,$A1115,конвертация!R$206:AO$206)</f>
        <v>307.68014074000001</v>
      </c>
      <c r="S1116" s="32">
        <f ca="1">SUMIF(конвертация!$A$206:$A$236,$A1115,конвертация!S$206:AP$206)</f>
        <v>302.25843949</v>
      </c>
      <c r="T1116" s="32">
        <f ca="1">SUMIF(конвертация!$A$206:$A$236,$A1115,конвертация!T$206:AQ$206)</f>
        <v>311.0660168</v>
      </c>
      <c r="U1116" s="32">
        <f ca="1">SUMIF(конвертация!$A$206:$A$236,$A1115,конвертация!U$206:AR$206)</f>
        <v>327.65123417000001</v>
      </c>
      <c r="V1116" s="32">
        <f ca="1">SUMIF(конвертация!$A$206:$A$236,$A1115,конвертация!V$206:AS$206)</f>
        <v>337.67285594999998</v>
      </c>
      <c r="W1116" s="32">
        <f ca="1">SUMIF(конвертация!$A$206:$A$236,$A1115,конвертация!W$206:AT$206)</f>
        <v>323.45851699999997</v>
      </c>
      <c r="X1116" s="32">
        <f ca="1">SUMIF(конвертация!$A$206:$A$236,$A1115,конвертация!X$206:AU$206)</f>
        <v>295.78785855000001</v>
      </c>
      <c r="Y1116" s="32">
        <f ca="1">SUMIF(конвертация!$A$206:$A$236,$A1115,конвертация!Y$206:AV$206)</f>
        <v>292.17479477000001</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324.27</v>
      </c>
      <c r="C1118" s="23">
        <f t="shared" ref="C1118" ca="1" si="5477">ROUND(C1120+C1119,2)</f>
        <v>359.76</v>
      </c>
      <c r="D1118" s="23">
        <f t="shared" ref="D1118" ca="1" si="5478">ROUND(D1120+D1119,2)</f>
        <v>376.41</v>
      </c>
      <c r="E1118" s="23">
        <f t="shared" ref="E1118" ca="1" si="5479">ROUND(E1120+E1119,2)</f>
        <v>381.88</v>
      </c>
      <c r="F1118" s="23">
        <f t="shared" ref="F1118" ca="1" si="5480">ROUND(F1120+F1119,2)</f>
        <v>379.42</v>
      </c>
      <c r="G1118" s="23">
        <f t="shared" ref="G1118" ca="1" si="5481">ROUND(G1120+G1119,2)</f>
        <v>400.09</v>
      </c>
      <c r="H1118" s="23">
        <f t="shared" ref="H1118" ca="1" si="5482">ROUND(H1120+H1119,2)</f>
        <v>366.42</v>
      </c>
      <c r="I1118" s="23">
        <f t="shared" ref="I1118" ca="1" si="5483">ROUND(I1120+I1119,2)</f>
        <v>324.36</v>
      </c>
      <c r="J1118" s="23">
        <f t="shared" ref="J1118" ca="1" si="5484">ROUND(J1120+J1119,2)</f>
        <v>304.17</v>
      </c>
      <c r="K1118" s="23">
        <f t="shared" ref="K1118" ca="1" si="5485">ROUND(K1120+K1119,2)</f>
        <v>302.01</v>
      </c>
      <c r="L1118" s="23">
        <f t="shared" ref="L1118" ca="1" si="5486">ROUND(L1120+L1119,2)</f>
        <v>298.08</v>
      </c>
      <c r="M1118" s="23">
        <f t="shared" ref="M1118" ca="1" si="5487">ROUND(M1120+M1119,2)</f>
        <v>297.33</v>
      </c>
      <c r="N1118" s="23">
        <f t="shared" ref="N1118" ca="1" si="5488">ROUND(N1120+N1119,2)</f>
        <v>295.12</v>
      </c>
      <c r="O1118" s="23">
        <f t="shared" ref="O1118" ca="1" si="5489">ROUND(O1120+O1119,2)</f>
        <v>293.92</v>
      </c>
      <c r="P1118" s="23">
        <f t="shared" ref="P1118" ca="1" si="5490">ROUND(P1120+P1119,2)</f>
        <v>294.58999999999997</v>
      </c>
      <c r="Q1118" s="23">
        <f t="shared" ref="Q1118" ca="1" si="5491">ROUND(Q1120+Q1119,2)</f>
        <v>296.69</v>
      </c>
      <c r="R1118" s="23">
        <f t="shared" ref="R1118" ca="1" si="5492">ROUND(R1120+R1119,2)</f>
        <v>296.82</v>
      </c>
      <c r="S1118" s="23">
        <f t="shared" ref="S1118" ca="1" si="5493">ROUND(S1120+S1119,2)</f>
        <v>296.76</v>
      </c>
      <c r="T1118" s="23">
        <f t="shared" ref="T1118" ca="1" si="5494">ROUND(T1120+T1119,2)</f>
        <v>301.02999999999997</v>
      </c>
      <c r="U1118" s="23">
        <f t="shared" ref="U1118" ca="1" si="5495">ROUND(U1120+U1119,2)</f>
        <v>309.49</v>
      </c>
      <c r="V1118" s="23">
        <f t="shared" ref="V1118" ca="1" si="5496">ROUND(V1120+V1119,2)</f>
        <v>313.5</v>
      </c>
      <c r="W1118" s="23">
        <f t="shared" ref="W1118" ca="1" si="5497">ROUND(W1120+W1119,2)</f>
        <v>302.87</v>
      </c>
      <c r="X1118" s="23">
        <f t="shared" ref="X1118" ca="1" si="5498">ROUND(X1120+X1119,2)</f>
        <v>303.51</v>
      </c>
      <c r="Y1118" s="23">
        <f t="shared" ref="Y1118" ca="1" si="5499">ROUND(Y1120+Y1119,2)</f>
        <v>334.26</v>
      </c>
    </row>
    <row r="1119" spans="1:25" ht="38.25" x14ac:dyDescent="0.2">
      <c r="A1119" s="54" t="s">
        <v>38</v>
      </c>
      <c r="B1119" s="32">
        <f ca="1">SUMIF(конвертация!$A$206:$A$236,$A1118,конвертация!B$206:Y$206)</f>
        <v>324.27356408999998</v>
      </c>
      <c r="C1119" s="32">
        <f ca="1">SUMIF(конвертация!$A$206:$A$236,$A1118,конвертация!C$206:Z$206)</f>
        <v>359.75984076999998</v>
      </c>
      <c r="D1119" s="32">
        <f ca="1">SUMIF(конвертация!$A$206:$A$236,$A1118,конвертация!D$206:AA$206)</f>
        <v>376.40739348</v>
      </c>
      <c r="E1119" s="32">
        <f ca="1">SUMIF(конвертация!$A$206:$A$236,$A1118,конвертация!E$206:AB$206)</f>
        <v>381.87587122000002</v>
      </c>
      <c r="F1119" s="32">
        <f ca="1">SUMIF(конвертация!$A$206:$A$236,$A1118,конвертация!F$206:AC$206)</f>
        <v>379.41779008999998</v>
      </c>
      <c r="G1119" s="32">
        <f ca="1">SUMIF(конвертация!$A$206:$A$236,$A1118,конвертация!G$206:AD$206)</f>
        <v>400.09320484</v>
      </c>
      <c r="H1119" s="32">
        <f ca="1">SUMIF(конвертация!$A$206:$A$236,$A1118,конвертация!H$206:AE$206)</f>
        <v>366.41816060999997</v>
      </c>
      <c r="I1119" s="32">
        <f ca="1">SUMIF(конвертация!$A$206:$A$236,$A1118,конвертация!I$206:AF$206)</f>
        <v>324.36068655000003</v>
      </c>
      <c r="J1119" s="32">
        <f ca="1">SUMIF(конвертация!$A$206:$A$236,$A1118,конвертация!J$206:AG$206)</f>
        <v>304.16565408999998</v>
      </c>
      <c r="K1119" s="32">
        <f ca="1">SUMIF(конвертация!$A$206:$A$236,$A1118,конвертация!K$206:AH$206)</f>
        <v>302.01403585999998</v>
      </c>
      <c r="L1119" s="32">
        <f ca="1">SUMIF(конвертация!$A$206:$A$236,$A1118,конвертация!L$206:AI$206)</f>
        <v>298.08480800000001</v>
      </c>
      <c r="M1119" s="32">
        <f ca="1">SUMIF(конвертация!$A$206:$A$236,$A1118,конвертация!M$206:AJ$206)</f>
        <v>297.32552760999999</v>
      </c>
      <c r="N1119" s="32">
        <f ca="1">SUMIF(конвертация!$A$206:$A$236,$A1118,конвертация!N$206:AK$206)</f>
        <v>295.12493998000002</v>
      </c>
      <c r="O1119" s="32">
        <f ca="1">SUMIF(конвертация!$A$206:$A$236,$A1118,конвертация!O$206:AL$206)</f>
        <v>293.92318103999997</v>
      </c>
      <c r="P1119" s="32">
        <f ca="1">SUMIF(конвертация!$A$206:$A$236,$A1118,конвертация!P$206:AM$206)</f>
        <v>294.59380793000003</v>
      </c>
      <c r="Q1119" s="32">
        <f ca="1">SUMIF(конвертация!$A$206:$A$236,$A1118,конвертация!Q$206:AN$206)</f>
        <v>296.68846533999999</v>
      </c>
      <c r="R1119" s="32">
        <f ca="1">SUMIF(конвертация!$A$206:$A$236,$A1118,конвертация!R$206:AO$206)</f>
        <v>296.82412733000001</v>
      </c>
      <c r="S1119" s="32">
        <f ca="1">SUMIF(конвертация!$A$206:$A$236,$A1118,конвертация!S$206:AP$206)</f>
        <v>296.75750047000002</v>
      </c>
      <c r="T1119" s="32">
        <f ca="1">SUMIF(конвертация!$A$206:$A$236,$A1118,конвертация!T$206:AQ$206)</f>
        <v>301.03486536000003</v>
      </c>
      <c r="U1119" s="32">
        <f ca="1">SUMIF(конвертация!$A$206:$A$236,$A1118,конвертация!U$206:AR$206)</f>
        <v>309.49290961999998</v>
      </c>
      <c r="V1119" s="32">
        <f ca="1">SUMIF(конвертация!$A$206:$A$236,$A1118,конвертация!V$206:AS$206)</f>
        <v>313.50338864999998</v>
      </c>
      <c r="W1119" s="32">
        <f ca="1">SUMIF(конвертация!$A$206:$A$236,$A1118,конвертация!W$206:AT$206)</f>
        <v>302.87283815000001</v>
      </c>
      <c r="X1119" s="32">
        <f ca="1">SUMIF(конвертация!$A$206:$A$236,$A1118,конвертация!X$206:AU$206)</f>
        <v>303.5099328</v>
      </c>
      <c r="Y1119" s="32">
        <f ca="1">SUMIF(конвертация!$A$206:$A$236,$A1118,конвертация!Y$206:AV$206)</f>
        <v>334.26137154000003</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337.18</v>
      </c>
      <c r="C1121" s="23">
        <f t="shared" ref="C1121" ca="1" si="5500">ROUND(C1123+C1122,2)</f>
        <v>376.81</v>
      </c>
      <c r="D1121" s="23">
        <f t="shared" ref="D1121" ca="1" si="5501">ROUND(D1123+D1122,2)</f>
        <v>393.08</v>
      </c>
      <c r="E1121" s="23">
        <f t="shared" ref="E1121" ca="1" si="5502">ROUND(E1123+E1122,2)</f>
        <v>398.91</v>
      </c>
      <c r="F1121" s="23">
        <f t="shared" ref="F1121" ca="1" si="5503">ROUND(F1123+F1122,2)</f>
        <v>398.65</v>
      </c>
      <c r="G1121" s="23">
        <f t="shared" ref="G1121" ca="1" si="5504">ROUND(G1123+G1122,2)</f>
        <v>387.16</v>
      </c>
      <c r="H1121" s="23">
        <f t="shared" ref="H1121" ca="1" si="5505">ROUND(H1123+H1122,2)</f>
        <v>353.59</v>
      </c>
      <c r="I1121" s="23">
        <f t="shared" ref="I1121" ca="1" si="5506">ROUND(I1123+I1122,2)</f>
        <v>315.16000000000003</v>
      </c>
      <c r="J1121" s="23">
        <f t="shared" ref="J1121" ca="1" si="5507">ROUND(J1123+J1122,2)</f>
        <v>301.81</v>
      </c>
      <c r="K1121" s="23">
        <f t="shared" ref="K1121" ca="1" si="5508">ROUND(K1123+K1122,2)</f>
        <v>300.81</v>
      </c>
      <c r="L1121" s="23">
        <f t="shared" ref="L1121" ca="1" si="5509">ROUND(L1123+L1122,2)</f>
        <v>299.48</v>
      </c>
      <c r="M1121" s="23">
        <f t="shared" ref="M1121" ca="1" si="5510">ROUND(M1123+M1122,2)</f>
        <v>300.83</v>
      </c>
      <c r="N1121" s="23">
        <f t="shared" ref="N1121" ca="1" si="5511">ROUND(N1123+N1122,2)</f>
        <v>297.57</v>
      </c>
      <c r="O1121" s="23">
        <f t="shared" ref="O1121" ca="1" si="5512">ROUND(O1123+O1122,2)</f>
        <v>297.79000000000002</v>
      </c>
      <c r="P1121" s="23">
        <f t="shared" ref="P1121" ca="1" si="5513">ROUND(P1123+P1122,2)</f>
        <v>294.51</v>
      </c>
      <c r="Q1121" s="23">
        <f t="shared" ref="Q1121" ca="1" si="5514">ROUND(Q1123+Q1122,2)</f>
        <v>295.49</v>
      </c>
      <c r="R1121" s="23">
        <f t="shared" ref="R1121" ca="1" si="5515">ROUND(R1123+R1122,2)</f>
        <v>293.93</v>
      </c>
      <c r="S1121" s="23">
        <f t="shared" ref="S1121" ca="1" si="5516">ROUND(S1123+S1122,2)</f>
        <v>292.56</v>
      </c>
      <c r="T1121" s="23">
        <f t="shared" ref="T1121" ca="1" si="5517">ROUND(T1123+T1122,2)</f>
        <v>298.41000000000003</v>
      </c>
      <c r="U1121" s="23">
        <f t="shared" ref="U1121" ca="1" si="5518">ROUND(U1123+U1122,2)</f>
        <v>318.89</v>
      </c>
      <c r="V1121" s="23">
        <f t="shared" ref="V1121" ca="1" si="5519">ROUND(V1123+V1122,2)</f>
        <v>311.23</v>
      </c>
      <c r="W1121" s="23">
        <f t="shared" ref="W1121" ca="1" si="5520">ROUND(W1123+W1122,2)</f>
        <v>303.33</v>
      </c>
      <c r="X1121" s="23">
        <f t="shared" ref="X1121" ca="1" si="5521">ROUND(X1123+X1122,2)</f>
        <v>304.95</v>
      </c>
      <c r="Y1121" s="23">
        <f t="shared" ref="Y1121" ca="1" si="5522">ROUND(Y1123+Y1122,2)</f>
        <v>327.23</v>
      </c>
    </row>
    <row r="1122" spans="1:25" ht="38.25" x14ac:dyDescent="0.2">
      <c r="A1122" s="54" t="s">
        <v>38</v>
      </c>
      <c r="B1122" s="32">
        <f ca="1">SUMIF(конвертация!$A$206:$A$236,$A1121,конвертация!B$206:Y$206)</f>
        <v>337.17689996000001</v>
      </c>
      <c r="C1122" s="32">
        <f ca="1">SUMIF(конвертация!$A$206:$A$236,$A1121,конвертация!C$206:Z$206)</f>
        <v>376.81453542000003</v>
      </c>
      <c r="D1122" s="32">
        <f ca="1">SUMIF(конвертация!$A$206:$A$236,$A1121,конвертация!D$206:AA$206)</f>
        <v>393.07616440999999</v>
      </c>
      <c r="E1122" s="32">
        <f ca="1">SUMIF(конвертация!$A$206:$A$236,$A1121,конвертация!E$206:AB$206)</f>
        <v>398.91088301000002</v>
      </c>
      <c r="F1122" s="32">
        <f ca="1">SUMIF(конвертация!$A$206:$A$236,$A1121,конвертация!F$206:AC$206)</f>
        <v>398.65401278000002</v>
      </c>
      <c r="G1122" s="32">
        <f ca="1">SUMIF(конвертация!$A$206:$A$236,$A1121,конвертация!G$206:AD$206)</f>
        <v>387.15666150999999</v>
      </c>
      <c r="H1122" s="32">
        <f ca="1">SUMIF(конвертация!$A$206:$A$236,$A1121,конвертация!H$206:AE$206)</f>
        <v>353.58678794000002</v>
      </c>
      <c r="I1122" s="32">
        <f ca="1">SUMIF(конвертация!$A$206:$A$236,$A1121,конвертация!I$206:AF$206)</f>
        <v>315.16004935000001</v>
      </c>
      <c r="J1122" s="32">
        <f ca="1">SUMIF(конвертация!$A$206:$A$236,$A1121,конвертация!J$206:AG$206)</f>
        <v>301.81098899</v>
      </c>
      <c r="K1122" s="32">
        <f ca="1">SUMIF(конвертация!$A$206:$A$236,$A1121,конвертация!K$206:AH$206)</f>
        <v>300.80819592</v>
      </c>
      <c r="L1122" s="32">
        <f ca="1">SUMIF(конвертация!$A$206:$A$236,$A1121,конвертация!L$206:AI$206)</f>
        <v>299.47594999</v>
      </c>
      <c r="M1122" s="32">
        <f ca="1">SUMIF(конвертация!$A$206:$A$236,$A1121,конвертация!M$206:AJ$206)</f>
        <v>300.82503001999999</v>
      </c>
      <c r="N1122" s="32">
        <f ca="1">SUMIF(конвертация!$A$206:$A$236,$A1121,конвертация!N$206:AK$206)</f>
        <v>297.57470970999998</v>
      </c>
      <c r="O1122" s="32">
        <f ca="1">SUMIF(конвертация!$A$206:$A$236,$A1121,конвертация!O$206:AL$206)</f>
        <v>297.79492183000002</v>
      </c>
      <c r="P1122" s="32">
        <f ca="1">SUMIF(конвертация!$A$206:$A$236,$A1121,конвертация!P$206:AM$206)</f>
        <v>294.51295408999999</v>
      </c>
      <c r="Q1122" s="32">
        <f ca="1">SUMIF(конвертация!$A$206:$A$236,$A1121,конвертация!Q$206:AN$206)</f>
        <v>295.49323944999998</v>
      </c>
      <c r="R1122" s="32">
        <f ca="1">SUMIF(конвертация!$A$206:$A$236,$A1121,конвертация!R$206:AO$206)</f>
        <v>293.92617080000002</v>
      </c>
      <c r="S1122" s="32">
        <f ca="1">SUMIF(конвертация!$A$206:$A$236,$A1121,конвертация!S$206:AP$206)</f>
        <v>292.56371981000001</v>
      </c>
      <c r="T1122" s="32">
        <f ca="1">SUMIF(конвертация!$A$206:$A$236,$A1121,конвертация!T$206:AQ$206)</f>
        <v>298.40589289000002</v>
      </c>
      <c r="U1122" s="32">
        <f ca="1">SUMIF(конвертация!$A$206:$A$236,$A1121,конвертация!U$206:AR$206)</f>
        <v>318.88951104</v>
      </c>
      <c r="V1122" s="32">
        <f ca="1">SUMIF(конвертация!$A$206:$A$236,$A1121,конвертация!V$206:AS$206)</f>
        <v>311.23410230000002</v>
      </c>
      <c r="W1122" s="32">
        <f ca="1">SUMIF(конвертация!$A$206:$A$236,$A1121,конвертация!W$206:AT$206)</f>
        <v>303.33067247000002</v>
      </c>
      <c r="X1122" s="32">
        <f ca="1">SUMIF(конвертация!$A$206:$A$236,$A1121,конвертация!X$206:AU$206)</f>
        <v>304.94937031000001</v>
      </c>
      <c r="Y1122" s="32">
        <f ca="1">SUMIF(конвертация!$A$206:$A$236,$A1121,конвертация!Y$206:AV$206)</f>
        <v>327.23323469000002</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378.57</v>
      </c>
      <c r="C1124" s="23">
        <f t="shared" ref="C1124" ca="1" si="5523">ROUND(C1126+C1125,2)</f>
        <v>403.31</v>
      </c>
      <c r="D1124" s="23">
        <f t="shared" ref="D1124" ca="1" si="5524">ROUND(D1126+D1125,2)</f>
        <v>421.11</v>
      </c>
      <c r="E1124" s="23">
        <f t="shared" ref="E1124" ca="1" si="5525">ROUND(E1126+E1125,2)</f>
        <v>423.21</v>
      </c>
      <c r="F1124" s="23">
        <f t="shared" ref="F1124" ca="1" si="5526">ROUND(F1126+F1125,2)</f>
        <v>423.36</v>
      </c>
      <c r="G1124" s="23">
        <f t="shared" ref="G1124" ca="1" si="5527">ROUND(G1126+G1125,2)</f>
        <v>410.96</v>
      </c>
      <c r="H1124" s="23">
        <f t="shared" ref="H1124" ca="1" si="5528">ROUND(H1126+H1125,2)</f>
        <v>389.55</v>
      </c>
      <c r="I1124" s="23">
        <f t="shared" ref="I1124" ca="1" si="5529">ROUND(I1126+I1125,2)</f>
        <v>351.11</v>
      </c>
      <c r="J1124" s="23">
        <f t="shared" ref="J1124" ca="1" si="5530">ROUND(J1126+J1125,2)</f>
        <v>339.06</v>
      </c>
      <c r="K1124" s="23">
        <f t="shared" ref="K1124" ca="1" si="5531">ROUND(K1126+K1125,2)</f>
        <v>341.45</v>
      </c>
      <c r="L1124" s="23">
        <f t="shared" ref="L1124" ca="1" si="5532">ROUND(L1126+L1125,2)</f>
        <v>341.05</v>
      </c>
      <c r="M1124" s="23">
        <f t="shared" ref="M1124" ca="1" si="5533">ROUND(M1126+M1125,2)</f>
        <v>335.02</v>
      </c>
      <c r="N1124" s="23">
        <f t="shared" ref="N1124" ca="1" si="5534">ROUND(N1126+N1125,2)</f>
        <v>334.08</v>
      </c>
      <c r="O1124" s="23">
        <f t="shared" ref="O1124" ca="1" si="5535">ROUND(O1126+O1125,2)</f>
        <v>342.39</v>
      </c>
      <c r="P1124" s="23">
        <f t="shared" ref="P1124" ca="1" si="5536">ROUND(P1126+P1125,2)</f>
        <v>342.89</v>
      </c>
      <c r="Q1124" s="23">
        <f t="shared" ref="Q1124" ca="1" si="5537">ROUND(Q1126+Q1125,2)</f>
        <v>347.21</v>
      </c>
      <c r="R1124" s="23">
        <f t="shared" ref="R1124" ca="1" si="5538">ROUND(R1126+R1125,2)</f>
        <v>349.8</v>
      </c>
      <c r="S1124" s="23">
        <f t="shared" ref="S1124" ca="1" si="5539">ROUND(S1126+S1125,2)</f>
        <v>340.78</v>
      </c>
      <c r="T1124" s="23">
        <f t="shared" ref="T1124" ca="1" si="5540">ROUND(T1126+T1125,2)</f>
        <v>341.72</v>
      </c>
      <c r="U1124" s="23">
        <f t="shared" ref="U1124" ca="1" si="5541">ROUND(U1126+U1125,2)</f>
        <v>364.33</v>
      </c>
      <c r="V1124" s="23">
        <f t="shared" ref="V1124" ca="1" si="5542">ROUND(V1126+V1125,2)</f>
        <v>375.05</v>
      </c>
      <c r="W1124" s="23">
        <f t="shared" ref="W1124" ca="1" si="5543">ROUND(W1126+W1125,2)</f>
        <v>368.18</v>
      </c>
      <c r="X1124" s="23">
        <f t="shared" ref="X1124" ca="1" si="5544">ROUND(X1126+X1125,2)</f>
        <v>348.17</v>
      </c>
      <c r="Y1124" s="23">
        <f t="shared" ref="Y1124" ca="1" si="5545">ROUND(Y1126+Y1125,2)</f>
        <v>364.89</v>
      </c>
    </row>
    <row r="1125" spans="1:25" ht="38.25" x14ac:dyDescent="0.2">
      <c r="A1125" s="54" t="s">
        <v>38</v>
      </c>
      <c r="B1125" s="32">
        <f ca="1">SUMIF(конвертация!$A$206:$A$236,$A1124,конвертация!B$206:Y$206)</f>
        <v>378.57429647999999</v>
      </c>
      <c r="C1125" s="32">
        <f ca="1">SUMIF(конвертация!$A$206:$A$236,$A1124,конвертация!C$206:Z$206)</f>
        <v>403.30749334000001</v>
      </c>
      <c r="D1125" s="32">
        <f ca="1">SUMIF(конвертация!$A$206:$A$236,$A1124,конвертация!D$206:AA$206)</f>
        <v>421.11126168999999</v>
      </c>
      <c r="E1125" s="32">
        <f ca="1">SUMIF(конвертация!$A$206:$A$236,$A1124,конвертация!E$206:AB$206)</f>
        <v>423.21308443999999</v>
      </c>
      <c r="F1125" s="32">
        <f ca="1">SUMIF(конвертация!$A$206:$A$236,$A1124,конвертация!F$206:AC$206)</f>
        <v>423.36275355999999</v>
      </c>
      <c r="G1125" s="32">
        <f ca="1">SUMIF(конвертация!$A$206:$A$236,$A1124,конвертация!G$206:AD$206)</f>
        <v>410.96357733999997</v>
      </c>
      <c r="H1125" s="32">
        <f ca="1">SUMIF(конвертация!$A$206:$A$236,$A1124,конвертация!H$206:AE$206)</f>
        <v>389.55109135999999</v>
      </c>
      <c r="I1125" s="32">
        <f ca="1">SUMIF(конвертация!$A$206:$A$236,$A1124,конвертация!I$206:AF$206)</f>
        <v>351.11233393999998</v>
      </c>
      <c r="J1125" s="32">
        <f ca="1">SUMIF(конвертация!$A$206:$A$236,$A1124,конвертация!J$206:AG$206)</f>
        <v>339.05761166999997</v>
      </c>
      <c r="K1125" s="32">
        <f ca="1">SUMIF(конвертация!$A$206:$A$236,$A1124,конвертация!K$206:AH$206)</f>
        <v>341.44937527000002</v>
      </c>
      <c r="L1125" s="32">
        <f ca="1">SUMIF(конвертация!$A$206:$A$236,$A1124,конвертация!L$206:AI$206)</f>
        <v>341.05264851999999</v>
      </c>
      <c r="M1125" s="32">
        <f ca="1">SUMIF(конвертация!$A$206:$A$236,$A1124,конвертация!M$206:AJ$206)</f>
        <v>335.01582970999999</v>
      </c>
      <c r="N1125" s="32">
        <f ca="1">SUMIF(конвертация!$A$206:$A$236,$A1124,конвертация!N$206:AK$206)</f>
        <v>334.07933172999998</v>
      </c>
      <c r="O1125" s="32">
        <f ca="1">SUMIF(конвертация!$A$206:$A$236,$A1124,конвертация!O$206:AL$206)</f>
        <v>342.38766457000003</v>
      </c>
      <c r="P1125" s="32">
        <f ca="1">SUMIF(конвертация!$A$206:$A$236,$A1124,конвертация!P$206:AM$206)</f>
        <v>342.89313466999999</v>
      </c>
      <c r="Q1125" s="32">
        <f ca="1">SUMIF(конвертация!$A$206:$A$236,$A1124,конвертация!Q$206:AN$206)</f>
        <v>347.21228818999998</v>
      </c>
      <c r="R1125" s="32">
        <f ca="1">SUMIF(конвертация!$A$206:$A$236,$A1124,конвертация!R$206:AO$206)</f>
        <v>349.79924691999997</v>
      </c>
      <c r="S1125" s="32">
        <f ca="1">SUMIF(конвертация!$A$206:$A$236,$A1124,конвертация!S$206:AP$206)</f>
        <v>340.78344024</v>
      </c>
      <c r="T1125" s="32">
        <f ca="1">SUMIF(конвертация!$A$206:$A$236,$A1124,конвертация!T$206:AQ$206)</f>
        <v>341.72246573000001</v>
      </c>
      <c r="U1125" s="32">
        <f ca="1">SUMIF(конвертация!$A$206:$A$236,$A1124,конвертация!U$206:AR$206)</f>
        <v>364.32999193000001</v>
      </c>
      <c r="V1125" s="32">
        <f ca="1">SUMIF(конвертация!$A$206:$A$236,$A1124,конвертация!V$206:AS$206)</f>
        <v>375.04845826000002</v>
      </c>
      <c r="W1125" s="32">
        <f ca="1">SUMIF(конвертация!$A$206:$A$236,$A1124,конвертация!W$206:AT$206)</f>
        <v>368.17839272999998</v>
      </c>
      <c r="X1125" s="32">
        <f ca="1">SUMIF(конвертация!$A$206:$A$236,$A1124,конвертация!X$206:AU$206)</f>
        <v>348.17237963000002</v>
      </c>
      <c r="Y1125" s="32">
        <f ca="1">SUMIF(конвертация!$A$206:$A$236,$A1124,конвертация!Y$206:AV$206)</f>
        <v>364.89283191999999</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373.65</v>
      </c>
      <c r="C1127" s="23">
        <f t="shared" ref="C1127" ca="1" si="5546">ROUND(C1129+C1128,2)</f>
        <v>401.41</v>
      </c>
      <c r="D1127" s="23">
        <f t="shared" ref="D1127" ca="1" si="5547">ROUND(D1129+D1128,2)</f>
        <v>420.29</v>
      </c>
      <c r="E1127" s="23">
        <f t="shared" ref="E1127" ca="1" si="5548">ROUND(E1129+E1128,2)</f>
        <v>425.36</v>
      </c>
      <c r="F1127" s="23">
        <f t="shared" ref="F1127" ca="1" si="5549">ROUND(F1129+F1128,2)</f>
        <v>423.16</v>
      </c>
      <c r="G1127" s="23">
        <f t="shared" ref="G1127" ca="1" si="5550">ROUND(G1129+G1128,2)</f>
        <v>413.74</v>
      </c>
      <c r="H1127" s="23">
        <f t="shared" ref="H1127" ca="1" si="5551">ROUND(H1129+H1128,2)</f>
        <v>387.14</v>
      </c>
      <c r="I1127" s="23">
        <f t="shared" ref="I1127" ca="1" si="5552">ROUND(I1129+I1128,2)</f>
        <v>356.1</v>
      </c>
      <c r="J1127" s="23">
        <f t="shared" ref="J1127" ca="1" si="5553">ROUND(J1129+J1128,2)</f>
        <v>348.31</v>
      </c>
      <c r="K1127" s="23">
        <f t="shared" ref="K1127" ca="1" si="5554">ROUND(K1129+K1128,2)</f>
        <v>349.62</v>
      </c>
      <c r="L1127" s="23">
        <f t="shared" ref="L1127" ca="1" si="5555">ROUND(L1129+L1128,2)</f>
        <v>368.07</v>
      </c>
      <c r="M1127" s="23">
        <f t="shared" ref="M1127" ca="1" si="5556">ROUND(M1129+M1128,2)</f>
        <v>382.03</v>
      </c>
      <c r="N1127" s="23">
        <f t="shared" ref="N1127" ca="1" si="5557">ROUND(N1129+N1128,2)</f>
        <v>371.14</v>
      </c>
      <c r="O1127" s="23">
        <f t="shared" ref="O1127" ca="1" si="5558">ROUND(O1129+O1128,2)</f>
        <v>369.46</v>
      </c>
      <c r="P1127" s="23">
        <f t="shared" ref="P1127" ca="1" si="5559">ROUND(P1129+P1128,2)</f>
        <v>371.6</v>
      </c>
      <c r="Q1127" s="23">
        <f t="shared" ref="Q1127" ca="1" si="5560">ROUND(Q1129+Q1128,2)</f>
        <v>373.84</v>
      </c>
      <c r="R1127" s="23">
        <f t="shared" ref="R1127" ca="1" si="5561">ROUND(R1129+R1128,2)</f>
        <v>369.04</v>
      </c>
      <c r="S1127" s="23">
        <f t="shared" ref="S1127" ca="1" si="5562">ROUND(S1129+S1128,2)</f>
        <v>365.32</v>
      </c>
      <c r="T1127" s="23">
        <f t="shared" ref="T1127" ca="1" si="5563">ROUND(T1129+T1128,2)</f>
        <v>348.1</v>
      </c>
      <c r="U1127" s="23">
        <f t="shared" ref="U1127" ca="1" si="5564">ROUND(U1129+U1128,2)</f>
        <v>346.55</v>
      </c>
      <c r="V1127" s="23">
        <f t="shared" ref="V1127" ca="1" si="5565">ROUND(V1129+V1128,2)</f>
        <v>346.86</v>
      </c>
      <c r="W1127" s="23">
        <f t="shared" ref="W1127" ca="1" si="5566">ROUND(W1129+W1128,2)</f>
        <v>345.17</v>
      </c>
      <c r="X1127" s="23">
        <f t="shared" ref="X1127" ca="1" si="5567">ROUND(X1129+X1128,2)</f>
        <v>363.58</v>
      </c>
      <c r="Y1127" s="23">
        <f t="shared" ref="Y1127" ca="1" si="5568">ROUND(Y1129+Y1128,2)</f>
        <v>385.45</v>
      </c>
    </row>
    <row r="1128" spans="1:25" ht="38.25" x14ac:dyDescent="0.2">
      <c r="A1128" s="54" t="s">
        <v>38</v>
      </c>
      <c r="B1128" s="32">
        <f ca="1">SUMIF(конвертация!$A$206:$A$236,$A1127,конвертация!B$206:Y$206)</f>
        <v>373.65356321000002</v>
      </c>
      <c r="C1128" s="32">
        <f ca="1">SUMIF(конвертация!$A$206:$A$236,$A1127,конвертация!C$206:Z$206)</f>
        <v>401.40954313999998</v>
      </c>
      <c r="D1128" s="32">
        <f ca="1">SUMIF(конвертация!$A$206:$A$236,$A1127,конвертация!D$206:AA$206)</f>
        <v>420.28574860999998</v>
      </c>
      <c r="E1128" s="32">
        <f ca="1">SUMIF(конвертация!$A$206:$A$236,$A1127,конвертация!E$206:AB$206)</f>
        <v>425.35553291999997</v>
      </c>
      <c r="F1128" s="32">
        <f ca="1">SUMIF(конвертация!$A$206:$A$236,$A1127,конвертация!F$206:AC$206)</f>
        <v>423.16348633000001</v>
      </c>
      <c r="G1128" s="32">
        <f ca="1">SUMIF(конвертация!$A$206:$A$236,$A1127,конвертация!G$206:AD$206)</f>
        <v>413.74362934999999</v>
      </c>
      <c r="H1128" s="32">
        <f ca="1">SUMIF(конвертация!$A$206:$A$236,$A1127,конвертация!H$206:AE$206)</f>
        <v>387.13974237999997</v>
      </c>
      <c r="I1128" s="32">
        <f ca="1">SUMIF(конвертация!$A$206:$A$236,$A1127,конвертация!I$206:AF$206)</f>
        <v>356.09541816000001</v>
      </c>
      <c r="J1128" s="32">
        <f ca="1">SUMIF(конвертация!$A$206:$A$236,$A1127,конвертация!J$206:AG$206)</f>
        <v>348.31472497999999</v>
      </c>
      <c r="K1128" s="32">
        <f ca="1">SUMIF(конвертация!$A$206:$A$236,$A1127,конвертация!K$206:AH$206)</f>
        <v>349.62363936999998</v>
      </c>
      <c r="L1128" s="32">
        <f ca="1">SUMIF(конвертация!$A$206:$A$236,$A1127,конвертация!L$206:AI$206)</f>
        <v>368.07365120999998</v>
      </c>
      <c r="M1128" s="32">
        <f ca="1">SUMIF(конвертация!$A$206:$A$236,$A1127,конвертация!M$206:AJ$206)</f>
        <v>382.03103983</v>
      </c>
      <c r="N1128" s="32">
        <f ca="1">SUMIF(конвертация!$A$206:$A$236,$A1127,конвертация!N$206:AK$206)</f>
        <v>371.14169622999998</v>
      </c>
      <c r="O1128" s="32">
        <f ca="1">SUMIF(конвертация!$A$206:$A$236,$A1127,конвертация!O$206:AL$206)</f>
        <v>369.45576278999999</v>
      </c>
      <c r="P1128" s="32">
        <f ca="1">SUMIF(конвертация!$A$206:$A$236,$A1127,конвертация!P$206:AM$206)</f>
        <v>371.59536261</v>
      </c>
      <c r="Q1128" s="32">
        <f ca="1">SUMIF(конвертация!$A$206:$A$236,$A1127,конвертация!Q$206:AN$206)</f>
        <v>373.84056708000003</v>
      </c>
      <c r="R1128" s="32">
        <f ca="1">SUMIF(конвертация!$A$206:$A$236,$A1127,конвертация!R$206:AO$206)</f>
        <v>369.04118975</v>
      </c>
      <c r="S1128" s="32">
        <f ca="1">SUMIF(конвертация!$A$206:$A$236,$A1127,конвертация!S$206:AP$206)</f>
        <v>365.32083656999998</v>
      </c>
      <c r="T1128" s="32">
        <f ca="1">SUMIF(конвертация!$A$206:$A$236,$A1127,конвертация!T$206:AQ$206)</f>
        <v>348.09621183000002</v>
      </c>
      <c r="U1128" s="32">
        <f ca="1">SUMIF(конвертация!$A$206:$A$236,$A1127,конвертация!U$206:AR$206)</f>
        <v>346.55146531999998</v>
      </c>
      <c r="V1128" s="32">
        <f ca="1">SUMIF(конвертация!$A$206:$A$236,$A1127,конвертация!V$206:AS$206)</f>
        <v>346.85791942999998</v>
      </c>
      <c r="W1128" s="32">
        <f ca="1">SUMIF(конвертация!$A$206:$A$236,$A1127,конвертация!W$206:AT$206)</f>
        <v>345.17115374999997</v>
      </c>
      <c r="X1128" s="32">
        <f ca="1">SUMIF(конвертация!$A$206:$A$236,$A1127,конвертация!X$206:AU$206)</f>
        <v>363.57996668999999</v>
      </c>
      <c r="Y1128" s="32">
        <f ca="1">SUMIF(конвертация!$A$206:$A$236,$A1127,конвертация!Y$206:AV$206)</f>
        <v>385.44648035</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366.68</v>
      </c>
      <c r="C1130" s="23">
        <f t="shared" ref="C1130" ca="1" si="5569">ROUND(C1132+C1131,2)</f>
        <v>399.95</v>
      </c>
      <c r="D1130" s="23">
        <f t="shared" ref="D1130" ca="1" si="5570">ROUND(D1132+D1131,2)</f>
        <v>420.09</v>
      </c>
      <c r="E1130" s="23">
        <f t="shared" ref="E1130" ca="1" si="5571">ROUND(E1132+E1131,2)</f>
        <v>424.3</v>
      </c>
      <c r="F1130" s="23">
        <f t="shared" ref="F1130" ca="1" si="5572">ROUND(F1132+F1131,2)</f>
        <v>427.55</v>
      </c>
      <c r="G1130" s="23">
        <f t="shared" ref="G1130" ca="1" si="5573">ROUND(G1132+G1131,2)</f>
        <v>424.53</v>
      </c>
      <c r="H1130" s="23">
        <f t="shared" ref="H1130" ca="1" si="5574">ROUND(H1132+H1131,2)</f>
        <v>407.84</v>
      </c>
      <c r="I1130" s="23">
        <f t="shared" ref="I1130" ca="1" si="5575">ROUND(I1132+I1131,2)</f>
        <v>378.57</v>
      </c>
      <c r="J1130" s="23">
        <f t="shared" ref="J1130" ca="1" si="5576">ROUND(J1132+J1131,2)</f>
        <v>341.15</v>
      </c>
      <c r="K1130" s="23">
        <f t="shared" ref="K1130" ca="1" si="5577">ROUND(K1132+K1131,2)</f>
        <v>335.14</v>
      </c>
      <c r="L1130" s="23">
        <f t="shared" ref="L1130" ca="1" si="5578">ROUND(L1132+L1131,2)</f>
        <v>347.63</v>
      </c>
      <c r="M1130" s="23">
        <f t="shared" ref="M1130" ca="1" si="5579">ROUND(M1132+M1131,2)</f>
        <v>365.84</v>
      </c>
      <c r="N1130" s="23">
        <f t="shared" ref="N1130" ca="1" si="5580">ROUND(N1132+N1131,2)</f>
        <v>354.78</v>
      </c>
      <c r="O1130" s="23">
        <f t="shared" ref="O1130" ca="1" si="5581">ROUND(O1132+O1131,2)</f>
        <v>317.83</v>
      </c>
      <c r="P1130" s="23">
        <f t="shared" ref="P1130" ca="1" si="5582">ROUND(P1132+P1131,2)</f>
        <v>314.93</v>
      </c>
      <c r="Q1130" s="23">
        <f t="shared" ref="Q1130" ca="1" si="5583">ROUND(Q1132+Q1131,2)</f>
        <v>311.27999999999997</v>
      </c>
      <c r="R1130" s="23">
        <f t="shared" ref="R1130" ca="1" si="5584">ROUND(R1132+R1131,2)</f>
        <v>310.13</v>
      </c>
      <c r="S1130" s="23">
        <f t="shared" ref="S1130" ca="1" si="5585">ROUND(S1132+S1131,2)</f>
        <v>314.02</v>
      </c>
      <c r="T1130" s="23">
        <f t="shared" ref="T1130" ca="1" si="5586">ROUND(T1132+T1131,2)</f>
        <v>320.86</v>
      </c>
      <c r="U1130" s="23">
        <f t="shared" ref="U1130" ca="1" si="5587">ROUND(U1132+U1131,2)</f>
        <v>338.14</v>
      </c>
      <c r="V1130" s="23">
        <f t="shared" ref="V1130" ca="1" si="5588">ROUND(V1132+V1131,2)</f>
        <v>352.02</v>
      </c>
      <c r="W1130" s="23">
        <f t="shared" ref="W1130" ca="1" si="5589">ROUND(W1132+W1131,2)</f>
        <v>344.98</v>
      </c>
      <c r="X1130" s="23">
        <f t="shared" ref="X1130" ca="1" si="5590">ROUND(X1132+X1131,2)</f>
        <v>330.07</v>
      </c>
      <c r="Y1130" s="23">
        <f t="shared" ref="Y1130" ca="1" si="5591">ROUND(Y1132+Y1131,2)</f>
        <v>354.08</v>
      </c>
    </row>
    <row r="1131" spans="1:25" ht="38.25" x14ac:dyDescent="0.2">
      <c r="A1131" s="54" t="s">
        <v>38</v>
      </c>
      <c r="B1131" s="32">
        <f ca="1">SUMIF(конвертация!$A$206:$A$236,$A1130,конвертация!B$206:Y$206)</f>
        <v>366.67841962</v>
      </c>
      <c r="C1131" s="32">
        <f ca="1">SUMIF(конвертация!$A$206:$A$236,$A1130,конвертация!C$206:Z$206)</f>
        <v>399.95146455999998</v>
      </c>
      <c r="D1131" s="32">
        <f ca="1">SUMIF(конвертация!$A$206:$A$236,$A1130,конвертация!D$206:AA$206)</f>
        <v>420.08826370000003</v>
      </c>
      <c r="E1131" s="32">
        <f ca="1">SUMIF(конвертация!$A$206:$A$236,$A1130,конвертация!E$206:AB$206)</f>
        <v>424.29557779999999</v>
      </c>
      <c r="F1131" s="32">
        <f ca="1">SUMIF(конвертация!$A$206:$A$236,$A1130,конвертация!F$206:AC$206)</f>
        <v>427.54907810999998</v>
      </c>
      <c r="G1131" s="32">
        <f ca="1">SUMIF(конвертация!$A$206:$A$236,$A1130,конвертация!G$206:AD$206)</f>
        <v>424.53431415</v>
      </c>
      <c r="H1131" s="32">
        <f ca="1">SUMIF(конвертация!$A$206:$A$236,$A1130,конвертация!H$206:AE$206)</f>
        <v>407.84347623999997</v>
      </c>
      <c r="I1131" s="32">
        <f ca="1">SUMIF(конвертация!$A$206:$A$236,$A1130,конвертация!I$206:AF$206)</f>
        <v>378.56800491000001</v>
      </c>
      <c r="J1131" s="32">
        <f ca="1">SUMIF(конвертация!$A$206:$A$236,$A1130,конвертация!J$206:AG$206)</f>
        <v>341.14758173000001</v>
      </c>
      <c r="K1131" s="32">
        <f ca="1">SUMIF(конвертация!$A$206:$A$236,$A1130,конвертация!K$206:AH$206)</f>
        <v>335.14450015</v>
      </c>
      <c r="L1131" s="32">
        <f ca="1">SUMIF(конвертация!$A$206:$A$236,$A1130,конвертация!L$206:AI$206)</f>
        <v>347.63262441000001</v>
      </c>
      <c r="M1131" s="32">
        <f ca="1">SUMIF(конвертация!$A$206:$A$236,$A1130,конвертация!M$206:AJ$206)</f>
        <v>365.83705644999998</v>
      </c>
      <c r="N1131" s="32">
        <f ca="1">SUMIF(конвертация!$A$206:$A$236,$A1130,конвертация!N$206:AK$206)</f>
        <v>354.77801126000003</v>
      </c>
      <c r="O1131" s="32">
        <f ca="1">SUMIF(конвертация!$A$206:$A$236,$A1130,конвертация!O$206:AL$206)</f>
        <v>317.82568400999997</v>
      </c>
      <c r="P1131" s="32">
        <f ca="1">SUMIF(конвертация!$A$206:$A$236,$A1130,конвертация!P$206:AM$206)</f>
        <v>314.92773513999998</v>
      </c>
      <c r="Q1131" s="32">
        <f ca="1">SUMIF(конвертация!$A$206:$A$236,$A1130,конвертация!Q$206:AN$206)</f>
        <v>311.27676882999998</v>
      </c>
      <c r="R1131" s="32">
        <f ca="1">SUMIF(конвертация!$A$206:$A$236,$A1130,конвертация!R$206:AO$206)</f>
        <v>310.12507841000001</v>
      </c>
      <c r="S1131" s="32">
        <f ca="1">SUMIF(конвертация!$A$206:$A$236,$A1130,конвертация!S$206:AP$206)</f>
        <v>314.01781768000001</v>
      </c>
      <c r="T1131" s="32">
        <f ca="1">SUMIF(конвертация!$A$206:$A$236,$A1130,конвертация!T$206:AQ$206)</f>
        <v>320.85578908000002</v>
      </c>
      <c r="U1131" s="32">
        <f ca="1">SUMIF(конвертация!$A$206:$A$236,$A1130,конвертация!U$206:AR$206)</f>
        <v>338.14316191</v>
      </c>
      <c r="V1131" s="32">
        <f ca="1">SUMIF(конвертация!$A$206:$A$236,$A1130,конвертация!V$206:AS$206)</f>
        <v>352.01563532</v>
      </c>
      <c r="W1131" s="32">
        <f ca="1">SUMIF(конвертация!$A$206:$A$236,$A1130,конвертация!W$206:AT$206)</f>
        <v>344.97692117000003</v>
      </c>
      <c r="X1131" s="32">
        <f ca="1">SUMIF(конвертация!$A$206:$A$236,$A1130,конвертация!X$206:AU$206)</f>
        <v>330.07357851</v>
      </c>
      <c r="Y1131" s="32">
        <f ca="1">SUMIF(конвертация!$A$206:$A$236,$A1130,конвертация!Y$206:AV$206)</f>
        <v>354.08407670000003</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367.07</v>
      </c>
      <c r="C1133" s="23">
        <f t="shared" ref="C1133" ca="1" si="5592">ROUND(C1135+C1134,2)</f>
        <v>400.59</v>
      </c>
      <c r="D1133" s="23">
        <f t="shared" ref="D1133" ca="1" si="5593">ROUND(D1135+D1134,2)</f>
        <v>422.6</v>
      </c>
      <c r="E1133" s="23">
        <f t="shared" ref="E1133" ca="1" si="5594">ROUND(E1135+E1134,2)</f>
        <v>423.4</v>
      </c>
      <c r="F1133" s="23">
        <f t="shared" ref="F1133" ca="1" si="5595">ROUND(F1135+F1134,2)</f>
        <v>421.94</v>
      </c>
      <c r="G1133" s="23">
        <f t="shared" ref="G1133" ca="1" si="5596">ROUND(G1135+G1134,2)</f>
        <v>420.73</v>
      </c>
      <c r="H1133" s="23">
        <f t="shared" ref="H1133" ca="1" si="5597">ROUND(H1135+H1134,2)</f>
        <v>411.18</v>
      </c>
      <c r="I1133" s="23">
        <f t="shared" ref="I1133" ca="1" si="5598">ROUND(I1135+I1134,2)</f>
        <v>387.8</v>
      </c>
      <c r="J1133" s="23">
        <f t="shared" ref="J1133" ca="1" si="5599">ROUND(J1135+J1134,2)</f>
        <v>350.19</v>
      </c>
      <c r="K1133" s="23">
        <f t="shared" ref="K1133" ca="1" si="5600">ROUND(K1135+K1134,2)</f>
        <v>330.88</v>
      </c>
      <c r="L1133" s="23">
        <f t="shared" ref="L1133" ca="1" si="5601">ROUND(L1135+L1134,2)</f>
        <v>314.45999999999998</v>
      </c>
      <c r="M1133" s="23">
        <f t="shared" ref="M1133" ca="1" si="5602">ROUND(M1135+M1134,2)</f>
        <v>321.29000000000002</v>
      </c>
      <c r="N1133" s="23">
        <f t="shared" ref="N1133" ca="1" si="5603">ROUND(N1135+N1134,2)</f>
        <v>315.97000000000003</v>
      </c>
      <c r="O1133" s="23">
        <f t="shared" ref="O1133" ca="1" si="5604">ROUND(O1135+O1134,2)</f>
        <v>318.43</v>
      </c>
      <c r="P1133" s="23">
        <f t="shared" ref="P1133" ca="1" si="5605">ROUND(P1135+P1134,2)</f>
        <v>321.62</v>
      </c>
      <c r="Q1133" s="23">
        <f t="shared" ref="Q1133" ca="1" si="5606">ROUND(Q1135+Q1134,2)</f>
        <v>323.68</v>
      </c>
      <c r="R1133" s="23">
        <f t="shared" ref="R1133" ca="1" si="5607">ROUND(R1135+R1134,2)</f>
        <v>329.92</v>
      </c>
      <c r="S1133" s="23">
        <f t="shared" ref="S1133" ca="1" si="5608">ROUND(S1135+S1134,2)</f>
        <v>326.74</v>
      </c>
      <c r="T1133" s="23">
        <f t="shared" ref="T1133" ca="1" si="5609">ROUND(T1135+T1134,2)</f>
        <v>319.27</v>
      </c>
      <c r="U1133" s="23">
        <f t="shared" ref="U1133" ca="1" si="5610">ROUND(U1135+U1134,2)</f>
        <v>327.68</v>
      </c>
      <c r="V1133" s="23">
        <f t="shared" ref="V1133" ca="1" si="5611">ROUND(V1135+V1134,2)</f>
        <v>327.35000000000002</v>
      </c>
      <c r="W1133" s="23">
        <f t="shared" ref="W1133" ca="1" si="5612">ROUND(W1135+W1134,2)</f>
        <v>320.72000000000003</v>
      </c>
      <c r="X1133" s="23">
        <f t="shared" ref="X1133" ca="1" si="5613">ROUND(X1135+X1134,2)</f>
        <v>326.72000000000003</v>
      </c>
      <c r="Y1133" s="23">
        <f t="shared" ref="Y1133" ca="1" si="5614">ROUND(Y1135+Y1134,2)</f>
        <v>348.7</v>
      </c>
    </row>
    <row r="1134" spans="1:25" ht="38.25" x14ac:dyDescent="0.2">
      <c r="A1134" s="54" t="s">
        <v>38</v>
      </c>
      <c r="B1134" s="32">
        <f ca="1">SUMIF(конвертация!$A$206:$A$236,$A1133,конвертация!B$206:Y$206)</f>
        <v>367.07046462</v>
      </c>
      <c r="C1134" s="32">
        <f ca="1">SUMIF(конвертация!$A$206:$A$236,$A1133,конвертация!C$206:Z$206)</f>
        <v>400.59293878</v>
      </c>
      <c r="D1134" s="32">
        <f ca="1">SUMIF(конвертация!$A$206:$A$236,$A1133,конвертация!D$206:AA$206)</f>
        <v>422.60406081999997</v>
      </c>
      <c r="E1134" s="32">
        <f ca="1">SUMIF(конвертация!$A$206:$A$236,$A1133,конвертация!E$206:AB$206)</f>
        <v>423.39655024000001</v>
      </c>
      <c r="F1134" s="32">
        <f ca="1">SUMIF(конвертация!$A$206:$A$236,$A1133,конвертация!F$206:AC$206)</f>
        <v>421.94173795</v>
      </c>
      <c r="G1134" s="32">
        <f ca="1">SUMIF(конвертация!$A$206:$A$236,$A1133,конвертация!G$206:AD$206)</f>
        <v>420.73391665000003</v>
      </c>
      <c r="H1134" s="32">
        <f ca="1">SUMIF(конвертация!$A$206:$A$236,$A1133,конвертация!H$206:AE$206)</f>
        <v>411.17672255000002</v>
      </c>
      <c r="I1134" s="32">
        <f ca="1">SUMIF(конвертация!$A$206:$A$236,$A1133,конвертация!I$206:AF$206)</f>
        <v>387.80316407999999</v>
      </c>
      <c r="J1134" s="32">
        <f ca="1">SUMIF(конвертация!$A$206:$A$236,$A1133,конвертация!J$206:AG$206)</f>
        <v>350.19471338</v>
      </c>
      <c r="K1134" s="32">
        <f ca="1">SUMIF(конвертация!$A$206:$A$236,$A1133,конвертация!K$206:AH$206)</f>
        <v>330.87935482</v>
      </c>
      <c r="L1134" s="32">
        <f ca="1">SUMIF(конвертация!$A$206:$A$236,$A1133,конвертация!L$206:AI$206)</f>
        <v>314.45871775000001</v>
      </c>
      <c r="M1134" s="32">
        <f ca="1">SUMIF(конвертация!$A$206:$A$236,$A1133,конвертация!M$206:AJ$206)</f>
        <v>321.29451940000001</v>
      </c>
      <c r="N1134" s="32">
        <f ca="1">SUMIF(конвертация!$A$206:$A$236,$A1133,конвертация!N$206:AK$206)</f>
        <v>315.96591868000002</v>
      </c>
      <c r="O1134" s="32">
        <f ca="1">SUMIF(конвертация!$A$206:$A$236,$A1133,конвертация!O$206:AL$206)</f>
        <v>318.42599561999998</v>
      </c>
      <c r="P1134" s="32">
        <f ca="1">SUMIF(конвертация!$A$206:$A$236,$A1133,конвертация!P$206:AM$206)</f>
        <v>321.61944853</v>
      </c>
      <c r="Q1134" s="32">
        <f ca="1">SUMIF(конвертация!$A$206:$A$236,$A1133,конвертация!Q$206:AN$206)</f>
        <v>323.67948281999998</v>
      </c>
      <c r="R1134" s="32">
        <f ca="1">SUMIF(конвертация!$A$206:$A$236,$A1133,конвертация!R$206:AO$206)</f>
        <v>329.92423921</v>
      </c>
      <c r="S1134" s="32">
        <f ca="1">SUMIF(конвертация!$A$206:$A$236,$A1133,конвертация!S$206:AP$206)</f>
        <v>326.74019263000002</v>
      </c>
      <c r="T1134" s="32">
        <f ca="1">SUMIF(конвертация!$A$206:$A$236,$A1133,конвертация!T$206:AQ$206)</f>
        <v>319.27479290999997</v>
      </c>
      <c r="U1134" s="32">
        <f ca="1">SUMIF(конвертация!$A$206:$A$236,$A1133,конвертация!U$206:AR$206)</f>
        <v>327.67711818999999</v>
      </c>
      <c r="V1134" s="32">
        <f ca="1">SUMIF(конвертация!$A$206:$A$236,$A1133,конвертация!V$206:AS$206)</f>
        <v>327.35193174</v>
      </c>
      <c r="W1134" s="32">
        <f ca="1">SUMIF(конвертация!$A$206:$A$236,$A1133,конвертация!W$206:AT$206)</f>
        <v>320.71704319000003</v>
      </c>
      <c r="X1134" s="32">
        <f ca="1">SUMIF(конвертация!$A$206:$A$236,$A1133,конвертация!X$206:AU$206)</f>
        <v>326.72104001999998</v>
      </c>
      <c r="Y1134" s="32">
        <f ca="1">SUMIF(конвертация!$A$206:$A$236,$A1133,конвертация!Y$206:AV$206)</f>
        <v>348.69973002</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369.5</v>
      </c>
      <c r="C1136" s="23">
        <f t="shared" ref="C1136" ca="1" si="5615">ROUND(C1138+C1137,2)</f>
        <v>401.52</v>
      </c>
      <c r="D1136" s="23">
        <f t="shared" ref="D1136" ca="1" si="5616">ROUND(D1138+D1137,2)</f>
        <v>419.68</v>
      </c>
      <c r="E1136" s="23">
        <f t="shared" ref="E1136" ca="1" si="5617">ROUND(E1138+E1137,2)</f>
        <v>420.99</v>
      </c>
      <c r="F1136" s="23">
        <f t="shared" ref="F1136" ca="1" si="5618">ROUND(F1138+F1137,2)</f>
        <v>416.92</v>
      </c>
      <c r="G1136" s="23">
        <f t="shared" ref="G1136" ca="1" si="5619">ROUND(G1138+G1137,2)</f>
        <v>414.99</v>
      </c>
      <c r="H1136" s="23">
        <f t="shared" ref="H1136" ca="1" si="5620">ROUND(H1138+H1137,2)</f>
        <v>382.64</v>
      </c>
      <c r="I1136" s="23">
        <f t="shared" ref="I1136" ca="1" si="5621">ROUND(I1138+I1137,2)</f>
        <v>340.31</v>
      </c>
      <c r="J1136" s="23">
        <f t="shared" ref="J1136" ca="1" si="5622">ROUND(J1138+J1137,2)</f>
        <v>316.83</v>
      </c>
      <c r="K1136" s="23">
        <f t="shared" ref="K1136" ca="1" si="5623">ROUND(K1138+K1137,2)</f>
        <v>311.36</v>
      </c>
      <c r="L1136" s="23">
        <f t="shared" ref="L1136" ca="1" si="5624">ROUND(L1138+L1137,2)</f>
        <v>309.27</v>
      </c>
      <c r="M1136" s="23">
        <f t="shared" ref="M1136" ca="1" si="5625">ROUND(M1138+M1137,2)</f>
        <v>314.98</v>
      </c>
      <c r="N1136" s="23">
        <f t="shared" ref="N1136" ca="1" si="5626">ROUND(N1138+N1137,2)</f>
        <v>320.72000000000003</v>
      </c>
      <c r="O1136" s="23">
        <f t="shared" ref="O1136" ca="1" si="5627">ROUND(O1138+O1137,2)</f>
        <v>320.48</v>
      </c>
      <c r="P1136" s="23">
        <f t="shared" ref="P1136" ca="1" si="5628">ROUND(P1138+P1137,2)</f>
        <v>318.37</v>
      </c>
      <c r="Q1136" s="23">
        <f t="shared" ref="Q1136" ca="1" si="5629">ROUND(Q1138+Q1137,2)</f>
        <v>323.01</v>
      </c>
      <c r="R1136" s="23">
        <f t="shared" ref="R1136" ca="1" si="5630">ROUND(R1138+R1137,2)</f>
        <v>328.28</v>
      </c>
      <c r="S1136" s="23">
        <f t="shared" ref="S1136" ca="1" si="5631">ROUND(S1138+S1137,2)</f>
        <v>333.39</v>
      </c>
      <c r="T1136" s="23">
        <f t="shared" ref="T1136" ca="1" si="5632">ROUND(T1138+T1137,2)</f>
        <v>316.93</v>
      </c>
      <c r="U1136" s="23">
        <f t="shared" ref="U1136" ca="1" si="5633">ROUND(U1138+U1137,2)</f>
        <v>300.3</v>
      </c>
      <c r="V1136" s="23">
        <f t="shared" ref="V1136" ca="1" si="5634">ROUND(V1138+V1137,2)</f>
        <v>305.10000000000002</v>
      </c>
      <c r="W1136" s="23">
        <f t="shared" ref="W1136" ca="1" si="5635">ROUND(W1138+W1137,2)</f>
        <v>300.20999999999998</v>
      </c>
      <c r="X1136" s="23">
        <f t="shared" ref="X1136" ca="1" si="5636">ROUND(X1138+X1137,2)</f>
        <v>320.11</v>
      </c>
      <c r="Y1136" s="23">
        <f t="shared" ref="Y1136" ca="1" si="5637">ROUND(Y1138+Y1137,2)</f>
        <v>353.64</v>
      </c>
    </row>
    <row r="1137" spans="1:25" ht="38.25" x14ac:dyDescent="0.2">
      <c r="A1137" s="54" t="s">
        <v>38</v>
      </c>
      <c r="B1137" s="32">
        <f ca="1">SUMIF(конвертация!$A$206:$A$236,$A1136,конвертация!B$206:Y$206)</f>
        <v>369.49918409999998</v>
      </c>
      <c r="C1137" s="32">
        <f ca="1">SUMIF(конвертация!$A$206:$A$236,$A1136,конвертация!C$206:Z$206)</f>
        <v>401.51713927999998</v>
      </c>
      <c r="D1137" s="32">
        <f ca="1">SUMIF(конвертация!$A$206:$A$236,$A1136,конвертация!D$206:AA$206)</f>
        <v>419.67908359</v>
      </c>
      <c r="E1137" s="32">
        <f ca="1">SUMIF(конвертация!$A$206:$A$236,$A1136,конвертация!E$206:AB$206)</f>
        <v>420.98588923</v>
      </c>
      <c r="F1137" s="32">
        <f ca="1">SUMIF(конвертация!$A$206:$A$236,$A1136,конвертация!F$206:AC$206)</f>
        <v>416.92045868999998</v>
      </c>
      <c r="G1137" s="32">
        <f ca="1">SUMIF(конвертация!$A$206:$A$236,$A1136,конвертация!G$206:AD$206)</f>
        <v>414.99393047000001</v>
      </c>
      <c r="H1137" s="32">
        <f ca="1">SUMIF(конвертация!$A$206:$A$236,$A1136,конвертация!H$206:AE$206)</f>
        <v>382.64476765000001</v>
      </c>
      <c r="I1137" s="32">
        <f ca="1">SUMIF(конвертация!$A$206:$A$236,$A1136,конвертация!I$206:AF$206)</f>
        <v>340.31468948999998</v>
      </c>
      <c r="J1137" s="32">
        <f ca="1">SUMIF(конвертация!$A$206:$A$236,$A1136,конвертация!J$206:AG$206)</f>
        <v>316.83059580000003</v>
      </c>
      <c r="K1137" s="32">
        <f ca="1">SUMIF(конвертация!$A$206:$A$236,$A1136,конвертация!K$206:AH$206)</f>
        <v>311.36438919</v>
      </c>
      <c r="L1137" s="32">
        <f ca="1">SUMIF(конвертация!$A$206:$A$236,$A1136,конвертация!L$206:AI$206)</f>
        <v>309.27270146000001</v>
      </c>
      <c r="M1137" s="32">
        <f ca="1">SUMIF(конвертация!$A$206:$A$236,$A1136,конвертация!M$206:AJ$206)</f>
        <v>314.97676029000002</v>
      </c>
      <c r="N1137" s="32">
        <f ca="1">SUMIF(конвертация!$A$206:$A$236,$A1136,конвертация!N$206:AK$206)</f>
        <v>320.72161875</v>
      </c>
      <c r="O1137" s="32">
        <f ca="1">SUMIF(конвертация!$A$206:$A$236,$A1136,конвертация!O$206:AL$206)</f>
        <v>320.48341241000003</v>
      </c>
      <c r="P1137" s="32">
        <f ca="1">SUMIF(конвертация!$A$206:$A$236,$A1136,конвертация!P$206:AM$206)</f>
        <v>318.37088403000001</v>
      </c>
      <c r="Q1137" s="32">
        <f ca="1">SUMIF(конвертация!$A$206:$A$236,$A1136,конвертация!Q$206:AN$206)</f>
        <v>323.01173514999999</v>
      </c>
      <c r="R1137" s="32">
        <f ca="1">SUMIF(конвертация!$A$206:$A$236,$A1136,конвертация!R$206:AO$206)</f>
        <v>328.27506841000002</v>
      </c>
      <c r="S1137" s="32">
        <f ca="1">SUMIF(конвертация!$A$206:$A$236,$A1136,конвертация!S$206:AP$206)</f>
        <v>333.38672452999998</v>
      </c>
      <c r="T1137" s="32">
        <f ca="1">SUMIF(конвертация!$A$206:$A$236,$A1136,конвертация!T$206:AQ$206)</f>
        <v>316.93185975</v>
      </c>
      <c r="U1137" s="32">
        <f ca="1">SUMIF(конвертация!$A$206:$A$236,$A1136,конвертация!U$206:AR$206)</f>
        <v>300.30320805999997</v>
      </c>
      <c r="V1137" s="32">
        <f ca="1">SUMIF(конвертация!$A$206:$A$236,$A1136,конвертация!V$206:AS$206)</f>
        <v>305.10315333</v>
      </c>
      <c r="W1137" s="32">
        <f ca="1">SUMIF(конвертация!$A$206:$A$236,$A1136,конвертация!W$206:AT$206)</f>
        <v>300.20741785000001</v>
      </c>
      <c r="X1137" s="32">
        <f ca="1">SUMIF(конвертация!$A$206:$A$236,$A1136,конвертация!X$206:AU$206)</f>
        <v>320.10566618000001</v>
      </c>
      <c r="Y1137" s="32">
        <f ca="1">SUMIF(конвертация!$A$206:$A$236,$A1136,конвертация!Y$206:AV$206)</f>
        <v>353.63701645999998</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369.09</v>
      </c>
      <c r="C1139" s="23">
        <f t="shared" ref="C1139" ca="1" si="5638">ROUND(C1141+C1140,2)</f>
        <v>402</v>
      </c>
      <c r="D1139" s="23">
        <f t="shared" ref="D1139" ca="1" si="5639">ROUND(D1141+D1140,2)</f>
        <v>420.57</v>
      </c>
      <c r="E1139" s="23">
        <f t="shared" ref="E1139" ca="1" si="5640">ROUND(E1141+E1140,2)</f>
        <v>421.69</v>
      </c>
      <c r="F1139" s="23">
        <f t="shared" ref="F1139" ca="1" si="5641">ROUND(F1141+F1140,2)</f>
        <v>417.81</v>
      </c>
      <c r="G1139" s="23">
        <f t="shared" ref="G1139" ca="1" si="5642">ROUND(G1141+G1140,2)</f>
        <v>409.95</v>
      </c>
      <c r="H1139" s="23">
        <f t="shared" ref="H1139" ca="1" si="5643">ROUND(H1141+H1140,2)</f>
        <v>378.14</v>
      </c>
      <c r="I1139" s="23">
        <f t="shared" ref="I1139" ca="1" si="5644">ROUND(I1141+I1140,2)</f>
        <v>350.37</v>
      </c>
      <c r="J1139" s="23">
        <f t="shared" ref="J1139" ca="1" si="5645">ROUND(J1141+J1140,2)</f>
        <v>328.63</v>
      </c>
      <c r="K1139" s="23">
        <f t="shared" ref="K1139" ca="1" si="5646">ROUND(K1141+K1140,2)</f>
        <v>324.18</v>
      </c>
      <c r="L1139" s="23">
        <f t="shared" ref="L1139" ca="1" si="5647">ROUND(L1141+L1140,2)</f>
        <v>301.08999999999997</v>
      </c>
      <c r="M1139" s="23">
        <f t="shared" ref="M1139" ca="1" si="5648">ROUND(M1141+M1140,2)</f>
        <v>299.72000000000003</v>
      </c>
      <c r="N1139" s="23">
        <f t="shared" ref="N1139" ca="1" si="5649">ROUND(N1141+N1140,2)</f>
        <v>319.64999999999998</v>
      </c>
      <c r="O1139" s="23">
        <f t="shared" ref="O1139" ca="1" si="5650">ROUND(O1141+O1140,2)</f>
        <v>309.13</v>
      </c>
      <c r="P1139" s="23">
        <f t="shared" ref="P1139" ca="1" si="5651">ROUND(P1141+P1140,2)</f>
        <v>317.02</v>
      </c>
      <c r="Q1139" s="23">
        <f t="shared" ref="Q1139" ca="1" si="5652">ROUND(Q1141+Q1140,2)</f>
        <v>325.27</v>
      </c>
      <c r="R1139" s="23">
        <f t="shared" ref="R1139" ca="1" si="5653">ROUND(R1141+R1140,2)</f>
        <v>326.55</v>
      </c>
      <c r="S1139" s="23">
        <f t="shared" ref="S1139" ca="1" si="5654">ROUND(S1141+S1140,2)</f>
        <v>326.89999999999998</v>
      </c>
      <c r="T1139" s="23">
        <f t="shared" ref="T1139" ca="1" si="5655">ROUND(T1141+T1140,2)</f>
        <v>317.44</v>
      </c>
      <c r="U1139" s="23">
        <f t="shared" ref="U1139" ca="1" si="5656">ROUND(U1141+U1140,2)</f>
        <v>303.17</v>
      </c>
      <c r="V1139" s="23">
        <f t="shared" ref="V1139" ca="1" si="5657">ROUND(V1141+V1140,2)</f>
        <v>313.8</v>
      </c>
      <c r="W1139" s="23">
        <f t="shared" ref="W1139" ca="1" si="5658">ROUND(W1141+W1140,2)</f>
        <v>303.82</v>
      </c>
      <c r="X1139" s="23">
        <f t="shared" ref="X1139" ca="1" si="5659">ROUND(X1141+X1140,2)</f>
        <v>310.32</v>
      </c>
      <c r="Y1139" s="23">
        <f t="shared" ref="Y1139" ca="1" si="5660">ROUND(Y1141+Y1140,2)</f>
        <v>353.69</v>
      </c>
    </row>
    <row r="1140" spans="1:25" ht="38.25" x14ac:dyDescent="0.2">
      <c r="A1140" s="54" t="s">
        <v>38</v>
      </c>
      <c r="B1140" s="32">
        <f ca="1">SUMIF(конвертация!$A$206:$A$236,$A1139,конвертация!B$206:Y$206)</f>
        <v>369.093817</v>
      </c>
      <c r="C1140" s="32">
        <f ca="1">SUMIF(конвертация!$A$206:$A$236,$A1139,конвертация!C$206:Z$206)</f>
        <v>401.99532196000001</v>
      </c>
      <c r="D1140" s="32">
        <f ca="1">SUMIF(конвертация!$A$206:$A$236,$A1139,конвертация!D$206:AA$206)</f>
        <v>420.56629036999999</v>
      </c>
      <c r="E1140" s="32">
        <f ca="1">SUMIF(конвертация!$A$206:$A$236,$A1139,конвертация!E$206:AB$206)</f>
        <v>421.69483480999997</v>
      </c>
      <c r="F1140" s="32">
        <f ca="1">SUMIF(конвертация!$A$206:$A$236,$A1139,конвертация!F$206:AC$206)</f>
        <v>417.81463215999997</v>
      </c>
      <c r="G1140" s="32">
        <f ca="1">SUMIF(конвертация!$A$206:$A$236,$A1139,конвертация!G$206:AD$206)</f>
        <v>409.95003356000001</v>
      </c>
      <c r="H1140" s="32">
        <f ca="1">SUMIF(конвертация!$A$206:$A$236,$A1139,конвертация!H$206:AE$206)</f>
        <v>378.13563750999998</v>
      </c>
      <c r="I1140" s="32">
        <f ca="1">SUMIF(конвертация!$A$206:$A$236,$A1139,конвертация!I$206:AF$206)</f>
        <v>350.37401470999998</v>
      </c>
      <c r="J1140" s="32">
        <f ca="1">SUMIF(конвертация!$A$206:$A$236,$A1139,конвертация!J$206:AG$206)</f>
        <v>328.63477568000002</v>
      </c>
      <c r="K1140" s="32">
        <f ca="1">SUMIF(конвертация!$A$206:$A$236,$A1139,конвертация!K$206:AH$206)</f>
        <v>324.17905731000002</v>
      </c>
      <c r="L1140" s="32">
        <f ca="1">SUMIF(конвертация!$A$206:$A$236,$A1139,конвертация!L$206:AI$206)</f>
        <v>301.09496368999999</v>
      </c>
      <c r="M1140" s="32">
        <f ca="1">SUMIF(конвертация!$A$206:$A$236,$A1139,конвертация!M$206:AJ$206)</f>
        <v>299.72108178000002</v>
      </c>
      <c r="N1140" s="32">
        <f ca="1">SUMIF(конвертация!$A$206:$A$236,$A1139,конвертация!N$206:AK$206)</f>
        <v>319.65416973999999</v>
      </c>
      <c r="O1140" s="32">
        <f ca="1">SUMIF(конвертация!$A$206:$A$236,$A1139,конвертация!O$206:AL$206)</f>
        <v>309.12752891999997</v>
      </c>
      <c r="P1140" s="32">
        <f ca="1">SUMIF(конвертация!$A$206:$A$236,$A1139,конвертация!P$206:AM$206)</f>
        <v>317.02347884</v>
      </c>
      <c r="Q1140" s="32">
        <f ca="1">SUMIF(конвертация!$A$206:$A$236,$A1139,конвертация!Q$206:AN$206)</f>
        <v>325.26899114999998</v>
      </c>
      <c r="R1140" s="32">
        <f ca="1">SUMIF(конвертация!$A$206:$A$236,$A1139,конвертация!R$206:AO$206)</f>
        <v>326.55183156999999</v>
      </c>
      <c r="S1140" s="32">
        <f ca="1">SUMIF(конвертация!$A$206:$A$236,$A1139,конвертация!S$206:AP$206)</f>
        <v>326.90208819999998</v>
      </c>
      <c r="T1140" s="32">
        <f ca="1">SUMIF(конвертация!$A$206:$A$236,$A1139,конвертация!T$206:AQ$206)</f>
        <v>317.44452361999998</v>
      </c>
      <c r="U1140" s="32">
        <f ca="1">SUMIF(конвертация!$A$206:$A$236,$A1139,конвертация!U$206:AR$206)</f>
        <v>303.16737699999999</v>
      </c>
      <c r="V1140" s="32">
        <f ca="1">SUMIF(конвертация!$A$206:$A$236,$A1139,конвертация!V$206:AS$206)</f>
        <v>313.80115158000001</v>
      </c>
      <c r="W1140" s="32">
        <f ca="1">SUMIF(конвертация!$A$206:$A$236,$A1139,конвертация!W$206:AT$206)</f>
        <v>303.82213836</v>
      </c>
      <c r="X1140" s="32">
        <f ca="1">SUMIF(конвертация!$A$206:$A$236,$A1139,конвертация!X$206:AU$206)</f>
        <v>310.31952711000002</v>
      </c>
      <c r="Y1140" s="32">
        <f ca="1">SUMIF(конвертация!$A$206:$A$236,$A1139,конвертация!Y$206:AV$206)</f>
        <v>353.68727041</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413.24</v>
      </c>
      <c r="C1142" s="23">
        <f t="shared" ref="C1142" ca="1" si="5661">ROUND(C1144+C1143,2)</f>
        <v>447.58</v>
      </c>
      <c r="D1142" s="23">
        <f t="shared" ref="D1142" ca="1" si="5662">ROUND(D1144+D1143,2)</f>
        <v>465.59</v>
      </c>
      <c r="E1142" s="23">
        <f t="shared" ref="E1142" ca="1" si="5663">ROUND(E1144+E1143,2)</f>
        <v>469.4</v>
      </c>
      <c r="F1142" s="23">
        <f t="shared" ref="F1142" ca="1" si="5664">ROUND(F1144+F1143,2)</f>
        <v>467.07</v>
      </c>
      <c r="G1142" s="23">
        <f t="shared" ref="G1142" ca="1" si="5665">ROUND(G1144+G1143,2)</f>
        <v>453.48</v>
      </c>
      <c r="H1142" s="23">
        <f t="shared" ref="H1142" ca="1" si="5666">ROUND(H1144+H1143,2)</f>
        <v>418.43</v>
      </c>
      <c r="I1142" s="23">
        <f t="shared" ref="I1142" ca="1" si="5667">ROUND(I1144+I1143,2)</f>
        <v>388.91</v>
      </c>
      <c r="J1142" s="23">
        <f t="shared" ref="J1142" ca="1" si="5668">ROUND(J1144+J1143,2)</f>
        <v>370.14</v>
      </c>
      <c r="K1142" s="23">
        <f t="shared" ref="K1142" ca="1" si="5669">ROUND(K1144+K1143,2)</f>
        <v>345.53</v>
      </c>
      <c r="L1142" s="23">
        <f t="shared" ref="L1142" ca="1" si="5670">ROUND(L1144+L1143,2)</f>
        <v>332.84</v>
      </c>
      <c r="M1142" s="23">
        <f t="shared" ref="M1142" ca="1" si="5671">ROUND(M1144+M1143,2)</f>
        <v>332.49</v>
      </c>
      <c r="N1142" s="23">
        <f t="shared" ref="N1142" ca="1" si="5672">ROUND(N1144+N1143,2)</f>
        <v>335.08</v>
      </c>
      <c r="O1142" s="23">
        <f t="shared" ref="O1142" ca="1" si="5673">ROUND(O1144+O1143,2)</f>
        <v>335.45</v>
      </c>
      <c r="P1142" s="23">
        <f t="shared" ref="P1142" ca="1" si="5674">ROUND(P1144+P1143,2)</f>
        <v>340.98</v>
      </c>
      <c r="Q1142" s="23">
        <f t="shared" ref="Q1142" ca="1" si="5675">ROUND(Q1144+Q1143,2)</f>
        <v>351.89</v>
      </c>
      <c r="R1142" s="23">
        <f t="shared" ref="R1142" ca="1" si="5676">ROUND(R1144+R1143,2)</f>
        <v>352.95</v>
      </c>
      <c r="S1142" s="23">
        <f t="shared" ref="S1142" ca="1" si="5677">ROUND(S1144+S1143,2)</f>
        <v>353.5</v>
      </c>
      <c r="T1142" s="23">
        <f t="shared" ref="T1142" ca="1" si="5678">ROUND(T1144+T1143,2)</f>
        <v>344</v>
      </c>
      <c r="U1142" s="23">
        <f t="shared" ref="U1142" ca="1" si="5679">ROUND(U1144+U1143,2)</f>
        <v>330.5</v>
      </c>
      <c r="V1142" s="23">
        <f t="shared" ref="V1142" ca="1" si="5680">ROUND(V1144+V1143,2)</f>
        <v>332.61</v>
      </c>
      <c r="W1142" s="23">
        <f t="shared" ref="W1142" ca="1" si="5681">ROUND(W1144+W1143,2)</f>
        <v>329.8</v>
      </c>
      <c r="X1142" s="23">
        <f t="shared" ref="X1142" ca="1" si="5682">ROUND(X1144+X1143,2)</f>
        <v>343.43</v>
      </c>
      <c r="Y1142" s="23">
        <f t="shared" ref="Y1142" ca="1" si="5683">ROUND(Y1144+Y1143,2)</f>
        <v>377.11</v>
      </c>
    </row>
    <row r="1143" spans="1:25" ht="38.25" x14ac:dyDescent="0.2">
      <c r="A1143" s="54" t="s">
        <v>38</v>
      </c>
      <c r="B1143" s="32">
        <f ca="1">SUMIF(конвертация!$A$206:$A$236,$A1142,конвертация!B$206:Y$206)</f>
        <v>413.24291549999998</v>
      </c>
      <c r="C1143" s="32">
        <f ca="1">SUMIF(конвертация!$A$206:$A$236,$A1142,конвертация!C$206:Z$206)</f>
        <v>447.58367705000001</v>
      </c>
      <c r="D1143" s="32">
        <f ca="1">SUMIF(конвертация!$A$206:$A$236,$A1142,конвертация!D$206:AA$206)</f>
        <v>465.59480399</v>
      </c>
      <c r="E1143" s="32">
        <f ca="1">SUMIF(конвертация!$A$206:$A$236,$A1142,конвертация!E$206:AB$206)</f>
        <v>469.40427696</v>
      </c>
      <c r="F1143" s="32">
        <f ca="1">SUMIF(конвертация!$A$206:$A$236,$A1142,конвертация!F$206:AC$206)</f>
        <v>467.07158200999999</v>
      </c>
      <c r="G1143" s="32">
        <f ca="1">SUMIF(конвертация!$A$206:$A$236,$A1142,конвертация!G$206:AD$206)</f>
        <v>453.48401790000003</v>
      </c>
      <c r="H1143" s="32">
        <f ca="1">SUMIF(конвертация!$A$206:$A$236,$A1142,конвертация!H$206:AE$206)</f>
        <v>418.43391530000002</v>
      </c>
      <c r="I1143" s="32">
        <f ca="1">SUMIF(конвертация!$A$206:$A$236,$A1142,конвертация!I$206:AF$206)</f>
        <v>388.90782827999999</v>
      </c>
      <c r="J1143" s="32">
        <f ca="1">SUMIF(конвертация!$A$206:$A$236,$A1142,конвертация!J$206:AG$206)</f>
        <v>370.14070329999998</v>
      </c>
      <c r="K1143" s="32">
        <f ca="1">SUMIF(конвертация!$A$206:$A$236,$A1142,конвертация!K$206:AH$206)</f>
        <v>345.52974017999998</v>
      </c>
      <c r="L1143" s="32">
        <f ca="1">SUMIF(конвертация!$A$206:$A$236,$A1142,конвертация!L$206:AI$206)</f>
        <v>332.84096314999999</v>
      </c>
      <c r="M1143" s="32">
        <f ca="1">SUMIF(конвертация!$A$206:$A$236,$A1142,конвертация!M$206:AJ$206)</f>
        <v>332.49481145999999</v>
      </c>
      <c r="N1143" s="32">
        <f ca="1">SUMIF(конвертация!$A$206:$A$236,$A1142,конвертация!N$206:AK$206)</f>
        <v>335.07532858000002</v>
      </c>
      <c r="O1143" s="32">
        <f ca="1">SUMIF(конвертация!$A$206:$A$236,$A1142,конвертация!O$206:AL$206)</f>
        <v>335.45128892000002</v>
      </c>
      <c r="P1143" s="32">
        <f ca="1">SUMIF(конвертация!$A$206:$A$236,$A1142,конвертация!P$206:AM$206)</f>
        <v>340.98240083000002</v>
      </c>
      <c r="Q1143" s="32">
        <f ca="1">SUMIF(конвертация!$A$206:$A$236,$A1142,конвертация!Q$206:AN$206)</f>
        <v>351.89237350000002</v>
      </c>
      <c r="R1143" s="32">
        <f ca="1">SUMIF(конвертация!$A$206:$A$236,$A1142,конвертация!R$206:AO$206)</f>
        <v>352.95433567999999</v>
      </c>
      <c r="S1143" s="32">
        <f ca="1">SUMIF(конвертация!$A$206:$A$236,$A1142,конвертация!S$206:AP$206)</f>
        <v>353.50161580000002</v>
      </c>
      <c r="T1143" s="32">
        <f ca="1">SUMIF(конвертация!$A$206:$A$236,$A1142,конвертация!T$206:AQ$206)</f>
        <v>344.00080874999998</v>
      </c>
      <c r="U1143" s="32">
        <f ca="1">SUMIF(конвертация!$A$206:$A$236,$A1142,конвертация!U$206:AR$206)</f>
        <v>330.49661372000003</v>
      </c>
      <c r="V1143" s="32">
        <f ca="1">SUMIF(конвертация!$A$206:$A$236,$A1142,конвертация!V$206:AS$206)</f>
        <v>332.60554975000002</v>
      </c>
      <c r="W1143" s="32">
        <f ca="1">SUMIF(конвертация!$A$206:$A$236,$A1142,конвертация!W$206:AT$206)</f>
        <v>329.79784950999999</v>
      </c>
      <c r="X1143" s="32">
        <f ca="1">SUMIF(конвертация!$A$206:$A$236,$A1142,конвертация!X$206:AU$206)</f>
        <v>343.43242605</v>
      </c>
      <c r="Y1143" s="32">
        <f ca="1">SUMIF(конвертация!$A$206:$A$236,$A1142,конвертация!Y$206:AV$206)</f>
        <v>377.11013690999999</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355.37</v>
      </c>
      <c r="C1145" s="23">
        <f t="shared" ref="C1145" ca="1" si="5684">ROUND(C1147+C1146,2)</f>
        <v>390.02</v>
      </c>
      <c r="D1145" s="23">
        <f t="shared" ref="D1145" ca="1" si="5685">ROUND(D1147+D1146,2)</f>
        <v>404.56</v>
      </c>
      <c r="E1145" s="23">
        <f t="shared" ref="E1145" ca="1" si="5686">ROUND(E1147+E1146,2)</f>
        <v>408.13</v>
      </c>
      <c r="F1145" s="23">
        <f t="shared" ref="F1145" ca="1" si="5687">ROUND(F1147+F1146,2)</f>
        <v>403.64</v>
      </c>
      <c r="G1145" s="23">
        <f t="shared" ref="G1145" ca="1" si="5688">ROUND(G1147+G1146,2)</f>
        <v>397.66</v>
      </c>
      <c r="H1145" s="23">
        <f t="shared" ref="H1145" ca="1" si="5689">ROUND(H1147+H1146,2)</f>
        <v>412.13</v>
      </c>
      <c r="I1145" s="23">
        <f t="shared" ref="I1145" ca="1" si="5690">ROUND(I1147+I1146,2)</f>
        <v>405.4</v>
      </c>
      <c r="J1145" s="23">
        <f t="shared" ref="J1145" ca="1" si="5691">ROUND(J1147+J1146,2)</f>
        <v>373.02</v>
      </c>
      <c r="K1145" s="23">
        <f t="shared" ref="K1145" ca="1" si="5692">ROUND(K1147+K1146,2)</f>
        <v>369.58</v>
      </c>
      <c r="L1145" s="23">
        <f t="shared" ref="L1145" ca="1" si="5693">ROUND(L1147+L1146,2)</f>
        <v>354.14</v>
      </c>
      <c r="M1145" s="23">
        <f t="shared" ref="M1145" ca="1" si="5694">ROUND(M1147+M1146,2)</f>
        <v>357.48</v>
      </c>
      <c r="N1145" s="23">
        <f t="shared" ref="N1145" ca="1" si="5695">ROUND(N1147+N1146,2)</f>
        <v>353.02</v>
      </c>
      <c r="O1145" s="23">
        <f t="shared" ref="O1145" ca="1" si="5696">ROUND(O1147+O1146,2)</f>
        <v>356.97</v>
      </c>
      <c r="P1145" s="23">
        <f t="shared" ref="P1145" ca="1" si="5697">ROUND(P1147+P1146,2)</f>
        <v>369.5</v>
      </c>
      <c r="Q1145" s="23">
        <f t="shared" ref="Q1145" ca="1" si="5698">ROUND(Q1147+Q1146,2)</f>
        <v>410.62</v>
      </c>
      <c r="R1145" s="23">
        <f t="shared" ref="R1145" ca="1" si="5699">ROUND(R1147+R1146,2)</f>
        <v>453.48</v>
      </c>
      <c r="S1145" s="23">
        <f t="shared" ref="S1145" ca="1" si="5700">ROUND(S1147+S1146,2)</f>
        <v>441.26</v>
      </c>
      <c r="T1145" s="23">
        <f t="shared" ref="T1145" ca="1" si="5701">ROUND(T1147+T1146,2)</f>
        <v>347.21</v>
      </c>
      <c r="U1145" s="23">
        <f t="shared" ref="U1145" ca="1" si="5702">ROUND(U1147+U1146,2)</f>
        <v>347.47</v>
      </c>
      <c r="V1145" s="23">
        <f t="shared" ref="V1145" ca="1" si="5703">ROUND(V1147+V1146,2)</f>
        <v>344.44</v>
      </c>
      <c r="W1145" s="23">
        <f t="shared" ref="W1145" ca="1" si="5704">ROUND(W1147+W1146,2)</f>
        <v>346.73</v>
      </c>
      <c r="X1145" s="23">
        <f t="shared" ref="X1145" ca="1" si="5705">ROUND(X1147+X1146,2)</f>
        <v>341.77</v>
      </c>
      <c r="Y1145" s="23">
        <f t="shared" ref="Y1145" ca="1" si="5706">ROUND(Y1147+Y1146,2)</f>
        <v>345.15</v>
      </c>
    </row>
    <row r="1146" spans="1:25" ht="38.25" x14ac:dyDescent="0.2">
      <c r="A1146" s="54" t="s">
        <v>38</v>
      </c>
      <c r="B1146" s="32">
        <f ca="1">SUMIF(конвертация!$A$206:$A$236,$A1145,конвертация!B$206:Y$206)</f>
        <v>355.36507098999999</v>
      </c>
      <c r="C1146" s="32">
        <f ca="1">SUMIF(конвертация!$A$206:$A$236,$A1145,конвертация!C$206:Z$206)</f>
        <v>390.01826903</v>
      </c>
      <c r="D1146" s="32">
        <f ca="1">SUMIF(конвертация!$A$206:$A$236,$A1145,конвертация!D$206:AA$206)</f>
        <v>404.56378889000001</v>
      </c>
      <c r="E1146" s="32">
        <f ca="1">SUMIF(конвертация!$A$206:$A$236,$A1145,конвертация!E$206:AB$206)</f>
        <v>408.12586718</v>
      </c>
      <c r="F1146" s="32">
        <f ca="1">SUMIF(конвертация!$A$206:$A$236,$A1145,конвертация!F$206:AC$206)</f>
        <v>403.63781081000002</v>
      </c>
      <c r="G1146" s="32">
        <f ca="1">SUMIF(конвертация!$A$206:$A$236,$A1145,конвертация!G$206:AD$206)</f>
        <v>397.66133537000002</v>
      </c>
      <c r="H1146" s="32">
        <f ca="1">SUMIF(конвертация!$A$206:$A$236,$A1145,конвертация!H$206:AE$206)</f>
        <v>412.12681808999997</v>
      </c>
      <c r="I1146" s="32">
        <f ca="1">SUMIF(конвертация!$A$206:$A$236,$A1145,конвертация!I$206:AF$206)</f>
        <v>405.40169931000003</v>
      </c>
      <c r="J1146" s="32">
        <f ca="1">SUMIF(конвертация!$A$206:$A$236,$A1145,конвертация!J$206:AG$206)</f>
        <v>373.02060109000001</v>
      </c>
      <c r="K1146" s="32">
        <f ca="1">SUMIF(конвертация!$A$206:$A$236,$A1145,конвертация!K$206:AH$206)</f>
        <v>369.58313923999998</v>
      </c>
      <c r="L1146" s="32">
        <f ca="1">SUMIF(конвертация!$A$206:$A$236,$A1145,конвертация!L$206:AI$206)</f>
        <v>354.13676629000003</v>
      </c>
      <c r="M1146" s="32">
        <f ca="1">SUMIF(конвертация!$A$206:$A$236,$A1145,конвертация!M$206:AJ$206)</f>
        <v>357.47638144000001</v>
      </c>
      <c r="N1146" s="32">
        <f ca="1">SUMIF(конвертация!$A$206:$A$236,$A1145,конвертация!N$206:AK$206)</f>
        <v>353.01564117999999</v>
      </c>
      <c r="O1146" s="32">
        <f ca="1">SUMIF(конвертация!$A$206:$A$236,$A1145,конвертация!O$206:AL$206)</f>
        <v>356.97215722999999</v>
      </c>
      <c r="P1146" s="32">
        <f ca="1">SUMIF(конвертация!$A$206:$A$236,$A1145,конвертация!P$206:AM$206)</f>
        <v>369.50079051</v>
      </c>
      <c r="Q1146" s="32">
        <f ca="1">SUMIF(конвертация!$A$206:$A$236,$A1145,конвертация!Q$206:AN$206)</f>
        <v>410.61715973000003</v>
      </c>
      <c r="R1146" s="32">
        <f ca="1">SUMIF(конвертация!$A$206:$A$236,$A1145,конвертация!R$206:AO$206)</f>
        <v>453.47705787000001</v>
      </c>
      <c r="S1146" s="32">
        <f ca="1">SUMIF(конвертация!$A$206:$A$236,$A1145,конвертация!S$206:AP$206)</f>
        <v>441.25687434000002</v>
      </c>
      <c r="T1146" s="32">
        <f ca="1">SUMIF(конвертация!$A$206:$A$236,$A1145,конвертация!T$206:AQ$206)</f>
        <v>347.21326063999999</v>
      </c>
      <c r="U1146" s="32">
        <f ca="1">SUMIF(конвертация!$A$206:$A$236,$A1145,конвертация!U$206:AR$206)</f>
        <v>347.47467338000001</v>
      </c>
      <c r="V1146" s="32">
        <f ca="1">SUMIF(конвертация!$A$206:$A$236,$A1145,конвертация!V$206:AS$206)</f>
        <v>344.43670304</v>
      </c>
      <c r="W1146" s="32">
        <f ca="1">SUMIF(конвертация!$A$206:$A$236,$A1145,конвертация!W$206:AT$206)</f>
        <v>346.72698475999999</v>
      </c>
      <c r="X1146" s="32">
        <f ca="1">SUMIF(конвертация!$A$206:$A$236,$A1145,конвертация!X$206:AU$206)</f>
        <v>341.77253568999998</v>
      </c>
      <c r="Y1146" s="32">
        <f ca="1">SUMIF(конвертация!$A$206:$A$236,$A1145,конвертация!Y$206:AV$206)</f>
        <v>345.15168513999998</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416.17</v>
      </c>
      <c r="C1148" s="23">
        <f t="shared" ref="C1148" ca="1" si="5707">ROUND(C1150+C1149,2)</f>
        <v>462.87</v>
      </c>
      <c r="D1148" s="23">
        <f t="shared" ref="D1148" ca="1" si="5708">ROUND(D1150+D1149,2)</f>
        <v>460.64</v>
      </c>
      <c r="E1148" s="23">
        <f t="shared" ref="E1148" ca="1" si="5709">ROUND(E1150+E1149,2)</f>
        <v>473.56</v>
      </c>
      <c r="F1148" s="23">
        <f t="shared" ref="F1148" ca="1" si="5710">ROUND(F1150+F1149,2)</f>
        <v>472.96</v>
      </c>
      <c r="G1148" s="23">
        <f t="shared" ref="G1148" ca="1" si="5711">ROUND(G1150+G1149,2)</f>
        <v>463.17</v>
      </c>
      <c r="H1148" s="23">
        <f t="shared" ref="H1148" ca="1" si="5712">ROUND(H1150+H1149,2)</f>
        <v>441.63</v>
      </c>
      <c r="I1148" s="23">
        <f t="shared" ref="I1148" ca="1" si="5713">ROUND(I1150+I1149,2)</f>
        <v>401.71</v>
      </c>
      <c r="J1148" s="23">
        <f t="shared" ref="J1148" ca="1" si="5714">ROUND(J1150+J1149,2)</f>
        <v>389.86</v>
      </c>
      <c r="K1148" s="23">
        <f t="shared" ref="K1148" ca="1" si="5715">ROUND(K1150+K1149,2)</f>
        <v>368.78</v>
      </c>
      <c r="L1148" s="23">
        <f t="shared" ref="L1148" ca="1" si="5716">ROUND(L1150+L1149,2)</f>
        <v>370.73</v>
      </c>
      <c r="M1148" s="23">
        <f t="shared" ref="M1148" ca="1" si="5717">ROUND(M1150+M1149,2)</f>
        <v>379.12</v>
      </c>
      <c r="N1148" s="23">
        <f t="shared" ref="N1148" ca="1" si="5718">ROUND(N1150+N1149,2)</f>
        <v>380.14</v>
      </c>
      <c r="O1148" s="23">
        <f t="shared" ref="O1148" ca="1" si="5719">ROUND(O1150+O1149,2)</f>
        <v>382.42</v>
      </c>
      <c r="P1148" s="23">
        <f t="shared" ref="P1148" ca="1" si="5720">ROUND(P1150+P1149,2)</f>
        <v>377.85</v>
      </c>
      <c r="Q1148" s="23">
        <f t="shared" ref="Q1148" ca="1" si="5721">ROUND(Q1150+Q1149,2)</f>
        <v>378.3</v>
      </c>
      <c r="R1148" s="23">
        <f t="shared" ref="R1148" ca="1" si="5722">ROUND(R1150+R1149,2)</f>
        <v>374.58</v>
      </c>
      <c r="S1148" s="23">
        <f t="shared" ref="S1148" ca="1" si="5723">ROUND(S1150+S1149,2)</f>
        <v>378.45</v>
      </c>
      <c r="T1148" s="23">
        <f t="shared" ref="T1148" ca="1" si="5724">ROUND(T1150+T1149,2)</f>
        <v>371.27</v>
      </c>
      <c r="U1148" s="23">
        <f t="shared" ref="U1148" ca="1" si="5725">ROUND(U1150+U1149,2)</f>
        <v>370.39</v>
      </c>
      <c r="V1148" s="23">
        <f t="shared" ref="V1148" ca="1" si="5726">ROUND(V1150+V1149,2)</f>
        <v>379.42</v>
      </c>
      <c r="W1148" s="23">
        <f t="shared" ref="W1148" ca="1" si="5727">ROUND(W1150+W1149,2)</f>
        <v>384.07</v>
      </c>
      <c r="X1148" s="23">
        <f t="shared" ref="X1148" ca="1" si="5728">ROUND(X1150+X1149,2)</f>
        <v>350.44</v>
      </c>
      <c r="Y1148" s="23">
        <f t="shared" ref="Y1148" ca="1" si="5729">ROUND(Y1150+Y1149,2)</f>
        <v>368.94</v>
      </c>
    </row>
    <row r="1149" spans="1:25" ht="38.25" x14ac:dyDescent="0.2">
      <c r="A1149" s="54" t="s">
        <v>38</v>
      </c>
      <c r="B1149" s="32">
        <f ca="1">SUMIF(конвертация!$A$206:$A$236,$A1148,конвертация!B$206:Y$206)</f>
        <v>416.17449292999999</v>
      </c>
      <c r="C1149" s="32">
        <f ca="1">SUMIF(конвертация!$A$206:$A$236,$A1148,конвертация!C$206:Z$206)</f>
        <v>462.87155859000001</v>
      </c>
      <c r="D1149" s="32">
        <f ca="1">SUMIF(конвертация!$A$206:$A$236,$A1148,конвертация!D$206:AA$206)</f>
        <v>460.64019296999999</v>
      </c>
      <c r="E1149" s="32">
        <f ca="1">SUMIF(конвертация!$A$206:$A$236,$A1148,конвертация!E$206:AB$206)</f>
        <v>473.56468835999999</v>
      </c>
      <c r="F1149" s="32">
        <f ca="1">SUMIF(конвертация!$A$206:$A$236,$A1148,конвертация!F$206:AC$206)</f>
        <v>472.95573586</v>
      </c>
      <c r="G1149" s="32">
        <f ca="1">SUMIF(конвертация!$A$206:$A$236,$A1148,конвертация!G$206:AD$206)</f>
        <v>463.16922170999999</v>
      </c>
      <c r="H1149" s="32">
        <f ca="1">SUMIF(конвертация!$A$206:$A$236,$A1148,конвертация!H$206:AE$206)</f>
        <v>441.63046608000002</v>
      </c>
      <c r="I1149" s="32">
        <f ca="1">SUMIF(конвертация!$A$206:$A$236,$A1148,конвертация!I$206:AF$206)</f>
        <v>401.71148368000001</v>
      </c>
      <c r="J1149" s="32">
        <f ca="1">SUMIF(конвертация!$A$206:$A$236,$A1148,конвертация!J$206:AG$206)</f>
        <v>389.86442633000001</v>
      </c>
      <c r="K1149" s="32">
        <f ca="1">SUMIF(конвертация!$A$206:$A$236,$A1148,конвертация!K$206:AH$206)</f>
        <v>368.77949158000001</v>
      </c>
      <c r="L1149" s="32">
        <f ca="1">SUMIF(конвертация!$A$206:$A$236,$A1148,конвертация!L$206:AI$206)</f>
        <v>370.72827624000001</v>
      </c>
      <c r="M1149" s="32">
        <f ca="1">SUMIF(конвертация!$A$206:$A$236,$A1148,конвертация!M$206:AJ$206)</f>
        <v>379.11932208000002</v>
      </c>
      <c r="N1149" s="32">
        <f ca="1">SUMIF(конвертация!$A$206:$A$236,$A1148,конвертация!N$206:AK$206)</f>
        <v>380.13897671000001</v>
      </c>
      <c r="O1149" s="32">
        <f ca="1">SUMIF(конвертация!$A$206:$A$236,$A1148,конвертация!O$206:AL$206)</f>
        <v>382.41809863999998</v>
      </c>
      <c r="P1149" s="32">
        <f ca="1">SUMIF(конвертация!$A$206:$A$236,$A1148,конвертация!P$206:AM$206)</f>
        <v>377.85207899</v>
      </c>
      <c r="Q1149" s="32">
        <f ca="1">SUMIF(конвертация!$A$206:$A$236,$A1148,конвертация!Q$206:AN$206)</f>
        <v>378.30362444999997</v>
      </c>
      <c r="R1149" s="32">
        <f ca="1">SUMIF(конвертация!$A$206:$A$236,$A1148,конвертация!R$206:AO$206)</f>
        <v>374.58211914999998</v>
      </c>
      <c r="S1149" s="32">
        <f ca="1">SUMIF(конвертация!$A$206:$A$236,$A1148,конвертация!S$206:AP$206)</f>
        <v>378.44982203000001</v>
      </c>
      <c r="T1149" s="32">
        <f ca="1">SUMIF(конвертация!$A$206:$A$236,$A1148,конвертация!T$206:AQ$206)</f>
        <v>371.26984292999998</v>
      </c>
      <c r="U1149" s="32">
        <f ca="1">SUMIF(конвертация!$A$206:$A$236,$A1148,конвертация!U$206:AR$206)</f>
        <v>370.39328326999998</v>
      </c>
      <c r="V1149" s="32">
        <f ca="1">SUMIF(конвертация!$A$206:$A$236,$A1148,конвертация!V$206:AS$206)</f>
        <v>379.41841589000001</v>
      </c>
      <c r="W1149" s="32">
        <f ca="1">SUMIF(конвертация!$A$206:$A$236,$A1148,конвертация!W$206:AT$206)</f>
        <v>384.06616362</v>
      </c>
      <c r="X1149" s="32">
        <f ca="1">SUMIF(конвертация!$A$206:$A$236,$A1148,конвертация!X$206:AU$206)</f>
        <v>350.44097958999998</v>
      </c>
      <c r="Y1149" s="32">
        <f ca="1">SUMIF(конвертация!$A$206:$A$236,$A1148,конвертация!Y$206:AV$206)</f>
        <v>368.94463772</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0</v>
      </c>
      <c r="C1151" s="23">
        <f t="shared" ref="C1151" ca="1" si="5730">ROUND(C1153+C1152,2)</f>
        <v>0</v>
      </c>
      <c r="D1151" s="23">
        <f t="shared" ref="D1151" ca="1" si="5731">ROUND(D1153+D1152,2)</f>
        <v>0</v>
      </c>
      <c r="E1151" s="23">
        <f t="shared" ref="E1151" ca="1" si="5732">ROUND(E1153+E1152,2)</f>
        <v>0</v>
      </c>
      <c r="F1151" s="23">
        <f t="shared" ref="F1151" ca="1" si="5733">ROUND(F1153+F1152,2)</f>
        <v>0</v>
      </c>
      <c r="G1151" s="23">
        <f t="shared" ref="G1151" ca="1" si="5734">ROUND(G1153+G1152,2)</f>
        <v>0</v>
      </c>
      <c r="H1151" s="23">
        <f t="shared" ref="H1151" ca="1" si="5735">ROUND(H1153+H1152,2)</f>
        <v>0</v>
      </c>
      <c r="I1151" s="23">
        <f t="shared" ref="I1151" ca="1" si="5736">ROUND(I1153+I1152,2)</f>
        <v>0</v>
      </c>
      <c r="J1151" s="23">
        <f t="shared" ref="J1151" ca="1" si="5737">ROUND(J1153+J1152,2)</f>
        <v>0</v>
      </c>
      <c r="K1151" s="23">
        <f t="shared" ref="K1151" ca="1" si="5738">ROUND(K1153+K1152,2)</f>
        <v>0</v>
      </c>
      <c r="L1151" s="23">
        <f t="shared" ref="L1151" ca="1" si="5739">ROUND(L1153+L1152,2)</f>
        <v>0</v>
      </c>
      <c r="M1151" s="23">
        <f t="shared" ref="M1151" ca="1" si="5740">ROUND(M1153+M1152,2)</f>
        <v>0</v>
      </c>
      <c r="N1151" s="23">
        <f t="shared" ref="N1151" ca="1" si="5741">ROUND(N1153+N1152,2)</f>
        <v>0</v>
      </c>
      <c r="O1151" s="23">
        <f t="shared" ref="O1151" ca="1" si="5742">ROUND(O1153+O1152,2)</f>
        <v>0</v>
      </c>
      <c r="P1151" s="23">
        <f t="shared" ref="P1151" ca="1" si="5743">ROUND(P1153+P1152,2)</f>
        <v>0</v>
      </c>
      <c r="Q1151" s="23">
        <f t="shared" ref="Q1151" ca="1" si="5744">ROUND(Q1153+Q1152,2)</f>
        <v>0</v>
      </c>
      <c r="R1151" s="23">
        <f t="shared" ref="R1151" ca="1" si="5745">ROUND(R1153+R1152,2)</f>
        <v>0</v>
      </c>
      <c r="S1151" s="23">
        <f t="shared" ref="S1151" ca="1" si="5746">ROUND(S1153+S1152,2)</f>
        <v>0</v>
      </c>
      <c r="T1151" s="23">
        <f t="shared" ref="T1151" ca="1" si="5747">ROUND(T1153+T1152,2)</f>
        <v>0</v>
      </c>
      <c r="U1151" s="23">
        <f t="shared" ref="U1151" ca="1" si="5748">ROUND(U1153+U1152,2)</f>
        <v>0</v>
      </c>
      <c r="V1151" s="23">
        <f t="shared" ref="V1151" ca="1" si="5749">ROUND(V1153+V1152,2)</f>
        <v>0</v>
      </c>
      <c r="W1151" s="23">
        <f t="shared" ref="W1151" ca="1" si="5750">ROUND(W1153+W1152,2)</f>
        <v>0</v>
      </c>
      <c r="X1151" s="23">
        <f t="shared" ref="X1151" ca="1" si="5751">ROUND(X1153+X1152,2)</f>
        <v>0</v>
      </c>
      <c r="Y1151" s="23">
        <f t="shared" ref="Y1151" ca="1" si="5752">ROUND(Y1153+Y1152,2)</f>
        <v>0</v>
      </c>
    </row>
    <row r="1152" spans="1:25" ht="38.25" x14ac:dyDescent="0.2">
      <c r="A1152" s="54" t="s">
        <v>38</v>
      </c>
      <c r="B1152" s="32">
        <f ca="1">SUMIF(конвертация!$A$206:$A$236,$A1151,конвертация!B$206:Y$206)</f>
        <v>0</v>
      </c>
      <c r="C1152" s="32">
        <f ca="1">SUMIF(конвертация!$A$206:$A$236,$A1151,конвертация!C$206:Z$206)</f>
        <v>0</v>
      </c>
      <c r="D1152" s="32">
        <f ca="1">SUMIF(конвертация!$A$206:$A$236,$A1151,конвертация!D$206:AA$206)</f>
        <v>0</v>
      </c>
      <c r="E1152" s="32">
        <f ca="1">SUMIF(конвертация!$A$206:$A$236,$A1151,конвертация!E$206:AB$206)</f>
        <v>0</v>
      </c>
      <c r="F1152" s="32">
        <f ca="1">SUMIF(конвертация!$A$206:$A$236,$A1151,конвертация!F$206:AC$206)</f>
        <v>0</v>
      </c>
      <c r="G1152" s="32">
        <f ca="1">SUMIF(конвертация!$A$206:$A$236,$A1151,конвертация!G$206:AD$206)</f>
        <v>0</v>
      </c>
      <c r="H1152" s="32">
        <f ca="1">SUMIF(конвертация!$A$206:$A$236,$A1151,конвертация!H$206:AE$206)</f>
        <v>0</v>
      </c>
      <c r="I1152" s="32">
        <f ca="1">SUMIF(конвертация!$A$206:$A$236,$A1151,конвертация!I$206:AF$206)</f>
        <v>0</v>
      </c>
      <c r="J1152" s="32">
        <f ca="1">SUMIF(конвертация!$A$206:$A$236,$A1151,конвертация!J$206:AG$206)</f>
        <v>0</v>
      </c>
      <c r="K1152" s="32">
        <f ca="1">SUMIF(конвертация!$A$206:$A$236,$A1151,конвертация!K$206:AH$206)</f>
        <v>0</v>
      </c>
      <c r="L1152" s="32">
        <f ca="1">SUMIF(конвертация!$A$206:$A$236,$A1151,конвертация!L$206:AI$206)</f>
        <v>0</v>
      </c>
      <c r="M1152" s="32">
        <f ca="1">SUMIF(конвертация!$A$206:$A$236,$A1151,конвертация!M$206:AJ$206)</f>
        <v>0</v>
      </c>
      <c r="N1152" s="32">
        <f ca="1">SUMIF(конвертация!$A$206:$A$236,$A1151,конвертация!N$206:AK$206)</f>
        <v>0</v>
      </c>
      <c r="O1152" s="32">
        <f ca="1">SUMIF(конвертация!$A$206:$A$236,$A1151,конвертация!O$206:AL$206)</f>
        <v>0</v>
      </c>
      <c r="P1152" s="32">
        <f ca="1">SUMIF(конвертация!$A$206:$A$236,$A1151,конвертация!P$206:AM$206)</f>
        <v>0</v>
      </c>
      <c r="Q1152" s="32">
        <f ca="1">SUMIF(конвертация!$A$206:$A$236,$A1151,конвертация!Q$206:AN$206)</f>
        <v>0</v>
      </c>
      <c r="R1152" s="32">
        <f ca="1">SUMIF(конвертация!$A$206:$A$236,$A1151,конвертация!R$206:AO$206)</f>
        <v>0</v>
      </c>
      <c r="S1152" s="32">
        <f ca="1">SUMIF(конвертация!$A$206:$A$236,$A1151,конвертация!S$206:AP$206)</f>
        <v>0</v>
      </c>
      <c r="T1152" s="32">
        <f ca="1">SUMIF(конвертация!$A$206:$A$236,$A1151,конвертация!T$206:AQ$206)</f>
        <v>0</v>
      </c>
      <c r="U1152" s="32">
        <f ca="1">SUMIF(конвертация!$A$206:$A$236,$A1151,конвертация!U$206:AR$206)</f>
        <v>0</v>
      </c>
      <c r="V1152" s="32">
        <f ca="1">SUMIF(конвертация!$A$206:$A$236,$A1151,конвертация!V$206:AS$206)</f>
        <v>0</v>
      </c>
      <c r="W1152" s="32">
        <f ca="1">SUMIF(конвертация!$A$206:$A$236,$A1151,конвертация!W$206:AT$206)</f>
        <v>0</v>
      </c>
      <c r="X1152" s="32">
        <f ca="1">SUMIF(конвертация!$A$206:$A$236,$A1151,конвертация!X$206:AU$206)</f>
        <v>0</v>
      </c>
      <c r="Y1152" s="32">
        <f ca="1">SUMIF(конвертация!$A$206:$A$236,$A1151,конвертация!Y$206:AV$206)</f>
        <v>0</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59" t="s">
        <v>31</v>
      </c>
      <c r="B1155" s="186" t="s">
        <v>62</v>
      </c>
      <c r="C1155" s="162"/>
      <c r="D1155" s="162"/>
      <c r="E1155" s="162"/>
      <c r="F1155" s="162"/>
      <c r="G1155" s="162"/>
      <c r="H1155" s="162"/>
      <c r="I1155" s="162"/>
      <c r="J1155" s="162"/>
      <c r="K1155" s="162"/>
      <c r="L1155" s="162"/>
      <c r="M1155" s="162"/>
      <c r="N1155" s="162"/>
      <c r="O1155" s="162"/>
      <c r="P1155" s="162"/>
      <c r="Q1155" s="162"/>
      <c r="R1155" s="162"/>
      <c r="S1155" s="162"/>
      <c r="T1155" s="162"/>
      <c r="U1155" s="162"/>
      <c r="V1155" s="162"/>
      <c r="W1155" s="162"/>
      <c r="X1155" s="162"/>
      <c r="Y1155" s="163"/>
      <c r="Z1155" s="5">
        <v>1</v>
      </c>
    </row>
    <row r="1156" spans="1:26" ht="15" thickBot="1" x14ac:dyDescent="0.25">
      <c r="A1156" s="160"/>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442.58</v>
      </c>
      <c r="C1157" s="23">
        <f t="shared" ref="C1157" ca="1" si="5753">ROUND(C1159+C1158,2)</f>
        <v>479.39</v>
      </c>
      <c r="D1157" s="23">
        <f t="shared" ref="D1157" ca="1" si="5754">ROUND(D1159+D1158,2)</f>
        <v>509.81</v>
      </c>
      <c r="E1157" s="23">
        <f t="shared" ref="E1157" ca="1" si="5755">ROUND(E1159+E1158,2)</f>
        <v>517.70000000000005</v>
      </c>
      <c r="F1157" s="23">
        <f t="shared" ref="F1157" ca="1" si="5756">ROUND(F1159+F1158,2)</f>
        <v>518.34</v>
      </c>
      <c r="G1157" s="23">
        <f t="shared" ref="G1157" ca="1" si="5757">ROUND(G1159+G1158,2)</f>
        <v>506.94</v>
      </c>
      <c r="H1157" s="23">
        <f t="shared" ref="H1157" ca="1" si="5758">ROUND(H1159+H1158,2)</f>
        <v>484.82</v>
      </c>
      <c r="I1157" s="23">
        <f t="shared" ref="I1157" ca="1" si="5759">ROUND(I1159+I1158,2)</f>
        <v>445.33</v>
      </c>
      <c r="J1157" s="23">
        <f t="shared" ref="J1157" ca="1" si="5760">ROUND(J1159+J1158,2)</f>
        <v>408.36</v>
      </c>
      <c r="K1157" s="23">
        <f t="shared" ref="K1157" ca="1" si="5761">ROUND(K1159+K1158,2)</f>
        <v>394.09</v>
      </c>
      <c r="L1157" s="23">
        <f t="shared" ref="L1157" ca="1" si="5762">ROUND(L1159+L1158,2)</f>
        <v>386.65</v>
      </c>
      <c r="M1157" s="23">
        <f t="shared" ref="M1157" ca="1" si="5763">ROUND(M1159+M1158,2)</f>
        <v>380.06</v>
      </c>
      <c r="N1157" s="23">
        <f t="shared" ref="N1157" ca="1" si="5764">ROUND(N1159+N1158,2)</f>
        <v>375.74</v>
      </c>
      <c r="O1157" s="23">
        <f t="shared" ref="O1157" ca="1" si="5765">ROUND(O1159+O1158,2)</f>
        <v>377.12</v>
      </c>
      <c r="P1157" s="23">
        <f t="shared" ref="P1157" ca="1" si="5766">ROUND(P1159+P1158,2)</f>
        <v>373.83</v>
      </c>
      <c r="Q1157" s="23">
        <f t="shared" ref="Q1157" ca="1" si="5767">ROUND(Q1159+Q1158,2)</f>
        <v>379.58</v>
      </c>
      <c r="R1157" s="23">
        <f t="shared" ref="R1157" ca="1" si="5768">ROUND(R1159+R1158,2)</f>
        <v>378.77</v>
      </c>
      <c r="S1157" s="23">
        <f t="shared" ref="S1157" ca="1" si="5769">ROUND(S1159+S1158,2)</f>
        <v>380.98</v>
      </c>
      <c r="T1157" s="23">
        <f t="shared" ref="T1157" ca="1" si="5770">ROUND(T1159+T1158,2)</f>
        <v>388.13</v>
      </c>
      <c r="U1157" s="23">
        <f t="shared" ref="U1157" ca="1" si="5771">ROUND(U1159+U1158,2)</f>
        <v>391.48</v>
      </c>
      <c r="V1157" s="23">
        <f t="shared" ref="V1157" ca="1" si="5772">ROUND(V1159+V1158,2)</f>
        <v>405.92</v>
      </c>
      <c r="W1157" s="23">
        <f t="shared" ref="W1157" ca="1" si="5773">ROUND(W1159+W1158,2)</f>
        <v>409.57</v>
      </c>
      <c r="X1157" s="23">
        <f t="shared" ref="X1157" ca="1" si="5774">ROUND(X1159+X1158,2)</f>
        <v>401.08</v>
      </c>
      <c r="Y1157" s="23">
        <f t="shared" ref="Y1157" ca="1" si="5775">ROUND(Y1159+Y1158,2)</f>
        <v>401.01</v>
      </c>
    </row>
    <row r="1158" spans="1:26" ht="38.25" x14ac:dyDescent="0.2">
      <c r="A1158" s="54" t="s">
        <v>38</v>
      </c>
      <c r="B1158" s="32">
        <f ca="1">SUMIF(конвертация!$A$241:$A$271,$A1157,конвертация!B$241:Y$241)</f>
        <v>442.58258956999998</v>
      </c>
      <c r="C1158" s="32">
        <f ca="1">SUMIF(конвертация!$A$241:$A$271,$A1157,конвертация!C$241:Z$241)</f>
        <v>479.39493214999999</v>
      </c>
      <c r="D1158" s="32">
        <f ca="1">SUMIF(конвертация!$A$241:$A$271,$A1157,конвертация!D$241:AA$241)</f>
        <v>509.81132779000001</v>
      </c>
      <c r="E1158" s="32">
        <f ca="1">SUMIF(конвертация!$A$241:$A$271,$A1157,конвертация!E$241:AB$241)</f>
        <v>517.69958574999998</v>
      </c>
      <c r="F1158" s="32">
        <f ca="1">SUMIF(конвертация!$A$241:$A$271,$A1157,конвертация!F$241:AC$241)</f>
        <v>518.33910794999997</v>
      </c>
      <c r="G1158" s="32">
        <f ca="1">SUMIF(конвертация!$A$241:$A$271,$A1157,конвертация!G$241:AD$241)</f>
        <v>506.94124177999998</v>
      </c>
      <c r="H1158" s="32">
        <f ca="1">SUMIF(конвертация!$A$241:$A$271,$A1157,конвертация!H$241:AE$241)</f>
        <v>484.82384761999998</v>
      </c>
      <c r="I1158" s="32">
        <f ca="1">SUMIF(конвертация!$A$241:$A$271,$A1157,конвертация!I$241:AF$241)</f>
        <v>445.33230721000001</v>
      </c>
      <c r="J1158" s="32">
        <f ca="1">SUMIF(конвертация!$A$241:$A$271,$A1157,конвертация!J$241:AG$241)</f>
        <v>408.35955682999997</v>
      </c>
      <c r="K1158" s="32">
        <f ca="1">SUMIF(конвертация!$A$241:$A$271,$A1157,конвертация!K$241:AH$241)</f>
        <v>394.09202821999997</v>
      </c>
      <c r="L1158" s="32">
        <f ca="1">SUMIF(конвертация!$A$241:$A$271,$A1157,конвертация!L$241:AI$241)</f>
        <v>386.64836334</v>
      </c>
      <c r="M1158" s="32">
        <f ca="1">SUMIF(конвертация!$A$241:$A$271,$A1157,конвертация!M$241:AJ$241)</f>
        <v>380.05527032999998</v>
      </c>
      <c r="N1158" s="32">
        <f ca="1">SUMIF(конвертация!$A$241:$A$271,$A1157,конвертация!N$241:AK$241)</f>
        <v>375.73775009000002</v>
      </c>
      <c r="O1158" s="32">
        <f ca="1">SUMIF(конвертация!$A$241:$A$271,$A1157,конвертация!O$241:AL$241)</f>
        <v>377.11820762000002</v>
      </c>
      <c r="P1158" s="32">
        <f ca="1">SUMIF(конвертация!$A$241:$A$271,$A1157,конвертация!P$241:AM$241)</f>
        <v>373.83124189</v>
      </c>
      <c r="Q1158" s="32">
        <f ca="1">SUMIF(конвертация!$A$241:$A$271,$A1157,конвертация!Q$241:AN$241)</f>
        <v>379.58042573</v>
      </c>
      <c r="R1158" s="32">
        <f ca="1">SUMIF(конвертация!$A$241:$A$271,$A1157,конвертация!R$241:AO$241)</f>
        <v>378.77330298999999</v>
      </c>
      <c r="S1158" s="32">
        <f ca="1">SUMIF(конвертация!$A$241:$A$271,$A1157,конвертация!S$241:AP$241)</f>
        <v>380.98101768999999</v>
      </c>
      <c r="T1158" s="32">
        <f ca="1">SUMIF(конвертация!$A$241:$A$271,$A1157,конвертация!T$241:AQ$241)</f>
        <v>388.13298506000001</v>
      </c>
      <c r="U1158" s="32">
        <f ca="1">SUMIF(конвертация!$A$241:$A$271,$A1157,конвертация!U$241:AR$241)</f>
        <v>391.47728620999999</v>
      </c>
      <c r="V1158" s="32">
        <f ca="1">SUMIF(конвертация!$A$241:$A$271,$A1157,конвертация!V$241:AS$241)</f>
        <v>405.91604096999998</v>
      </c>
      <c r="W1158" s="32">
        <f ca="1">SUMIF(конвертация!$A$241:$A$271,$A1157,конвертация!W$241:AT$241)</f>
        <v>409.56887183999999</v>
      </c>
      <c r="X1158" s="32">
        <f ca="1">SUMIF(конвертация!$A$241:$A$271,$A1157,конвертация!X$241:AU$241)</f>
        <v>401.08409346000002</v>
      </c>
      <c r="Y1158" s="32">
        <f ca="1">SUMIF(конвертация!$A$241:$A$271,$A1157,конвертация!Y$241:AV$241)</f>
        <v>401.00531740999998</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445.38</v>
      </c>
      <c r="C1160" s="23">
        <f t="shared" ref="C1160" ca="1" si="5776">ROUND(C1162+C1161,2)</f>
        <v>479.44</v>
      </c>
      <c r="D1160" s="23">
        <f t="shared" ref="D1160" ca="1" si="5777">ROUND(D1162+D1161,2)</f>
        <v>501.49</v>
      </c>
      <c r="E1160" s="23">
        <f t="shared" ref="E1160" ca="1" si="5778">ROUND(E1162+E1161,2)</f>
        <v>509.38</v>
      </c>
      <c r="F1160" s="23">
        <f t="shared" ref="F1160" ca="1" si="5779">ROUND(F1162+F1161,2)</f>
        <v>511.65</v>
      </c>
      <c r="G1160" s="23">
        <f t="shared" ref="G1160" ca="1" si="5780">ROUND(G1162+G1161,2)</f>
        <v>503.96</v>
      </c>
      <c r="H1160" s="23">
        <f t="shared" ref="H1160" ca="1" si="5781">ROUND(H1162+H1161,2)</f>
        <v>474.23</v>
      </c>
      <c r="I1160" s="23">
        <f t="shared" ref="I1160" ca="1" si="5782">ROUND(I1162+I1161,2)</f>
        <v>436.83</v>
      </c>
      <c r="J1160" s="23">
        <f t="shared" ref="J1160" ca="1" si="5783">ROUND(J1162+J1161,2)</f>
        <v>412.8</v>
      </c>
      <c r="K1160" s="23">
        <f t="shared" ref="K1160" ca="1" si="5784">ROUND(K1162+K1161,2)</f>
        <v>416.6</v>
      </c>
      <c r="L1160" s="23">
        <f t="shared" ref="L1160" ca="1" si="5785">ROUND(L1162+L1161,2)</f>
        <v>404.84</v>
      </c>
      <c r="M1160" s="23">
        <f t="shared" ref="M1160" ca="1" si="5786">ROUND(M1162+M1161,2)</f>
        <v>401.79</v>
      </c>
      <c r="N1160" s="23">
        <f t="shared" ref="N1160" ca="1" si="5787">ROUND(N1162+N1161,2)</f>
        <v>399.03</v>
      </c>
      <c r="O1160" s="23">
        <f t="shared" ref="O1160" ca="1" si="5788">ROUND(O1162+O1161,2)</f>
        <v>401.51</v>
      </c>
      <c r="P1160" s="23">
        <f t="shared" ref="P1160" ca="1" si="5789">ROUND(P1162+P1161,2)</f>
        <v>396.8</v>
      </c>
      <c r="Q1160" s="23">
        <f t="shared" ref="Q1160" ca="1" si="5790">ROUND(Q1162+Q1161,2)</f>
        <v>398.74</v>
      </c>
      <c r="R1160" s="23">
        <f t="shared" ref="R1160" ca="1" si="5791">ROUND(R1162+R1161,2)</f>
        <v>401.4</v>
      </c>
      <c r="S1160" s="23">
        <f t="shared" ref="S1160" ca="1" si="5792">ROUND(S1162+S1161,2)</f>
        <v>402.78</v>
      </c>
      <c r="T1160" s="23">
        <f t="shared" ref="T1160" ca="1" si="5793">ROUND(T1162+T1161,2)</f>
        <v>407.51</v>
      </c>
      <c r="U1160" s="23">
        <f t="shared" ref="U1160" ca="1" si="5794">ROUND(U1162+U1161,2)</f>
        <v>406.84</v>
      </c>
      <c r="V1160" s="23">
        <f t="shared" ref="V1160" ca="1" si="5795">ROUND(V1162+V1161,2)</f>
        <v>407.5</v>
      </c>
      <c r="W1160" s="23">
        <f t="shared" ref="W1160" ca="1" si="5796">ROUND(W1162+W1161,2)</f>
        <v>397.76</v>
      </c>
      <c r="X1160" s="23">
        <f t="shared" ref="X1160" ca="1" si="5797">ROUND(X1162+X1161,2)</f>
        <v>387.71</v>
      </c>
      <c r="Y1160" s="23">
        <f t="shared" ref="Y1160" ca="1" si="5798">ROUND(Y1162+Y1161,2)</f>
        <v>398.67</v>
      </c>
    </row>
    <row r="1161" spans="1:26" ht="38.25" x14ac:dyDescent="0.2">
      <c r="A1161" s="54" t="s">
        <v>38</v>
      </c>
      <c r="B1161" s="32">
        <f ca="1">SUMIF(конвертация!$A$241:$A$271,$A1160,конвертация!B$241:Y$241)</f>
        <v>445.38371691999998</v>
      </c>
      <c r="C1161" s="32">
        <f ca="1">SUMIF(конвертация!$A$241:$A$271,$A1160,конвертация!C$241:Z$241)</f>
        <v>479.43521661</v>
      </c>
      <c r="D1161" s="32">
        <f ca="1">SUMIF(конвертация!$A$241:$A$271,$A1160,конвертация!D$241:AA$241)</f>
        <v>501.49049310999999</v>
      </c>
      <c r="E1161" s="32">
        <f ca="1">SUMIF(конвертация!$A$241:$A$271,$A1160,конвертация!E$241:AB$241)</f>
        <v>509.38266127000003</v>
      </c>
      <c r="F1161" s="32">
        <f ca="1">SUMIF(конвертация!$A$241:$A$271,$A1160,конвертация!F$241:AC$241)</f>
        <v>511.65259716000003</v>
      </c>
      <c r="G1161" s="32">
        <f ca="1">SUMIF(конвертация!$A$241:$A$271,$A1160,конвертация!G$241:AD$241)</f>
        <v>503.96470534000002</v>
      </c>
      <c r="H1161" s="32">
        <f ca="1">SUMIF(конвертация!$A$241:$A$271,$A1160,конвертация!H$241:AE$241)</f>
        <v>474.22740092999999</v>
      </c>
      <c r="I1161" s="32">
        <f ca="1">SUMIF(конвертация!$A$241:$A$271,$A1160,конвертация!I$241:AF$241)</f>
        <v>436.82728700000001</v>
      </c>
      <c r="J1161" s="32">
        <f ca="1">SUMIF(конвертация!$A$241:$A$271,$A1160,конвертация!J$241:AG$241)</f>
        <v>412.80357445999999</v>
      </c>
      <c r="K1161" s="32">
        <f ca="1">SUMIF(конвертация!$A$241:$A$271,$A1160,конвертация!K$241:AH$241)</f>
        <v>416.60125677000002</v>
      </c>
      <c r="L1161" s="32">
        <f ca="1">SUMIF(конвертация!$A$241:$A$271,$A1160,конвертация!L$241:AI$241)</f>
        <v>404.84437471000001</v>
      </c>
      <c r="M1161" s="32">
        <f ca="1">SUMIF(конвертация!$A$241:$A$271,$A1160,конвертация!M$241:AJ$241)</f>
        <v>401.78684649000002</v>
      </c>
      <c r="N1161" s="32">
        <f ca="1">SUMIF(конвертация!$A$241:$A$271,$A1160,конвертация!N$241:AK$241)</f>
        <v>399.02922210999998</v>
      </c>
      <c r="O1161" s="32">
        <f ca="1">SUMIF(конвертация!$A$241:$A$271,$A1160,конвертация!O$241:AL$241)</f>
        <v>401.51131758999998</v>
      </c>
      <c r="P1161" s="32">
        <f ca="1">SUMIF(конвертация!$A$241:$A$271,$A1160,конвертация!P$241:AM$241)</f>
        <v>396.79853041000001</v>
      </c>
      <c r="Q1161" s="32">
        <f ca="1">SUMIF(конвертация!$A$241:$A$271,$A1160,конвертация!Q$241:AN$241)</f>
        <v>398.74019733</v>
      </c>
      <c r="R1161" s="32">
        <f ca="1">SUMIF(конвертация!$A$241:$A$271,$A1160,конвертация!R$241:AO$241)</f>
        <v>401.39681846000002</v>
      </c>
      <c r="S1161" s="32">
        <f ca="1">SUMIF(конвертация!$A$241:$A$271,$A1160,конвертация!S$241:AP$241)</f>
        <v>402.77759494999998</v>
      </c>
      <c r="T1161" s="32">
        <f ca="1">SUMIF(конвертация!$A$241:$A$271,$A1160,конвертация!T$241:AQ$241)</f>
        <v>407.50508953000002</v>
      </c>
      <c r="U1161" s="32">
        <f ca="1">SUMIF(конвертация!$A$241:$A$271,$A1160,конвертация!U$241:AR$241)</f>
        <v>406.83566567000003</v>
      </c>
      <c r="V1161" s="32">
        <f ca="1">SUMIF(конвертация!$A$241:$A$271,$A1160,конвертация!V$241:AS$241)</f>
        <v>407.50148958</v>
      </c>
      <c r="W1161" s="32">
        <f ca="1">SUMIF(конвертация!$A$241:$A$271,$A1160,конвертация!W$241:AT$241)</f>
        <v>397.76152093000002</v>
      </c>
      <c r="X1161" s="32">
        <f ca="1">SUMIF(конвертация!$A$241:$A$271,$A1160,конвертация!X$241:AU$241)</f>
        <v>387.70651500999998</v>
      </c>
      <c r="Y1161" s="32">
        <f ca="1">SUMIF(конвертация!$A$241:$A$271,$A1160,конвертация!Y$241:AV$241)</f>
        <v>398.67462327999999</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442.99</v>
      </c>
      <c r="C1163" s="23">
        <f t="shared" ref="C1163" ca="1" si="5799">ROUND(C1165+C1164,2)</f>
        <v>480.55</v>
      </c>
      <c r="D1163" s="23">
        <f t="shared" ref="D1163" ca="1" si="5800">ROUND(D1165+D1164,2)</f>
        <v>501.77</v>
      </c>
      <c r="E1163" s="23">
        <f t="shared" ref="E1163" ca="1" si="5801">ROUND(E1165+E1164,2)</f>
        <v>512.1</v>
      </c>
      <c r="F1163" s="23">
        <f t="shared" ref="F1163" ca="1" si="5802">ROUND(F1165+F1164,2)</f>
        <v>513.15</v>
      </c>
      <c r="G1163" s="23">
        <f t="shared" ref="G1163" ca="1" si="5803">ROUND(G1165+G1164,2)</f>
        <v>507.91</v>
      </c>
      <c r="H1163" s="23">
        <f t="shared" ref="H1163" ca="1" si="5804">ROUND(H1165+H1164,2)</f>
        <v>499.53</v>
      </c>
      <c r="I1163" s="23">
        <f t="shared" ref="I1163" ca="1" si="5805">ROUND(I1165+I1164,2)</f>
        <v>475.33</v>
      </c>
      <c r="J1163" s="23">
        <f t="shared" ref="J1163" ca="1" si="5806">ROUND(J1165+J1164,2)</f>
        <v>431.16</v>
      </c>
      <c r="K1163" s="23">
        <f t="shared" ref="K1163" ca="1" si="5807">ROUND(K1165+K1164,2)</f>
        <v>407.07</v>
      </c>
      <c r="L1163" s="23">
        <f t="shared" ref="L1163" ca="1" si="5808">ROUND(L1165+L1164,2)</f>
        <v>398</v>
      </c>
      <c r="M1163" s="23">
        <f t="shared" ref="M1163" ca="1" si="5809">ROUND(M1165+M1164,2)</f>
        <v>391.76</v>
      </c>
      <c r="N1163" s="23">
        <f t="shared" ref="N1163" ca="1" si="5810">ROUND(N1165+N1164,2)</f>
        <v>386.15</v>
      </c>
      <c r="O1163" s="23">
        <f t="shared" ref="O1163" ca="1" si="5811">ROUND(O1165+O1164,2)</f>
        <v>384.92</v>
      </c>
      <c r="P1163" s="23">
        <f t="shared" ref="P1163" ca="1" si="5812">ROUND(P1165+P1164,2)</f>
        <v>398.04</v>
      </c>
      <c r="Q1163" s="23">
        <f t="shared" ref="Q1163" ca="1" si="5813">ROUND(Q1165+Q1164,2)</f>
        <v>393.12</v>
      </c>
      <c r="R1163" s="23">
        <f t="shared" ref="R1163" ca="1" si="5814">ROUND(R1165+R1164,2)</f>
        <v>393.48</v>
      </c>
      <c r="S1163" s="23">
        <f t="shared" ref="S1163" ca="1" si="5815">ROUND(S1165+S1164,2)</f>
        <v>394.57</v>
      </c>
      <c r="T1163" s="23">
        <f t="shared" ref="T1163" ca="1" si="5816">ROUND(T1165+T1164,2)</f>
        <v>398.96</v>
      </c>
      <c r="U1163" s="23">
        <f t="shared" ref="U1163" ca="1" si="5817">ROUND(U1165+U1164,2)</f>
        <v>393.98</v>
      </c>
      <c r="V1163" s="23">
        <f t="shared" ref="V1163" ca="1" si="5818">ROUND(V1165+V1164,2)</f>
        <v>399.5</v>
      </c>
      <c r="W1163" s="23">
        <f t="shared" ref="W1163" ca="1" si="5819">ROUND(W1165+W1164,2)</f>
        <v>396.41</v>
      </c>
      <c r="X1163" s="23">
        <f t="shared" ref="X1163" ca="1" si="5820">ROUND(X1165+X1164,2)</f>
        <v>395.66</v>
      </c>
      <c r="Y1163" s="23">
        <f t="shared" ref="Y1163" ca="1" si="5821">ROUND(Y1165+Y1164,2)</f>
        <v>406.48</v>
      </c>
    </row>
    <row r="1164" spans="1:26" ht="38.25" x14ac:dyDescent="0.2">
      <c r="A1164" s="54" t="s">
        <v>38</v>
      </c>
      <c r="B1164" s="32">
        <f ca="1">SUMIF(конвертация!$A$241:$A$271,$A1163,конвертация!B$241:Y$241)</f>
        <v>442.98602878999998</v>
      </c>
      <c r="C1164" s="32">
        <f ca="1">SUMIF(конвертация!$A$241:$A$271,$A1163,конвертация!C$241:Z$241)</f>
        <v>480.55124160999998</v>
      </c>
      <c r="D1164" s="32">
        <f ca="1">SUMIF(конвертация!$A$241:$A$271,$A1163,конвертация!D$241:AA$241)</f>
        <v>501.76911567000002</v>
      </c>
      <c r="E1164" s="32">
        <f ca="1">SUMIF(конвертация!$A$241:$A$271,$A1163,конвертация!E$241:AB$241)</f>
        <v>512.10318151000001</v>
      </c>
      <c r="F1164" s="32">
        <f ca="1">SUMIF(конвертация!$A$241:$A$271,$A1163,конвертация!F$241:AC$241)</f>
        <v>513.14979430999995</v>
      </c>
      <c r="G1164" s="32">
        <f ca="1">SUMIF(конвертация!$A$241:$A$271,$A1163,конвертация!G$241:AD$241)</f>
        <v>507.91366364999999</v>
      </c>
      <c r="H1164" s="32">
        <f ca="1">SUMIF(конвертация!$A$241:$A$271,$A1163,конвертация!H$241:AE$241)</f>
        <v>499.53416995999999</v>
      </c>
      <c r="I1164" s="32">
        <f ca="1">SUMIF(конвертация!$A$241:$A$271,$A1163,конвертация!I$241:AF$241)</f>
        <v>475.33215228</v>
      </c>
      <c r="J1164" s="32">
        <f ca="1">SUMIF(конвертация!$A$241:$A$271,$A1163,конвертация!J$241:AG$241)</f>
        <v>431.15583404</v>
      </c>
      <c r="K1164" s="32">
        <f ca="1">SUMIF(конвертация!$A$241:$A$271,$A1163,конвертация!K$241:AH$241)</f>
        <v>407.07389212999999</v>
      </c>
      <c r="L1164" s="32">
        <f ca="1">SUMIF(конвертация!$A$241:$A$271,$A1163,конвертация!L$241:AI$241)</f>
        <v>398.00165684000001</v>
      </c>
      <c r="M1164" s="32">
        <f ca="1">SUMIF(конвертация!$A$241:$A$271,$A1163,конвертация!M$241:AJ$241)</f>
        <v>391.75605985999999</v>
      </c>
      <c r="N1164" s="32">
        <f ca="1">SUMIF(конвертация!$A$241:$A$271,$A1163,конвертация!N$241:AK$241)</f>
        <v>386.14950871000002</v>
      </c>
      <c r="O1164" s="32">
        <f ca="1">SUMIF(конвертация!$A$241:$A$271,$A1163,конвертация!O$241:AL$241)</f>
        <v>384.91713494999999</v>
      </c>
      <c r="P1164" s="32">
        <f ca="1">SUMIF(конвертация!$A$241:$A$271,$A1163,конвертация!P$241:AM$241)</f>
        <v>398.03639684000001</v>
      </c>
      <c r="Q1164" s="32">
        <f ca="1">SUMIF(конвертация!$A$241:$A$271,$A1163,конвертация!Q$241:AN$241)</f>
        <v>393.11550240000003</v>
      </c>
      <c r="R1164" s="32">
        <f ca="1">SUMIF(конвертация!$A$241:$A$271,$A1163,конвертация!R$241:AO$241)</f>
        <v>393.48242514999998</v>
      </c>
      <c r="S1164" s="32">
        <f ca="1">SUMIF(конвертация!$A$241:$A$271,$A1163,конвертация!S$241:AP$241)</f>
        <v>394.56891787000001</v>
      </c>
      <c r="T1164" s="32">
        <f ca="1">SUMIF(конвертация!$A$241:$A$271,$A1163,конвертация!T$241:AQ$241)</f>
        <v>398.95764322999997</v>
      </c>
      <c r="U1164" s="32">
        <f ca="1">SUMIF(конвертация!$A$241:$A$271,$A1163,конвертация!U$241:AR$241)</f>
        <v>393.98026052</v>
      </c>
      <c r="V1164" s="32">
        <f ca="1">SUMIF(конвертация!$A$241:$A$271,$A1163,конвертация!V$241:AS$241)</f>
        <v>399.50247196999999</v>
      </c>
      <c r="W1164" s="32">
        <f ca="1">SUMIF(конвертация!$A$241:$A$271,$A1163,конвертация!W$241:AT$241)</f>
        <v>396.41317593999997</v>
      </c>
      <c r="X1164" s="32">
        <f ca="1">SUMIF(конвертация!$A$241:$A$271,$A1163,конвертация!X$241:AU$241)</f>
        <v>395.65722019999998</v>
      </c>
      <c r="Y1164" s="32">
        <f ca="1">SUMIF(конвертация!$A$241:$A$271,$A1163,конвертация!Y$241:AV$241)</f>
        <v>406.47675694999998</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428.26</v>
      </c>
      <c r="C1166" s="23">
        <f t="shared" ref="C1166" ca="1" si="5822">ROUND(C1168+C1167,2)</f>
        <v>454.46</v>
      </c>
      <c r="D1166" s="23">
        <f t="shared" ref="D1166" ca="1" si="5823">ROUND(D1168+D1167,2)</f>
        <v>468.01</v>
      </c>
      <c r="E1166" s="23">
        <f t="shared" ref="E1166" ca="1" si="5824">ROUND(E1168+E1167,2)</f>
        <v>478.14</v>
      </c>
      <c r="F1166" s="23">
        <f t="shared" ref="F1166" ca="1" si="5825">ROUND(F1168+F1167,2)</f>
        <v>485.62</v>
      </c>
      <c r="G1166" s="23">
        <f t="shared" ref="G1166" ca="1" si="5826">ROUND(G1168+G1167,2)</f>
        <v>484.49</v>
      </c>
      <c r="H1166" s="23">
        <f t="shared" ref="H1166" ca="1" si="5827">ROUND(H1168+H1167,2)</f>
        <v>475.57</v>
      </c>
      <c r="I1166" s="23">
        <f t="shared" ref="I1166" ca="1" si="5828">ROUND(I1168+I1167,2)</f>
        <v>462.78</v>
      </c>
      <c r="J1166" s="23">
        <f t="shared" ref="J1166" ca="1" si="5829">ROUND(J1168+J1167,2)</f>
        <v>414.51</v>
      </c>
      <c r="K1166" s="23">
        <f t="shared" ref="K1166" ca="1" si="5830">ROUND(K1168+K1167,2)</f>
        <v>374.32</v>
      </c>
      <c r="L1166" s="23">
        <f t="shared" ref="L1166" ca="1" si="5831">ROUND(L1168+L1167,2)</f>
        <v>356.11</v>
      </c>
      <c r="M1166" s="23">
        <f t="shared" ref="M1166" ca="1" si="5832">ROUND(M1168+M1167,2)</f>
        <v>375.01</v>
      </c>
      <c r="N1166" s="23">
        <f t="shared" ref="N1166" ca="1" si="5833">ROUND(N1168+N1167,2)</f>
        <v>367.56</v>
      </c>
      <c r="O1166" s="23">
        <f t="shared" ref="O1166" ca="1" si="5834">ROUND(O1168+O1167,2)</f>
        <v>364.61</v>
      </c>
      <c r="P1166" s="23">
        <f t="shared" ref="P1166" ca="1" si="5835">ROUND(P1168+P1167,2)</f>
        <v>359.95</v>
      </c>
      <c r="Q1166" s="23">
        <f t="shared" ref="Q1166" ca="1" si="5836">ROUND(Q1168+Q1167,2)</f>
        <v>358.62</v>
      </c>
      <c r="R1166" s="23">
        <f t="shared" ref="R1166" ca="1" si="5837">ROUND(R1168+R1167,2)</f>
        <v>358.12</v>
      </c>
      <c r="S1166" s="23">
        <f t="shared" ref="S1166" ca="1" si="5838">ROUND(S1168+S1167,2)</f>
        <v>356.64</v>
      </c>
      <c r="T1166" s="23">
        <f t="shared" ref="T1166" ca="1" si="5839">ROUND(T1168+T1167,2)</f>
        <v>357.99</v>
      </c>
      <c r="U1166" s="23">
        <f t="shared" ref="U1166" ca="1" si="5840">ROUND(U1168+U1167,2)</f>
        <v>357.26</v>
      </c>
      <c r="V1166" s="23">
        <f t="shared" ref="V1166" ca="1" si="5841">ROUND(V1168+V1167,2)</f>
        <v>376.07</v>
      </c>
      <c r="W1166" s="23">
        <f t="shared" ref="W1166" ca="1" si="5842">ROUND(W1168+W1167,2)</f>
        <v>376.52</v>
      </c>
      <c r="X1166" s="23">
        <f t="shared" ref="X1166" ca="1" si="5843">ROUND(X1168+X1167,2)</f>
        <v>370.47</v>
      </c>
      <c r="Y1166" s="23">
        <f t="shared" ref="Y1166" ca="1" si="5844">ROUND(Y1168+Y1167,2)</f>
        <v>386.12</v>
      </c>
    </row>
    <row r="1167" spans="1:26" ht="38.25" x14ac:dyDescent="0.2">
      <c r="A1167" s="54" t="s">
        <v>38</v>
      </c>
      <c r="B1167" s="32">
        <f ca="1">SUMIF(конвертация!$A$241:$A$271,$A1166,конвертация!B$241:Y$241)</f>
        <v>428.25921056999999</v>
      </c>
      <c r="C1167" s="32">
        <f ca="1">SUMIF(конвертация!$A$241:$A$271,$A1166,конвертация!C$241:Z$241)</f>
        <v>454.45505522000002</v>
      </c>
      <c r="D1167" s="32">
        <f ca="1">SUMIF(конвертация!$A$241:$A$271,$A1166,конвертация!D$241:AA$241)</f>
        <v>468.00738937</v>
      </c>
      <c r="E1167" s="32">
        <f ca="1">SUMIF(конвертация!$A$241:$A$271,$A1166,конвертация!E$241:AB$241)</f>
        <v>478.14408705</v>
      </c>
      <c r="F1167" s="32">
        <f ca="1">SUMIF(конвертация!$A$241:$A$271,$A1166,конвертация!F$241:AC$241)</f>
        <v>485.62096280999998</v>
      </c>
      <c r="G1167" s="32">
        <f ca="1">SUMIF(конвертация!$A$241:$A$271,$A1166,конвертация!G$241:AD$241)</f>
        <v>484.48797021000001</v>
      </c>
      <c r="H1167" s="32">
        <f ca="1">SUMIF(конвертация!$A$241:$A$271,$A1166,конвертация!H$241:AE$241)</f>
        <v>475.56633426000002</v>
      </c>
      <c r="I1167" s="32">
        <f ca="1">SUMIF(конвертация!$A$241:$A$271,$A1166,конвертация!I$241:AF$241)</f>
        <v>462.77918947000001</v>
      </c>
      <c r="J1167" s="32">
        <f ca="1">SUMIF(конвертация!$A$241:$A$271,$A1166,конвертация!J$241:AG$241)</f>
        <v>414.51340262999997</v>
      </c>
      <c r="K1167" s="32">
        <f ca="1">SUMIF(конвертация!$A$241:$A$271,$A1166,конвертация!K$241:AH$241)</f>
        <v>374.32318772999997</v>
      </c>
      <c r="L1167" s="32">
        <f ca="1">SUMIF(конвертация!$A$241:$A$271,$A1166,конвертация!L$241:AI$241)</f>
        <v>356.11063323000002</v>
      </c>
      <c r="M1167" s="32">
        <f ca="1">SUMIF(конвертация!$A$241:$A$271,$A1166,конвертация!M$241:AJ$241)</f>
        <v>375.00991871000002</v>
      </c>
      <c r="N1167" s="32">
        <f ca="1">SUMIF(конвертация!$A$241:$A$271,$A1166,конвертация!N$241:AK$241)</f>
        <v>367.56022372000001</v>
      </c>
      <c r="O1167" s="32">
        <f ca="1">SUMIF(конвертация!$A$241:$A$271,$A1166,конвертация!O$241:AL$241)</f>
        <v>364.61153510000003</v>
      </c>
      <c r="P1167" s="32">
        <f ca="1">SUMIF(конвертация!$A$241:$A$271,$A1166,конвертация!P$241:AM$241)</f>
        <v>359.94893045999999</v>
      </c>
      <c r="Q1167" s="32">
        <f ca="1">SUMIF(конвертация!$A$241:$A$271,$A1166,конвертация!Q$241:AN$241)</f>
        <v>358.61824522000001</v>
      </c>
      <c r="R1167" s="32">
        <f ca="1">SUMIF(конвертация!$A$241:$A$271,$A1166,конвертация!R$241:AO$241)</f>
        <v>358.12183234999998</v>
      </c>
      <c r="S1167" s="32">
        <f ca="1">SUMIF(конвертация!$A$241:$A$271,$A1166,конвертация!S$241:AP$241)</f>
        <v>356.64005359999999</v>
      </c>
      <c r="T1167" s="32">
        <f ca="1">SUMIF(конвертация!$A$241:$A$271,$A1166,конвертация!T$241:AQ$241)</f>
        <v>357.99440250999999</v>
      </c>
      <c r="U1167" s="32">
        <f ca="1">SUMIF(конвертация!$A$241:$A$271,$A1166,конвертация!U$241:AR$241)</f>
        <v>357.26323242000001</v>
      </c>
      <c r="V1167" s="32">
        <f ca="1">SUMIF(конвертация!$A$241:$A$271,$A1166,конвертация!V$241:AS$241)</f>
        <v>376.07259942000002</v>
      </c>
      <c r="W1167" s="32">
        <f ca="1">SUMIF(конвертация!$A$241:$A$271,$A1166,конвертация!W$241:AT$241)</f>
        <v>376.52212943000001</v>
      </c>
      <c r="X1167" s="32">
        <f ca="1">SUMIF(конвертация!$A$241:$A$271,$A1166,конвертация!X$241:AU$241)</f>
        <v>370.46786004000001</v>
      </c>
      <c r="Y1167" s="32">
        <f ca="1">SUMIF(конвертация!$A$241:$A$271,$A1166,конвертация!Y$241:AV$241)</f>
        <v>386.11594123999998</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428.69</v>
      </c>
      <c r="C1169" s="23">
        <f t="shared" ref="C1169" ca="1" si="5845">ROUND(C1171+C1170,2)</f>
        <v>461.8</v>
      </c>
      <c r="D1169" s="23">
        <f t="shared" ref="D1169" ca="1" si="5846">ROUND(D1171+D1170,2)</f>
        <v>474.67</v>
      </c>
      <c r="E1169" s="23">
        <f t="shared" ref="E1169" ca="1" si="5847">ROUND(E1171+E1170,2)</f>
        <v>485.76</v>
      </c>
      <c r="F1169" s="23">
        <f t="shared" ref="F1169" ca="1" si="5848">ROUND(F1171+F1170,2)</f>
        <v>487.11</v>
      </c>
      <c r="G1169" s="23">
        <f t="shared" ref="G1169" ca="1" si="5849">ROUND(G1171+G1170,2)</f>
        <v>479.1</v>
      </c>
      <c r="H1169" s="23">
        <f t="shared" ref="H1169" ca="1" si="5850">ROUND(H1171+H1170,2)</f>
        <v>459.47</v>
      </c>
      <c r="I1169" s="23">
        <f t="shared" ref="I1169" ca="1" si="5851">ROUND(I1171+I1170,2)</f>
        <v>428</v>
      </c>
      <c r="J1169" s="23">
        <f t="shared" ref="J1169" ca="1" si="5852">ROUND(J1171+J1170,2)</f>
        <v>401.64</v>
      </c>
      <c r="K1169" s="23">
        <f t="shared" ref="K1169" ca="1" si="5853">ROUND(K1171+K1170,2)</f>
        <v>399.53</v>
      </c>
      <c r="L1169" s="23">
        <f t="shared" ref="L1169" ca="1" si="5854">ROUND(L1171+L1170,2)</f>
        <v>390.74</v>
      </c>
      <c r="M1169" s="23">
        <f t="shared" ref="M1169" ca="1" si="5855">ROUND(M1171+M1170,2)</f>
        <v>391.65</v>
      </c>
      <c r="N1169" s="23">
        <f t="shared" ref="N1169" ca="1" si="5856">ROUND(N1171+N1170,2)</f>
        <v>387</v>
      </c>
      <c r="O1169" s="23">
        <f t="shared" ref="O1169" ca="1" si="5857">ROUND(O1171+O1170,2)</f>
        <v>388.85</v>
      </c>
      <c r="P1169" s="23">
        <f t="shared" ref="P1169" ca="1" si="5858">ROUND(P1171+P1170,2)</f>
        <v>404.34</v>
      </c>
      <c r="Q1169" s="23">
        <f t="shared" ref="Q1169" ca="1" si="5859">ROUND(Q1171+Q1170,2)</f>
        <v>415.24</v>
      </c>
      <c r="R1169" s="23">
        <f t="shared" ref="R1169" ca="1" si="5860">ROUND(R1171+R1170,2)</f>
        <v>422.36</v>
      </c>
      <c r="S1169" s="23">
        <f t="shared" ref="S1169" ca="1" si="5861">ROUND(S1171+S1170,2)</f>
        <v>420.74</v>
      </c>
      <c r="T1169" s="23">
        <f t="shared" ref="T1169" ca="1" si="5862">ROUND(T1171+T1170,2)</f>
        <v>419.77</v>
      </c>
      <c r="U1169" s="23">
        <f t="shared" ref="U1169" ca="1" si="5863">ROUND(U1171+U1170,2)</f>
        <v>426.49</v>
      </c>
      <c r="V1169" s="23">
        <f t="shared" ref="V1169" ca="1" si="5864">ROUND(V1171+V1170,2)</f>
        <v>424.17</v>
      </c>
      <c r="W1169" s="23">
        <f t="shared" ref="W1169" ca="1" si="5865">ROUND(W1171+W1170,2)</f>
        <v>417.23</v>
      </c>
      <c r="X1169" s="23">
        <f t="shared" ref="X1169" ca="1" si="5866">ROUND(X1171+X1170,2)</f>
        <v>413.09</v>
      </c>
      <c r="Y1169" s="23">
        <f t="shared" ref="Y1169" ca="1" si="5867">ROUND(Y1171+Y1170,2)</f>
        <v>422.15</v>
      </c>
    </row>
    <row r="1170" spans="1:25" ht="38.25" x14ac:dyDescent="0.2">
      <c r="A1170" s="54" t="s">
        <v>38</v>
      </c>
      <c r="B1170" s="32">
        <f ca="1">SUMIF(конвертация!$A$241:$A$271,$A1169,конвертация!B$241:Y$241)</f>
        <v>428.68883977000002</v>
      </c>
      <c r="C1170" s="32">
        <f ca="1">SUMIF(конвертация!$A$241:$A$271,$A1169,конвертация!C$241:Z$241)</f>
        <v>461.80332420000002</v>
      </c>
      <c r="D1170" s="32">
        <f ca="1">SUMIF(конвертация!$A$241:$A$271,$A1169,конвертация!D$241:AA$241)</f>
        <v>474.66521053000002</v>
      </c>
      <c r="E1170" s="32">
        <f ca="1">SUMIF(конвертация!$A$241:$A$271,$A1169,конвертация!E$241:AB$241)</f>
        <v>485.76420640999999</v>
      </c>
      <c r="F1170" s="32">
        <f ca="1">SUMIF(конвертация!$A$241:$A$271,$A1169,конвертация!F$241:AC$241)</f>
        <v>487.10505597999997</v>
      </c>
      <c r="G1170" s="32">
        <f ca="1">SUMIF(конвертация!$A$241:$A$271,$A1169,конвертация!G$241:AD$241)</f>
        <v>479.10394926999999</v>
      </c>
      <c r="H1170" s="32">
        <f ca="1">SUMIF(конвертация!$A$241:$A$271,$A1169,конвертация!H$241:AE$241)</f>
        <v>459.46969146999999</v>
      </c>
      <c r="I1170" s="32">
        <f ca="1">SUMIF(конвертация!$A$241:$A$271,$A1169,конвертация!I$241:AF$241)</f>
        <v>428.00007468000001</v>
      </c>
      <c r="J1170" s="32">
        <f ca="1">SUMIF(конвертация!$A$241:$A$271,$A1169,конвертация!J$241:AG$241)</f>
        <v>401.64354059999999</v>
      </c>
      <c r="K1170" s="32">
        <f ca="1">SUMIF(конвертация!$A$241:$A$271,$A1169,конвертация!K$241:AH$241)</f>
        <v>399.52717347999999</v>
      </c>
      <c r="L1170" s="32">
        <f ca="1">SUMIF(конвертация!$A$241:$A$271,$A1169,конвертация!L$241:AI$241)</f>
        <v>390.73910702000001</v>
      </c>
      <c r="M1170" s="32">
        <f ca="1">SUMIF(конвертация!$A$241:$A$271,$A1169,конвертация!M$241:AJ$241)</f>
        <v>391.65264486000001</v>
      </c>
      <c r="N1170" s="32">
        <f ca="1">SUMIF(конвертация!$A$241:$A$271,$A1169,конвертация!N$241:AK$241)</f>
        <v>387.00173758</v>
      </c>
      <c r="O1170" s="32">
        <f ca="1">SUMIF(конвертация!$A$241:$A$271,$A1169,конвертация!O$241:AL$241)</f>
        <v>388.85021775000001</v>
      </c>
      <c r="P1170" s="32">
        <f ca="1">SUMIF(конвертация!$A$241:$A$271,$A1169,конвертация!P$241:AM$241)</f>
        <v>404.34413788000001</v>
      </c>
      <c r="Q1170" s="32">
        <f ca="1">SUMIF(конвертация!$A$241:$A$271,$A1169,конвертация!Q$241:AN$241)</f>
        <v>415.23609941000001</v>
      </c>
      <c r="R1170" s="32">
        <f ca="1">SUMIF(конвертация!$A$241:$A$271,$A1169,конвертация!R$241:AO$241)</f>
        <v>422.35743286000002</v>
      </c>
      <c r="S1170" s="32">
        <f ca="1">SUMIF(конвертация!$A$241:$A$271,$A1169,конвертация!S$241:AP$241)</f>
        <v>420.73557184999999</v>
      </c>
      <c r="T1170" s="32">
        <f ca="1">SUMIF(конвертация!$A$241:$A$271,$A1169,конвертация!T$241:AQ$241)</f>
        <v>419.77045459999999</v>
      </c>
      <c r="U1170" s="32">
        <f ca="1">SUMIF(конвертация!$A$241:$A$271,$A1169,конвертация!U$241:AR$241)</f>
        <v>426.48658898000002</v>
      </c>
      <c r="V1170" s="32">
        <f ca="1">SUMIF(конвертация!$A$241:$A$271,$A1169,конвертация!V$241:AS$241)</f>
        <v>424.16743773000002</v>
      </c>
      <c r="W1170" s="32">
        <f ca="1">SUMIF(конвертация!$A$241:$A$271,$A1169,конвертация!W$241:AT$241)</f>
        <v>417.22621864000001</v>
      </c>
      <c r="X1170" s="32">
        <f ca="1">SUMIF(конвертация!$A$241:$A$271,$A1169,конвертация!X$241:AU$241)</f>
        <v>413.08960440999999</v>
      </c>
      <c r="Y1170" s="32">
        <f ca="1">SUMIF(конвертация!$A$241:$A$271,$A1169,конвертация!Y$241:AV$241)</f>
        <v>422.14898654000001</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424.93</v>
      </c>
      <c r="C1172" s="23">
        <f t="shared" ref="C1172" ca="1" si="5868">ROUND(C1174+C1173,2)</f>
        <v>464.3</v>
      </c>
      <c r="D1172" s="23">
        <f t="shared" ref="D1172" ca="1" si="5869">ROUND(D1174+D1173,2)</f>
        <v>490.64</v>
      </c>
      <c r="E1172" s="23">
        <f t="shared" ref="E1172" ca="1" si="5870">ROUND(E1174+E1173,2)</f>
        <v>502.38</v>
      </c>
      <c r="F1172" s="23">
        <f t="shared" ref="F1172" ca="1" si="5871">ROUND(F1174+F1173,2)</f>
        <v>503.32</v>
      </c>
      <c r="G1172" s="23">
        <f t="shared" ref="G1172" ca="1" si="5872">ROUND(G1174+G1173,2)</f>
        <v>492.15</v>
      </c>
      <c r="H1172" s="23">
        <f t="shared" ref="H1172" ca="1" si="5873">ROUND(H1174+H1173,2)</f>
        <v>460.6</v>
      </c>
      <c r="I1172" s="23">
        <f t="shared" ref="I1172" ca="1" si="5874">ROUND(I1174+I1173,2)</f>
        <v>407.24</v>
      </c>
      <c r="J1172" s="23">
        <f t="shared" ref="J1172" ca="1" si="5875">ROUND(J1174+J1173,2)</f>
        <v>368.15</v>
      </c>
      <c r="K1172" s="23">
        <f t="shared" ref="K1172" ca="1" si="5876">ROUND(K1174+K1173,2)</f>
        <v>362.47</v>
      </c>
      <c r="L1172" s="23">
        <f t="shared" ref="L1172" ca="1" si="5877">ROUND(L1174+L1173,2)</f>
        <v>365.56</v>
      </c>
      <c r="M1172" s="23">
        <f t="shared" ref="M1172" ca="1" si="5878">ROUND(M1174+M1173,2)</f>
        <v>378.53</v>
      </c>
      <c r="N1172" s="23">
        <f t="shared" ref="N1172" ca="1" si="5879">ROUND(N1174+N1173,2)</f>
        <v>369.66</v>
      </c>
      <c r="O1172" s="23">
        <f t="shared" ref="O1172" ca="1" si="5880">ROUND(O1174+O1173,2)</f>
        <v>372.25</v>
      </c>
      <c r="P1172" s="23">
        <f t="shared" ref="P1172" ca="1" si="5881">ROUND(P1174+P1173,2)</f>
        <v>372.01</v>
      </c>
      <c r="Q1172" s="23">
        <f t="shared" ref="Q1172" ca="1" si="5882">ROUND(Q1174+Q1173,2)</f>
        <v>373.23</v>
      </c>
      <c r="R1172" s="23">
        <f t="shared" ref="R1172" ca="1" si="5883">ROUND(R1174+R1173,2)</f>
        <v>374.11</v>
      </c>
      <c r="S1172" s="23">
        <f t="shared" ref="S1172" ca="1" si="5884">ROUND(S1174+S1173,2)</f>
        <v>371.88</v>
      </c>
      <c r="T1172" s="23">
        <f t="shared" ref="T1172" ca="1" si="5885">ROUND(T1174+T1173,2)</f>
        <v>375.86</v>
      </c>
      <c r="U1172" s="23">
        <f t="shared" ref="U1172" ca="1" si="5886">ROUND(U1174+U1173,2)</f>
        <v>385.77</v>
      </c>
      <c r="V1172" s="23">
        <f t="shared" ref="V1172" ca="1" si="5887">ROUND(V1174+V1173,2)</f>
        <v>404.27</v>
      </c>
      <c r="W1172" s="23">
        <f t="shared" ref="W1172" ca="1" si="5888">ROUND(W1174+W1173,2)</f>
        <v>398.29</v>
      </c>
      <c r="X1172" s="23">
        <f t="shared" ref="X1172" ca="1" si="5889">ROUND(X1174+X1173,2)</f>
        <v>371.55</v>
      </c>
      <c r="Y1172" s="23">
        <f t="shared" ref="Y1172" ca="1" si="5890">ROUND(Y1174+Y1173,2)</f>
        <v>383.49</v>
      </c>
    </row>
    <row r="1173" spans="1:25" ht="38.25" x14ac:dyDescent="0.2">
      <c r="A1173" s="54" t="s">
        <v>38</v>
      </c>
      <c r="B1173" s="32">
        <f ca="1">SUMIF(конвертация!$A$241:$A$271,$A1172,конвертация!B$241:Y$241)</f>
        <v>424.93087545999998</v>
      </c>
      <c r="C1173" s="32">
        <f ca="1">SUMIF(конвертация!$A$241:$A$271,$A1172,конвертация!C$241:Z$241)</f>
        <v>464.30214018999999</v>
      </c>
      <c r="D1173" s="32">
        <f ca="1">SUMIF(конвертация!$A$241:$A$271,$A1172,конвертация!D$241:AA$241)</f>
        <v>490.63994442000001</v>
      </c>
      <c r="E1173" s="32">
        <f ca="1">SUMIF(конвертация!$A$241:$A$271,$A1172,конвертация!E$241:AB$241)</f>
        <v>502.37898703000002</v>
      </c>
      <c r="F1173" s="32">
        <f ca="1">SUMIF(конвертация!$A$241:$A$271,$A1172,конвертация!F$241:AC$241)</f>
        <v>503.32276905999998</v>
      </c>
      <c r="G1173" s="32">
        <f ca="1">SUMIF(конвертация!$A$241:$A$271,$A1172,конвертация!G$241:AD$241)</f>
        <v>492.14879172000002</v>
      </c>
      <c r="H1173" s="32">
        <f ca="1">SUMIF(конвертация!$A$241:$A$271,$A1172,конвертация!H$241:AE$241)</f>
        <v>460.60140082999999</v>
      </c>
      <c r="I1173" s="32">
        <f ca="1">SUMIF(конвертация!$A$241:$A$271,$A1172,конвертация!I$241:AF$241)</f>
        <v>407.23621486000002</v>
      </c>
      <c r="J1173" s="32">
        <f ca="1">SUMIF(конвертация!$A$241:$A$271,$A1172,конвертация!J$241:AG$241)</f>
        <v>368.15222318999997</v>
      </c>
      <c r="K1173" s="32">
        <f ca="1">SUMIF(конвертация!$A$241:$A$271,$A1172,конвертация!K$241:AH$241)</f>
        <v>362.47101268</v>
      </c>
      <c r="L1173" s="32">
        <f ca="1">SUMIF(конвертация!$A$241:$A$271,$A1172,конвертация!L$241:AI$241)</f>
        <v>365.55972776999999</v>
      </c>
      <c r="M1173" s="32">
        <f ca="1">SUMIF(конвертация!$A$241:$A$271,$A1172,конвертация!M$241:AJ$241)</f>
        <v>378.53383441</v>
      </c>
      <c r="N1173" s="32">
        <f ca="1">SUMIF(конвертация!$A$241:$A$271,$A1172,конвертация!N$241:AK$241)</f>
        <v>369.66347675999998</v>
      </c>
      <c r="O1173" s="32">
        <f ca="1">SUMIF(конвертация!$A$241:$A$271,$A1172,конвертация!O$241:AL$241)</f>
        <v>372.24896009999998</v>
      </c>
      <c r="P1173" s="32">
        <f ca="1">SUMIF(конвертация!$A$241:$A$271,$A1172,конвертация!P$241:AM$241)</f>
        <v>372.0068574</v>
      </c>
      <c r="Q1173" s="32">
        <f ca="1">SUMIF(конвертация!$A$241:$A$271,$A1172,конвертация!Q$241:AN$241)</f>
        <v>373.22739314</v>
      </c>
      <c r="R1173" s="32">
        <f ca="1">SUMIF(конвертация!$A$241:$A$271,$A1172,конвертация!R$241:AO$241)</f>
        <v>374.11079309000002</v>
      </c>
      <c r="S1173" s="32">
        <f ca="1">SUMIF(конвертация!$A$241:$A$271,$A1172,конвертация!S$241:AP$241)</f>
        <v>371.87877161</v>
      </c>
      <c r="T1173" s="32">
        <f ca="1">SUMIF(конвертация!$A$241:$A$271,$A1172,конвертация!T$241:AQ$241)</f>
        <v>375.85609653</v>
      </c>
      <c r="U1173" s="32">
        <f ca="1">SUMIF(конвертация!$A$241:$A$271,$A1172,конвертация!U$241:AR$241)</f>
        <v>385.76984182000001</v>
      </c>
      <c r="V1173" s="32">
        <f ca="1">SUMIF(конвертация!$A$241:$A$271,$A1172,конвертация!V$241:AS$241)</f>
        <v>404.26802067</v>
      </c>
      <c r="W1173" s="32">
        <f ca="1">SUMIF(конвертация!$A$241:$A$271,$A1172,конвертация!W$241:AT$241)</f>
        <v>398.28520459999999</v>
      </c>
      <c r="X1173" s="32">
        <f ca="1">SUMIF(конвертация!$A$241:$A$271,$A1172,конвертация!X$241:AU$241)</f>
        <v>371.55351116000003</v>
      </c>
      <c r="Y1173" s="32">
        <f ca="1">SUMIF(конвертация!$A$241:$A$271,$A1172,конвертация!Y$241:AV$241)</f>
        <v>383.49488280999998</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431.89</v>
      </c>
      <c r="C1175" s="23">
        <f t="shared" ref="C1175" ca="1" si="5891">ROUND(C1177+C1176,2)</f>
        <v>469.43</v>
      </c>
      <c r="D1175" s="23">
        <f t="shared" ref="D1175" ca="1" si="5892">ROUND(D1177+D1176,2)</f>
        <v>489.27</v>
      </c>
      <c r="E1175" s="23">
        <f t="shared" ref="E1175" ca="1" si="5893">ROUND(E1177+E1176,2)</f>
        <v>500.49</v>
      </c>
      <c r="F1175" s="23">
        <f t="shared" ref="F1175" ca="1" si="5894">ROUND(F1177+F1176,2)</f>
        <v>503.96</v>
      </c>
      <c r="G1175" s="23">
        <f t="shared" ref="G1175" ca="1" si="5895">ROUND(G1177+G1176,2)</f>
        <v>493.82</v>
      </c>
      <c r="H1175" s="23">
        <f t="shared" ref="H1175" ca="1" si="5896">ROUND(H1177+H1176,2)</f>
        <v>463.5</v>
      </c>
      <c r="I1175" s="23">
        <f t="shared" ref="I1175" ca="1" si="5897">ROUND(I1177+I1176,2)</f>
        <v>429.57</v>
      </c>
      <c r="J1175" s="23">
        <f t="shared" ref="J1175" ca="1" si="5898">ROUND(J1177+J1176,2)</f>
        <v>405.16</v>
      </c>
      <c r="K1175" s="23">
        <f t="shared" ref="K1175" ca="1" si="5899">ROUND(K1177+K1176,2)</f>
        <v>412.09</v>
      </c>
      <c r="L1175" s="23">
        <f t="shared" ref="L1175" ca="1" si="5900">ROUND(L1177+L1176,2)</f>
        <v>402.62</v>
      </c>
      <c r="M1175" s="23">
        <f t="shared" ref="M1175" ca="1" si="5901">ROUND(M1177+M1176,2)</f>
        <v>424.02</v>
      </c>
      <c r="N1175" s="23">
        <f t="shared" ref="N1175" ca="1" si="5902">ROUND(N1177+N1176,2)</f>
        <v>408.95</v>
      </c>
      <c r="O1175" s="23">
        <f t="shared" ref="O1175" ca="1" si="5903">ROUND(O1177+O1176,2)</f>
        <v>412.9</v>
      </c>
      <c r="P1175" s="23">
        <f t="shared" ref="P1175" ca="1" si="5904">ROUND(P1177+P1176,2)</f>
        <v>399.76</v>
      </c>
      <c r="Q1175" s="23">
        <f t="shared" ref="Q1175" ca="1" si="5905">ROUND(Q1177+Q1176,2)</f>
        <v>383.84</v>
      </c>
      <c r="R1175" s="23">
        <f t="shared" ref="R1175" ca="1" si="5906">ROUND(R1177+R1176,2)</f>
        <v>440.78</v>
      </c>
      <c r="S1175" s="23">
        <f t="shared" ref="S1175" ca="1" si="5907">ROUND(S1177+S1176,2)</f>
        <v>414.22</v>
      </c>
      <c r="T1175" s="23">
        <f t="shared" ref="T1175" ca="1" si="5908">ROUND(T1177+T1176,2)</f>
        <v>417.83</v>
      </c>
      <c r="U1175" s="23">
        <f t="shared" ref="U1175" ca="1" si="5909">ROUND(U1177+U1176,2)</f>
        <v>425.81</v>
      </c>
      <c r="V1175" s="23">
        <f t="shared" ref="V1175" ca="1" si="5910">ROUND(V1177+V1176,2)</f>
        <v>441.57</v>
      </c>
      <c r="W1175" s="23">
        <f t="shared" ref="W1175" ca="1" si="5911">ROUND(W1177+W1176,2)</f>
        <v>405.68</v>
      </c>
      <c r="X1175" s="23">
        <f t="shared" ref="X1175" ca="1" si="5912">ROUND(X1177+X1176,2)</f>
        <v>384.62</v>
      </c>
      <c r="Y1175" s="23">
        <f t="shared" ref="Y1175" ca="1" si="5913">ROUND(Y1177+Y1176,2)</f>
        <v>401.91</v>
      </c>
    </row>
    <row r="1176" spans="1:25" ht="38.25" x14ac:dyDescent="0.2">
      <c r="A1176" s="54" t="s">
        <v>38</v>
      </c>
      <c r="B1176" s="32">
        <f ca="1">SUMIF(конвертация!$A$241:$A$271,$A1175,конвертация!B$241:Y$241)</f>
        <v>431.89058176999998</v>
      </c>
      <c r="C1176" s="32">
        <f ca="1">SUMIF(конвертация!$A$241:$A$271,$A1175,конвертация!C$241:Z$241)</f>
        <v>469.42720700000001</v>
      </c>
      <c r="D1176" s="32">
        <f ca="1">SUMIF(конвертация!$A$241:$A$271,$A1175,конвертация!D$241:AA$241)</f>
        <v>489.27188087000002</v>
      </c>
      <c r="E1176" s="32">
        <f ca="1">SUMIF(конвертация!$A$241:$A$271,$A1175,конвертация!E$241:AB$241)</f>
        <v>500.48564060000001</v>
      </c>
      <c r="F1176" s="32">
        <f ca="1">SUMIF(конвертация!$A$241:$A$271,$A1175,конвертация!F$241:AC$241)</f>
        <v>503.95892352999999</v>
      </c>
      <c r="G1176" s="32">
        <f ca="1">SUMIF(конвертация!$A$241:$A$271,$A1175,конвертация!G$241:AD$241)</f>
        <v>493.81649711</v>
      </c>
      <c r="H1176" s="32">
        <f ca="1">SUMIF(конвертация!$A$241:$A$271,$A1175,конвертация!H$241:AE$241)</f>
        <v>463.49810449</v>
      </c>
      <c r="I1176" s="32">
        <f ca="1">SUMIF(конвертация!$A$241:$A$271,$A1175,конвертация!I$241:AF$241)</f>
        <v>429.57043085999999</v>
      </c>
      <c r="J1176" s="32">
        <f ca="1">SUMIF(конвертация!$A$241:$A$271,$A1175,конвертация!J$241:AG$241)</f>
        <v>405.1581013</v>
      </c>
      <c r="K1176" s="32">
        <f ca="1">SUMIF(конвертация!$A$241:$A$271,$A1175,конвертация!K$241:AH$241)</f>
        <v>412.08552399000001</v>
      </c>
      <c r="L1176" s="32">
        <f ca="1">SUMIF(конвертация!$A$241:$A$271,$A1175,конвертация!L$241:AI$241)</f>
        <v>402.62391315000002</v>
      </c>
      <c r="M1176" s="32">
        <f ca="1">SUMIF(конвертация!$A$241:$A$271,$A1175,конвертация!M$241:AJ$241)</f>
        <v>424.01692301999998</v>
      </c>
      <c r="N1176" s="32">
        <f ca="1">SUMIF(конвертация!$A$241:$A$271,$A1175,конвертация!N$241:AK$241)</f>
        <v>408.95434175000003</v>
      </c>
      <c r="O1176" s="32">
        <f ca="1">SUMIF(конвертация!$A$241:$A$271,$A1175,конвертация!O$241:AL$241)</f>
        <v>412.89744808</v>
      </c>
      <c r="P1176" s="32">
        <f ca="1">SUMIF(конвертация!$A$241:$A$271,$A1175,конвертация!P$241:AM$241)</f>
        <v>399.7588968</v>
      </c>
      <c r="Q1176" s="32">
        <f ca="1">SUMIF(конвертация!$A$241:$A$271,$A1175,конвертация!Q$241:AN$241)</f>
        <v>383.84155822999998</v>
      </c>
      <c r="R1176" s="32">
        <f ca="1">SUMIF(конвертация!$A$241:$A$271,$A1175,конвертация!R$241:AO$241)</f>
        <v>440.77656108000002</v>
      </c>
      <c r="S1176" s="32">
        <f ca="1">SUMIF(конвертация!$A$241:$A$271,$A1175,конвертация!S$241:AP$241)</f>
        <v>414.21572128000003</v>
      </c>
      <c r="T1176" s="32">
        <f ca="1">SUMIF(конвертация!$A$241:$A$271,$A1175,конвертация!T$241:AQ$241)</f>
        <v>417.82978287999998</v>
      </c>
      <c r="U1176" s="32">
        <f ca="1">SUMIF(конвертация!$A$241:$A$271,$A1175,конвертация!U$241:AR$241)</f>
        <v>425.80648357000001</v>
      </c>
      <c r="V1176" s="32">
        <f ca="1">SUMIF(конвертация!$A$241:$A$271,$A1175,конвертация!V$241:AS$241)</f>
        <v>441.5708181</v>
      </c>
      <c r="W1176" s="32">
        <f ca="1">SUMIF(конвертация!$A$241:$A$271,$A1175,конвертация!W$241:AT$241)</f>
        <v>405.68005579999999</v>
      </c>
      <c r="X1176" s="32">
        <f ca="1">SUMIF(конвертация!$A$241:$A$271,$A1175,конвертация!X$241:AU$241)</f>
        <v>384.62377842000001</v>
      </c>
      <c r="Y1176" s="32">
        <f ca="1">SUMIF(конвертация!$A$241:$A$271,$A1175,конвертация!Y$241:AV$241)</f>
        <v>401.91348084999998</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429.88</v>
      </c>
      <c r="C1178" s="23">
        <f t="shared" ref="C1178" ca="1" si="5914">ROUND(C1180+C1179,2)</f>
        <v>462.52</v>
      </c>
      <c r="D1178" s="23">
        <f t="shared" ref="D1178" ca="1" si="5915">ROUND(D1180+D1179,2)</f>
        <v>487.89</v>
      </c>
      <c r="E1178" s="23">
        <f t="shared" ref="E1178" ca="1" si="5916">ROUND(E1180+E1179,2)</f>
        <v>498.59</v>
      </c>
      <c r="F1178" s="23">
        <f t="shared" ref="F1178" ca="1" si="5917">ROUND(F1180+F1179,2)</f>
        <v>501.84</v>
      </c>
      <c r="G1178" s="23">
        <f t="shared" ref="G1178" ca="1" si="5918">ROUND(G1180+G1179,2)</f>
        <v>504.11</v>
      </c>
      <c r="H1178" s="23">
        <f t="shared" ref="H1178" ca="1" si="5919">ROUND(H1180+H1179,2)</f>
        <v>488.76</v>
      </c>
      <c r="I1178" s="23">
        <f t="shared" ref="I1178" ca="1" si="5920">ROUND(I1180+I1179,2)</f>
        <v>456.41</v>
      </c>
      <c r="J1178" s="23">
        <f t="shared" ref="J1178" ca="1" si="5921">ROUND(J1180+J1179,2)</f>
        <v>410.65</v>
      </c>
      <c r="K1178" s="23">
        <f t="shared" ref="K1178" ca="1" si="5922">ROUND(K1180+K1179,2)</f>
        <v>377.54</v>
      </c>
      <c r="L1178" s="23">
        <f t="shared" ref="L1178" ca="1" si="5923">ROUND(L1180+L1179,2)</f>
        <v>355.19</v>
      </c>
      <c r="M1178" s="23">
        <f t="shared" ref="M1178" ca="1" si="5924">ROUND(M1180+M1179,2)</f>
        <v>373.91</v>
      </c>
      <c r="N1178" s="23">
        <f t="shared" ref="N1178" ca="1" si="5925">ROUND(N1180+N1179,2)</f>
        <v>385.4</v>
      </c>
      <c r="O1178" s="23">
        <f t="shared" ref="O1178" ca="1" si="5926">ROUND(O1180+O1179,2)</f>
        <v>389.18</v>
      </c>
      <c r="P1178" s="23">
        <f t="shared" ref="P1178" ca="1" si="5927">ROUND(P1180+P1179,2)</f>
        <v>382.79</v>
      </c>
      <c r="Q1178" s="23">
        <f t="shared" ref="Q1178" ca="1" si="5928">ROUND(Q1180+Q1179,2)</f>
        <v>383.32</v>
      </c>
      <c r="R1178" s="23">
        <f t="shared" ref="R1178" ca="1" si="5929">ROUND(R1180+R1179,2)</f>
        <v>383.09</v>
      </c>
      <c r="S1178" s="23">
        <f t="shared" ref="S1178" ca="1" si="5930">ROUND(S1180+S1179,2)</f>
        <v>345.23</v>
      </c>
      <c r="T1178" s="23">
        <f t="shared" ref="T1178" ca="1" si="5931">ROUND(T1180+T1179,2)</f>
        <v>347.87</v>
      </c>
      <c r="U1178" s="23">
        <f t="shared" ref="U1178" ca="1" si="5932">ROUND(U1180+U1179,2)</f>
        <v>356.92</v>
      </c>
      <c r="V1178" s="23">
        <f t="shared" ref="V1178" ca="1" si="5933">ROUND(V1180+V1179,2)</f>
        <v>374.14</v>
      </c>
      <c r="W1178" s="23">
        <f t="shared" ref="W1178" ca="1" si="5934">ROUND(W1180+W1179,2)</f>
        <v>370.64</v>
      </c>
      <c r="X1178" s="23">
        <f t="shared" ref="X1178" ca="1" si="5935">ROUND(X1180+X1179,2)</f>
        <v>358.39</v>
      </c>
      <c r="Y1178" s="23">
        <f t="shared" ref="Y1178" ca="1" si="5936">ROUND(Y1180+Y1179,2)</f>
        <v>383.15</v>
      </c>
    </row>
    <row r="1179" spans="1:25" ht="38.25" x14ac:dyDescent="0.2">
      <c r="A1179" s="54" t="s">
        <v>38</v>
      </c>
      <c r="B1179" s="32">
        <f ca="1">SUMIF(конвертация!$A$241:$A$271,$A1178,конвертация!B$241:Y$241)</f>
        <v>429.87794719999999</v>
      </c>
      <c r="C1179" s="32">
        <f ca="1">SUMIF(конвертация!$A$241:$A$271,$A1178,конвертация!C$241:Z$241)</f>
        <v>462.51576098999999</v>
      </c>
      <c r="D1179" s="32">
        <f ca="1">SUMIF(конвертация!$A$241:$A$271,$A1178,конвертация!D$241:AA$241)</f>
        <v>487.89193509</v>
      </c>
      <c r="E1179" s="32">
        <f ca="1">SUMIF(конвертация!$A$241:$A$271,$A1178,конвертация!E$241:AB$241)</f>
        <v>498.58939198000002</v>
      </c>
      <c r="F1179" s="32">
        <f ca="1">SUMIF(конвертация!$A$241:$A$271,$A1178,конвертация!F$241:AC$241)</f>
        <v>501.83807159000003</v>
      </c>
      <c r="G1179" s="32">
        <f ca="1">SUMIF(конвертация!$A$241:$A$271,$A1178,конвертация!G$241:AD$241)</f>
        <v>504.10799954999999</v>
      </c>
      <c r="H1179" s="32">
        <f ca="1">SUMIF(конвертация!$A$241:$A$271,$A1178,конвертация!H$241:AE$241)</f>
        <v>488.76358779999998</v>
      </c>
      <c r="I1179" s="32">
        <f ca="1">SUMIF(конвертация!$A$241:$A$271,$A1178,конвертация!I$241:AF$241)</f>
        <v>456.40589344</v>
      </c>
      <c r="J1179" s="32">
        <f ca="1">SUMIF(конвертация!$A$241:$A$271,$A1178,конвертация!J$241:AG$241)</f>
        <v>410.64799489000001</v>
      </c>
      <c r="K1179" s="32">
        <f ca="1">SUMIF(конвертация!$A$241:$A$271,$A1178,конвертация!K$241:AH$241)</f>
        <v>377.54248426999999</v>
      </c>
      <c r="L1179" s="32">
        <f ca="1">SUMIF(конвертация!$A$241:$A$271,$A1178,конвертация!L$241:AI$241)</f>
        <v>355.18604276000002</v>
      </c>
      <c r="M1179" s="32">
        <f ca="1">SUMIF(конвертация!$A$241:$A$271,$A1178,конвертация!M$241:AJ$241)</f>
        <v>373.90663675000002</v>
      </c>
      <c r="N1179" s="32">
        <f ca="1">SUMIF(конвертация!$A$241:$A$271,$A1178,конвертация!N$241:AK$241)</f>
        <v>385.40129689999998</v>
      </c>
      <c r="O1179" s="32">
        <f ca="1">SUMIF(конвертация!$A$241:$A$271,$A1178,конвертация!O$241:AL$241)</f>
        <v>389.17605014999998</v>
      </c>
      <c r="P1179" s="32">
        <f ca="1">SUMIF(конвертация!$A$241:$A$271,$A1178,конвертация!P$241:AM$241)</f>
        <v>382.79468350000002</v>
      </c>
      <c r="Q1179" s="32">
        <f ca="1">SUMIF(конвертация!$A$241:$A$271,$A1178,конвертация!Q$241:AN$241)</f>
        <v>383.31778453999999</v>
      </c>
      <c r="R1179" s="32">
        <f ca="1">SUMIF(конвертация!$A$241:$A$271,$A1178,конвертация!R$241:AO$241)</f>
        <v>383.08706754000002</v>
      </c>
      <c r="S1179" s="32">
        <f ca="1">SUMIF(конвертация!$A$241:$A$271,$A1178,конвертация!S$241:AP$241)</f>
        <v>345.23026256000003</v>
      </c>
      <c r="T1179" s="32">
        <f ca="1">SUMIF(конвертация!$A$241:$A$271,$A1178,конвертация!T$241:AQ$241)</f>
        <v>347.86662424000002</v>
      </c>
      <c r="U1179" s="32">
        <f ca="1">SUMIF(конвертация!$A$241:$A$271,$A1178,конвертация!U$241:AR$241)</f>
        <v>356.92498928999998</v>
      </c>
      <c r="V1179" s="32">
        <f ca="1">SUMIF(конвертация!$A$241:$A$271,$A1178,конвертация!V$241:AS$241)</f>
        <v>374.13676558999998</v>
      </c>
      <c r="W1179" s="32">
        <f ca="1">SUMIF(конвертация!$A$241:$A$271,$A1178,конвертация!W$241:AT$241)</f>
        <v>370.63513785999999</v>
      </c>
      <c r="X1179" s="32">
        <f ca="1">SUMIF(конвертация!$A$241:$A$271,$A1178,конвертация!X$241:AU$241)</f>
        <v>358.38755570000001</v>
      </c>
      <c r="Y1179" s="32">
        <f ca="1">SUMIF(конвертация!$A$241:$A$271,$A1178,конвертация!Y$241:AV$241)</f>
        <v>383.15256578999998</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433.23</v>
      </c>
      <c r="C1181" s="23">
        <f t="shared" ref="C1181" ca="1" si="5937">ROUND(C1183+C1182,2)</f>
        <v>466.87</v>
      </c>
      <c r="D1181" s="23">
        <f t="shared" ref="D1181" ca="1" si="5938">ROUND(D1183+D1182,2)</f>
        <v>496.17</v>
      </c>
      <c r="E1181" s="23">
        <f t="shared" ref="E1181" ca="1" si="5939">ROUND(E1183+E1182,2)</f>
        <v>507.55</v>
      </c>
      <c r="F1181" s="23">
        <f t="shared" ref="F1181" ca="1" si="5940">ROUND(F1183+F1182,2)</f>
        <v>507.76</v>
      </c>
      <c r="G1181" s="23">
        <f t="shared" ref="G1181" ca="1" si="5941">ROUND(G1183+G1182,2)</f>
        <v>496.57</v>
      </c>
      <c r="H1181" s="23">
        <f t="shared" ref="H1181" ca="1" si="5942">ROUND(H1183+H1182,2)</f>
        <v>461.24</v>
      </c>
      <c r="I1181" s="23">
        <f t="shared" ref="I1181" ca="1" si="5943">ROUND(I1183+I1182,2)</f>
        <v>415.28</v>
      </c>
      <c r="J1181" s="23">
        <f t="shared" ref="J1181" ca="1" si="5944">ROUND(J1183+J1182,2)</f>
        <v>373.09</v>
      </c>
      <c r="K1181" s="23">
        <f t="shared" ref="K1181" ca="1" si="5945">ROUND(K1183+K1182,2)</f>
        <v>356.4</v>
      </c>
      <c r="L1181" s="23">
        <f t="shared" ref="L1181" ca="1" si="5946">ROUND(L1183+L1182,2)</f>
        <v>355.5</v>
      </c>
      <c r="M1181" s="23">
        <f t="shared" ref="M1181" ca="1" si="5947">ROUND(M1183+M1182,2)</f>
        <v>342.33</v>
      </c>
      <c r="N1181" s="23">
        <f t="shared" ref="N1181" ca="1" si="5948">ROUND(N1183+N1182,2)</f>
        <v>337.3</v>
      </c>
      <c r="O1181" s="23">
        <f t="shared" ref="O1181" ca="1" si="5949">ROUND(O1183+O1182,2)</f>
        <v>340</v>
      </c>
      <c r="P1181" s="23">
        <f t="shared" ref="P1181" ca="1" si="5950">ROUND(P1183+P1182,2)</f>
        <v>336.36</v>
      </c>
      <c r="Q1181" s="23">
        <f t="shared" ref="Q1181" ca="1" si="5951">ROUND(Q1183+Q1182,2)</f>
        <v>371.85</v>
      </c>
      <c r="R1181" s="23">
        <f t="shared" ref="R1181" ca="1" si="5952">ROUND(R1183+R1182,2)</f>
        <v>409.27</v>
      </c>
      <c r="S1181" s="23">
        <f t="shared" ref="S1181" ca="1" si="5953">ROUND(S1183+S1182,2)</f>
        <v>377.48</v>
      </c>
      <c r="T1181" s="23">
        <f t="shared" ref="T1181" ca="1" si="5954">ROUND(T1183+T1182,2)</f>
        <v>348.48</v>
      </c>
      <c r="U1181" s="23">
        <f t="shared" ref="U1181" ca="1" si="5955">ROUND(U1183+U1182,2)</f>
        <v>344.35</v>
      </c>
      <c r="V1181" s="23">
        <f t="shared" ref="V1181" ca="1" si="5956">ROUND(V1183+V1182,2)</f>
        <v>348.75</v>
      </c>
      <c r="W1181" s="23">
        <f t="shared" ref="W1181" ca="1" si="5957">ROUND(W1183+W1182,2)</f>
        <v>344.74</v>
      </c>
      <c r="X1181" s="23">
        <f t="shared" ref="X1181" ca="1" si="5958">ROUND(X1183+X1182,2)</f>
        <v>345.59</v>
      </c>
      <c r="Y1181" s="23">
        <f t="shared" ref="Y1181" ca="1" si="5959">ROUND(Y1183+Y1182,2)</f>
        <v>385.68</v>
      </c>
    </row>
    <row r="1182" spans="1:25" ht="38.25" x14ac:dyDescent="0.2">
      <c r="A1182" s="54" t="s">
        <v>38</v>
      </c>
      <c r="B1182" s="32">
        <f ca="1">SUMIF(конвертация!$A$241:$A$271,$A1181,конвертация!B$241:Y$241)</f>
        <v>433.22925096</v>
      </c>
      <c r="C1182" s="32">
        <f ca="1">SUMIF(конвертация!$A$241:$A$271,$A1181,конвертация!C$241:Z$241)</f>
        <v>466.86872598000002</v>
      </c>
      <c r="D1182" s="32">
        <f ca="1">SUMIF(конвертация!$A$241:$A$271,$A1181,конвертация!D$241:AA$241)</f>
        <v>496.17261612999999</v>
      </c>
      <c r="E1182" s="32">
        <f ca="1">SUMIF(конвертация!$A$241:$A$271,$A1181,конвертация!E$241:AB$241)</f>
        <v>507.54661802999999</v>
      </c>
      <c r="F1182" s="32">
        <f ca="1">SUMIF(конвертация!$A$241:$A$271,$A1181,конвертация!F$241:AC$241)</f>
        <v>507.75579137</v>
      </c>
      <c r="G1182" s="32">
        <f ca="1">SUMIF(конвертация!$A$241:$A$271,$A1181,конвертация!G$241:AD$241)</f>
        <v>496.56528598</v>
      </c>
      <c r="H1182" s="32">
        <f ca="1">SUMIF(конвертация!$A$241:$A$271,$A1181,конвертация!H$241:AE$241)</f>
        <v>461.24030264999999</v>
      </c>
      <c r="I1182" s="32">
        <f ca="1">SUMIF(конвертация!$A$241:$A$271,$A1181,конвертация!I$241:AF$241)</f>
        <v>415.28357935999998</v>
      </c>
      <c r="J1182" s="32">
        <f ca="1">SUMIF(конвертация!$A$241:$A$271,$A1181,конвертация!J$241:AG$241)</f>
        <v>373.09360213999997</v>
      </c>
      <c r="K1182" s="32">
        <f ca="1">SUMIF(конвертация!$A$241:$A$271,$A1181,конвертация!K$241:AH$241)</f>
        <v>356.40032439999999</v>
      </c>
      <c r="L1182" s="32">
        <f ca="1">SUMIF(конвертация!$A$241:$A$271,$A1181,конвертация!L$241:AI$241)</f>
        <v>355.49749236999997</v>
      </c>
      <c r="M1182" s="32">
        <f ca="1">SUMIF(конвертация!$A$241:$A$271,$A1181,конвертация!M$241:AJ$241)</f>
        <v>342.33148722999999</v>
      </c>
      <c r="N1182" s="32">
        <f ca="1">SUMIF(конвертация!$A$241:$A$271,$A1181,конвертация!N$241:AK$241)</f>
        <v>337.29915541000003</v>
      </c>
      <c r="O1182" s="32">
        <f ca="1">SUMIF(конвертация!$A$241:$A$271,$A1181,конвертация!O$241:AL$241)</f>
        <v>340.00129429999998</v>
      </c>
      <c r="P1182" s="32">
        <f ca="1">SUMIF(конвертация!$A$241:$A$271,$A1181,конвертация!P$241:AM$241)</f>
        <v>336.35510763000002</v>
      </c>
      <c r="Q1182" s="32">
        <f ca="1">SUMIF(конвертация!$A$241:$A$271,$A1181,конвертация!Q$241:AN$241)</f>
        <v>371.84837575</v>
      </c>
      <c r="R1182" s="32">
        <f ca="1">SUMIF(конвертация!$A$241:$A$271,$A1181,конвертация!R$241:AO$241)</f>
        <v>409.26939693000003</v>
      </c>
      <c r="S1182" s="32">
        <f ca="1">SUMIF(конвертация!$A$241:$A$271,$A1181,конвертация!S$241:AP$241)</f>
        <v>377.48189136000002</v>
      </c>
      <c r="T1182" s="32">
        <f ca="1">SUMIF(конвертация!$A$241:$A$271,$A1181,конвертация!T$241:AQ$241)</f>
        <v>348.48065050999998</v>
      </c>
      <c r="U1182" s="32">
        <f ca="1">SUMIF(конвертация!$A$241:$A$271,$A1181,конвертация!U$241:AR$241)</f>
        <v>344.35187390999999</v>
      </c>
      <c r="V1182" s="32">
        <f ca="1">SUMIF(конвертация!$A$241:$A$271,$A1181,конвертация!V$241:AS$241)</f>
        <v>348.75010716999998</v>
      </c>
      <c r="W1182" s="32">
        <f ca="1">SUMIF(конвертация!$A$241:$A$271,$A1181,конвертация!W$241:AT$241)</f>
        <v>344.73734271000001</v>
      </c>
      <c r="X1182" s="32">
        <f ca="1">SUMIF(конвертация!$A$241:$A$271,$A1181,конвертация!X$241:AU$241)</f>
        <v>345.58754807000003</v>
      </c>
      <c r="Y1182" s="32">
        <f ca="1">SUMIF(конвертация!$A$241:$A$271,$A1181,конвертация!Y$241:AV$241)</f>
        <v>385.67572483999999</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438.01</v>
      </c>
      <c r="C1184" s="23">
        <f t="shared" ref="C1184" ca="1" si="5960">ROUND(C1186+C1185,2)</f>
        <v>473.01</v>
      </c>
      <c r="D1184" s="23">
        <f t="shared" ref="D1184" ca="1" si="5961">ROUND(D1186+D1185,2)</f>
        <v>496.27</v>
      </c>
      <c r="E1184" s="23">
        <f t="shared" ref="E1184" ca="1" si="5962">ROUND(E1186+E1185,2)</f>
        <v>499.37</v>
      </c>
      <c r="F1184" s="23">
        <f t="shared" ref="F1184" ca="1" si="5963">ROUND(F1186+F1185,2)</f>
        <v>499.89</v>
      </c>
      <c r="G1184" s="23">
        <f t="shared" ref="G1184" ca="1" si="5964">ROUND(G1186+G1185,2)</f>
        <v>496.91</v>
      </c>
      <c r="H1184" s="23">
        <f t="shared" ref="H1184" ca="1" si="5965">ROUND(H1186+H1185,2)</f>
        <v>484.4</v>
      </c>
      <c r="I1184" s="23">
        <f t="shared" ref="I1184" ca="1" si="5966">ROUND(I1186+I1185,2)</f>
        <v>460.89</v>
      </c>
      <c r="J1184" s="23">
        <f t="shared" ref="J1184" ca="1" si="5967">ROUND(J1186+J1185,2)</f>
        <v>404</v>
      </c>
      <c r="K1184" s="23">
        <f t="shared" ref="K1184" ca="1" si="5968">ROUND(K1186+K1185,2)</f>
        <v>366.35</v>
      </c>
      <c r="L1184" s="23">
        <f t="shared" ref="L1184" ca="1" si="5969">ROUND(L1186+L1185,2)</f>
        <v>348.15</v>
      </c>
      <c r="M1184" s="23">
        <f t="shared" ref="M1184" ca="1" si="5970">ROUND(M1186+M1185,2)</f>
        <v>339.43</v>
      </c>
      <c r="N1184" s="23">
        <f t="shared" ref="N1184" ca="1" si="5971">ROUND(N1186+N1185,2)</f>
        <v>352.51</v>
      </c>
      <c r="O1184" s="23">
        <f t="shared" ref="O1184" ca="1" si="5972">ROUND(O1186+O1185,2)</f>
        <v>348.79</v>
      </c>
      <c r="P1184" s="23">
        <f t="shared" ref="P1184" ca="1" si="5973">ROUND(P1186+P1185,2)</f>
        <v>361.84</v>
      </c>
      <c r="Q1184" s="23">
        <f t="shared" ref="Q1184" ca="1" si="5974">ROUND(Q1186+Q1185,2)</f>
        <v>366.71</v>
      </c>
      <c r="R1184" s="23">
        <f t="shared" ref="R1184" ca="1" si="5975">ROUND(R1186+R1185,2)</f>
        <v>367.84</v>
      </c>
      <c r="S1184" s="23">
        <f t="shared" ref="S1184" ca="1" si="5976">ROUND(S1186+S1185,2)</f>
        <v>371.26</v>
      </c>
      <c r="T1184" s="23">
        <f t="shared" ref="T1184" ca="1" si="5977">ROUND(T1186+T1185,2)</f>
        <v>359.17</v>
      </c>
      <c r="U1184" s="23">
        <f t="shared" ref="U1184" ca="1" si="5978">ROUND(U1186+U1185,2)</f>
        <v>350.2</v>
      </c>
      <c r="V1184" s="23">
        <f t="shared" ref="V1184" ca="1" si="5979">ROUND(V1186+V1185,2)</f>
        <v>347.57</v>
      </c>
      <c r="W1184" s="23">
        <f t="shared" ref="W1184" ca="1" si="5980">ROUND(W1186+W1185,2)</f>
        <v>344.33</v>
      </c>
      <c r="X1184" s="23">
        <f t="shared" ref="X1184" ca="1" si="5981">ROUND(X1186+X1185,2)</f>
        <v>367.5</v>
      </c>
      <c r="Y1184" s="23">
        <f t="shared" ref="Y1184" ca="1" si="5982">ROUND(Y1186+Y1185,2)</f>
        <v>398.62</v>
      </c>
    </row>
    <row r="1185" spans="1:25" ht="38.25" x14ac:dyDescent="0.2">
      <c r="A1185" s="54" t="s">
        <v>38</v>
      </c>
      <c r="B1185" s="32">
        <f ca="1">SUMIF(конвертация!$A$241:$A$271,$A1184,конвертация!B$241:Y$241)</f>
        <v>438.00693379000001</v>
      </c>
      <c r="C1185" s="32">
        <f ca="1">SUMIF(конвертация!$A$241:$A$271,$A1184,конвертация!C$241:Z$241)</f>
        <v>473.00987987000002</v>
      </c>
      <c r="D1185" s="32">
        <f ca="1">SUMIF(конвертация!$A$241:$A$271,$A1184,конвертация!D$241:AA$241)</f>
        <v>496.27327142000001</v>
      </c>
      <c r="E1185" s="32">
        <f ca="1">SUMIF(конвертация!$A$241:$A$271,$A1184,конвертация!E$241:AB$241)</f>
        <v>499.37397131</v>
      </c>
      <c r="F1185" s="32">
        <f ca="1">SUMIF(конвертация!$A$241:$A$271,$A1184,конвертация!F$241:AC$241)</f>
        <v>499.88945071000001</v>
      </c>
      <c r="G1185" s="32">
        <f ca="1">SUMIF(конвертация!$A$241:$A$271,$A1184,конвертация!G$241:AD$241)</f>
        <v>496.91234211</v>
      </c>
      <c r="H1185" s="32">
        <f ca="1">SUMIF(конвертация!$A$241:$A$271,$A1184,конвертация!H$241:AE$241)</f>
        <v>484.40417481999998</v>
      </c>
      <c r="I1185" s="32">
        <f ca="1">SUMIF(конвертация!$A$241:$A$271,$A1184,конвертация!I$241:AF$241)</f>
        <v>460.89219172000003</v>
      </c>
      <c r="J1185" s="32">
        <f ca="1">SUMIF(конвертация!$A$241:$A$271,$A1184,конвертация!J$241:AG$241)</f>
        <v>403.99931435000002</v>
      </c>
      <c r="K1185" s="32">
        <f ca="1">SUMIF(конвертация!$A$241:$A$271,$A1184,конвертация!K$241:AH$241)</f>
        <v>366.35421553999998</v>
      </c>
      <c r="L1185" s="32">
        <f ca="1">SUMIF(конвертация!$A$241:$A$271,$A1184,конвертация!L$241:AI$241)</f>
        <v>348.15338742</v>
      </c>
      <c r="M1185" s="32">
        <f ca="1">SUMIF(конвертация!$A$241:$A$271,$A1184,конвертация!M$241:AJ$241)</f>
        <v>339.43136048000002</v>
      </c>
      <c r="N1185" s="32">
        <f ca="1">SUMIF(конвертация!$A$241:$A$271,$A1184,конвертация!N$241:AK$241)</f>
        <v>352.51097743000003</v>
      </c>
      <c r="O1185" s="32">
        <f ca="1">SUMIF(конвертация!$A$241:$A$271,$A1184,конвертация!O$241:AL$241)</f>
        <v>348.79077945</v>
      </c>
      <c r="P1185" s="32">
        <f ca="1">SUMIF(конвертация!$A$241:$A$271,$A1184,конвертация!P$241:AM$241)</f>
        <v>361.84114609</v>
      </c>
      <c r="Q1185" s="32">
        <f ca="1">SUMIF(конвертация!$A$241:$A$271,$A1184,конвертация!Q$241:AN$241)</f>
        <v>366.71338931000003</v>
      </c>
      <c r="R1185" s="32">
        <f ca="1">SUMIF(конвертация!$A$241:$A$271,$A1184,конвертация!R$241:AO$241)</f>
        <v>367.84283663000002</v>
      </c>
      <c r="S1185" s="32">
        <f ca="1">SUMIF(конвертация!$A$241:$A$271,$A1184,конвертация!S$241:AP$241)</f>
        <v>371.26322746</v>
      </c>
      <c r="T1185" s="32">
        <f ca="1">SUMIF(конвертация!$A$241:$A$271,$A1184,конвертация!T$241:AQ$241)</f>
        <v>359.17163898000001</v>
      </c>
      <c r="U1185" s="32">
        <f ca="1">SUMIF(конвертация!$A$241:$A$271,$A1184,конвертация!U$241:AR$241)</f>
        <v>350.20432765999999</v>
      </c>
      <c r="V1185" s="32">
        <f ca="1">SUMIF(конвертация!$A$241:$A$271,$A1184,конвертация!V$241:AS$241)</f>
        <v>347.56576562999999</v>
      </c>
      <c r="W1185" s="32">
        <f ca="1">SUMIF(конвертация!$A$241:$A$271,$A1184,конвертация!W$241:AT$241)</f>
        <v>344.33408473999998</v>
      </c>
      <c r="X1185" s="32">
        <f ca="1">SUMIF(конвертация!$A$241:$A$271,$A1184,конвертация!X$241:AU$241)</f>
        <v>367.49828380000002</v>
      </c>
      <c r="Y1185" s="32">
        <f ca="1">SUMIF(конвертация!$A$241:$A$271,$A1184,конвертация!Y$241:AV$241)</f>
        <v>398.62389316000002</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419.36</v>
      </c>
      <c r="C1187" s="23">
        <f t="shared" ref="C1187" ca="1" si="5983">ROUND(C1189+C1188,2)</f>
        <v>456.7</v>
      </c>
      <c r="D1187" s="23">
        <f t="shared" ref="D1187" ca="1" si="5984">ROUND(D1189+D1188,2)</f>
        <v>484.41</v>
      </c>
      <c r="E1187" s="23">
        <f t="shared" ref="E1187" ca="1" si="5985">ROUND(E1189+E1188,2)</f>
        <v>493.76</v>
      </c>
      <c r="F1187" s="23">
        <f t="shared" ref="F1187" ca="1" si="5986">ROUND(F1189+F1188,2)</f>
        <v>493.3</v>
      </c>
      <c r="G1187" s="23">
        <f t="shared" ref="G1187" ca="1" si="5987">ROUND(G1189+G1188,2)</f>
        <v>491.82</v>
      </c>
      <c r="H1187" s="23">
        <f t="shared" ref="H1187" ca="1" si="5988">ROUND(H1189+H1188,2)</f>
        <v>483.27</v>
      </c>
      <c r="I1187" s="23">
        <f t="shared" ref="I1187" ca="1" si="5989">ROUND(I1189+I1188,2)</f>
        <v>459.04</v>
      </c>
      <c r="J1187" s="23">
        <f t="shared" ref="J1187" ca="1" si="5990">ROUND(J1189+J1188,2)</f>
        <v>410.54</v>
      </c>
      <c r="K1187" s="23">
        <f t="shared" ref="K1187" ca="1" si="5991">ROUND(K1189+K1188,2)</f>
        <v>377.93</v>
      </c>
      <c r="L1187" s="23">
        <f t="shared" ref="L1187" ca="1" si="5992">ROUND(L1189+L1188,2)</f>
        <v>364.43</v>
      </c>
      <c r="M1187" s="23">
        <f t="shared" ref="M1187" ca="1" si="5993">ROUND(M1189+M1188,2)</f>
        <v>386.08</v>
      </c>
      <c r="N1187" s="23">
        <f t="shared" ref="N1187" ca="1" si="5994">ROUND(N1189+N1188,2)</f>
        <v>382.97</v>
      </c>
      <c r="O1187" s="23">
        <f t="shared" ref="O1187" ca="1" si="5995">ROUND(O1189+O1188,2)</f>
        <v>381.05</v>
      </c>
      <c r="P1187" s="23">
        <f t="shared" ref="P1187" ca="1" si="5996">ROUND(P1189+P1188,2)</f>
        <v>390.68</v>
      </c>
      <c r="Q1187" s="23">
        <f t="shared" ref="Q1187" ca="1" si="5997">ROUND(Q1189+Q1188,2)</f>
        <v>388.16</v>
      </c>
      <c r="R1187" s="23">
        <f t="shared" ref="R1187" ca="1" si="5998">ROUND(R1189+R1188,2)</f>
        <v>385.35</v>
      </c>
      <c r="S1187" s="23">
        <f t="shared" ref="S1187" ca="1" si="5999">ROUND(S1189+S1188,2)</f>
        <v>391.69</v>
      </c>
      <c r="T1187" s="23">
        <f t="shared" ref="T1187" ca="1" si="6000">ROUND(T1189+T1188,2)</f>
        <v>382.99</v>
      </c>
      <c r="U1187" s="23">
        <f t="shared" ref="U1187" ca="1" si="6001">ROUND(U1189+U1188,2)</f>
        <v>353.83</v>
      </c>
      <c r="V1187" s="23">
        <f t="shared" ref="V1187" ca="1" si="6002">ROUND(V1189+V1188,2)</f>
        <v>376.1</v>
      </c>
      <c r="W1187" s="23">
        <f t="shared" ref="W1187" ca="1" si="6003">ROUND(W1189+W1188,2)</f>
        <v>397.16</v>
      </c>
      <c r="X1187" s="23">
        <f t="shared" ref="X1187" ca="1" si="6004">ROUND(X1189+X1188,2)</f>
        <v>378.01</v>
      </c>
      <c r="Y1187" s="23">
        <f t="shared" ref="Y1187" ca="1" si="6005">ROUND(Y1189+Y1188,2)</f>
        <v>385.96</v>
      </c>
    </row>
    <row r="1188" spans="1:25" ht="38.25" x14ac:dyDescent="0.2">
      <c r="A1188" s="54" t="s">
        <v>38</v>
      </c>
      <c r="B1188" s="32">
        <f ca="1">SUMIF(конвертация!$A$241:$A$271,$A1187,конвертация!B$241:Y$241)</f>
        <v>419.35565523000002</v>
      </c>
      <c r="C1188" s="32">
        <f ca="1">SUMIF(конвертация!$A$241:$A$271,$A1187,конвертация!C$241:Z$241)</f>
        <v>456.70297191999998</v>
      </c>
      <c r="D1188" s="32">
        <f ca="1">SUMIF(конвертация!$A$241:$A$271,$A1187,конвертация!D$241:AA$241)</f>
        <v>484.41219623000001</v>
      </c>
      <c r="E1188" s="32">
        <f ca="1">SUMIF(конвертация!$A$241:$A$271,$A1187,конвертация!E$241:AB$241)</f>
        <v>493.75546989999998</v>
      </c>
      <c r="F1188" s="32">
        <f ca="1">SUMIF(конвертация!$A$241:$A$271,$A1187,конвертация!F$241:AC$241)</f>
        <v>493.29593340999998</v>
      </c>
      <c r="G1188" s="32">
        <f ca="1">SUMIF(конвертация!$A$241:$A$271,$A1187,конвертация!G$241:AD$241)</f>
        <v>491.82081009000001</v>
      </c>
      <c r="H1188" s="32">
        <f ca="1">SUMIF(конвертация!$A$241:$A$271,$A1187,конвертация!H$241:AE$241)</f>
        <v>483.27457263999997</v>
      </c>
      <c r="I1188" s="32">
        <f ca="1">SUMIF(конвертация!$A$241:$A$271,$A1187,конвертация!I$241:AF$241)</f>
        <v>459.03589463999998</v>
      </c>
      <c r="J1188" s="32">
        <f ca="1">SUMIF(конвертация!$A$241:$A$271,$A1187,конвертация!J$241:AG$241)</f>
        <v>410.53674035</v>
      </c>
      <c r="K1188" s="32">
        <f ca="1">SUMIF(конвертация!$A$241:$A$271,$A1187,конвертация!K$241:AH$241)</f>
        <v>377.93247122000002</v>
      </c>
      <c r="L1188" s="32">
        <f ca="1">SUMIF(конвертация!$A$241:$A$271,$A1187,конвертация!L$241:AI$241)</f>
        <v>364.42699449999998</v>
      </c>
      <c r="M1188" s="32">
        <f ca="1">SUMIF(конвертация!$A$241:$A$271,$A1187,конвертация!M$241:AJ$241)</f>
        <v>386.07514598</v>
      </c>
      <c r="N1188" s="32">
        <f ca="1">SUMIF(конвертация!$A$241:$A$271,$A1187,конвертация!N$241:AK$241)</f>
        <v>382.97350805000002</v>
      </c>
      <c r="O1188" s="32">
        <f ca="1">SUMIF(конвертация!$A$241:$A$271,$A1187,конвертация!O$241:AL$241)</f>
        <v>381.04854991000002</v>
      </c>
      <c r="P1188" s="32">
        <f ca="1">SUMIF(конвертация!$A$241:$A$271,$A1187,конвертация!P$241:AM$241)</f>
        <v>390.67848449000002</v>
      </c>
      <c r="Q1188" s="32">
        <f ca="1">SUMIF(конвертация!$A$241:$A$271,$A1187,конвертация!Q$241:AN$241)</f>
        <v>388.16317061000001</v>
      </c>
      <c r="R1188" s="32">
        <f ca="1">SUMIF(конвертация!$A$241:$A$271,$A1187,конвертация!R$241:AO$241)</f>
        <v>385.35422913999997</v>
      </c>
      <c r="S1188" s="32">
        <f ca="1">SUMIF(конвертация!$A$241:$A$271,$A1187,конвертация!S$241:AP$241)</f>
        <v>391.69252807999999</v>
      </c>
      <c r="T1188" s="32">
        <f ca="1">SUMIF(конвертация!$A$241:$A$271,$A1187,конвертация!T$241:AQ$241)</f>
        <v>382.98721097999999</v>
      </c>
      <c r="U1188" s="32">
        <f ca="1">SUMIF(конвертация!$A$241:$A$271,$A1187,конвертация!U$241:AR$241)</f>
        <v>353.82587273000001</v>
      </c>
      <c r="V1188" s="32">
        <f ca="1">SUMIF(конвертация!$A$241:$A$271,$A1187,конвертация!V$241:AS$241)</f>
        <v>376.09669700000001</v>
      </c>
      <c r="W1188" s="32">
        <f ca="1">SUMIF(конвертация!$A$241:$A$271,$A1187,конвертация!W$241:AT$241)</f>
        <v>397.15533632</v>
      </c>
      <c r="X1188" s="32">
        <f ca="1">SUMIF(конвертация!$A$241:$A$271,$A1187,конвертация!X$241:AU$241)</f>
        <v>378.00533424000002</v>
      </c>
      <c r="Y1188" s="32">
        <f ca="1">SUMIF(конвертация!$A$241:$A$271,$A1187,конвертация!Y$241:AV$241)</f>
        <v>385.95618117999999</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413.45</v>
      </c>
      <c r="C1190" s="23">
        <f t="shared" ref="C1190" ca="1" si="6006">ROUND(C1192+C1191,2)</f>
        <v>449.59</v>
      </c>
      <c r="D1190" s="23">
        <f t="shared" ref="D1190" ca="1" si="6007">ROUND(D1192+D1191,2)</f>
        <v>467.81</v>
      </c>
      <c r="E1190" s="23">
        <f t="shared" ref="E1190" ca="1" si="6008">ROUND(E1192+E1191,2)</f>
        <v>476.53</v>
      </c>
      <c r="F1190" s="23">
        <f t="shared" ref="F1190" ca="1" si="6009">ROUND(F1192+F1191,2)</f>
        <v>474.89</v>
      </c>
      <c r="G1190" s="23">
        <f t="shared" ref="G1190" ca="1" si="6010">ROUND(G1192+G1191,2)</f>
        <v>464.62</v>
      </c>
      <c r="H1190" s="23">
        <f t="shared" ref="H1190" ca="1" si="6011">ROUND(H1192+H1191,2)</f>
        <v>428.03</v>
      </c>
      <c r="I1190" s="23">
        <f t="shared" ref="I1190" ca="1" si="6012">ROUND(I1192+I1191,2)</f>
        <v>386.53</v>
      </c>
      <c r="J1190" s="23">
        <f t="shared" ref="J1190" ca="1" si="6013">ROUND(J1192+J1191,2)</f>
        <v>361.65</v>
      </c>
      <c r="K1190" s="23">
        <f t="shared" ref="K1190" ca="1" si="6014">ROUND(K1192+K1191,2)</f>
        <v>360.06</v>
      </c>
      <c r="L1190" s="23">
        <f t="shared" ref="L1190" ca="1" si="6015">ROUND(L1192+L1191,2)</f>
        <v>353.14</v>
      </c>
      <c r="M1190" s="23">
        <f t="shared" ref="M1190" ca="1" si="6016">ROUND(M1192+M1191,2)</f>
        <v>347.07</v>
      </c>
      <c r="N1190" s="23">
        <f t="shared" ref="N1190" ca="1" si="6017">ROUND(N1192+N1191,2)</f>
        <v>343.45</v>
      </c>
      <c r="O1190" s="23">
        <f t="shared" ref="O1190" ca="1" si="6018">ROUND(O1192+O1191,2)</f>
        <v>344.8</v>
      </c>
      <c r="P1190" s="23">
        <f t="shared" ref="P1190" ca="1" si="6019">ROUND(P1192+P1191,2)</f>
        <v>350.6</v>
      </c>
      <c r="Q1190" s="23">
        <f t="shared" ref="Q1190" ca="1" si="6020">ROUND(Q1192+Q1191,2)</f>
        <v>347.63</v>
      </c>
      <c r="R1190" s="23">
        <f t="shared" ref="R1190" ca="1" si="6021">ROUND(R1192+R1191,2)</f>
        <v>348.13</v>
      </c>
      <c r="S1190" s="23">
        <f t="shared" ref="S1190" ca="1" si="6022">ROUND(S1192+S1191,2)</f>
        <v>346.67</v>
      </c>
      <c r="T1190" s="23">
        <f t="shared" ref="T1190" ca="1" si="6023">ROUND(T1192+T1191,2)</f>
        <v>350.17</v>
      </c>
      <c r="U1190" s="23">
        <f t="shared" ref="U1190" ca="1" si="6024">ROUND(U1192+U1191,2)</f>
        <v>355.66</v>
      </c>
      <c r="V1190" s="23">
        <f t="shared" ref="V1190" ca="1" si="6025">ROUND(V1192+V1191,2)</f>
        <v>365.71</v>
      </c>
      <c r="W1190" s="23">
        <f t="shared" ref="W1190" ca="1" si="6026">ROUND(W1192+W1191,2)</f>
        <v>346.51</v>
      </c>
      <c r="X1190" s="23">
        <f t="shared" ref="X1190" ca="1" si="6027">ROUND(X1192+X1191,2)</f>
        <v>335.67</v>
      </c>
      <c r="Y1190" s="23">
        <f t="shared" ref="Y1190" ca="1" si="6028">ROUND(Y1192+Y1191,2)</f>
        <v>361.39</v>
      </c>
    </row>
    <row r="1191" spans="1:25" ht="38.25" x14ac:dyDescent="0.2">
      <c r="A1191" s="54" t="s">
        <v>38</v>
      </c>
      <c r="B1191" s="32">
        <f ca="1">SUMIF(конвертация!$A$241:$A$271,$A1190,конвертация!B$241:Y$241)</f>
        <v>413.45387641999997</v>
      </c>
      <c r="C1191" s="32">
        <f ca="1">SUMIF(конвертация!$A$241:$A$271,$A1190,конвертация!C$241:Z$241)</f>
        <v>449.59029709999999</v>
      </c>
      <c r="D1191" s="32">
        <f ca="1">SUMIF(конвертация!$A$241:$A$271,$A1190,конвертация!D$241:AA$241)</f>
        <v>467.80682218999999</v>
      </c>
      <c r="E1191" s="32">
        <f ca="1">SUMIF(конвертация!$A$241:$A$271,$A1190,конвертация!E$241:AB$241)</f>
        <v>476.53091287000001</v>
      </c>
      <c r="F1191" s="32">
        <f ca="1">SUMIF(конвертация!$A$241:$A$271,$A1190,конвертация!F$241:AC$241)</f>
        <v>474.89103375000002</v>
      </c>
      <c r="G1191" s="32">
        <f ca="1">SUMIF(конвертация!$A$241:$A$271,$A1190,конвертация!G$241:AD$241)</f>
        <v>464.62190276000001</v>
      </c>
      <c r="H1191" s="32">
        <f ca="1">SUMIF(конвертация!$A$241:$A$271,$A1190,конвертация!H$241:AE$241)</f>
        <v>428.02514028000002</v>
      </c>
      <c r="I1191" s="32">
        <f ca="1">SUMIF(конвертация!$A$241:$A$271,$A1190,конвертация!I$241:AF$241)</f>
        <v>386.53337140000002</v>
      </c>
      <c r="J1191" s="32">
        <f ca="1">SUMIF(конвертация!$A$241:$A$271,$A1190,конвертация!J$241:AG$241)</f>
        <v>361.64630495</v>
      </c>
      <c r="K1191" s="32">
        <f ca="1">SUMIF(конвертация!$A$241:$A$271,$A1190,конвертация!K$241:AH$241)</f>
        <v>360.05555583</v>
      </c>
      <c r="L1191" s="32">
        <f ca="1">SUMIF(конвертация!$A$241:$A$271,$A1190,конвертация!L$241:AI$241)</f>
        <v>353.14221085999998</v>
      </c>
      <c r="M1191" s="32">
        <f ca="1">SUMIF(конвертация!$A$241:$A$271,$A1190,конвертация!M$241:AJ$241)</f>
        <v>347.07153563000003</v>
      </c>
      <c r="N1191" s="32">
        <f ca="1">SUMIF(конвертация!$A$241:$A$271,$A1190,конвертация!N$241:AK$241)</f>
        <v>343.44848770999999</v>
      </c>
      <c r="O1191" s="32">
        <f ca="1">SUMIF(конвертация!$A$241:$A$271,$A1190,конвертация!O$241:AL$241)</f>
        <v>344.80237082999997</v>
      </c>
      <c r="P1191" s="32">
        <f ca="1">SUMIF(конвертация!$A$241:$A$271,$A1190,конвертация!P$241:AM$241)</f>
        <v>350.59989652000002</v>
      </c>
      <c r="Q1191" s="32">
        <f ca="1">SUMIF(конвертация!$A$241:$A$271,$A1190,конвертация!Q$241:AN$241)</f>
        <v>347.63156719</v>
      </c>
      <c r="R1191" s="32">
        <f ca="1">SUMIF(конвертация!$A$241:$A$271,$A1190,конвертация!R$241:AO$241)</f>
        <v>348.13361818999999</v>
      </c>
      <c r="S1191" s="32">
        <f ca="1">SUMIF(конвертация!$A$241:$A$271,$A1190,конвертация!S$241:AP$241)</f>
        <v>346.67337122999999</v>
      </c>
      <c r="T1191" s="32">
        <f ca="1">SUMIF(конвертация!$A$241:$A$271,$A1190,конвертация!T$241:AQ$241)</f>
        <v>350.1744248</v>
      </c>
      <c r="U1191" s="32">
        <f ca="1">SUMIF(конвертация!$A$241:$A$271,$A1190,конвертация!U$241:AR$241)</f>
        <v>355.65743305000001</v>
      </c>
      <c r="V1191" s="32">
        <f ca="1">SUMIF(конвертация!$A$241:$A$271,$A1190,конвертация!V$241:AS$241)</f>
        <v>365.70866940000002</v>
      </c>
      <c r="W1191" s="32">
        <f ca="1">SUMIF(конвертация!$A$241:$A$271,$A1190,конвертация!W$241:AT$241)</f>
        <v>346.51424283</v>
      </c>
      <c r="X1191" s="32">
        <f ca="1">SUMIF(конвертация!$A$241:$A$271,$A1190,конвертация!X$241:AU$241)</f>
        <v>335.67256714000001</v>
      </c>
      <c r="Y1191" s="32">
        <f ca="1">SUMIF(конвертация!$A$241:$A$271,$A1190,конвертация!Y$241:AV$241)</f>
        <v>361.38788225000002</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424.62</v>
      </c>
      <c r="C1193" s="23">
        <f t="shared" ref="C1193" ca="1" si="6029">ROUND(C1195+C1194,2)</f>
        <v>458.09</v>
      </c>
      <c r="D1193" s="23">
        <f t="shared" ref="D1193" ca="1" si="6030">ROUND(D1195+D1194,2)</f>
        <v>475.49</v>
      </c>
      <c r="E1193" s="23">
        <f t="shared" ref="E1193" ca="1" si="6031">ROUND(E1195+E1194,2)</f>
        <v>499.11</v>
      </c>
      <c r="F1193" s="23">
        <f t="shared" ref="F1193" ca="1" si="6032">ROUND(F1195+F1194,2)</f>
        <v>500.36</v>
      </c>
      <c r="G1193" s="23">
        <f t="shared" ref="G1193" ca="1" si="6033">ROUND(G1195+G1194,2)</f>
        <v>492.54</v>
      </c>
      <c r="H1193" s="23">
        <f t="shared" ref="H1193" ca="1" si="6034">ROUND(H1195+H1194,2)</f>
        <v>456.22</v>
      </c>
      <c r="I1193" s="23">
        <f t="shared" ref="I1193" ca="1" si="6035">ROUND(I1195+I1194,2)</f>
        <v>425.03</v>
      </c>
      <c r="J1193" s="23">
        <f t="shared" ref="J1193" ca="1" si="6036">ROUND(J1195+J1194,2)</f>
        <v>416.28</v>
      </c>
      <c r="K1193" s="23">
        <f t="shared" ref="K1193" ca="1" si="6037">ROUND(K1195+K1194,2)</f>
        <v>380.36</v>
      </c>
      <c r="L1193" s="23">
        <f t="shared" ref="L1193" ca="1" si="6038">ROUND(L1195+L1194,2)</f>
        <v>374.8</v>
      </c>
      <c r="M1193" s="23">
        <f t="shared" ref="M1193" ca="1" si="6039">ROUND(M1195+M1194,2)</f>
        <v>399.77</v>
      </c>
      <c r="N1193" s="23">
        <f t="shared" ref="N1193" ca="1" si="6040">ROUND(N1195+N1194,2)</f>
        <v>396.79</v>
      </c>
      <c r="O1193" s="23">
        <f t="shared" ref="O1193" ca="1" si="6041">ROUND(O1195+O1194,2)</f>
        <v>398.81</v>
      </c>
      <c r="P1193" s="23">
        <f t="shared" ref="P1193" ca="1" si="6042">ROUND(P1195+P1194,2)</f>
        <v>391.54</v>
      </c>
      <c r="Q1193" s="23">
        <f t="shared" ref="Q1193" ca="1" si="6043">ROUND(Q1195+Q1194,2)</f>
        <v>389.44</v>
      </c>
      <c r="R1193" s="23">
        <f t="shared" ref="R1193" ca="1" si="6044">ROUND(R1195+R1194,2)</f>
        <v>387.82</v>
      </c>
      <c r="S1193" s="23">
        <f t="shared" ref="S1193" ca="1" si="6045">ROUND(S1195+S1194,2)</f>
        <v>392.38</v>
      </c>
      <c r="T1193" s="23">
        <f t="shared" ref="T1193" ca="1" si="6046">ROUND(T1195+T1194,2)</f>
        <v>398.99</v>
      </c>
      <c r="U1193" s="23">
        <f t="shared" ref="U1193" ca="1" si="6047">ROUND(U1195+U1194,2)</f>
        <v>407.94</v>
      </c>
      <c r="V1193" s="23">
        <f t="shared" ref="V1193" ca="1" si="6048">ROUND(V1195+V1194,2)</f>
        <v>393.71</v>
      </c>
      <c r="W1193" s="23">
        <f t="shared" ref="W1193" ca="1" si="6049">ROUND(W1195+W1194,2)</f>
        <v>386.68</v>
      </c>
      <c r="X1193" s="23">
        <f t="shared" ref="X1193" ca="1" si="6050">ROUND(X1195+X1194,2)</f>
        <v>407.3</v>
      </c>
      <c r="Y1193" s="23">
        <f t="shared" ref="Y1193" ca="1" si="6051">ROUND(Y1195+Y1194,2)</f>
        <v>414.42</v>
      </c>
    </row>
    <row r="1194" spans="1:25" ht="38.25" x14ac:dyDescent="0.2">
      <c r="A1194" s="54" t="s">
        <v>38</v>
      </c>
      <c r="B1194" s="32">
        <f ca="1">SUMIF(конвертация!$A$241:$A$271,$A1193,конвертация!B$241:Y$241)</f>
        <v>424.61740810999999</v>
      </c>
      <c r="C1194" s="32">
        <f ca="1">SUMIF(конвертация!$A$241:$A$271,$A1193,конвертация!C$241:Z$241)</f>
        <v>458.08633852999998</v>
      </c>
      <c r="D1194" s="32">
        <f ca="1">SUMIF(конвертация!$A$241:$A$271,$A1193,конвертация!D$241:AA$241)</f>
        <v>475.48971091999999</v>
      </c>
      <c r="E1194" s="32">
        <f ca="1">SUMIF(конвертация!$A$241:$A$271,$A1193,конвертация!E$241:AB$241)</f>
        <v>499.11164714</v>
      </c>
      <c r="F1194" s="32">
        <f ca="1">SUMIF(конвертация!$A$241:$A$271,$A1193,конвертация!F$241:AC$241)</f>
        <v>500.35697398000002</v>
      </c>
      <c r="G1194" s="32">
        <f ca="1">SUMIF(конвертация!$A$241:$A$271,$A1193,конвертация!G$241:AD$241)</f>
        <v>492.54267555000001</v>
      </c>
      <c r="H1194" s="32">
        <f ca="1">SUMIF(конвертация!$A$241:$A$271,$A1193,конвертация!H$241:AE$241)</f>
        <v>456.22035012999999</v>
      </c>
      <c r="I1194" s="32">
        <f ca="1">SUMIF(конвертация!$A$241:$A$271,$A1193,конвертация!I$241:AF$241)</f>
        <v>425.02960734999999</v>
      </c>
      <c r="J1194" s="32">
        <f ca="1">SUMIF(конвертация!$A$241:$A$271,$A1193,конвертация!J$241:AG$241)</f>
        <v>416.27695853</v>
      </c>
      <c r="K1194" s="32">
        <f ca="1">SUMIF(конвертация!$A$241:$A$271,$A1193,конвертация!K$241:AH$241)</f>
        <v>380.35735568000001</v>
      </c>
      <c r="L1194" s="32">
        <f ca="1">SUMIF(конвертация!$A$241:$A$271,$A1193,конвертация!L$241:AI$241)</f>
        <v>374.80295625000002</v>
      </c>
      <c r="M1194" s="32">
        <f ca="1">SUMIF(конвертация!$A$241:$A$271,$A1193,конвертация!M$241:AJ$241)</f>
        <v>399.76893733000003</v>
      </c>
      <c r="N1194" s="32">
        <f ca="1">SUMIF(конвертация!$A$241:$A$271,$A1193,конвертация!N$241:AK$241)</f>
        <v>396.79293302999997</v>
      </c>
      <c r="O1194" s="32">
        <f ca="1">SUMIF(конвертация!$A$241:$A$271,$A1193,конвертация!O$241:AL$241)</f>
        <v>398.81214862000002</v>
      </c>
      <c r="P1194" s="32">
        <f ca="1">SUMIF(конвертация!$A$241:$A$271,$A1193,конвертация!P$241:AM$241)</f>
        <v>391.54116511000001</v>
      </c>
      <c r="Q1194" s="32">
        <f ca="1">SUMIF(конвертация!$A$241:$A$271,$A1193,конвертация!Q$241:AN$241)</f>
        <v>389.44062202999999</v>
      </c>
      <c r="R1194" s="32">
        <f ca="1">SUMIF(конвертация!$A$241:$A$271,$A1193,конвертация!R$241:AO$241)</f>
        <v>387.82100093999998</v>
      </c>
      <c r="S1194" s="32">
        <f ca="1">SUMIF(конвертация!$A$241:$A$271,$A1193,конвертация!S$241:AP$241)</f>
        <v>392.37912717</v>
      </c>
      <c r="T1194" s="32">
        <f ca="1">SUMIF(конвертация!$A$241:$A$271,$A1193,конвертация!T$241:AQ$241)</f>
        <v>398.98549501000002</v>
      </c>
      <c r="U1194" s="32">
        <f ca="1">SUMIF(конвертация!$A$241:$A$271,$A1193,конвертация!U$241:AR$241)</f>
        <v>407.94349239000002</v>
      </c>
      <c r="V1194" s="32">
        <f ca="1">SUMIF(конвертация!$A$241:$A$271,$A1193,конвертация!V$241:AS$241)</f>
        <v>393.70532760999998</v>
      </c>
      <c r="W1194" s="32">
        <f ca="1">SUMIF(конвертация!$A$241:$A$271,$A1193,конвертация!W$241:AT$241)</f>
        <v>386.67710477999998</v>
      </c>
      <c r="X1194" s="32">
        <f ca="1">SUMIF(конвертация!$A$241:$A$271,$A1193,конвертация!X$241:AU$241)</f>
        <v>407.29895138000001</v>
      </c>
      <c r="Y1194" s="32">
        <f ca="1">SUMIF(конвертация!$A$241:$A$271,$A1193,конвертация!Y$241:AV$241)</f>
        <v>414.42405002999999</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451.83</v>
      </c>
      <c r="C1196" s="23">
        <f t="shared" ref="C1196" ca="1" si="6052">ROUND(C1198+C1197,2)</f>
        <v>488.05</v>
      </c>
      <c r="D1196" s="23">
        <f t="shared" ref="D1196" ca="1" si="6053">ROUND(D1198+D1197,2)</f>
        <v>513.36</v>
      </c>
      <c r="E1196" s="23">
        <f t="shared" ref="E1196" ca="1" si="6054">ROUND(E1198+E1197,2)</f>
        <v>524.21</v>
      </c>
      <c r="F1196" s="23">
        <f t="shared" ref="F1196" ca="1" si="6055">ROUND(F1198+F1197,2)</f>
        <v>524.84</v>
      </c>
      <c r="G1196" s="23">
        <f t="shared" ref="G1196" ca="1" si="6056">ROUND(G1198+G1197,2)</f>
        <v>514.32000000000005</v>
      </c>
      <c r="H1196" s="23">
        <f t="shared" ref="H1196" ca="1" si="6057">ROUND(H1198+H1197,2)</f>
        <v>481.62</v>
      </c>
      <c r="I1196" s="23">
        <f t="shared" ref="I1196" ca="1" si="6058">ROUND(I1198+I1197,2)</f>
        <v>430.66</v>
      </c>
      <c r="J1196" s="23">
        <f t="shared" ref="J1196" ca="1" si="6059">ROUND(J1198+J1197,2)</f>
        <v>390.4</v>
      </c>
      <c r="K1196" s="23">
        <f t="shared" ref="K1196" ca="1" si="6060">ROUND(K1198+K1197,2)</f>
        <v>373.55</v>
      </c>
      <c r="L1196" s="23">
        <f t="shared" ref="L1196" ca="1" si="6061">ROUND(L1198+L1197,2)</f>
        <v>361.45</v>
      </c>
      <c r="M1196" s="23">
        <f t="shared" ref="M1196" ca="1" si="6062">ROUND(M1198+M1197,2)</f>
        <v>357.38</v>
      </c>
      <c r="N1196" s="23">
        <f t="shared" ref="N1196" ca="1" si="6063">ROUND(N1198+N1197,2)</f>
        <v>378.64</v>
      </c>
      <c r="O1196" s="23">
        <f t="shared" ref="O1196" ca="1" si="6064">ROUND(O1198+O1197,2)</f>
        <v>378.51</v>
      </c>
      <c r="P1196" s="23">
        <f t="shared" ref="P1196" ca="1" si="6065">ROUND(P1198+P1197,2)</f>
        <v>384.03</v>
      </c>
      <c r="Q1196" s="23">
        <f t="shared" ref="Q1196" ca="1" si="6066">ROUND(Q1198+Q1197,2)</f>
        <v>371.98</v>
      </c>
      <c r="R1196" s="23">
        <f t="shared" ref="R1196" ca="1" si="6067">ROUND(R1198+R1197,2)</f>
        <v>360.42</v>
      </c>
      <c r="S1196" s="23">
        <f t="shared" ref="S1196" ca="1" si="6068">ROUND(S1198+S1197,2)</f>
        <v>349.53</v>
      </c>
      <c r="T1196" s="23">
        <f t="shared" ref="T1196" ca="1" si="6069">ROUND(T1198+T1197,2)</f>
        <v>345.02</v>
      </c>
      <c r="U1196" s="23">
        <f t="shared" ref="U1196" ca="1" si="6070">ROUND(U1198+U1197,2)</f>
        <v>343.09</v>
      </c>
      <c r="V1196" s="23">
        <f t="shared" ref="V1196" ca="1" si="6071">ROUND(V1198+V1197,2)</f>
        <v>347.74</v>
      </c>
      <c r="W1196" s="23">
        <f t="shared" ref="W1196" ca="1" si="6072">ROUND(W1198+W1197,2)</f>
        <v>339.1</v>
      </c>
      <c r="X1196" s="23">
        <f t="shared" ref="X1196" ca="1" si="6073">ROUND(X1198+X1197,2)</f>
        <v>352.47</v>
      </c>
      <c r="Y1196" s="23">
        <f t="shared" ref="Y1196" ca="1" si="6074">ROUND(Y1198+Y1197,2)</f>
        <v>403.02</v>
      </c>
    </row>
    <row r="1197" spans="1:25" ht="38.25" x14ac:dyDescent="0.2">
      <c r="A1197" s="54" t="s">
        <v>38</v>
      </c>
      <c r="B1197" s="32">
        <f ca="1">SUMIF(конвертация!$A$241:$A$271,$A1196,конвертация!B$241:Y$241)</f>
        <v>451.83134124999998</v>
      </c>
      <c r="C1197" s="32">
        <f ca="1">SUMIF(конвертация!$A$241:$A$271,$A1196,конвертация!C$241:Z$241)</f>
        <v>488.04700107999997</v>
      </c>
      <c r="D1197" s="32">
        <f ca="1">SUMIF(конвертация!$A$241:$A$271,$A1196,конвертация!D$241:AA$241)</f>
        <v>513.36483734000001</v>
      </c>
      <c r="E1197" s="32">
        <f ca="1">SUMIF(конвертация!$A$241:$A$271,$A1196,конвертация!E$241:AB$241)</f>
        <v>524.21267818000001</v>
      </c>
      <c r="F1197" s="32">
        <f ca="1">SUMIF(конвертация!$A$241:$A$271,$A1196,конвертация!F$241:AC$241)</f>
        <v>524.83828946000006</v>
      </c>
      <c r="G1197" s="32">
        <f ca="1">SUMIF(конвертация!$A$241:$A$271,$A1196,конвертация!G$241:AD$241)</f>
        <v>514.32208059000004</v>
      </c>
      <c r="H1197" s="32">
        <f ca="1">SUMIF(конвертация!$A$241:$A$271,$A1196,конвертация!H$241:AE$241)</f>
        <v>481.61860587000001</v>
      </c>
      <c r="I1197" s="32">
        <f ca="1">SUMIF(конвертация!$A$241:$A$271,$A1196,конвертация!I$241:AF$241)</f>
        <v>430.65666886999998</v>
      </c>
      <c r="J1197" s="32">
        <f ca="1">SUMIF(конвертация!$A$241:$A$271,$A1196,конвертация!J$241:AG$241)</f>
        <v>390.40069076999998</v>
      </c>
      <c r="K1197" s="32">
        <f ca="1">SUMIF(конвертация!$A$241:$A$271,$A1196,конвертация!K$241:AH$241)</f>
        <v>373.54839809999999</v>
      </c>
      <c r="L1197" s="32">
        <f ca="1">SUMIF(конвертация!$A$241:$A$271,$A1196,конвертация!L$241:AI$241)</f>
        <v>361.45232332</v>
      </c>
      <c r="M1197" s="32">
        <f ca="1">SUMIF(конвертация!$A$241:$A$271,$A1196,конвертация!M$241:AJ$241)</f>
        <v>357.37925082999999</v>
      </c>
      <c r="N1197" s="32">
        <f ca="1">SUMIF(конвертация!$A$241:$A$271,$A1196,конвертация!N$241:AK$241)</f>
        <v>378.64418948000002</v>
      </c>
      <c r="O1197" s="32">
        <f ca="1">SUMIF(конвертация!$A$241:$A$271,$A1196,конвертация!O$241:AL$241)</f>
        <v>378.50532650999997</v>
      </c>
      <c r="P1197" s="32">
        <f ca="1">SUMIF(конвертация!$A$241:$A$271,$A1196,конвертация!P$241:AM$241)</f>
        <v>384.03031929999997</v>
      </c>
      <c r="Q1197" s="32">
        <f ca="1">SUMIF(конвертация!$A$241:$A$271,$A1196,конвертация!Q$241:AN$241)</f>
        <v>371.97696500000001</v>
      </c>
      <c r="R1197" s="32">
        <f ca="1">SUMIF(конвертация!$A$241:$A$271,$A1196,конвертация!R$241:AO$241)</f>
        <v>360.42478969000001</v>
      </c>
      <c r="S1197" s="32">
        <f ca="1">SUMIF(конвертация!$A$241:$A$271,$A1196,конвертация!S$241:AP$241)</f>
        <v>349.52946530000003</v>
      </c>
      <c r="T1197" s="32">
        <f ca="1">SUMIF(конвертация!$A$241:$A$271,$A1196,конвертация!T$241:AQ$241)</f>
        <v>345.01598286000001</v>
      </c>
      <c r="U1197" s="32">
        <f ca="1">SUMIF(конвертация!$A$241:$A$271,$A1196,конвертация!U$241:AR$241)</f>
        <v>343.09442824000001</v>
      </c>
      <c r="V1197" s="32">
        <f ca="1">SUMIF(конвертация!$A$241:$A$271,$A1196,конвертация!V$241:AS$241)</f>
        <v>347.74074752000001</v>
      </c>
      <c r="W1197" s="32">
        <f ca="1">SUMIF(конвертация!$A$241:$A$271,$A1196,конвертация!W$241:AT$241)</f>
        <v>339.10137557000002</v>
      </c>
      <c r="X1197" s="32">
        <f ca="1">SUMIF(конвертация!$A$241:$A$271,$A1196,конвертация!X$241:AU$241)</f>
        <v>352.46706697000002</v>
      </c>
      <c r="Y1197" s="32">
        <f ca="1">SUMIF(конвертация!$A$241:$A$271,$A1196,конвертация!Y$241:AV$241)</f>
        <v>403.01607981000001</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457.49</v>
      </c>
      <c r="C1199" s="23">
        <f t="shared" ref="C1199" ca="1" si="6075">ROUND(C1201+C1200,2)</f>
        <v>495.04</v>
      </c>
      <c r="D1199" s="23">
        <f t="shared" ref="D1199" ca="1" si="6076">ROUND(D1201+D1200,2)</f>
        <v>517.01</v>
      </c>
      <c r="E1199" s="23">
        <f t="shared" ref="E1199" ca="1" si="6077">ROUND(E1201+E1200,2)</f>
        <v>527.28</v>
      </c>
      <c r="F1199" s="23">
        <f t="shared" ref="F1199" ca="1" si="6078">ROUND(F1201+F1200,2)</f>
        <v>526.97</v>
      </c>
      <c r="G1199" s="23">
        <f t="shared" ref="G1199" ca="1" si="6079">ROUND(G1201+G1200,2)</f>
        <v>515.52</v>
      </c>
      <c r="H1199" s="23">
        <f t="shared" ref="H1199" ca="1" si="6080">ROUND(H1201+H1200,2)</f>
        <v>478.64</v>
      </c>
      <c r="I1199" s="23">
        <f t="shared" ref="I1199" ca="1" si="6081">ROUND(I1201+I1200,2)</f>
        <v>427.79</v>
      </c>
      <c r="J1199" s="23">
        <f t="shared" ref="J1199" ca="1" si="6082">ROUND(J1201+J1200,2)</f>
        <v>390.78</v>
      </c>
      <c r="K1199" s="23">
        <f t="shared" ref="K1199" ca="1" si="6083">ROUND(K1201+K1200,2)</f>
        <v>377.42</v>
      </c>
      <c r="L1199" s="23">
        <f t="shared" ref="L1199" ca="1" si="6084">ROUND(L1201+L1200,2)</f>
        <v>355.98</v>
      </c>
      <c r="M1199" s="23">
        <f t="shared" ref="M1199" ca="1" si="6085">ROUND(M1201+M1200,2)</f>
        <v>350.95</v>
      </c>
      <c r="N1199" s="23">
        <f t="shared" ref="N1199" ca="1" si="6086">ROUND(N1201+N1200,2)</f>
        <v>373.15</v>
      </c>
      <c r="O1199" s="23">
        <f t="shared" ref="O1199" ca="1" si="6087">ROUND(O1201+O1200,2)</f>
        <v>373.62</v>
      </c>
      <c r="P1199" s="23">
        <f t="shared" ref="P1199" ca="1" si="6088">ROUND(P1201+P1200,2)</f>
        <v>380.34</v>
      </c>
      <c r="Q1199" s="23">
        <f t="shared" ref="Q1199" ca="1" si="6089">ROUND(Q1201+Q1200,2)</f>
        <v>384.78</v>
      </c>
      <c r="R1199" s="23">
        <f t="shared" ref="R1199" ca="1" si="6090">ROUND(R1201+R1200,2)</f>
        <v>374.34</v>
      </c>
      <c r="S1199" s="23">
        <f t="shared" ref="S1199" ca="1" si="6091">ROUND(S1201+S1200,2)</f>
        <v>369.22</v>
      </c>
      <c r="T1199" s="23">
        <f t="shared" ref="T1199" ca="1" si="6092">ROUND(T1201+T1200,2)</f>
        <v>358.51</v>
      </c>
      <c r="U1199" s="23">
        <f t="shared" ref="U1199" ca="1" si="6093">ROUND(U1201+U1200,2)</f>
        <v>347.55</v>
      </c>
      <c r="V1199" s="23">
        <f t="shared" ref="V1199" ca="1" si="6094">ROUND(V1201+V1200,2)</f>
        <v>353.73</v>
      </c>
      <c r="W1199" s="23">
        <f t="shared" ref="W1199" ca="1" si="6095">ROUND(W1201+W1200,2)</f>
        <v>345.38</v>
      </c>
      <c r="X1199" s="23">
        <f t="shared" ref="X1199" ca="1" si="6096">ROUND(X1201+X1200,2)</f>
        <v>365.99</v>
      </c>
      <c r="Y1199" s="23">
        <f t="shared" ref="Y1199" ca="1" si="6097">ROUND(Y1201+Y1200,2)</f>
        <v>419.9</v>
      </c>
    </row>
    <row r="1200" spans="1:25" ht="38.25" x14ac:dyDescent="0.2">
      <c r="A1200" s="54" t="s">
        <v>38</v>
      </c>
      <c r="B1200" s="32">
        <f ca="1">SUMIF(конвертация!$A$241:$A$271,$A1199,конвертация!B$241:Y$241)</f>
        <v>457.4913871</v>
      </c>
      <c r="C1200" s="32">
        <f ca="1">SUMIF(конвертация!$A$241:$A$271,$A1199,конвертация!C$241:Z$241)</f>
        <v>495.03996107</v>
      </c>
      <c r="D1200" s="32">
        <f ca="1">SUMIF(конвертация!$A$241:$A$271,$A1199,конвертация!D$241:AA$241)</f>
        <v>517.01403556000002</v>
      </c>
      <c r="E1200" s="32">
        <f ca="1">SUMIF(конвертация!$A$241:$A$271,$A1199,конвертация!E$241:AB$241)</f>
        <v>527.28360270999997</v>
      </c>
      <c r="F1200" s="32">
        <f ca="1">SUMIF(конвертация!$A$241:$A$271,$A1199,конвертация!F$241:AC$241)</f>
        <v>526.97075728000004</v>
      </c>
      <c r="G1200" s="32">
        <f ca="1">SUMIF(конвертация!$A$241:$A$271,$A1199,конвертация!G$241:AD$241)</f>
        <v>515.52411304999998</v>
      </c>
      <c r="H1200" s="32">
        <f ca="1">SUMIF(конвертация!$A$241:$A$271,$A1199,конвертация!H$241:AE$241)</f>
        <v>478.63854557000002</v>
      </c>
      <c r="I1200" s="32">
        <f ca="1">SUMIF(конвертация!$A$241:$A$271,$A1199,конвертация!I$241:AF$241)</f>
        <v>427.78691063000002</v>
      </c>
      <c r="J1200" s="32">
        <f ca="1">SUMIF(конвертация!$A$241:$A$271,$A1199,конвертация!J$241:AG$241)</f>
        <v>390.78441721000002</v>
      </c>
      <c r="K1200" s="32">
        <f ca="1">SUMIF(конвертация!$A$241:$A$271,$A1199,конвертация!K$241:AH$241)</f>
        <v>377.41870318999997</v>
      </c>
      <c r="L1200" s="32">
        <f ca="1">SUMIF(конвертация!$A$241:$A$271,$A1199,конвертация!L$241:AI$241)</f>
        <v>355.980976</v>
      </c>
      <c r="M1200" s="32">
        <f ca="1">SUMIF(конвертация!$A$241:$A$271,$A1199,конвертация!M$241:AJ$241)</f>
        <v>350.94508946000002</v>
      </c>
      <c r="N1200" s="32">
        <f ca="1">SUMIF(конвертация!$A$241:$A$271,$A1199,конвертация!N$241:AK$241)</f>
        <v>373.15199246999998</v>
      </c>
      <c r="O1200" s="32">
        <f ca="1">SUMIF(конвертация!$A$241:$A$271,$A1199,конвертация!O$241:AL$241)</f>
        <v>373.62241174000002</v>
      </c>
      <c r="P1200" s="32">
        <f ca="1">SUMIF(конвертация!$A$241:$A$271,$A1199,конвертация!P$241:AM$241)</f>
        <v>380.34179467000001</v>
      </c>
      <c r="Q1200" s="32">
        <f ca="1">SUMIF(конвертация!$A$241:$A$271,$A1199,конвертация!Q$241:AN$241)</f>
        <v>384.78317834000001</v>
      </c>
      <c r="R1200" s="32">
        <f ca="1">SUMIF(конвертация!$A$241:$A$271,$A1199,конвертация!R$241:AO$241)</f>
        <v>374.33696266999999</v>
      </c>
      <c r="S1200" s="32">
        <f ca="1">SUMIF(конвертация!$A$241:$A$271,$A1199,конвертация!S$241:AP$241)</f>
        <v>369.21538128999998</v>
      </c>
      <c r="T1200" s="32">
        <f ca="1">SUMIF(конвертация!$A$241:$A$271,$A1199,конвертация!T$241:AQ$241)</f>
        <v>358.51072183000002</v>
      </c>
      <c r="U1200" s="32">
        <f ca="1">SUMIF(конвертация!$A$241:$A$271,$A1199,конвертация!U$241:AR$241)</f>
        <v>347.54661325000001</v>
      </c>
      <c r="V1200" s="32">
        <f ca="1">SUMIF(конвертация!$A$241:$A$271,$A1199,конвертация!V$241:AS$241)</f>
        <v>353.72724004999998</v>
      </c>
      <c r="W1200" s="32">
        <f ca="1">SUMIF(конвертация!$A$241:$A$271,$A1199,конвертация!W$241:AT$241)</f>
        <v>345.38326970999998</v>
      </c>
      <c r="X1200" s="32">
        <f ca="1">SUMIF(конвертация!$A$241:$A$271,$A1199,конвертация!X$241:AU$241)</f>
        <v>365.98941274999999</v>
      </c>
      <c r="Y1200" s="32">
        <f ca="1">SUMIF(конвертация!$A$241:$A$271,$A1199,конвертация!Y$241:AV$241)</f>
        <v>419.89964837999997</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461.58</v>
      </c>
      <c r="C1202" s="23">
        <f t="shared" ref="C1202" ca="1" si="6098">ROUND(C1204+C1203,2)</f>
        <v>479.66</v>
      </c>
      <c r="D1202" s="23">
        <f t="shared" ref="D1202" ca="1" si="6099">ROUND(D1204+D1203,2)</f>
        <v>496.97</v>
      </c>
      <c r="E1202" s="23">
        <f t="shared" ref="E1202" ca="1" si="6100">ROUND(E1204+E1203,2)</f>
        <v>503.18</v>
      </c>
      <c r="F1202" s="23">
        <f t="shared" ref="F1202" ca="1" si="6101">ROUND(F1204+F1203,2)</f>
        <v>501.81</v>
      </c>
      <c r="G1202" s="23">
        <f t="shared" ref="G1202" ca="1" si="6102">ROUND(G1204+G1203,2)</f>
        <v>494.68</v>
      </c>
      <c r="H1202" s="23">
        <f t="shared" ref="H1202" ca="1" si="6103">ROUND(H1204+H1203,2)</f>
        <v>458.43</v>
      </c>
      <c r="I1202" s="23">
        <f t="shared" ref="I1202" ca="1" si="6104">ROUND(I1204+I1203,2)</f>
        <v>410.03</v>
      </c>
      <c r="J1202" s="23">
        <f t="shared" ref="J1202" ca="1" si="6105">ROUND(J1204+J1203,2)</f>
        <v>386.4</v>
      </c>
      <c r="K1202" s="23">
        <f t="shared" ref="K1202" ca="1" si="6106">ROUND(K1204+K1203,2)</f>
        <v>360.11</v>
      </c>
      <c r="L1202" s="23">
        <f t="shared" ref="L1202" ca="1" si="6107">ROUND(L1204+L1203,2)</f>
        <v>345.88</v>
      </c>
      <c r="M1202" s="23">
        <f t="shared" ref="M1202" ca="1" si="6108">ROUND(M1204+M1203,2)</f>
        <v>331.4</v>
      </c>
      <c r="N1202" s="23">
        <f t="shared" ref="N1202" ca="1" si="6109">ROUND(N1204+N1203,2)</f>
        <v>336.03</v>
      </c>
      <c r="O1202" s="23">
        <f t="shared" ref="O1202" ca="1" si="6110">ROUND(O1204+O1203,2)</f>
        <v>334.71</v>
      </c>
      <c r="P1202" s="23">
        <f t="shared" ref="P1202" ca="1" si="6111">ROUND(P1204+P1203,2)</f>
        <v>335.72</v>
      </c>
      <c r="Q1202" s="23">
        <f t="shared" ref="Q1202" ca="1" si="6112">ROUND(Q1204+Q1203,2)</f>
        <v>338.74</v>
      </c>
      <c r="R1202" s="23">
        <f t="shared" ref="R1202" ca="1" si="6113">ROUND(R1204+R1203,2)</f>
        <v>342.46</v>
      </c>
      <c r="S1202" s="23">
        <f t="shared" ref="S1202" ca="1" si="6114">ROUND(S1204+S1203,2)</f>
        <v>341.92</v>
      </c>
      <c r="T1202" s="23">
        <f t="shared" ref="T1202" ca="1" si="6115">ROUND(T1204+T1203,2)</f>
        <v>338.21</v>
      </c>
      <c r="U1202" s="23">
        <f t="shared" ref="U1202" ca="1" si="6116">ROUND(U1204+U1203,2)</f>
        <v>334.58</v>
      </c>
      <c r="V1202" s="23">
        <f t="shared" ref="V1202" ca="1" si="6117">ROUND(V1204+V1203,2)</f>
        <v>338.98</v>
      </c>
      <c r="W1202" s="23">
        <f t="shared" ref="W1202" ca="1" si="6118">ROUND(W1204+W1203,2)</f>
        <v>326.72000000000003</v>
      </c>
      <c r="X1202" s="23">
        <f t="shared" ref="X1202" ca="1" si="6119">ROUND(X1204+X1203,2)</f>
        <v>338.53</v>
      </c>
      <c r="Y1202" s="23">
        <f t="shared" ref="Y1202" ca="1" si="6120">ROUND(Y1204+Y1203,2)</f>
        <v>393.88</v>
      </c>
    </row>
    <row r="1203" spans="1:25" ht="38.25" x14ac:dyDescent="0.2">
      <c r="A1203" s="54" t="s">
        <v>38</v>
      </c>
      <c r="B1203" s="32">
        <f ca="1">SUMIF(конвертация!$A$241:$A$271,$A1202,конвертация!B$241:Y$241)</f>
        <v>461.58365133000001</v>
      </c>
      <c r="C1203" s="32">
        <f ca="1">SUMIF(конвертация!$A$241:$A$271,$A1202,конвертация!C$241:Z$241)</f>
        <v>479.65922426999998</v>
      </c>
      <c r="D1203" s="32">
        <f ca="1">SUMIF(конвертация!$A$241:$A$271,$A1202,конвертация!D$241:AA$241)</f>
        <v>496.97386570999998</v>
      </c>
      <c r="E1203" s="32">
        <f ca="1">SUMIF(конвертация!$A$241:$A$271,$A1202,конвертация!E$241:AB$241)</f>
        <v>503.17611312999998</v>
      </c>
      <c r="F1203" s="32">
        <f ca="1">SUMIF(конвертация!$A$241:$A$271,$A1202,конвертация!F$241:AC$241)</f>
        <v>501.81011472</v>
      </c>
      <c r="G1203" s="32">
        <f ca="1">SUMIF(конвертация!$A$241:$A$271,$A1202,конвертация!G$241:AD$241)</f>
        <v>494.68217795999999</v>
      </c>
      <c r="H1203" s="32">
        <f ca="1">SUMIF(конвертация!$A$241:$A$271,$A1202,конвертация!H$241:AE$241)</f>
        <v>458.43310797999999</v>
      </c>
      <c r="I1203" s="32">
        <f ca="1">SUMIF(конвертация!$A$241:$A$271,$A1202,конвертация!I$241:AF$241)</f>
        <v>410.02762122000001</v>
      </c>
      <c r="J1203" s="32">
        <f ca="1">SUMIF(конвертация!$A$241:$A$271,$A1202,конвертация!J$241:AG$241)</f>
        <v>386.40103141999998</v>
      </c>
      <c r="K1203" s="32">
        <f ca="1">SUMIF(конвертация!$A$241:$A$271,$A1202,конвертация!K$241:AH$241)</f>
        <v>360.11112477</v>
      </c>
      <c r="L1203" s="32">
        <f ca="1">SUMIF(конвертация!$A$241:$A$271,$A1202,конвертация!L$241:AI$241)</f>
        <v>345.88381009</v>
      </c>
      <c r="M1203" s="32">
        <f ca="1">SUMIF(конвертация!$A$241:$A$271,$A1202,конвертация!M$241:AJ$241)</f>
        <v>331.40071583000002</v>
      </c>
      <c r="N1203" s="32">
        <f ca="1">SUMIF(конвертация!$A$241:$A$271,$A1202,конвертация!N$241:AK$241)</f>
        <v>336.03467018999999</v>
      </c>
      <c r="O1203" s="32">
        <f ca="1">SUMIF(конвертация!$A$241:$A$271,$A1202,конвертация!O$241:AL$241)</f>
        <v>334.71006904000001</v>
      </c>
      <c r="P1203" s="32">
        <f ca="1">SUMIF(конвертация!$A$241:$A$271,$A1202,конвертация!P$241:AM$241)</f>
        <v>335.71950950000002</v>
      </c>
      <c r="Q1203" s="32">
        <f ca="1">SUMIF(конвертация!$A$241:$A$271,$A1202,конвертация!Q$241:AN$241)</f>
        <v>338.74471160000002</v>
      </c>
      <c r="R1203" s="32">
        <f ca="1">SUMIF(конвертация!$A$241:$A$271,$A1202,конвертация!R$241:AO$241)</f>
        <v>342.46123304999998</v>
      </c>
      <c r="S1203" s="32">
        <f ca="1">SUMIF(конвертация!$A$241:$A$271,$A1202,конвертация!S$241:AP$241)</f>
        <v>341.91980799999999</v>
      </c>
      <c r="T1203" s="32">
        <f ca="1">SUMIF(конвертация!$A$241:$A$271,$A1202,конвертация!T$241:AQ$241)</f>
        <v>338.20835679999999</v>
      </c>
      <c r="U1203" s="32">
        <f ca="1">SUMIF(конвертация!$A$241:$A$271,$A1202,конвертация!U$241:AR$241)</f>
        <v>334.57879731999998</v>
      </c>
      <c r="V1203" s="32">
        <f ca="1">SUMIF(конвертация!$A$241:$A$271,$A1202,конвертация!V$241:AS$241)</f>
        <v>338.97622825000002</v>
      </c>
      <c r="W1203" s="32">
        <f ca="1">SUMIF(конвертация!$A$241:$A$271,$A1202,конвертация!W$241:AT$241)</f>
        <v>326.72335588999999</v>
      </c>
      <c r="X1203" s="32">
        <f ca="1">SUMIF(конвертация!$A$241:$A$271,$A1202,конвертация!X$241:AU$241)</f>
        <v>338.53129597999998</v>
      </c>
      <c r="Y1203" s="32">
        <f ca="1">SUMIF(конвертация!$A$241:$A$271,$A1202,конвертация!Y$241:AV$241)</f>
        <v>393.87920974999997</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439.99</v>
      </c>
      <c r="C1205" s="23">
        <f t="shared" ref="C1205" ca="1" si="6121">ROUND(C1207+C1206,2)</f>
        <v>478.51</v>
      </c>
      <c r="D1205" s="23">
        <f t="shared" ref="D1205" ca="1" si="6122">ROUND(D1207+D1206,2)</f>
        <v>500.35</v>
      </c>
      <c r="E1205" s="23">
        <f t="shared" ref="E1205" ca="1" si="6123">ROUND(E1207+E1206,2)</f>
        <v>504.99</v>
      </c>
      <c r="F1205" s="23">
        <f t="shared" ref="F1205" ca="1" si="6124">ROUND(F1207+F1206,2)</f>
        <v>507.08</v>
      </c>
      <c r="G1205" s="23">
        <f t="shared" ref="G1205" ca="1" si="6125">ROUND(G1207+G1206,2)</f>
        <v>504.17</v>
      </c>
      <c r="H1205" s="23">
        <f t="shared" ref="H1205" ca="1" si="6126">ROUND(H1207+H1206,2)</f>
        <v>491.57</v>
      </c>
      <c r="I1205" s="23">
        <f t="shared" ref="I1205" ca="1" si="6127">ROUND(I1207+I1206,2)</f>
        <v>456.52</v>
      </c>
      <c r="J1205" s="23">
        <f t="shared" ref="J1205" ca="1" si="6128">ROUND(J1207+J1206,2)</f>
        <v>406.75</v>
      </c>
      <c r="K1205" s="23">
        <f t="shared" ref="K1205" ca="1" si="6129">ROUND(K1207+K1206,2)</f>
        <v>370.61</v>
      </c>
      <c r="L1205" s="23">
        <f t="shared" ref="L1205" ca="1" si="6130">ROUND(L1207+L1206,2)</f>
        <v>347.59</v>
      </c>
      <c r="M1205" s="23">
        <f t="shared" ref="M1205" ca="1" si="6131">ROUND(M1207+M1206,2)</f>
        <v>349.8</v>
      </c>
      <c r="N1205" s="23">
        <f t="shared" ref="N1205" ca="1" si="6132">ROUND(N1207+N1206,2)</f>
        <v>356.48</v>
      </c>
      <c r="O1205" s="23">
        <f t="shared" ref="O1205" ca="1" si="6133">ROUND(O1207+O1206,2)</f>
        <v>360.3</v>
      </c>
      <c r="P1205" s="23">
        <f t="shared" ref="P1205" ca="1" si="6134">ROUND(P1207+P1206,2)</f>
        <v>362.27</v>
      </c>
      <c r="Q1205" s="23">
        <f t="shared" ref="Q1205" ca="1" si="6135">ROUND(Q1207+Q1206,2)</f>
        <v>363.63</v>
      </c>
      <c r="R1205" s="23">
        <f t="shared" ref="R1205" ca="1" si="6136">ROUND(R1207+R1206,2)</f>
        <v>369.7</v>
      </c>
      <c r="S1205" s="23">
        <f t="shared" ref="S1205" ca="1" si="6137">ROUND(S1207+S1206,2)</f>
        <v>368.65</v>
      </c>
      <c r="T1205" s="23">
        <f t="shared" ref="T1205" ca="1" si="6138">ROUND(T1207+T1206,2)</f>
        <v>364.41</v>
      </c>
      <c r="U1205" s="23">
        <f t="shared" ref="U1205" ca="1" si="6139">ROUND(U1207+U1206,2)</f>
        <v>353.94</v>
      </c>
      <c r="V1205" s="23">
        <f t="shared" ref="V1205" ca="1" si="6140">ROUND(V1207+V1206,2)</f>
        <v>350.76</v>
      </c>
      <c r="W1205" s="23">
        <f t="shared" ref="W1205" ca="1" si="6141">ROUND(W1207+W1206,2)</f>
        <v>344.58</v>
      </c>
      <c r="X1205" s="23">
        <f t="shared" ref="X1205" ca="1" si="6142">ROUND(X1207+X1206,2)</f>
        <v>365.16</v>
      </c>
      <c r="Y1205" s="23">
        <f t="shared" ref="Y1205" ca="1" si="6143">ROUND(Y1207+Y1206,2)</f>
        <v>392.2</v>
      </c>
    </row>
    <row r="1206" spans="1:25" ht="38.25" x14ac:dyDescent="0.2">
      <c r="A1206" s="54" t="s">
        <v>38</v>
      </c>
      <c r="B1206" s="32">
        <f ca="1">SUMIF(конвертация!$A$241:$A$271,$A1205,конвертация!B$241:Y$241)</f>
        <v>439.98868475</v>
      </c>
      <c r="C1206" s="32">
        <f ca="1">SUMIF(конвертация!$A$241:$A$271,$A1205,конвертация!C$241:Z$241)</f>
        <v>478.51246900000001</v>
      </c>
      <c r="D1206" s="32">
        <f ca="1">SUMIF(конвертация!$A$241:$A$271,$A1205,конвертация!D$241:AA$241)</f>
        <v>500.35202246</v>
      </c>
      <c r="E1206" s="32">
        <f ca="1">SUMIF(конвертация!$A$241:$A$271,$A1205,конвертация!E$241:AB$241)</f>
        <v>504.98977669999999</v>
      </c>
      <c r="F1206" s="32">
        <f ca="1">SUMIF(конвертация!$A$241:$A$271,$A1205,конвертация!F$241:AC$241)</f>
        <v>507.08351929000003</v>
      </c>
      <c r="G1206" s="32">
        <f ca="1">SUMIF(конвертация!$A$241:$A$271,$A1205,конвертация!G$241:AD$241)</f>
        <v>504.17034329000001</v>
      </c>
      <c r="H1206" s="32">
        <f ca="1">SUMIF(конвертация!$A$241:$A$271,$A1205,конвертация!H$241:AE$241)</f>
        <v>491.56599720000003</v>
      </c>
      <c r="I1206" s="32">
        <f ca="1">SUMIF(конвертация!$A$241:$A$271,$A1205,конвертация!I$241:AF$241)</f>
        <v>456.51642857000002</v>
      </c>
      <c r="J1206" s="32">
        <f ca="1">SUMIF(конвертация!$A$241:$A$271,$A1205,конвертация!J$241:AG$241)</f>
        <v>406.74712670000002</v>
      </c>
      <c r="K1206" s="32">
        <f ca="1">SUMIF(конвертация!$A$241:$A$271,$A1205,конвертация!K$241:AH$241)</f>
        <v>370.61351803999997</v>
      </c>
      <c r="L1206" s="32">
        <f ca="1">SUMIF(конвертация!$A$241:$A$271,$A1205,конвертация!L$241:AI$241)</f>
        <v>347.59158716000002</v>
      </c>
      <c r="M1206" s="32">
        <f ca="1">SUMIF(конвертация!$A$241:$A$271,$A1205,конвертация!M$241:AJ$241)</f>
        <v>349.80438330999999</v>
      </c>
      <c r="N1206" s="32">
        <f ca="1">SUMIF(конвертация!$A$241:$A$271,$A1205,конвертация!N$241:AK$241)</f>
        <v>356.48233117000001</v>
      </c>
      <c r="O1206" s="32">
        <f ca="1">SUMIF(конвертация!$A$241:$A$271,$A1205,конвертация!O$241:AL$241)</f>
        <v>360.29990815999997</v>
      </c>
      <c r="P1206" s="32">
        <f ca="1">SUMIF(конвертация!$A$241:$A$271,$A1205,конвертация!P$241:AM$241)</f>
        <v>362.27355705000002</v>
      </c>
      <c r="Q1206" s="32">
        <f ca="1">SUMIF(конвертация!$A$241:$A$271,$A1205,конвертация!Q$241:AN$241)</f>
        <v>363.62716347999998</v>
      </c>
      <c r="R1206" s="32">
        <f ca="1">SUMIF(конвертация!$A$241:$A$271,$A1205,конвертация!R$241:AO$241)</f>
        <v>369.69748518</v>
      </c>
      <c r="S1206" s="32">
        <f ca="1">SUMIF(конвертация!$A$241:$A$271,$A1205,конвертация!S$241:AP$241)</f>
        <v>368.64970553000001</v>
      </c>
      <c r="T1206" s="32">
        <f ca="1">SUMIF(конвертация!$A$241:$A$271,$A1205,конвертация!T$241:AQ$241)</f>
        <v>364.41345768999997</v>
      </c>
      <c r="U1206" s="32">
        <f ca="1">SUMIF(конвертация!$A$241:$A$271,$A1205,конвертация!U$241:AR$241)</f>
        <v>353.94420183</v>
      </c>
      <c r="V1206" s="32">
        <f ca="1">SUMIF(конвертация!$A$241:$A$271,$A1205,конвертация!V$241:AS$241)</f>
        <v>350.76226014000002</v>
      </c>
      <c r="W1206" s="32">
        <f ca="1">SUMIF(конвертация!$A$241:$A$271,$A1205,конвертация!W$241:AT$241)</f>
        <v>344.57624168000001</v>
      </c>
      <c r="X1206" s="32">
        <f ca="1">SUMIF(конвертация!$A$241:$A$271,$A1205,конвертация!X$241:AU$241)</f>
        <v>365.15899461999999</v>
      </c>
      <c r="Y1206" s="32">
        <f ca="1">SUMIF(конвертация!$A$241:$A$271,$A1205,конвертация!Y$241:AV$241)</f>
        <v>392.19665801000002</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434.34</v>
      </c>
      <c r="C1208" s="23">
        <f t="shared" ref="C1208" ca="1" si="6144">ROUND(C1210+C1209,2)</f>
        <v>470.01</v>
      </c>
      <c r="D1208" s="23">
        <f t="shared" ref="D1208" ca="1" si="6145">ROUND(D1210+D1209,2)</f>
        <v>486.7</v>
      </c>
      <c r="E1208" s="23">
        <f t="shared" ref="E1208" ca="1" si="6146">ROUND(E1210+E1209,2)</f>
        <v>495.25</v>
      </c>
      <c r="F1208" s="23">
        <f t="shared" ref="F1208" ca="1" si="6147">ROUND(F1210+F1209,2)</f>
        <v>498.18</v>
      </c>
      <c r="G1208" s="23">
        <f t="shared" ref="G1208" ca="1" si="6148">ROUND(G1210+G1209,2)</f>
        <v>500.25</v>
      </c>
      <c r="H1208" s="23">
        <f t="shared" ref="H1208" ca="1" si="6149">ROUND(H1210+H1209,2)</f>
        <v>488.5</v>
      </c>
      <c r="I1208" s="23">
        <f t="shared" ref="I1208" ca="1" si="6150">ROUND(I1210+I1209,2)</f>
        <v>461.61</v>
      </c>
      <c r="J1208" s="23">
        <f t="shared" ref="J1208" ca="1" si="6151">ROUND(J1210+J1209,2)</f>
        <v>410.07</v>
      </c>
      <c r="K1208" s="23">
        <f t="shared" ref="K1208" ca="1" si="6152">ROUND(K1210+K1209,2)</f>
        <v>342.25</v>
      </c>
      <c r="L1208" s="23">
        <f t="shared" ref="L1208" ca="1" si="6153">ROUND(L1210+L1209,2)</f>
        <v>303.52999999999997</v>
      </c>
      <c r="M1208" s="23">
        <f t="shared" ref="M1208" ca="1" si="6154">ROUND(M1210+M1209,2)</f>
        <v>292.45</v>
      </c>
      <c r="N1208" s="23">
        <f t="shared" ref="N1208" ca="1" si="6155">ROUND(N1210+N1209,2)</f>
        <v>291.44</v>
      </c>
      <c r="O1208" s="23">
        <f t="shared" ref="O1208" ca="1" si="6156">ROUND(O1210+O1209,2)</f>
        <v>302.64</v>
      </c>
      <c r="P1208" s="23">
        <f t="shared" ref="P1208" ca="1" si="6157">ROUND(P1210+P1209,2)</f>
        <v>310.2</v>
      </c>
      <c r="Q1208" s="23">
        <f t="shared" ref="Q1208" ca="1" si="6158">ROUND(Q1210+Q1209,2)</f>
        <v>312.29000000000002</v>
      </c>
      <c r="R1208" s="23">
        <f t="shared" ref="R1208" ca="1" si="6159">ROUND(R1210+R1209,2)</f>
        <v>311.70999999999998</v>
      </c>
      <c r="S1208" s="23">
        <f t="shared" ref="S1208" ca="1" si="6160">ROUND(S1210+S1209,2)</f>
        <v>310.76</v>
      </c>
      <c r="T1208" s="23">
        <f t="shared" ref="T1208" ca="1" si="6161">ROUND(T1210+T1209,2)</f>
        <v>322.73</v>
      </c>
      <c r="U1208" s="23">
        <f t="shared" ref="U1208" ca="1" si="6162">ROUND(U1210+U1209,2)</f>
        <v>361.19</v>
      </c>
      <c r="V1208" s="23">
        <f t="shared" ref="V1208" ca="1" si="6163">ROUND(V1210+V1209,2)</f>
        <v>380.37</v>
      </c>
      <c r="W1208" s="23">
        <f t="shared" ref="W1208" ca="1" si="6164">ROUND(W1210+W1209,2)</f>
        <v>372.19</v>
      </c>
      <c r="X1208" s="23">
        <f t="shared" ref="X1208" ca="1" si="6165">ROUND(X1210+X1209,2)</f>
        <v>374.89</v>
      </c>
      <c r="Y1208" s="23">
        <f t="shared" ref="Y1208" ca="1" si="6166">ROUND(Y1210+Y1209,2)</f>
        <v>377.04</v>
      </c>
    </row>
    <row r="1209" spans="1:25" ht="38.25" x14ac:dyDescent="0.2">
      <c r="A1209" s="54" t="s">
        <v>38</v>
      </c>
      <c r="B1209" s="32">
        <f ca="1">SUMIF(конвертация!$A$241:$A$271,$A1208,конвертация!B$241:Y$241)</f>
        <v>434.34179388000001</v>
      </c>
      <c r="C1209" s="32">
        <f ca="1">SUMIF(конвертация!$A$241:$A$271,$A1208,конвертация!C$241:Z$241)</f>
        <v>470.00704349</v>
      </c>
      <c r="D1209" s="32">
        <f ca="1">SUMIF(конвертация!$A$241:$A$271,$A1208,конвертация!D$241:AA$241)</f>
        <v>486.70385807000002</v>
      </c>
      <c r="E1209" s="32">
        <f ca="1">SUMIF(конвертация!$A$241:$A$271,$A1208,конвертация!E$241:AB$241)</f>
        <v>495.25315646000001</v>
      </c>
      <c r="F1209" s="32">
        <f ca="1">SUMIF(конвертация!$A$241:$A$271,$A1208,конвертация!F$241:AC$241)</f>
        <v>498.18373094999998</v>
      </c>
      <c r="G1209" s="32">
        <f ca="1">SUMIF(конвертация!$A$241:$A$271,$A1208,конвертация!G$241:AD$241)</f>
        <v>500.25220309000002</v>
      </c>
      <c r="H1209" s="32">
        <f ca="1">SUMIF(конвертация!$A$241:$A$271,$A1208,конвертация!H$241:AE$241)</f>
        <v>488.49730299999999</v>
      </c>
      <c r="I1209" s="32">
        <f ca="1">SUMIF(конвертация!$A$241:$A$271,$A1208,конвертация!I$241:AF$241)</f>
        <v>461.60639121999998</v>
      </c>
      <c r="J1209" s="32">
        <f ca="1">SUMIF(конвертация!$A$241:$A$271,$A1208,конвертация!J$241:AG$241)</f>
        <v>410.07445186000001</v>
      </c>
      <c r="K1209" s="32">
        <f ca="1">SUMIF(конвертация!$A$241:$A$271,$A1208,конвертация!K$241:AH$241)</f>
        <v>342.24887444000001</v>
      </c>
      <c r="L1209" s="32">
        <f ca="1">SUMIF(конвертация!$A$241:$A$271,$A1208,конвертация!L$241:AI$241)</f>
        <v>303.52823933000002</v>
      </c>
      <c r="M1209" s="32">
        <f ca="1">SUMIF(конвертация!$A$241:$A$271,$A1208,конвертация!M$241:AJ$241)</f>
        <v>292.45302683</v>
      </c>
      <c r="N1209" s="32">
        <f ca="1">SUMIF(конвертация!$A$241:$A$271,$A1208,конвертация!N$241:AK$241)</f>
        <v>291.43709025999999</v>
      </c>
      <c r="O1209" s="32">
        <f ca="1">SUMIF(конвертация!$A$241:$A$271,$A1208,конвертация!O$241:AL$241)</f>
        <v>302.64463788</v>
      </c>
      <c r="P1209" s="32">
        <f ca="1">SUMIF(конвертация!$A$241:$A$271,$A1208,конвертация!P$241:AM$241)</f>
        <v>310.20190878</v>
      </c>
      <c r="Q1209" s="32">
        <f ca="1">SUMIF(конвертация!$A$241:$A$271,$A1208,конвертация!Q$241:AN$241)</f>
        <v>312.29045818999998</v>
      </c>
      <c r="R1209" s="32">
        <f ca="1">SUMIF(конвертация!$A$241:$A$271,$A1208,конвертация!R$241:AO$241)</f>
        <v>311.70618478</v>
      </c>
      <c r="S1209" s="32">
        <f ca="1">SUMIF(конвертация!$A$241:$A$271,$A1208,конвертация!S$241:AP$241)</f>
        <v>310.75627369</v>
      </c>
      <c r="T1209" s="32">
        <f ca="1">SUMIF(конвертация!$A$241:$A$271,$A1208,конвертация!T$241:AQ$241)</f>
        <v>322.73098704</v>
      </c>
      <c r="U1209" s="32">
        <f ca="1">SUMIF(конвертация!$A$241:$A$271,$A1208,конвертация!U$241:AR$241)</f>
        <v>361.18591000999999</v>
      </c>
      <c r="V1209" s="32">
        <f ca="1">SUMIF(конвертация!$A$241:$A$271,$A1208,конвертация!V$241:AS$241)</f>
        <v>380.36842804000003</v>
      </c>
      <c r="W1209" s="32">
        <f ca="1">SUMIF(конвертация!$A$241:$A$271,$A1208,конвертация!W$241:AT$241)</f>
        <v>372.19417512000001</v>
      </c>
      <c r="X1209" s="32">
        <f ca="1">SUMIF(конвертация!$A$241:$A$271,$A1208,конвертация!X$241:AU$241)</f>
        <v>374.88553300000001</v>
      </c>
      <c r="Y1209" s="32">
        <f ca="1">SUMIF(конвертация!$A$241:$A$271,$A1208,конвертация!Y$241:AV$241)</f>
        <v>377.04289137000001</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413.63</v>
      </c>
      <c r="C1211" s="23">
        <f t="shared" ref="C1211" ca="1" si="6167">ROUND(C1213+C1212,2)</f>
        <v>453.62</v>
      </c>
      <c r="D1211" s="23">
        <f t="shared" ref="D1211" ca="1" si="6168">ROUND(D1213+D1212,2)</f>
        <v>476.08</v>
      </c>
      <c r="E1211" s="23">
        <f t="shared" ref="E1211" ca="1" si="6169">ROUND(E1213+E1212,2)</f>
        <v>477.57</v>
      </c>
      <c r="F1211" s="23">
        <f t="shared" ref="F1211" ca="1" si="6170">ROUND(F1213+F1212,2)</f>
        <v>482.26</v>
      </c>
      <c r="G1211" s="23">
        <f t="shared" ref="G1211" ca="1" si="6171">ROUND(G1213+G1212,2)</f>
        <v>471.05</v>
      </c>
      <c r="H1211" s="23">
        <f t="shared" ref="H1211" ca="1" si="6172">ROUND(H1213+H1212,2)</f>
        <v>430.48</v>
      </c>
      <c r="I1211" s="23">
        <f t="shared" ref="I1211" ca="1" si="6173">ROUND(I1213+I1212,2)</f>
        <v>385.56</v>
      </c>
      <c r="J1211" s="23">
        <f t="shared" ref="J1211" ca="1" si="6174">ROUND(J1213+J1212,2)</f>
        <v>367.77</v>
      </c>
      <c r="K1211" s="23">
        <f t="shared" ref="K1211" ca="1" si="6175">ROUND(K1213+K1212,2)</f>
        <v>364.82</v>
      </c>
      <c r="L1211" s="23">
        <f t="shared" ref="L1211" ca="1" si="6176">ROUND(L1213+L1212,2)</f>
        <v>367.61</v>
      </c>
      <c r="M1211" s="23">
        <f t="shared" ref="M1211" ca="1" si="6177">ROUND(M1213+M1212,2)</f>
        <v>366.79</v>
      </c>
      <c r="N1211" s="23">
        <f t="shared" ref="N1211" ca="1" si="6178">ROUND(N1213+N1212,2)</f>
        <v>362.43</v>
      </c>
      <c r="O1211" s="23">
        <f t="shared" ref="O1211" ca="1" si="6179">ROUND(O1213+O1212,2)</f>
        <v>364.22</v>
      </c>
      <c r="P1211" s="23">
        <f t="shared" ref="P1211" ca="1" si="6180">ROUND(P1213+P1212,2)</f>
        <v>359.56</v>
      </c>
      <c r="Q1211" s="23">
        <f t="shared" ref="Q1211" ca="1" si="6181">ROUND(Q1213+Q1212,2)</f>
        <v>364.12</v>
      </c>
      <c r="R1211" s="23">
        <f t="shared" ref="R1211" ca="1" si="6182">ROUND(R1213+R1212,2)</f>
        <v>363.62</v>
      </c>
      <c r="S1211" s="23">
        <f t="shared" ref="S1211" ca="1" si="6183">ROUND(S1213+S1212,2)</f>
        <v>357.21</v>
      </c>
      <c r="T1211" s="23">
        <f t="shared" ref="T1211" ca="1" si="6184">ROUND(T1213+T1212,2)</f>
        <v>367.62</v>
      </c>
      <c r="U1211" s="23">
        <f t="shared" ref="U1211" ca="1" si="6185">ROUND(U1213+U1212,2)</f>
        <v>387.22</v>
      </c>
      <c r="V1211" s="23">
        <f t="shared" ref="V1211" ca="1" si="6186">ROUND(V1213+V1212,2)</f>
        <v>399.07</v>
      </c>
      <c r="W1211" s="23">
        <f t="shared" ref="W1211" ca="1" si="6187">ROUND(W1213+W1212,2)</f>
        <v>382.27</v>
      </c>
      <c r="X1211" s="23">
        <f t="shared" ref="X1211" ca="1" si="6188">ROUND(X1213+X1212,2)</f>
        <v>349.57</v>
      </c>
      <c r="Y1211" s="23">
        <f t="shared" ref="Y1211" ca="1" si="6189">ROUND(Y1213+Y1212,2)</f>
        <v>345.3</v>
      </c>
    </row>
    <row r="1212" spans="1:25" ht="38.25" x14ac:dyDescent="0.2">
      <c r="A1212" s="54" t="s">
        <v>38</v>
      </c>
      <c r="B1212" s="32">
        <f ca="1">SUMIF(конвертация!$A$241:$A$271,$A1211,конвертация!B$241:Y$241)</f>
        <v>413.62960831999999</v>
      </c>
      <c r="C1212" s="32">
        <f ca="1">SUMIF(конвертация!$A$241:$A$271,$A1211,конвертация!C$241:Z$241)</f>
        <v>453.61613129</v>
      </c>
      <c r="D1212" s="32">
        <f ca="1">SUMIF(конвертация!$A$241:$A$271,$A1211,конвертация!D$241:AA$241)</f>
        <v>476.07535870999999</v>
      </c>
      <c r="E1212" s="32">
        <f ca="1">SUMIF(конвертация!$A$241:$A$271,$A1211,конвертация!E$241:AB$241)</f>
        <v>477.57018527999998</v>
      </c>
      <c r="F1212" s="32">
        <f ca="1">SUMIF(конвертация!$A$241:$A$271,$A1211,конвертация!F$241:AC$241)</f>
        <v>482.25619004999999</v>
      </c>
      <c r="G1212" s="32">
        <f ca="1">SUMIF(конвертация!$A$241:$A$271,$A1211,конвертация!G$241:AD$241)</f>
        <v>471.04918119000001</v>
      </c>
      <c r="H1212" s="32">
        <f ca="1">SUMIF(конвертация!$A$241:$A$271,$A1211,конвертация!H$241:AE$241)</f>
        <v>430.47995519</v>
      </c>
      <c r="I1212" s="32">
        <f ca="1">SUMIF(конвертация!$A$241:$A$271,$A1211,конвертация!I$241:AF$241)</f>
        <v>385.56260379999998</v>
      </c>
      <c r="J1212" s="32">
        <f ca="1">SUMIF(конвертация!$A$241:$A$271,$A1211,конвертация!J$241:AG$241)</f>
        <v>367.76807742</v>
      </c>
      <c r="K1212" s="32">
        <f ca="1">SUMIF(конвертация!$A$241:$A$271,$A1211,конвертация!K$241:AH$241)</f>
        <v>364.81505650000003</v>
      </c>
      <c r="L1212" s="32">
        <f ca="1">SUMIF(конвертация!$A$241:$A$271,$A1211,конвертация!L$241:AI$241)</f>
        <v>367.60743923000001</v>
      </c>
      <c r="M1212" s="32">
        <f ca="1">SUMIF(конвертация!$A$241:$A$271,$A1211,конвертация!M$241:AJ$241)</f>
        <v>366.78994746000001</v>
      </c>
      <c r="N1212" s="32">
        <f ca="1">SUMIF(конвертация!$A$241:$A$271,$A1211,конвертация!N$241:AK$241)</f>
        <v>362.43285215999998</v>
      </c>
      <c r="O1212" s="32">
        <f ca="1">SUMIF(конвертация!$A$241:$A$271,$A1211,конвертация!O$241:AL$241)</f>
        <v>364.22005590999999</v>
      </c>
      <c r="P1212" s="32">
        <f ca="1">SUMIF(конвертация!$A$241:$A$271,$A1211,конвертация!P$241:AM$241)</f>
        <v>359.56437793999999</v>
      </c>
      <c r="Q1212" s="32">
        <f ca="1">SUMIF(конвертация!$A$241:$A$271,$A1211,конвертация!Q$241:AN$241)</f>
        <v>364.12024016999999</v>
      </c>
      <c r="R1212" s="32">
        <f ca="1">SUMIF(конвертация!$A$241:$A$271,$A1211,конвертация!R$241:AO$241)</f>
        <v>363.62198451</v>
      </c>
      <c r="S1212" s="32">
        <f ca="1">SUMIF(конвертация!$A$241:$A$271,$A1211,конвертация!S$241:AP$241)</f>
        <v>357.21451939999997</v>
      </c>
      <c r="T1212" s="32">
        <f ca="1">SUMIF(конвертация!$A$241:$A$271,$A1211,конвертация!T$241:AQ$241)</f>
        <v>367.62347440000002</v>
      </c>
      <c r="U1212" s="32">
        <f ca="1">SUMIF(конвертация!$A$241:$A$271,$A1211,конвертация!U$241:AR$241)</f>
        <v>387.22418584000002</v>
      </c>
      <c r="V1212" s="32">
        <f ca="1">SUMIF(конвертация!$A$241:$A$271,$A1211,конвертация!V$241:AS$241)</f>
        <v>399.06792066999998</v>
      </c>
      <c r="W1212" s="32">
        <f ca="1">SUMIF(конвертация!$A$241:$A$271,$A1211,конвертация!W$241:AT$241)</f>
        <v>382.26915645999998</v>
      </c>
      <c r="X1212" s="32">
        <f ca="1">SUMIF(конвертация!$A$241:$A$271,$A1211,конвертация!X$241:AU$241)</f>
        <v>349.56746919</v>
      </c>
      <c r="Y1212" s="32">
        <f ca="1">SUMIF(конвертация!$A$241:$A$271,$A1211,конвертация!Y$241:AV$241)</f>
        <v>345.29748473000001</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383.23</v>
      </c>
      <c r="C1214" s="23">
        <f t="shared" ref="C1214" ca="1" si="6190">ROUND(C1216+C1215,2)</f>
        <v>425.17</v>
      </c>
      <c r="D1214" s="23">
        <f t="shared" ref="D1214" ca="1" si="6191">ROUND(D1216+D1215,2)</f>
        <v>444.85</v>
      </c>
      <c r="E1214" s="23">
        <f t="shared" ref="E1214" ca="1" si="6192">ROUND(E1216+E1215,2)</f>
        <v>451.31</v>
      </c>
      <c r="F1214" s="23">
        <f t="shared" ref="F1214" ca="1" si="6193">ROUND(F1216+F1215,2)</f>
        <v>448.4</v>
      </c>
      <c r="G1214" s="23">
        <f t="shared" ref="G1214" ca="1" si="6194">ROUND(G1216+G1215,2)</f>
        <v>472.84</v>
      </c>
      <c r="H1214" s="23">
        <f t="shared" ref="H1214" ca="1" si="6195">ROUND(H1216+H1215,2)</f>
        <v>433.04</v>
      </c>
      <c r="I1214" s="23">
        <f t="shared" ref="I1214" ca="1" si="6196">ROUND(I1216+I1215,2)</f>
        <v>383.34</v>
      </c>
      <c r="J1214" s="23">
        <f t="shared" ref="J1214" ca="1" si="6197">ROUND(J1216+J1215,2)</f>
        <v>359.47</v>
      </c>
      <c r="K1214" s="23">
        <f t="shared" ref="K1214" ca="1" si="6198">ROUND(K1216+K1215,2)</f>
        <v>356.93</v>
      </c>
      <c r="L1214" s="23">
        <f t="shared" ref="L1214" ca="1" si="6199">ROUND(L1216+L1215,2)</f>
        <v>352.28</v>
      </c>
      <c r="M1214" s="23">
        <f t="shared" ref="M1214" ca="1" si="6200">ROUND(M1216+M1215,2)</f>
        <v>351.38</v>
      </c>
      <c r="N1214" s="23">
        <f t="shared" ref="N1214" ca="1" si="6201">ROUND(N1216+N1215,2)</f>
        <v>348.78</v>
      </c>
      <c r="O1214" s="23">
        <f t="shared" ref="O1214" ca="1" si="6202">ROUND(O1216+O1215,2)</f>
        <v>347.36</v>
      </c>
      <c r="P1214" s="23">
        <f t="shared" ref="P1214" ca="1" si="6203">ROUND(P1216+P1215,2)</f>
        <v>348.16</v>
      </c>
      <c r="Q1214" s="23">
        <f t="shared" ref="Q1214" ca="1" si="6204">ROUND(Q1216+Q1215,2)</f>
        <v>350.63</v>
      </c>
      <c r="R1214" s="23">
        <f t="shared" ref="R1214" ca="1" si="6205">ROUND(R1216+R1215,2)</f>
        <v>350.79</v>
      </c>
      <c r="S1214" s="23">
        <f t="shared" ref="S1214" ca="1" si="6206">ROUND(S1216+S1215,2)</f>
        <v>350.71</v>
      </c>
      <c r="T1214" s="23">
        <f t="shared" ref="T1214" ca="1" si="6207">ROUND(T1216+T1215,2)</f>
        <v>355.77</v>
      </c>
      <c r="U1214" s="23">
        <f t="shared" ref="U1214" ca="1" si="6208">ROUND(U1216+U1215,2)</f>
        <v>365.76</v>
      </c>
      <c r="V1214" s="23">
        <f t="shared" ref="V1214" ca="1" si="6209">ROUND(V1216+V1215,2)</f>
        <v>370.5</v>
      </c>
      <c r="W1214" s="23">
        <f t="shared" ref="W1214" ca="1" si="6210">ROUND(W1216+W1215,2)</f>
        <v>357.94</v>
      </c>
      <c r="X1214" s="23">
        <f t="shared" ref="X1214" ca="1" si="6211">ROUND(X1216+X1215,2)</f>
        <v>358.69</v>
      </c>
      <c r="Y1214" s="23">
        <f t="shared" ref="Y1214" ca="1" si="6212">ROUND(Y1216+Y1215,2)</f>
        <v>395.04</v>
      </c>
    </row>
    <row r="1215" spans="1:25" ht="38.25" x14ac:dyDescent="0.2">
      <c r="A1215" s="54" t="s">
        <v>38</v>
      </c>
      <c r="B1215" s="32">
        <f ca="1">SUMIF(конвертация!$A$241:$A$271,$A1214,конвертация!B$241:Y$241)</f>
        <v>383.23239391999999</v>
      </c>
      <c r="C1215" s="32">
        <f ca="1">SUMIF(конвертация!$A$241:$A$271,$A1214,конвертация!C$241:Z$241)</f>
        <v>425.17072091</v>
      </c>
      <c r="D1215" s="32">
        <f ca="1">SUMIF(конвертация!$A$241:$A$271,$A1214,конвертация!D$241:AA$241)</f>
        <v>444.84510139000002</v>
      </c>
      <c r="E1215" s="32">
        <f ca="1">SUMIF(конвертация!$A$241:$A$271,$A1214,конвертация!E$241:AB$241)</f>
        <v>451.30784781</v>
      </c>
      <c r="F1215" s="32">
        <f ca="1">SUMIF(конвертация!$A$241:$A$271,$A1214,конвертация!F$241:AC$241)</f>
        <v>448.40284284000001</v>
      </c>
      <c r="G1215" s="32">
        <f ca="1">SUMIF(конвертация!$A$241:$A$271,$A1214,конвертация!G$241:AD$241)</f>
        <v>472.83742389999998</v>
      </c>
      <c r="H1215" s="32">
        <f ca="1">SUMIF(конвертация!$A$241:$A$271,$A1214,конвертация!H$241:AE$241)</f>
        <v>433.03964436000001</v>
      </c>
      <c r="I1215" s="32">
        <f ca="1">SUMIF(конвертация!$A$241:$A$271,$A1214,конвертация!I$241:AF$241)</f>
        <v>383.33535683000002</v>
      </c>
      <c r="J1215" s="32">
        <f ca="1">SUMIF(конвертация!$A$241:$A$271,$A1214,конвертация!J$241:AG$241)</f>
        <v>359.46850029000001</v>
      </c>
      <c r="K1215" s="32">
        <f ca="1">SUMIF(конвертация!$A$241:$A$271,$A1214,конвертация!K$241:AH$241)</f>
        <v>356.92567874999997</v>
      </c>
      <c r="L1215" s="32">
        <f ca="1">SUMIF(конвертация!$A$241:$A$271,$A1214,конвертация!L$241:AI$241)</f>
        <v>352.28204582000001</v>
      </c>
      <c r="M1215" s="32">
        <f ca="1">SUMIF(конвертация!$A$241:$A$271,$A1214,конвертация!M$241:AJ$241)</f>
        <v>351.38471444999999</v>
      </c>
      <c r="N1215" s="32">
        <f ca="1">SUMIF(конвертация!$A$241:$A$271,$A1214,конвертация!N$241:AK$241)</f>
        <v>348.78401997999998</v>
      </c>
      <c r="O1215" s="32">
        <f ca="1">SUMIF(конвертация!$A$241:$A$271,$A1214,конвертация!O$241:AL$241)</f>
        <v>347.36375941</v>
      </c>
      <c r="P1215" s="32">
        <f ca="1">SUMIF(конвертация!$A$241:$A$271,$A1214,конвертация!P$241:AM$241)</f>
        <v>348.15631846000002</v>
      </c>
      <c r="Q1215" s="32">
        <f ca="1">SUMIF(конвертация!$A$241:$A$271,$A1214,конвертация!Q$241:AN$241)</f>
        <v>350.63182268000003</v>
      </c>
      <c r="R1215" s="32">
        <f ca="1">SUMIF(конвертация!$A$241:$A$271,$A1214,конвертация!R$241:AO$241)</f>
        <v>350.79215047999998</v>
      </c>
      <c r="S1215" s="32">
        <f ca="1">SUMIF(конвертация!$A$241:$A$271,$A1214,конвертация!S$241:AP$241)</f>
        <v>350.71340965000002</v>
      </c>
      <c r="T1215" s="32">
        <f ca="1">SUMIF(конвертация!$A$241:$A$271,$A1214,конвертация!T$241:AQ$241)</f>
        <v>355.76847724999999</v>
      </c>
      <c r="U1215" s="32">
        <f ca="1">SUMIF(конвертация!$A$241:$A$271,$A1214,конвертация!U$241:AR$241)</f>
        <v>365.76434773</v>
      </c>
      <c r="V1215" s="32">
        <f ca="1">SUMIF(конвертация!$A$241:$A$271,$A1214,конвертация!V$241:AS$241)</f>
        <v>370.50400476999999</v>
      </c>
      <c r="W1215" s="32">
        <f ca="1">SUMIF(конвертация!$A$241:$A$271,$A1214,конвертация!W$241:AT$241)</f>
        <v>357.94062690999999</v>
      </c>
      <c r="X1215" s="32">
        <f ca="1">SUMIF(конвертация!$A$241:$A$271,$A1214,конвертация!X$241:AU$241)</f>
        <v>358.69355695000002</v>
      </c>
      <c r="Y1215" s="32">
        <f ca="1">SUMIF(конвертация!$A$241:$A$271,$A1214,конвертация!Y$241:AV$241)</f>
        <v>395.03616636999999</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398.48</v>
      </c>
      <c r="C1217" s="23">
        <f t="shared" ref="C1217" ca="1" si="6213">ROUND(C1219+C1218,2)</f>
        <v>445.33</v>
      </c>
      <c r="D1217" s="23">
        <f t="shared" ref="D1217" ca="1" si="6214">ROUND(D1219+D1218,2)</f>
        <v>464.54</v>
      </c>
      <c r="E1217" s="23">
        <f t="shared" ref="E1217" ca="1" si="6215">ROUND(E1219+E1218,2)</f>
        <v>471.44</v>
      </c>
      <c r="F1217" s="23">
        <f t="shared" ref="F1217" ca="1" si="6216">ROUND(F1219+F1218,2)</f>
        <v>471.14</v>
      </c>
      <c r="G1217" s="23">
        <f t="shared" ref="G1217" ca="1" si="6217">ROUND(G1219+G1218,2)</f>
        <v>457.55</v>
      </c>
      <c r="H1217" s="23">
        <f t="shared" ref="H1217" ca="1" si="6218">ROUND(H1219+H1218,2)</f>
        <v>417.88</v>
      </c>
      <c r="I1217" s="23">
        <f t="shared" ref="I1217" ca="1" si="6219">ROUND(I1219+I1218,2)</f>
        <v>372.46</v>
      </c>
      <c r="J1217" s="23">
        <f t="shared" ref="J1217" ca="1" si="6220">ROUND(J1219+J1218,2)</f>
        <v>356.69</v>
      </c>
      <c r="K1217" s="23">
        <f t="shared" ref="K1217" ca="1" si="6221">ROUND(K1219+K1218,2)</f>
        <v>355.5</v>
      </c>
      <c r="L1217" s="23">
        <f t="shared" ref="L1217" ca="1" si="6222">ROUND(L1219+L1218,2)</f>
        <v>353.93</v>
      </c>
      <c r="M1217" s="23">
        <f t="shared" ref="M1217" ca="1" si="6223">ROUND(M1219+M1218,2)</f>
        <v>355.52</v>
      </c>
      <c r="N1217" s="23">
        <f t="shared" ref="N1217" ca="1" si="6224">ROUND(N1219+N1218,2)</f>
        <v>351.68</v>
      </c>
      <c r="O1217" s="23">
        <f t="shared" ref="O1217" ca="1" si="6225">ROUND(O1219+O1218,2)</f>
        <v>351.94</v>
      </c>
      <c r="P1217" s="23">
        <f t="shared" ref="P1217" ca="1" si="6226">ROUND(P1219+P1218,2)</f>
        <v>348.06</v>
      </c>
      <c r="Q1217" s="23">
        <f t="shared" ref="Q1217" ca="1" si="6227">ROUND(Q1219+Q1218,2)</f>
        <v>349.22</v>
      </c>
      <c r="R1217" s="23">
        <f t="shared" ref="R1217" ca="1" si="6228">ROUND(R1219+R1218,2)</f>
        <v>347.37</v>
      </c>
      <c r="S1217" s="23">
        <f t="shared" ref="S1217" ca="1" si="6229">ROUND(S1219+S1218,2)</f>
        <v>345.76</v>
      </c>
      <c r="T1217" s="23">
        <f t="shared" ref="T1217" ca="1" si="6230">ROUND(T1219+T1218,2)</f>
        <v>352.66</v>
      </c>
      <c r="U1217" s="23">
        <f t="shared" ref="U1217" ca="1" si="6231">ROUND(U1219+U1218,2)</f>
        <v>376.87</v>
      </c>
      <c r="V1217" s="23">
        <f t="shared" ref="V1217" ca="1" si="6232">ROUND(V1219+V1218,2)</f>
        <v>367.82</v>
      </c>
      <c r="W1217" s="23">
        <f t="shared" ref="W1217" ca="1" si="6233">ROUND(W1219+W1218,2)</f>
        <v>358.48</v>
      </c>
      <c r="X1217" s="23">
        <f t="shared" ref="X1217" ca="1" si="6234">ROUND(X1219+X1218,2)</f>
        <v>360.39</v>
      </c>
      <c r="Y1217" s="23">
        <f t="shared" ref="Y1217" ca="1" si="6235">ROUND(Y1219+Y1218,2)</f>
        <v>386.73</v>
      </c>
    </row>
    <row r="1218" spans="1:25" ht="38.25" x14ac:dyDescent="0.2">
      <c r="A1218" s="54" t="s">
        <v>38</v>
      </c>
      <c r="B1218" s="32">
        <f ca="1">SUMIF(конвертация!$A$241:$A$271,$A1217,конвертация!B$241:Y$241)</f>
        <v>398.48179085999999</v>
      </c>
      <c r="C1218" s="32">
        <f ca="1">SUMIF(конвертация!$A$241:$A$271,$A1217,конвертация!C$241:Z$241)</f>
        <v>445.32626913000001</v>
      </c>
      <c r="D1218" s="32">
        <f ca="1">SUMIF(конвертация!$A$241:$A$271,$A1217,конвертация!D$241:AA$241)</f>
        <v>464.54455794</v>
      </c>
      <c r="E1218" s="32">
        <f ca="1">SUMIF(конвертация!$A$241:$A$271,$A1217,конвертация!E$241:AB$241)</f>
        <v>471.44013446000002</v>
      </c>
      <c r="F1218" s="32">
        <f ca="1">SUMIF(конвертация!$A$241:$A$271,$A1217,конвертация!F$241:AC$241)</f>
        <v>471.13656056000002</v>
      </c>
      <c r="G1218" s="32">
        <f ca="1">SUMIF(конвертация!$A$241:$A$271,$A1217,конвертация!G$241:AD$241)</f>
        <v>457.54878179000002</v>
      </c>
      <c r="H1218" s="32">
        <f ca="1">SUMIF(конвертация!$A$241:$A$271,$A1217,конвертация!H$241:AE$241)</f>
        <v>417.87529483999998</v>
      </c>
      <c r="I1218" s="32">
        <f ca="1">SUMIF(конвертация!$A$241:$A$271,$A1217,конвертация!I$241:AF$241)</f>
        <v>372.46187650000002</v>
      </c>
      <c r="J1218" s="32">
        <f ca="1">SUMIF(конвертация!$A$241:$A$271,$A1217,конвертация!J$241:AG$241)</f>
        <v>356.68571426</v>
      </c>
      <c r="K1218" s="32">
        <f ca="1">SUMIF(конвертация!$A$241:$A$271,$A1217,конвертация!K$241:AH$241)</f>
        <v>355.50059518</v>
      </c>
      <c r="L1218" s="32">
        <f ca="1">SUMIF(конвертация!$A$241:$A$271,$A1217,конвертация!L$241:AI$241)</f>
        <v>353.92612271000002</v>
      </c>
      <c r="M1218" s="32">
        <f ca="1">SUMIF(конвертация!$A$241:$A$271,$A1217,конвертация!M$241:AJ$241)</f>
        <v>355.52049002000001</v>
      </c>
      <c r="N1218" s="32">
        <f ca="1">SUMIF(конвертация!$A$241:$A$271,$A1217,конвертация!N$241:AK$241)</f>
        <v>351.67920237999999</v>
      </c>
      <c r="O1218" s="32">
        <f ca="1">SUMIF(конвертация!$A$241:$A$271,$A1217,конвертация!O$241:AL$241)</f>
        <v>351.93945307000001</v>
      </c>
      <c r="P1218" s="32">
        <f ca="1">SUMIF(конвертация!$A$241:$A$271,$A1217,конвертация!P$241:AM$241)</f>
        <v>348.06076393000001</v>
      </c>
      <c r="Q1218" s="32">
        <f ca="1">SUMIF(конвертация!$A$241:$A$271,$A1217,конвертация!Q$241:AN$241)</f>
        <v>349.21928298</v>
      </c>
      <c r="R1218" s="32">
        <f ca="1">SUMIF(конвертация!$A$241:$A$271,$A1217,конвертация!R$241:AO$241)</f>
        <v>347.36729276</v>
      </c>
      <c r="S1218" s="32">
        <f ca="1">SUMIF(конвертация!$A$241:$A$271,$A1217,конвертация!S$241:AP$241)</f>
        <v>345.75712341000002</v>
      </c>
      <c r="T1218" s="32">
        <f ca="1">SUMIF(конвертация!$A$241:$A$271,$A1217,конвертация!T$241:AQ$241)</f>
        <v>352.66150978000002</v>
      </c>
      <c r="U1218" s="32">
        <f ca="1">SUMIF(конвертация!$A$241:$A$271,$A1217,конвертация!U$241:AR$241)</f>
        <v>376.86942213999998</v>
      </c>
      <c r="V1218" s="32">
        <f ca="1">SUMIF(конвертация!$A$241:$A$271,$A1217,конвертация!V$241:AS$241)</f>
        <v>367.82212090000002</v>
      </c>
      <c r="W1218" s="32">
        <f ca="1">SUMIF(конвертация!$A$241:$A$271,$A1217,конвертация!W$241:AT$241)</f>
        <v>358.48170383000001</v>
      </c>
      <c r="X1218" s="32">
        <f ca="1">SUMIF(конвертация!$A$241:$A$271,$A1217,конвертация!X$241:AU$241)</f>
        <v>360.39471035999998</v>
      </c>
      <c r="Y1218" s="32">
        <f ca="1">SUMIF(конвертация!$A$241:$A$271,$A1217,конвертация!Y$241:AV$241)</f>
        <v>386.73018645000002</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447.41</v>
      </c>
      <c r="C1220" s="23">
        <f t="shared" ref="C1220" ca="1" si="6236">ROUND(C1222+C1221,2)</f>
        <v>476.64</v>
      </c>
      <c r="D1220" s="23">
        <f t="shared" ref="D1220" ca="1" si="6237">ROUND(D1222+D1221,2)</f>
        <v>497.68</v>
      </c>
      <c r="E1220" s="23">
        <f t="shared" ref="E1220" ca="1" si="6238">ROUND(E1222+E1221,2)</f>
        <v>500.16</v>
      </c>
      <c r="F1220" s="23">
        <f t="shared" ref="F1220" ca="1" si="6239">ROUND(F1222+F1221,2)</f>
        <v>500.34</v>
      </c>
      <c r="G1220" s="23">
        <f t="shared" ref="G1220" ca="1" si="6240">ROUND(G1222+G1221,2)</f>
        <v>485.68</v>
      </c>
      <c r="H1220" s="23">
        <f t="shared" ref="H1220" ca="1" si="6241">ROUND(H1222+H1221,2)</f>
        <v>460.38</v>
      </c>
      <c r="I1220" s="23">
        <f t="shared" ref="I1220" ca="1" si="6242">ROUND(I1222+I1221,2)</f>
        <v>414.95</v>
      </c>
      <c r="J1220" s="23">
        <f t="shared" ref="J1220" ca="1" si="6243">ROUND(J1222+J1221,2)</f>
        <v>400.7</v>
      </c>
      <c r="K1220" s="23">
        <f t="shared" ref="K1220" ca="1" si="6244">ROUND(K1222+K1221,2)</f>
        <v>403.53</v>
      </c>
      <c r="L1220" s="23">
        <f t="shared" ref="L1220" ca="1" si="6245">ROUND(L1222+L1221,2)</f>
        <v>403.06</v>
      </c>
      <c r="M1220" s="23">
        <f t="shared" ref="M1220" ca="1" si="6246">ROUND(M1222+M1221,2)</f>
        <v>395.93</v>
      </c>
      <c r="N1220" s="23">
        <f t="shared" ref="N1220" ca="1" si="6247">ROUND(N1222+N1221,2)</f>
        <v>394.82</v>
      </c>
      <c r="O1220" s="23">
        <f t="shared" ref="O1220" ca="1" si="6248">ROUND(O1222+O1221,2)</f>
        <v>404.64</v>
      </c>
      <c r="P1220" s="23">
        <f t="shared" ref="P1220" ca="1" si="6249">ROUND(P1222+P1221,2)</f>
        <v>405.24</v>
      </c>
      <c r="Q1220" s="23">
        <f t="shared" ref="Q1220" ca="1" si="6250">ROUND(Q1222+Q1221,2)</f>
        <v>410.34</v>
      </c>
      <c r="R1220" s="23">
        <f t="shared" ref="R1220" ca="1" si="6251">ROUND(R1222+R1221,2)</f>
        <v>413.4</v>
      </c>
      <c r="S1220" s="23">
        <f t="shared" ref="S1220" ca="1" si="6252">ROUND(S1222+S1221,2)</f>
        <v>402.74</v>
      </c>
      <c r="T1220" s="23">
        <f t="shared" ref="T1220" ca="1" si="6253">ROUND(T1222+T1221,2)</f>
        <v>403.85</v>
      </c>
      <c r="U1220" s="23">
        <f t="shared" ref="U1220" ca="1" si="6254">ROUND(U1222+U1221,2)</f>
        <v>430.57</v>
      </c>
      <c r="V1220" s="23">
        <f t="shared" ref="V1220" ca="1" si="6255">ROUND(V1222+V1221,2)</f>
        <v>443.24</v>
      </c>
      <c r="W1220" s="23">
        <f t="shared" ref="W1220" ca="1" si="6256">ROUND(W1222+W1221,2)</f>
        <v>435.12</v>
      </c>
      <c r="X1220" s="23">
        <f t="shared" ref="X1220" ca="1" si="6257">ROUND(X1222+X1221,2)</f>
        <v>411.48</v>
      </c>
      <c r="Y1220" s="23">
        <f t="shared" ref="Y1220" ca="1" si="6258">ROUND(Y1222+Y1221,2)</f>
        <v>431.24</v>
      </c>
    </row>
    <row r="1221" spans="1:25" ht="38.25" x14ac:dyDescent="0.2">
      <c r="A1221" s="54" t="s">
        <v>38</v>
      </c>
      <c r="B1221" s="32">
        <f ca="1">SUMIF(конвертация!$A$241:$A$271,$A1220,конвертация!B$241:Y$241)</f>
        <v>447.40598675000001</v>
      </c>
      <c r="C1221" s="32">
        <f ca="1">SUMIF(конвертация!$A$241:$A$271,$A1220,конвертация!C$241:Z$241)</f>
        <v>476.63612848999998</v>
      </c>
      <c r="D1221" s="32">
        <f ca="1">SUMIF(конвертация!$A$241:$A$271,$A1220,конвертация!D$241:AA$241)</f>
        <v>497.67694562999998</v>
      </c>
      <c r="E1221" s="32">
        <f ca="1">SUMIF(конвертация!$A$241:$A$271,$A1220,конвертация!E$241:AB$241)</f>
        <v>500.16091798000002</v>
      </c>
      <c r="F1221" s="32">
        <f ca="1">SUMIF(конвертация!$A$241:$A$271,$A1220,конвертация!F$241:AC$241)</f>
        <v>500.33779965999997</v>
      </c>
      <c r="G1221" s="32">
        <f ca="1">SUMIF(конвертация!$A$241:$A$271,$A1220,конвертация!G$241:AD$241)</f>
        <v>485.68422777000001</v>
      </c>
      <c r="H1221" s="32">
        <f ca="1">SUMIF(конвертация!$A$241:$A$271,$A1220,конвертация!H$241:AE$241)</f>
        <v>460.37856252</v>
      </c>
      <c r="I1221" s="32">
        <f ca="1">SUMIF(конвертация!$A$241:$A$271,$A1220,конвертация!I$241:AF$241)</f>
        <v>414.95094010999998</v>
      </c>
      <c r="J1221" s="32">
        <f ca="1">SUMIF(конвертация!$A$241:$A$271,$A1220,конвертация!J$241:AG$241)</f>
        <v>400.70445015000001</v>
      </c>
      <c r="K1221" s="32">
        <f ca="1">SUMIF(конвертация!$A$241:$A$271,$A1220,конвертация!K$241:AH$241)</f>
        <v>403.53107985999998</v>
      </c>
      <c r="L1221" s="32">
        <f ca="1">SUMIF(конвертация!$A$241:$A$271,$A1220,конвертация!L$241:AI$241)</f>
        <v>403.06222098000001</v>
      </c>
      <c r="M1221" s="32">
        <f ca="1">SUMIF(конвертация!$A$241:$A$271,$A1220,конвертация!M$241:AJ$241)</f>
        <v>395.92779875000002</v>
      </c>
      <c r="N1221" s="32">
        <f ca="1">SUMIF(конвертация!$A$241:$A$271,$A1220,конвертация!N$241:AK$241)</f>
        <v>394.82102841</v>
      </c>
      <c r="O1221" s="32">
        <f ca="1">SUMIF(конвертация!$A$241:$A$271,$A1220,конвертация!O$241:AL$241)</f>
        <v>404.63996722000002</v>
      </c>
      <c r="P1221" s="32">
        <f ca="1">SUMIF(конвертация!$A$241:$A$271,$A1220,конвертация!P$241:AM$241)</f>
        <v>405.23734098</v>
      </c>
      <c r="Q1221" s="32">
        <f ca="1">SUMIF(конвертация!$A$241:$A$271,$A1220,конвертация!Q$241:AN$241)</f>
        <v>410.34179513999999</v>
      </c>
      <c r="R1221" s="32">
        <f ca="1">SUMIF(конвертация!$A$241:$A$271,$A1220,конвертация!R$241:AO$241)</f>
        <v>413.39910999</v>
      </c>
      <c r="S1221" s="32">
        <f ca="1">SUMIF(конвертация!$A$241:$A$271,$A1220,конвертация!S$241:AP$241)</f>
        <v>402.74406574</v>
      </c>
      <c r="T1221" s="32">
        <f ca="1">SUMIF(конвертация!$A$241:$A$271,$A1220,конвертация!T$241:AQ$241)</f>
        <v>403.85382313000002</v>
      </c>
      <c r="U1221" s="32">
        <f ca="1">SUMIF(конвертация!$A$241:$A$271,$A1220,конвертация!U$241:AR$241)</f>
        <v>430.57180863999997</v>
      </c>
      <c r="V1221" s="32">
        <f ca="1">SUMIF(конвертация!$A$241:$A$271,$A1220,конвертация!V$241:AS$241)</f>
        <v>443.23908704000002</v>
      </c>
      <c r="W1221" s="32">
        <f ca="1">SUMIF(конвертация!$A$241:$A$271,$A1220,конвертация!W$241:AT$241)</f>
        <v>435.11991868000001</v>
      </c>
      <c r="X1221" s="32">
        <f ca="1">SUMIF(конвертация!$A$241:$A$271,$A1220,конвертация!X$241:AU$241)</f>
        <v>411.47644865000001</v>
      </c>
      <c r="Y1221" s="32">
        <f ca="1">SUMIF(конвертация!$A$241:$A$271,$A1220,конвертация!Y$241:AV$241)</f>
        <v>431.23698317999998</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441.59</v>
      </c>
      <c r="C1223" s="23">
        <f t="shared" ref="C1223" ca="1" si="6259">ROUND(C1225+C1224,2)</f>
        <v>474.39</v>
      </c>
      <c r="D1223" s="23">
        <f t="shared" ref="D1223" ca="1" si="6260">ROUND(D1225+D1224,2)</f>
        <v>496.7</v>
      </c>
      <c r="E1223" s="23">
        <f t="shared" ref="E1223" ca="1" si="6261">ROUND(E1225+E1224,2)</f>
        <v>502.69</v>
      </c>
      <c r="F1223" s="23">
        <f t="shared" ref="F1223" ca="1" si="6262">ROUND(F1225+F1224,2)</f>
        <v>500.1</v>
      </c>
      <c r="G1223" s="23">
        <f t="shared" ref="G1223" ca="1" si="6263">ROUND(G1225+G1224,2)</f>
        <v>488.97</v>
      </c>
      <c r="H1223" s="23">
        <f t="shared" ref="H1223" ca="1" si="6264">ROUND(H1225+H1224,2)</f>
        <v>457.53</v>
      </c>
      <c r="I1223" s="23">
        <f t="shared" ref="I1223" ca="1" si="6265">ROUND(I1225+I1224,2)</f>
        <v>420.84</v>
      </c>
      <c r="J1223" s="23">
        <f t="shared" ref="J1223" ca="1" si="6266">ROUND(J1225+J1224,2)</f>
        <v>411.64</v>
      </c>
      <c r="K1223" s="23">
        <f t="shared" ref="K1223" ca="1" si="6267">ROUND(K1225+K1224,2)</f>
        <v>413.19</v>
      </c>
      <c r="L1223" s="23">
        <f t="shared" ref="L1223" ca="1" si="6268">ROUND(L1225+L1224,2)</f>
        <v>435</v>
      </c>
      <c r="M1223" s="23">
        <f t="shared" ref="M1223" ca="1" si="6269">ROUND(M1225+M1224,2)</f>
        <v>451.49</v>
      </c>
      <c r="N1223" s="23">
        <f t="shared" ref="N1223" ca="1" si="6270">ROUND(N1225+N1224,2)</f>
        <v>438.62</v>
      </c>
      <c r="O1223" s="23">
        <f t="shared" ref="O1223" ca="1" si="6271">ROUND(O1225+O1224,2)</f>
        <v>436.63</v>
      </c>
      <c r="P1223" s="23">
        <f t="shared" ref="P1223" ca="1" si="6272">ROUND(P1225+P1224,2)</f>
        <v>439.16</v>
      </c>
      <c r="Q1223" s="23">
        <f t="shared" ref="Q1223" ca="1" si="6273">ROUND(Q1225+Q1224,2)</f>
        <v>441.81</v>
      </c>
      <c r="R1223" s="23">
        <f t="shared" ref="R1223" ca="1" si="6274">ROUND(R1225+R1224,2)</f>
        <v>436.14</v>
      </c>
      <c r="S1223" s="23">
        <f t="shared" ref="S1223" ca="1" si="6275">ROUND(S1225+S1224,2)</f>
        <v>431.74</v>
      </c>
      <c r="T1223" s="23">
        <f t="shared" ref="T1223" ca="1" si="6276">ROUND(T1225+T1224,2)</f>
        <v>411.39</v>
      </c>
      <c r="U1223" s="23">
        <f t="shared" ref="U1223" ca="1" si="6277">ROUND(U1225+U1224,2)</f>
        <v>409.56</v>
      </c>
      <c r="V1223" s="23">
        <f t="shared" ref="V1223" ca="1" si="6278">ROUND(V1225+V1224,2)</f>
        <v>409.92</v>
      </c>
      <c r="W1223" s="23">
        <f t="shared" ref="W1223" ca="1" si="6279">ROUND(W1225+W1224,2)</f>
        <v>407.93</v>
      </c>
      <c r="X1223" s="23">
        <f t="shared" ref="X1223" ca="1" si="6280">ROUND(X1225+X1224,2)</f>
        <v>429.69</v>
      </c>
      <c r="Y1223" s="23">
        <f t="shared" ref="Y1223" ca="1" si="6281">ROUND(Y1225+Y1224,2)</f>
        <v>455.53</v>
      </c>
    </row>
    <row r="1224" spans="1:25" ht="38.25" x14ac:dyDescent="0.2">
      <c r="A1224" s="54" t="s">
        <v>38</v>
      </c>
      <c r="B1224" s="32">
        <f ca="1">SUMIF(конвертация!$A$241:$A$271,$A1223,конвертация!B$241:Y$241)</f>
        <v>441.59057469999999</v>
      </c>
      <c r="C1224" s="32">
        <f ca="1">SUMIF(конвертация!$A$241:$A$271,$A1223,конвертация!C$241:Z$241)</f>
        <v>474.39309644000002</v>
      </c>
      <c r="D1224" s="32">
        <f ca="1">SUMIF(конвертация!$A$241:$A$271,$A1223,конвертация!D$241:AA$241)</f>
        <v>496.70133927000001</v>
      </c>
      <c r="E1224" s="32">
        <f ca="1">SUMIF(конвертация!$A$241:$A$271,$A1223,конвертация!E$241:AB$241)</f>
        <v>502.69290253999998</v>
      </c>
      <c r="F1224" s="32">
        <f ca="1">SUMIF(конвертация!$A$241:$A$271,$A1223,конвертация!F$241:AC$241)</f>
        <v>500.10230202000002</v>
      </c>
      <c r="G1224" s="32">
        <f ca="1">SUMIF(конвертация!$A$241:$A$271,$A1223,конвертация!G$241:AD$241)</f>
        <v>488.96974377999999</v>
      </c>
      <c r="H1224" s="32">
        <f ca="1">SUMIF(конвертация!$A$241:$A$271,$A1223,конвертация!H$241:AE$241)</f>
        <v>457.52878644999998</v>
      </c>
      <c r="I1224" s="32">
        <f ca="1">SUMIF(конвертация!$A$241:$A$271,$A1223,конвертация!I$241:AF$241)</f>
        <v>420.84003964999999</v>
      </c>
      <c r="J1224" s="32">
        <f ca="1">SUMIF(конвертация!$A$241:$A$271,$A1223,конвертация!J$241:AG$241)</f>
        <v>411.64467497999999</v>
      </c>
      <c r="K1224" s="32">
        <f ca="1">SUMIF(конвертация!$A$241:$A$271,$A1223,конвертация!K$241:AH$241)</f>
        <v>413.19157380000001</v>
      </c>
      <c r="L1224" s="32">
        <f ca="1">SUMIF(конвертация!$A$241:$A$271,$A1223,конвертация!L$241:AI$241)</f>
        <v>434.99613325000001</v>
      </c>
      <c r="M1224" s="32">
        <f ca="1">SUMIF(конвертация!$A$241:$A$271,$A1223,конвертация!M$241:AJ$241)</f>
        <v>451.49122889</v>
      </c>
      <c r="N1224" s="32">
        <f ca="1">SUMIF(конвертация!$A$241:$A$271,$A1223,конвертация!N$241:AK$241)</f>
        <v>438.62200464</v>
      </c>
      <c r="O1224" s="32">
        <f ca="1">SUMIF(конвертация!$A$241:$A$271,$A1223,конвертация!O$241:AL$241)</f>
        <v>436.62953784000001</v>
      </c>
      <c r="P1224" s="32">
        <f ca="1">SUMIF(конвертация!$A$241:$A$271,$A1223,конвертация!P$241:AM$241)</f>
        <v>439.15815580999998</v>
      </c>
      <c r="Q1224" s="32">
        <f ca="1">SUMIF(конвертация!$A$241:$A$271,$A1223,конвертация!Q$241:AN$241)</f>
        <v>441.81157926999998</v>
      </c>
      <c r="R1224" s="32">
        <f ca="1">SUMIF(конвертация!$A$241:$A$271,$A1223,конвертация!R$241:AO$241)</f>
        <v>436.13958788000002</v>
      </c>
      <c r="S1224" s="32">
        <f ca="1">SUMIF(конвертация!$A$241:$A$271,$A1223,конвертация!S$241:AP$241)</f>
        <v>431.74280685999997</v>
      </c>
      <c r="T1224" s="32">
        <f ca="1">SUMIF(конвертация!$A$241:$A$271,$A1223,конвертация!T$241:AQ$241)</f>
        <v>411.38643216000003</v>
      </c>
      <c r="U1224" s="32">
        <f ca="1">SUMIF(конвертация!$A$241:$A$271,$A1223,конвертация!U$241:AR$241)</f>
        <v>409.56082264999998</v>
      </c>
      <c r="V1224" s="32">
        <f ca="1">SUMIF(конвертация!$A$241:$A$271,$A1223,конвертация!V$241:AS$241)</f>
        <v>409.92299568999999</v>
      </c>
      <c r="W1224" s="32">
        <f ca="1">SUMIF(конвертация!$A$241:$A$271,$A1223,конвертация!W$241:AT$241)</f>
        <v>407.92954534</v>
      </c>
      <c r="X1224" s="32">
        <f ca="1">SUMIF(конвертация!$A$241:$A$271,$A1223,конвертация!X$241:AU$241)</f>
        <v>429.68541518000001</v>
      </c>
      <c r="Y1224" s="32">
        <f ca="1">SUMIF(конвертация!$A$241:$A$271,$A1223,конвертация!Y$241:AV$241)</f>
        <v>455.52765858999999</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433.35</v>
      </c>
      <c r="C1226" s="23">
        <f t="shared" ref="C1226" ca="1" si="6282">ROUND(C1228+C1227,2)</f>
        <v>472.67</v>
      </c>
      <c r="D1226" s="23">
        <f t="shared" ref="D1226" ca="1" si="6283">ROUND(D1228+D1227,2)</f>
        <v>496.47</v>
      </c>
      <c r="E1226" s="23">
        <f t="shared" ref="E1226" ca="1" si="6284">ROUND(E1228+E1227,2)</f>
        <v>501.44</v>
      </c>
      <c r="F1226" s="23">
        <f t="shared" ref="F1226" ca="1" si="6285">ROUND(F1228+F1227,2)</f>
        <v>505.29</v>
      </c>
      <c r="G1226" s="23">
        <f t="shared" ref="G1226" ca="1" si="6286">ROUND(G1228+G1227,2)</f>
        <v>501.72</v>
      </c>
      <c r="H1226" s="23">
        <f t="shared" ref="H1226" ca="1" si="6287">ROUND(H1228+H1227,2)</f>
        <v>482</v>
      </c>
      <c r="I1226" s="23">
        <f t="shared" ref="I1226" ca="1" si="6288">ROUND(I1228+I1227,2)</f>
        <v>447.4</v>
      </c>
      <c r="J1226" s="23">
        <f t="shared" ref="J1226" ca="1" si="6289">ROUND(J1228+J1227,2)</f>
        <v>403.17</v>
      </c>
      <c r="K1226" s="23">
        <f t="shared" ref="K1226" ca="1" si="6290">ROUND(K1228+K1227,2)</f>
        <v>396.08</v>
      </c>
      <c r="L1226" s="23">
        <f t="shared" ref="L1226" ca="1" si="6291">ROUND(L1228+L1227,2)</f>
        <v>410.84</v>
      </c>
      <c r="M1226" s="23">
        <f t="shared" ref="M1226" ca="1" si="6292">ROUND(M1228+M1227,2)</f>
        <v>432.35</v>
      </c>
      <c r="N1226" s="23">
        <f t="shared" ref="N1226" ca="1" si="6293">ROUND(N1228+N1227,2)</f>
        <v>419.28</v>
      </c>
      <c r="O1226" s="23">
        <f t="shared" ref="O1226" ca="1" si="6294">ROUND(O1228+O1227,2)</f>
        <v>375.61</v>
      </c>
      <c r="P1226" s="23">
        <f t="shared" ref="P1226" ca="1" si="6295">ROUND(P1228+P1227,2)</f>
        <v>372.19</v>
      </c>
      <c r="Q1226" s="23">
        <f t="shared" ref="Q1226" ca="1" si="6296">ROUND(Q1228+Q1227,2)</f>
        <v>367.87</v>
      </c>
      <c r="R1226" s="23">
        <f t="shared" ref="R1226" ca="1" si="6297">ROUND(R1228+R1227,2)</f>
        <v>366.51</v>
      </c>
      <c r="S1226" s="23">
        <f t="shared" ref="S1226" ca="1" si="6298">ROUND(S1228+S1227,2)</f>
        <v>371.11</v>
      </c>
      <c r="T1226" s="23">
        <f t="shared" ref="T1226" ca="1" si="6299">ROUND(T1228+T1227,2)</f>
        <v>379.19</v>
      </c>
      <c r="U1226" s="23">
        <f t="shared" ref="U1226" ca="1" si="6300">ROUND(U1228+U1227,2)</f>
        <v>399.62</v>
      </c>
      <c r="V1226" s="23">
        <f t="shared" ref="V1226" ca="1" si="6301">ROUND(V1228+V1227,2)</f>
        <v>416.02</v>
      </c>
      <c r="W1226" s="23">
        <f t="shared" ref="W1226" ca="1" si="6302">ROUND(W1228+W1227,2)</f>
        <v>407.7</v>
      </c>
      <c r="X1226" s="23">
        <f t="shared" ref="X1226" ca="1" si="6303">ROUND(X1228+X1227,2)</f>
        <v>390.09</v>
      </c>
      <c r="Y1226" s="23">
        <f t="shared" ref="Y1226" ca="1" si="6304">ROUND(Y1228+Y1227,2)</f>
        <v>418.46</v>
      </c>
    </row>
    <row r="1227" spans="1:25" ht="38.25" x14ac:dyDescent="0.2">
      <c r="A1227" s="54" t="s">
        <v>38</v>
      </c>
      <c r="B1227" s="32">
        <f ca="1">SUMIF(конвертация!$A$241:$A$271,$A1226,конвертация!B$241:Y$241)</f>
        <v>433.34722319000002</v>
      </c>
      <c r="C1227" s="32">
        <f ca="1">SUMIF(конвертация!$A$241:$A$271,$A1226,конвертация!C$241:Z$241)</f>
        <v>472.66991266000002</v>
      </c>
      <c r="D1227" s="32">
        <f ca="1">SUMIF(конвертация!$A$241:$A$271,$A1226,конвертация!D$241:AA$241)</f>
        <v>496.46794800999999</v>
      </c>
      <c r="E1227" s="32">
        <f ca="1">SUMIF(конвертация!$A$241:$A$271,$A1226,конвертация!E$241:AB$241)</f>
        <v>501.44022831000001</v>
      </c>
      <c r="F1227" s="32">
        <f ca="1">SUMIF(конвертация!$A$241:$A$271,$A1226,конвертация!F$241:AC$241)</f>
        <v>505.28527413</v>
      </c>
      <c r="G1227" s="32">
        <f ca="1">SUMIF(конвертация!$A$241:$A$271,$A1226,конвертация!G$241:AD$241)</f>
        <v>501.72237127</v>
      </c>
      <c r="H1227" s="32">
        <f ca="1">SUMIF(конвертация!$A$241:$A$271,$A1226,конвертация!H$241:AE$241)</f>
        <v>481.99683555000001</v>
      </c>
      <c r="I1227" s="32">
        <f ca="1">SUMIF(конвертация!$A$241:$A$271,$A1226,конвертация!I$241:AF$241)</f>
        <v>447.39855125999998</v>
      </c>
      <c r="J1227" s="32">
        <f ca="1">SUMIF(конвертация!$A$241:$A$271,$A1226,конвертация!J$241:AG$241)</f>
        <v>403.17441477</v>
      </c>
      <c r="K1227" s="32">
        <f ca="1">SUMIF(конвертация!$A$241:$A$271,$A1226,конвертация!K$241:AH$241)</f>
        <v>396.07986382000001</v>
      </c>
      <c r="L1227" s="32">
        <f ca="1">SUMIF(конвертация!$A$241:$A$271,$A1226,конвертация!L$241:AI$241)</f>
        <v>410.83855612000002</v>
      </c>
      <c r="M1227" s="32">
        <f ca="1">SUMIF(конвертация!$A$241:$A$271,$A1226,конвертация!M$241:AJ$241)</f>
        <v>432.35288489999999</v>
      </c>
      <c r="N1227" s="32">
        <f ca="1">SUMIF(конвертация!$A$241:$A$271,$A1226,конвертация!N$241:AK$241)</f>
        <v>419.28310421999998</v>
      </c>
      <c r="O1227" s="32">
        <f ca="1">SUMIF(конвертация!$A$241:$A$271,$A1226,конвертация!O$241:AL$241)</f>
        <v>375.61217200999999</v>
      </c>
      <c r="P1227" s="32">
        <f ca="1">SUMIF(конвертация!$A$241:$A$271,$A1226,конвертация!P$241:AM$241)</f>
        <v>372.18732334999999</v>
      </c>
      <c r="Q1227" s="32">
        <f ca="1">SUMIF(конвертация!$A$241:$A$271,$A1226,конвертация!Q$241:AN$241)</f>
        <v>367.87254497999999</v>
      </c>
      <c r="R1227" s="32">
        <f ca="1">SUMIF(конвертация!$A$241:$A$271,$A1226,конвертация!R$241:AO$241)</f>
        <v>366.51145630000002</v>
      </c>
      <c r="S1227" s="32">
        <f ca="1">SUMIF(конвертация!$A$241:$A$271,$A1226,конвертация!S$241:AP$241)</f>
        <v>371.11196634999999</v>
      </c>
      <c r="T1227" s="32">
        <f ca="1">SUMIF(конвертация!$A$241:$A$271,$A1226,конвертация!T$241:AQ$241)</f>
        <v>379.19320527999997</v>
      </c>
      <c r="U1227" s="32">
        <f ca="1">SUMIF(конвертация!$A$241:$A$271,$A1226,конвертация!U$241:AR$241)</f>
        <v>399.62373680000002</v>
      </c>
      <c r="V1227" s="32">
        <f ca="1">SUMIF(конвертация!$A$241:$A$271,$A1226,конвертация!V$241:AS$241)</f>
        <v>416.01847809999998</v>
      </c>
      <c r="W1227" s="32">
        <f ca="1">SUMIF(конвертация!$A$241:$A$271,$A1226,конвертация!W$241:AT$241)</f>
        <v>407.69999775000002</v>
      </c>
      <c r="X1227" s="32">
        <f ca="1">SUMIF(конвертация!$A$241:$A$271,$A1226,конвертация!X$241:AU$241)</f>
        <v>390.08695641999998</v>
      </c>
      <c r="Y1227" s="32">
        <f ca="1">SUMIF(конвертация!$A$241:$A$271,$A1226,конвертация!Y$241:AV$241)</f>
        <v>418.46299972999998</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433.81</v>
      </c>
      <c r="C1229" s="23">
        <f t="shared" ref="C1229" ca="1" si="6305">ROUND(C1231+C1230,2)</f>
        <v>473.43</v>
      </c>
      <c r="D1229" s="23">
        <f t="shared" ref="D1229" ca="1" si="6306">ROUND(D1231+D1230,2)</f>
        <v>499.44</v>
      </c>
      <c r="E1229" s="23">
        <f t="shared" ref="E1229" ca="1" si="6307">ROUND(E1231+E1230,2)</f>
        <v>500.38</v>
      </c>
      <c r="F1229" s="23">
        <f t="shared" ref="F1229" ca="1" si="6308">ROUND(F1231+F1230,2)</f>
        <v>498.66</v>
      </c>
      <c r="G1229" s="23">
        <f t="shared" ref="G1229" ca="1" si="6309">ROUND(G1231+G1230,2)</f>
        <v>497.23</v>
      </c>
      <c r="H1229" s="23">
        <f t="shared" ref="H1229" ca="1" si="6310">ROUND(H1231+H1230,2)</f>
        <v>485.94</v>
      </c>
      <c r="I1229" s="23">
        <f t="shared" ref="I1229" ca="1" si="6311">ROUND(I1231+I1230,2)</f>
        <v>458.31</v>
      </c>
      <c r="J1229" s="23">
        <f t="shared" ref="J1229" ca="1" si="6312">ROUND(J1231+J1230,2)</f>
        <v>413.87</v>
      </c>
      <c r="K1229" s="23">
        <f t="shared" ref="K1229" ca="1" si="6313">ROUND(K1231+K1230,2)</f>
        <v>391.04</v>
      </c>
      <c r="L1229" s="23">
        <f t="shared" ref="L1229" ca="1" si="6314">ROUND(L1231+L1230,2)</f>
        <v>371.63</v>
      </c>
      <c r="M1229" s="23">
        <f t="shared" ref="M1229" ca="1" si="6315">ROUND(M1231+M1230,2)</f>
        <v>379.71</v>
      </c>
      <c r="N1229" s="23">
        <f t="shared" ref="N1229" ca="1" si="6316">ROUND(N1231+N1230,2)</f>
        <v>373.41</v>
      </c>
      <c r="O1229" s="23">
        <f t="shared" ref="O1229" ca="1" si="6317">ROUND(O1231+O1230,2)</f>
        <v>376.32</v>
      </c>
      <c r="P1229" s="23">
        <f t="shared" ref="P1229" ca="1" si="6318">ROUND(P1231+P1230,2)</f>
        <v>380.1</v>
      </c>
      <c r="Q1229" s="23">
        <f t="shared" ref="Q1229" ca="1" si="6319">ROUND(Q1231+Q1230,2)</f>
        <v>382.53</v>
      </c>
      <c r="R1229" s="23">
        <f t="shared" ref="R1229" ca="1" si="6320">ROUND(R1231+R1230,2)</f>
        <v>389.91</v>
      </c>
      <c r="S1229" s="23">
        <f t="shared" ref="S1229" ca="1" si="6321">ROUND(S1231+S1230,2)</f>
        <v>386.15</v>
      </c>
      <c r="T1229" s="23">
        <f t="shared" ref="T1229" ca="1" si="6322">ROUND(T1231+T1230,2)</f>
        <v>377.32</v>
      </c>
      <c r="U1229" s="23">
        <f t="shared" ref="U1229" ca="1" si="6323">ROUND(U1231+U1230,2)</f>
        <v>387.25</v>
      </c>
      <c r="V1229" s="23">
        <f t="shared" ref="V1229" ca="1" si="6324">ROUND(V1231+V1230,2)</f>
        <v>386.87</v>
      </c>
      <c r="W1229" s="23">
        <f t="shared" ref="W1229" ca="1" si="6325">ROUND(W1231+W1230,2)</f>
        <v>379.03</v>
      </c>
      <c r="X1229" s="23">
        <f t="shared" ref="X1229" ca="1" si="6326">ROUND(X1231+X1230,2)</f>
        <v>386.12</v>
      </c>
      <c r="Y1229" s="23">
        <f t="shared" ref="Y1229" ca="1" si="6327">ROUND(Y1231+Y1230,2)</f>
        <v>412.1</v>
      </c>
    </row>
    <row r="1230" spans="1:25" ht="38.25" x14ac:dyDescent="0.2">
      <c r="A1230" s="54" t="s">
        <v>38</v>
      </c>
      <c r="B1230" s="32">
        <f ca="1">SUMIF(конвертация!$A$241:$A$271,$A1229,конвертация!B$241:Y$241)</f>
        <v>433.8105491</v>
      </c>
      <c r="C1230" s="32">
        <f ca="1">SUMIF(конвертация!$A$241:$A$271,$A1229,конвертация!C$241:Z$241)</f>
        <v>473.42801856</v>
      </c>
      <c r="D1230" s="32">
        <f ca="1">SUMIF(конвертация!$A$241:$A$271,$A1229,конвертация!D$241:AA$241)</f>
        <v>499.44116279000002</v>
      </c>
      <c r="E1230" s="32">
        <f ca="1">SUMIF(конвертация!$A$241:$A$271,$A1229,конвертация!E$241:AB$241)</f>
        <v>500.37774118999999</v>
      </c>
      <c r="F1230" s="32">
        <f ca="1">SUMIF(конвертация!$A$241:$A$271,$A1229,конвертация!F$241:AC$241)</f>
        <v>498.65841757999999</v>
      </c>
      <c r="G1230" s="32">
        <f ca="1">SUMIF(конвертация!$A$241:$A$271,$A1229,конвертация!G$241:AD$241)</f>
        <v>497.23099241</v>
      </c>
      <c r="H1230" s="32">
        <f ca="1">SUMIF(конвертация!$A$241:$A$271,$A1229,конвертация!H$241:AE$241)</f>
        <v>485.93612665000001</v>
      </c>
      <c r="I1230" s="32">
        <f ca="1">SUMIF(конвертация!$A$241:$A$271,$A1229,конвертация!I$241:AF$241)</f>
        <v>458.31283027000001</v>
      </c>
      <c r="J1230" s="32">
        <f ca="1">SUMIF(конвертация!$A$241:$A$271,$A1229,конвертация!J$241:AG$241)</f>
        <v>413.86647944999999</v>
      </c>
      <c r="K1230" s="32">
        <f ca="1">SUMIF(конвертация!$A$241:$A$271,$A1229,конвертация!K$241:AH$241)</f>
        <v>391.03923751000002</v>
      </c>
      <c r="L1230" s="32">
        <f ca="1">SUMIF(конвертация!$A$241:$A$271,$A1229,конвертация!L$241:AI$241)</f>
        <v>371.63303007000002</v>
      </c>
      <c r="M1230" s="32">
        <f ca="1">SUMIF(конвертация!$A$241:$A$271,$A1229,конвертация!M$241:AJ$241)</f>
        <v>379.71170475000002</v>
      </c>
      <c r="N1230" s="32">
        <f ca="1">SUMIF(конвертация!$A$241:$A$271,$A1229,конвертация!N$241:AK$241)</f>
        <v>373.41426753000002</v>
      </c>
      <c r="O1230" s="32">
        <f ca="1">SUMIF(конвертация!$A$241:$A$271,$A1229,конвертация!O$241:AL$241)</f>
        <v>376.32163119000001</v>
      </c>
      <c r="P1230" s="32">
        <f ca="1">SUMIF(конвертация!$A$241:$A$271,$A1229,конвертация!P$241:AM$241)</f>
        <v>380.09571190000003</v>
      </c>
      <c r="Q1230" s="32">
        <f ca="1">SUMIF(конвертация!$A$241:$A$271,$A1229,конвертация!Q$241:AN$241)</f>
        <v>382.53029787999998</v>
      </c>
      <c r="R1230" s="32">
        <f ca="1">SUMIF(конвертация!$A$241:$A$271,$A1229,конвертация!R$241:AO$241)</f>
        <v>389.91046452</v>
      </c>
      <c r="S1230" s="32">
        <f ca="1">SUMIF(конвертация!$A$241:$A$271,$A1229,конвертация!S$241:AP$241)</f>
        <v>386.14750038</v>
      </c>
      <c r="T1230" s="32">
        <f ca="1">SUMIF(конвертация!$A$241:$A$271,$A1229,конвертация!T$241:AQ$241)</f>
        <v>377.32475526000002</v>
      </c>
      <c r="U1230" s="32">
        <f ca="1">SUMIF(конвертация!$A$241:$A$271,$A1229,конвертация!U$241:AR$241)</f>
        <v>387.25477604000002</v>
      </c>
      <c r="V1230" s="32">
        <f ca="1">SUMIF(конвертация!$A$241:$A$271,$A1229,конвертация!V$241:AS$241)</f>
        <v>386.87046479000003</v>
      </c>
      <c r="W1230" s="32">
        <f ca="1">SUMIF(конвертация!$A$241:$A$271,$A1229,конвертация!W$241:AT$241)</f>
        <v>379.02923285999998</v>
      </c>
      <c r="X1230" s="32">
        <f ca="1">SUMIF(конвертация!$A$241:$A$271,$A1229,конвертация!X$241:AU$241)</f>
        <v>386.12486547999998</v>
      </c>
      <c r="Y1230" s="32">
        <f ca="1">SUMIF(конвертация!$A$241:$A$271,$A1229,конвертация!Y$241:AV$241)</f>
        <v>412.09968092999998</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436.68</v>
      </c>
      <c r="C1232" s="23">
        <f t="shared" ref="C1232" ca="1" si="6328">ROUND(C1234+C1233,2)</f>
        <v>474.52</v>
      </c>
      <c r="D1232" s="23">
        <f t="shared" ref="D1232" ca="1" si="6329">ROUND(D1234+D1233,2)</f>
        <v>495.98</v>
      </c>
      <c r="E1232" s="23">
        <f t="shared" ref="E1232" ca="1" si="6330">ROUND(E1234+E1233,2)</f>
        <v>497.53</v>
      </c>
      <c r="F1232" s="23">
        <f t="shared" ref="F1232" ca="1" si="6331">ROUND(F1234+F1233,2)</f>
        <v>492.72</v>
      </c>
      <c r="G1232" s="23">
        <f t="shared" ref="G1232" ca="1" si="6332">ROUND(G1234+G1233,2)</f>
        <v>490.45</v>
      </c>
      <c r="H1232" s="23">
        <f t="shared" ref="H1232" ca="1" si="6333">ROUND(H1234+H1233,2)</f>
        <v>452.22</v>
      </c>
      <c r="I1232" s="23">
        <f t="shared" ref="I1232" ca="1" si="6334">ROUND(I1234+I1233,2)</f>
        <v>402.19</v>
      </c>
      <c r="J1232" s="23">
        <f t="shared" ref="J1232" ca="1" si="6335">ROUND(J1234+J1233,2)</f>
        <v>374.44</v>
      </c>
      <c r="K1232" s="23">
        <f t="shared" ref="K1232" ca="1" si="6336">ROUND(K1234+K1233,2)</f>
        <v>367.98</v>
      </c>
      <c r="L1232" s="23">
        <f t="shared" ref="L1232" ca="1" si="6337">ROUND(L1234+L1233,2)</f>
        <v>365.5</v>
      </c>
      <c r="M1232" s="23">
        <f t="shared" ref="M1232" ca="1" si="6338">ROUND(M1234+M1233,2)</f>
        <v>372.25</v>
      </c>
      <c r="N1232" s="23">
        <f t="shared" ref="N1232" ca="1" si="6339">ROUND(N1234+N1233,2)</f>
        <v>379.03</v>
      </c>
      <c r="O1232" s="23">
        <f t="shared" ref="O1232" ca="1" si="6340">ROUND(O1234+O1233,2)</f>
        <v>378.75</v>
      </c>
      <c r="P1232" s="23">
        <f t="shared" ref="P1232" ca="1" si="6341">ROUND(P1234+P1233,2)</f>
        <v>376.26</v>
      </c>
      <c r="Q1232" s="23">
        <f t="shared" ref="Q1232" ca="1" si="6342">ROUND(Q1234+Q1233,2)</f>
        <v>381.74</v>
      </c>
      <c r="R1232" s="23">
        <f t="shared" ref="R1232" ca="1" si="6343">ROUND(R1234+R1233,2)</f>
        <v>387.96</v>
      </c>
      <c r="S1232" s="23">
        <f t="shared" ref="S1232" ca="1" si="6344">ROUND(S1234+S1233,2)</f>
        <v>394</v>
      </c>
      <c r="T1232" s="23">
        <f t="shared" ref="T1232" ca="1" si="6345">ROUND(T1234+T1233,2)</f>
        <v>374.56</v>
      </c>
      <c r="U1232" s="23">
        <f t="shared" ref="U1232" ca="1" si="6346">ROUND(U1234+U1233,2)</f>
        <v>354.9</v>
      </c>
      <c r="V1232" s="23">
        <f t="shared" ref="V1232" ca="1" si="6347">ROUND(V1234+V1233,2)</f>
        <v>360.58</v>
      </c>
      <c r="W1232" s="23">
        <f t="shared" ref="W1232" ca="1" si="6348">ROUND(W1234+W1233,2)</f>
        <v>354.79</v>
      </c>
      <c r="X1232" s="23">
        <f t="shared" ref="X1232" ca="1" si="6349">ROUND(X1234+X1233,2)</f>
        <v>378.31</v>
      </c>
      <c r="Y1232" s="23">
        <f t="shared" ref="Y1232" ca="1" si="6350">ROUND(Y1234+Y1233,2)</f>
        <v>417.93</v>
      </c>
    </row>
    <row r="1233" spans="1:25" ht="38.25" x14ac:dyDescent="0.2">
      <c r="A1233" s="54" t="s">
        <v>38</v>
      </c>
      <c r="B1233" s="32">
        <f ca="1">SUMIF(конвертация!$A$241:$A$271,$A1232,конвертация!B$241:Y$241)</f>
        <v>436.68085393000001</v>
      </c>
      <c r="C1233" s="32">
        <f ca="1">SUMIF(конвертация!$A$241:$A$271,$A1232,конвертация!C$241:Z$241)</f>
        <v>474.52025551000003</v>
      </c>
      <c r="D1233" s="32">
        <f ca="1">SUMIF(конвертация!$A$241:$A$271,$A1232,конвертация!D$241:AA$241)</f>
        <v>495.98437151000002</v>
      </c>
      <c r="E1233" s="32">
        <f ca="1">SUMIF(конвертация!$A$241:$A$271,$A1232,конвертация!E$241:AB$241)</f>
        <v>497.52877818000002</v>
      </c>
      <c r="F1233" s="32">
        <f ca="1">SUMIF(конвертация!$A$241:$A$271,$A1232,конвертация!F$241:AC$241)</f>
        <v>492.72417845000001</v>
      </c>
      <c r="G1233" s="32">
        <f ca="1">SUMIF(конвертация!$A$241:$A$271,$A1232,конвертация!G$241:AD$241)</f>
        <v>490.44737237999999</v>
      </c>
      <c r="H1233" s="32">
        <f ca="1">SUMIF(конвертация!$A$241:$A$271,$A1232,конвертация!H$241:AE$241)</f>
        <v>452.21654359000001</v>
      </c>
      <c r="I1233" s="32">
        <f ca="1">SUMIF(конвертация!$A$241:$A$271,$A1232,конвертация!I$241:AF$241)</f>
        <v>402.19008758000001</v>
      </c>
      <c r="J1233" s="32">
        <f ca="1">SUMIF(конвертация!$A$241:$A$271,$A1232,конвертация!J$241:AG$241)</f>
        <v>374.43615867</v>
      </c>
      <c r="K1233" s="32">
        <f ca="1">SUMIF(конвертация!$A$241:$A$271,$A1232,конвертация!K$241:AH$241)</f>
        <v>367.97609631</v>
      </c>
      <c r="L1233" s="32">
        <f ca="1">SUMIF(конвертация!$A$241:$A$271,$A1232,конвертация!L$241:AI$241)</f>
        <v>365.50410171999999</v>
      </c>
      <c r="M1233" s="32">
        <f ca="1">SUMIF(конвертация!$A$241:$A$271,$A1232,конвертация!M$241:AJ$241)</f>
        <v>372.24526215999998</v>
      </c>
      <c r="N1233" s="32">
        <f ca="1">SUMIF(конвертация!$A$241:$A$271,$A1232,конвертация!N$241:AK$241)</f>
        <v>379.03464034000001</v>
      </c>
      <c r="O1233" s="32">
        <f ca="1">SUMIF(конвертация!$A$241:$A$271,$A1232,конвертация!O$241:AL$241)</f>
        <v>378.75312375999999</v>
      </c>
      <c r="P1233" s="32">
        <f ca="1">SUMIF(конвертация!$A$241:$A$271,$A1232,конвертация!P$241:AM$241)</f>
        <v>376.25649930999998</v>
      </c>
      <c r="Q1233" s="32">
        <f ca="1">SUMIF(конвертация!$A$241:$A$271,$A1232,конвертация!Q$241:AN$241)</f>
        <v>381.74114154</v>
      </c>
      <c r="R1233" s="32">
        <f ca="1">SUMIF(конвертация!$A$241:$A$271,$A1232,конвертация!R$241:AO$241)</f>
        <v>387.96144448000001</v>
      </c>
      <c r="S1233" s="32">
        <f ca="1">SUMIF(конвертация!$A$241:$A$271,$A1232,конвертация!S$241:AP$241)</f>
        <v>394.00249263000001</v>
      </c>
      <c r="T1233" s="32">
        <f ca="1">SUMIF(конвертация!$A$241:$A$271,$A1232,конвертация!T$241:AQ$241)</f>
        <v>374.55583424999998</v>
      </c>
      <c r="U1233" s="32">
        <f ca="1">SUMIF(конвертация!$A$241:$A$271,$A1232,конвертация!U$241:AR$241)</f>
        <v>354.90379134</v>
      </c>
      <c r="V1233" s="32">
        <f ca="1">SUMIF(конвертация!$A$241:$A$271,$A1232,конвертация!V$241:AS$241)</f>
        <v>360.57645394000002</v>
      </c>
      <c r="W1233" s="32">
        <f ca="1">SUMIF(конвертация!$A$241:$A$271,$A1232,конвертация!W$241:AT$241)</f>
        <v>354.79058472999998</v>
      </c>
      <c r="X1233" s="32">
        <f ca="1">SUMIF(конвертация!$A$241:$A$271,$A1232,конвертация!X$241:AU$241)</f>
        <v>378.30669640000002</v>
      </c>
      <c r="Y1233" s="32">
        <f ca="1">SUMIF(конвертация!$A$241:$A$271,$A1232,конвертация!Y$241:AV$241)</f>
        <v>417.93465581999999</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436.2</v>
      </c>
      <c r="C1235" s="23">
        <f t="shared" ref="C1235" ca="1" si="6351">ROUND(C1237+C1236,2)</f>
        <v>475.09</v>
      </c>
      <c r="D1235" s="23">
        <f t="shared" ref="D1235" ca="1" si="6352">ROUND(D1237+D1236,2)</f>
        <v>497.03</v>
      </c>
      <c r="E1235" s="23">
        <f t="shared" ref="E1235" ca="1" si="6353">ROUND(E1237+E1236,2)</f>
        <v>498.37</v>
      </c>
      <c r="F1235" s="23">
        <f t="shared" ref="F1235" ca="1" si="6354">ROUND(F1237+F1236,2)</f>
        <v>493.78</v>
      </c>
      <c r="G1235" s="23">
        <f t="shared" ref="G1235" ca="1" si="6355">ROUND(G1237+G1236,2)</f>
        <v>484.49</v>
      </c>
      <c r="H1235" s="23">
        <f t="shared" ref="H1235" ca="1" si="6356">ROUND(H1237+H1236,2)</f>
        <v>446.89</v>
      </c>
      <c r="I1235" s="23">
        <f t="shared" ref="I1235" ca="1" si="6357">ROUND(I1237+I1236,2)</f>
        <v>414.08</v>
      </c>
      <c r="J1235" s="23">
        <f t="shared" ref="J1235" ca="1" si="6358">ROUND(J1237+J1236,2)</f>
        <v>388.39</v>
      </c>
      <c r="K1235" s="23">
        <f t="shared" ref="K1235" ca="1" si="6359">ROUND(K1237+K1236,2)</f>
        <v>383.12</v>
      </c>
      <c r="L1235" s="23">
        <f t="shared" ref="L1235" ca="1" si="6360">ROUND(L1237+L1236,2)</f>
        <v>355.84</v>
      </c>
      <c r="M1235" s="23">
        <f t="shared" ref="M1235" ca="1" si="6361">ROUND(M1237+M1236,2)</f>
        <v>354.22</v>
      </c>
      <c r="N1235" s="23">
        <f t="shared" ref="N1235" ca="1" si="6362">ROUND(N1237+N1236,2)</f>
        <v>377.77</v>
      </c>
      <c r="O1235" s="23">
        <f t="shared" ref="O1235" ca="1" si="6363">ROUND(O1237+O1236,2)</f>
        <v>365.33</v>
      </c>
      <c r="P1235" s="23">
        <f t="shared" ref="P1235" ca="1" si="6364">ROUND(P1237+P1236,2)</f>
        <v>374.66</v>
      </c>
      <c r="Q1235" s="23">
        <f t="shared" ref="Q1235" ca="1" si="6365">ROUND(Q1237+Q1236,2)</f>
        <v>384.41</v>
      </c>
      <c r="R1235" s="23">
        <f t="shared" ref="R1235" ca="1" si="6366">ROUND(R1237+R1236,2)</f>
        <v>385.92</v>
      </c>
      <c r="S1235" s="23">
        <f t="shared" ref="S1235" ca="1" si="6367">ROUND(S1237+S1236,2)</f>
        <v>386.34</v>
      </c>
      <c r="T1235" s="23">
        <f t="shared" ref="T1235" ca="1" si="6368">ROUND(T1237+T1236,2)</f>
        <v>375.16</v>
      </c>
      <c r="U1235" s="23">
        <f t="shared" ref="U1235" ca="1" si="6369">ROUND(U1237+U1236,2)</f>
        <v>358.29</v>
      </c>
      <c r="V1235" s="23">
        <f t="shared" ref="V1235" ca="1" si="6370">ROUND(V1237+V1236,2)</f>
        <v>370.86</v>
      </c>
      <c r="W1235" s="23">
        <f t="shared" ref="W1235" ca="1" si="6371">ROUND(W1237+W1236,2)</f>
        <v>359.06</v>
      </c>
      <c r="X1235" s="23">
        <f t="shared" ref="X1235" ca="1" si="6372">ROUND(X1237+X1236,2)</f>
        <v>366.74</v>
      </c>
      <c r="Y1235" s="23">
        <f t="shared" ref="Y1235" ca="1" si="6373">ROUND(Y1237+Y1236,2)</f>
        <v>417.99</v>
      </c>
    </row>
    <row r="1236" spans="1:25" ht="38.25" x14ac:dyDescent="0.2">
      <c r="A1236" s="54" t="s">
        <v>38</v>
      </c>
      <c r="B1236" s="32">
        <f ca="1">SUMIF(конвертация!$A$241:$A$271,$A1235,конвертация!B$241:Y$241)</f>
        <v>436.20178372999999</v>
      </c>
      <c r="C1236" s="32">
        <f ca="1">SUMIF(конвертация!$A$241:$A$271,$A1235,конвертация!C$241:Z$241)</f>
        <v>475.08538049999999</v>
      </c>
      <c r="D1236" s="32">
        <f ca="1">SUMIF(конвертация!$A$241:$A$271,$A1235,конвертация!D$241:AA$241)</f>
        <v>497.03288861999999</v>
      </c>
      <c r="E1236" s="32">
        <f ca="1">SUMIF(конвертация!$A$241:$A$271,$A1235,конвертация!E$241:AB$241)</f>
        <v>498.36662295999997</v>
      </c>
      <c r="F1236" s="32">
        <f ca="1">SUMIF(конвертация!$A$241:$A$271,$A1235,конвертация!F$241:AC$241)</f>
        <v>493.78092892000001</v>
      </c>
      <c r="G1236" s="32">
        <f ca="1">SUMIF(конвертация!$A$241:$A$271,$A1235,конвертация!G$241:AD$241)</f>
        <v>484.48640330000001</v>
      </c>
      <c r="H1236" s="32">
        <f ca="1">SUMIF(конвертация!$A$241:$A$271,$A1235,конвертация!H$241:AE$241)</f>
        <v>446.8875716</v>
      </c>
      <c r="I1236" s="32">
        <f ca="1">SUMIF(конвертация!$A$241:$A$271,$A1235,конвертация!I$241:AF$241)</f>
        <v>414.07838101999999</v>
      </c>
      <c r="J1236" s="32">
        <f ca="1">SUMIF(конвертация!$A$241:$A$271,$A1235,конвертация!J$241:AG$241)</f>
        <v>388.38655308</v>
      </c>
      <c r="K1236" s="32">
        <f ca="1">SUMIF(конвертация!$A$241:$A$271,$A1235,конвертация!K$241:AH$241)</f>
        <v>383.12070409</v>
      </c>
      <c r="L1236" s="32">
        <f ca="1">SUMIF(конвертация!$A$241:$A$271,$A1235,конвертация!L$241:AI$241)</f>
        <v>355.83950254000001</v>
      </c>
      <c r="M1236" s="32">
        <f ca="1">SUMIF(конвертация!$A$241:$A$271,$A1235,конвертация!M$241:AJ$241)</f>
        <v>354.21582391999999</v>
      </c>
      <c r="N1236" s="32">
        <f ca="1">SUMIF(конвертация!$A$241:$A$271,$A1235,конвертация!N$241:AK$241)</f>
        <v>377.77310969000001</v>
      </c>
      <c r="O1236" s="32">
        <f ca="1">SUMIF(конвертация!$A$241:$A$271,$A1235,конвертация!O$241:AL$241)</f>
        <v>365.33253417999998</v>
      </c>
      <c r="P1236" s="32">
        <f ca="1">SUMIF(конвертация!$A$241:$A$271,$A1235,конвертация!P$241:AM$241)</f>
        <v>374.66411134999998</v>
      </c>
      <c r="Q1236" s="32">
        <f ca="1">SUMIF(конвертация!$A$241:$A$271,$A1235,конвертация!Q$241:AN$241)</f>
        <v>384.40880772000003</v>
      </c>
      <c r="R1236" s="32">
        <f ca="1">SUMIF(конвертация!$A$241:$A$271,$A1235,конвертация!R$241:AO$241)</f>
        <v>385.92489184999999</v>
      </c>
      <c r="S1236" s="32">
        <f ca="1">SUMIF(конвертация!$A$241:$A$271,$A1235,конвертация!S$241:AP$241)</f>
        <v>386.33883150999998</v>
      </c>
      <c r="T1236" s="32">
        <f ca="1">SUMIF(конвертация!$A$241:$A$271,$A1235,конвертация!T$241:AQ$241)</f>
        <v>375.16170972999998</v>
      </c>
      <c r="U1236" s="32">
        <f ca="1">SUMIF(конвертация!$A$241:$A$271,$A1235,конвертация!U$241:AR$241)</f>
        <v>358.28871827</v>
      </c>
      <c r="V1236" s="32">
        <f ca="1">SUMIF(конвертация!$A$241:$A$271,$A1235,конвертация!V$241:AS$241)</f>
        <v>370.85590640999999</v>
      </c>
      <c r="W1236" s="32">
        <f ca="1">SUMIF(конвертация!$A$241:$A$271,$A1235,конвертация!W$241:AT$241)</f>
        <v>359.06252714999999</v>
      </c>
      <c r="X1236" s="32">
        <f ca="1">SUMIF(конвертация!$A$241:$A$271,$A1235,конвертация!X$241:AU$241)</f>
        <v>366.74125930999998</v>
      </c>
      <c r="Y1236" s="32">
        <f ca="1">SUMIF(конвертация!$A$241:$A$271,$A1235,конвертация!Y$241:AV$241)</f>
        <v>417.99404685000002</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488.38</v>
      </c>
      <c r="C1238" s="23">
        <f t="shared" ref="C1238" ca="1" si="6374">ROUND(C1240+C1239,2)</f>
        <v>528.96</v>
      </c>
      <c r="D1238" s="23">
        <f t="shared" ref="D1238" ca="1" si="6375">ROUND(D1240+D1239,2)</f>
        <v>550.25</v>
      </c>
      <c r="E1238" s="23">
        <f t="shared" ref="E1238" ca="1" si="6376">ROUND(E1240+E1239,2)</f>
        <v>554.75</v>
      </c>
      <c r="F1238" s="23">
        <f t="shared" ref="F1238" ca="1" si="6377">ROUND(F1240+F1239,2)</f>
        <v>551.99</v>
      </c>
      <c r="G1238" s="23">
        <f t="shared" ref="G1238" ca="1" si="6378">ROUND(G1240+G1239,2)</f>
        <v>535.94000000000005</v>
      </c>
      <c r="H1238" s="23">
        <f t="shared" ref="H1238" ca="1" si="6379">ROUND(H1240+H1239,2)</f>
        <v>494.51</v>
      </c>
      <c r="I1238" s="23">
        <f t="shared" ref="I1238" ca="1" si="6380">ROUND(I1240+I1239,2)</f>
        <v>459.62</v>
      </c>
      <c r="J1238" s="23">
        <f t="shared" ref="J1238" ca="1" si="6381">ROUND(J1240+J1239,2)</f>
        <v>437.44</v>
      </c>
      <c r="K1238" s="23">
        <f t="shared" ref="K1238" ca="1" si="6382">ROUND(K1240+K1239,2)</f>
        <v>408.35</v>
      </c>
      <c r="L1238" s="23">
        <f t="shared" ref="L1238" ca="1" si="6383">ROUND(L1240+L1239,2)</f>
        <v>393.36</v>
      </c>
      <c r="M1238" s="23">
        <f t="shared" ref="M1238" ca="1" si="6384">ROUND(M1240+M1239,2)</f>
        <v>392.95</v>
      </c>
      <c r="N1238" s="23">
        <f t="shared" ref="N1238" ca="1" si="6385">ROUND(N1240+N1239,2)</f>
        <v>396</v>
      </c>
      <c r="O1238" s="23">
        <f t="shared" ref="O1238" ca="1" si="6386">ROUND(O1240+O1239,2)</f>
        <v>396.44</v>
      </c>
      <c r="P1238" s="23">
        <f t="shared" ref="P1238" ca="1" si="6387">ROUND(P1240+P1239,2)</f>
        <v>402.98</v>
      </c>
      <c r="Q1238" s="23">
        <f t="shared" ref="Q1238" ca="1" si="6388">ROUND(Q1240+Q1239,2)</f>
        <v>415.87</v>
      </c>
      <c r="R1238" s="23">
        <f t="shared" ref="R1238" ca="1" si="6389">ROUND(R1240+R1239,2)</f>
        <v>417.13</v>
      </c>
      <c r="S1238" s="23">
        <f t="shared" ref="S1238" ca="1" si="6390">ROUND(S1240+S1239,2)</f>
        <v>417.77</v>
      </c>
      <c r="T1238" s="23">
        <f t="shared" ref="T1238" ca="1" si="6391">ROUND(T1240+T1239,2)</f>
        <v>406.55</v>
      </c>
      <c r="U1238" s="23">
        <f t="shared" ref="U1238" ca="1" si="6392">ROUND(U1240+U1239,2)</f>
        <v>390.59</v>
      </c>
      <c r="V1238" s="23">
        <f t="shared" ref="V1238" ca="1" si="6393">ROUND(V1240+V1239,2)</f>
        <v>393.08</v>
      </c>
      <c r="W1238" s="23">
        <f t="shared" ref="W1238" ca="1" si="6394">ROUND(W1240+W1239,2)</f>
        <v>389.76</v>
      </c>
      <c r="X1238" s="23">
        <f t="shared" ref="X1238" ca="1" si="6395">ROUND(X1240+X1239,2)</f>
        <v>405.87</v>
      </c>
      <c r="Y1238" s="23">
        <f t="shared" ref="Y1238" ca="1" si="6396">ROUND(Y1240+Y1239,2)</f>
        <v>445.68</v>
      </c>
    </row>
    <row r="1239" spans="1:25" ht="38.25" x14ac:dyDescent="0.2">
      <c r="A1239" s="54" t="s">
        <v>38</v>
      </c>
      <c r="B1239" s="32">
        <f ca="1">SUMIF(конвертация!$A$241:$A$271,$A1238,конвертация!B$241:Y$241)</f>
        <v>488.37799104999999</v>
      </c>
      <c r="C1239" s="32">
        <f ca="1">SUMIF(конвертация!$A$241:$A$271,$A1238,конвертация!C$241:Z$241)</f>
        <v>528.96252742000001</v>
      </c>
      <c r="D1239" s="32">
        <f ca="1">SUMIF(конвертация!$A$241:$A$271,$A1238,конвертация!D$241:AA$241)</f>
        <v>550.24840472000005</v>
      </c>
      <c r="E1239" s="32">
        <f ca="1">SUMIF(конвертация!$A$241:$A$271,$A1238,конвертация!E$241:AB$241)</f>
        <v>554.75050912999995</v>
      </c>
      <c r="F1239" s="32">
        <f ca="1">SUMIF(конвертация!$A$241:$A$271,$A1238,конвертация!F$241:AC$241)</f>
        <v>551.99368783</v>
      </c>
      <c r="G1239" s="32">
        <f ca="1">SUMIF(конвертация!$A$241:$A$271,$A1238,конвертация!G$241:AD$241)</f>
        <v>535.93565751999995</v>
      </c>
      <c r="H1239" s="32">
        <f ca="1">SUMIF(конвертация!$A$241:$A$271,$A1238,конвертация!H$241:AE$241)</f>
        <v>494.51280899</v>
      </c>
      <c r="I1239" s="32">
        <f ca="1">SUMIF(конвертация!$A$241:$A$271,$A1238,конвертация!I$241:AF$241)</f>
        <v>459.61834250999999</v>
      </c>
      <c r="J1239" s="32">
        <f ca="1">SUMIF(конвертация!$A$241:$A$271,$A1238,конвертация!J$241:AG$241)</f>
        <v>437.43901298999998</v>
      </c>
      <c r="K1239" s="32">
        <f ca="1">SUMIF(конвертация!$A$241:$A$271,$A1238,конвертация!K$241:AH$241)</f>
        <v>408.35332929999998</v>
      </c>
      <c r="L1239" s="32">
        <f ca="1">SUMIF(конвертация!$A$241:$A$271,$A1238,конвертация!L$241:AI$241)</f>
        <v>393.35750191</v>
      </c>
      <c r="M1239" s="32">
        <f ca="1">SUMIF(конвертация!$A$241:$A$271,$A1238,конвертация!M$241:AJ$241)</f>
        <v>392.94841355</v>
      </c>
      <c r="N1239" s="32">
        <f ca="1">SUMIF(конвертация!$A$241:$A$271,$A1238,конвертация!N$241:AK$241)</f>
        <v>395.99811560000001</v>
      </c>
      <c r="O1239" s="32">
        <f ca="1">SUMIF(конвертация!$A$241:$A$271,$A1238,конвертация!O$241:AL$241)</f>
        <v>396.44243236</v>
      </c>
      <c r="P1239" s="32">
        <f ca="1">SUMIF(конвертация!$A$241:$A$271,$A1238,конвертация!P$241:AM$241)</f>
        <v>402.97920097999997</v>
      </c>
      <c r="Q1239" s="32">
        <f ca="1">SUMIF(конвертация!$A$241:$A$271,$A1238,конвертация!Q$241:AN$241)</f>
        <v>415.87280505000001</v>
      </c>
      <c r="R1239" s="32">
        <f ca="1">SUMIF(конвертация!$A$241:$A$271,$A1238,конвертация!R$241:AO$241)</f>
        <v>417.12785126</v>
      </c>
      <c r="S1239" s="32">
        <f ca="1">SUMIF(конвертация!$A$241:$A$271,$A1238,конвертация!S$241:AP$241)</f>
        <v>417.77463685999999</v>
      </c>
      <c r="T1239" s="32">
        <f ca="1">SUMIF(конвертация!$A$241:$A$271,$A1238,конвертация!T$241:AQ$241)</f>
        <v>406.54641034000002</v>
      </c>
      <c r="U1239" s="32">
        <f ca="1">SUMIF(конвертация!$A$241:$A$271,$A1238,конвертация!U$241:AR$241)</f>
        <v>390.58690712999999</v>
      </c>
      <c r="V1239" s="32">
        <f ca="1">SUMIF(конвертация!$A$241:$A$271,$A1238,конвертация!V$241:AS$241)</f>
        <v>393.07928607000002</v>
      </c>
      <c r="W1239" s="32">
        <f ca="1">SUMIF(конвертация!$A$241:$A$271,$A1238,конвертация!W$241:AT$241)</f>
        <v>389.76109487000002</v>
      </c>
      <c r="X1239" s="32">
        <f ca="1">SUMIF(конвертация!$A$241:$A$271,$A1238,конвертация!X$241:AU$241)</f>
        <v>405.87468532999998</v>
      </c>
      <c r="Y1239" s="32">
        <f ca="1">SUMIF(конвертация!$A$241:$A$271,$A1238,конвертация!Y$241:AV$241)</f>
        <v>445.67561634999998</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419.98</v>
      </c>
      <c r="C1241" s="23">
        <f t="shared" ref="C1241" ca="1" si="6397">ROUND(C1243+C1242,2)</f>
        <v>460.93</v>
      </c>
      <c r="D1241" s="23">
        <f t="shared" ref="D1241" ca="1" si="6398">ROUND(D1243+D1242,2)</f>
        <v>478.12</v>
      </c>
      <c r="E1241" s="23">
        <f t="shared" ref="E1241" ca="1" si="6399">ROUND(E1243+E1242,2)</f>
        <v>482.33</v>
      </c>
      <c r="F1241" s="23">
        <f t="shared" ref="F1241" ca="1" si="6400">ROUND(F1243+F1242,2)</f>
        <v>477.03</v>
      </c>
      <c r="G1241" s="23">
        <f t="shared" ref="G1241" ca="1" si="6401">ROUND(G1243+G1242,2)</f>
        <v>469.96</v>
      </c>
      <c r="H1241" s="23">
        <f t="shared" ref="H1241" ca="1" si="6402">ROUND(H1243+H1242,2)</f>
        <v>487.06</v>
      </c>
      <c r="I1241" s="23">
        <f t="shared" ref="I1241" ca="1" si="6403">ROUND(I1243+I1242,2)</f>
        <v>479.11</v>
      </c>
      <c r="J1241" s="23">
        <f t="shared" ref="J1241" ca="1" si="6404">ROUND(J1243+J1242,2)</f>
        <v>440.84</v>
      </c>
      <c r="K1241" s="23">
        <f t="shared" ref="K1241" ca="1" si="6405">ROUND(K1243+K1242,2)</f>
        <v>436.78</v>
      </c>
      <c r="L1241" s="23">
        <f t="shared" ref="L1241" ca="1" si="6406">ROUND(L1243+L1242,2)</f>
        <v>418.53</v>
      </c>
      <c r="M1241" s="23">
        <f t="shared" ref="M1241" ca="1" si="6407">ROUND(M1243+M1242,2)</f>
        <v>422.47</v>
      </c>
      <c r="N1241" s="23">
        <f t="shared" ref="N1241" ca="1" si="6408">ROUND(N1243+N1242,2)</f>
        <v>417.2</v>
      </c>
      <c r="O1241" s="23">
        <f t="shared" ref="O1241" ca="1" si="6409">ROUND(O1243+O1242,2)</f>
        <v>421.88</v>
      </c>
      <c r="P1241" s="23">
        <f t="shared" ref="P1241" ca="1" si="6410">ROUND(P1243+P1242,2)</f>
        <v>436.68</v>
      </c>
      <c r="Q1241" s="23">
        <f t="shared" ref="Q1241" ca="1" si="6411">ROUND(Q1243+Q1242,2)</f>
        <v>485.27</v>
      </c>
      <c r="R1241" s="23">
        <f t="shared" ref="R1241" ca="1" si="6412">ROUND(R1243+R1242,2)</f>
        <v>535.92999999999995</v>
      </c>
      <c r="S1241" s="23">
        <f t="shared" ref="S1241" ca="1" si="6413">ROUND(S1243+S1242,2)</f>
        <v>521.49</v>
      </c>
      <c r="T1241" s="23">
        <f t="shared" ref="T1241" ca="1" si="6414">ROUND(T1243+T1242,2)</f>
        <v>410.34</v>
      </c>
      <c r="U1241" s="23">
        <f t="shared" ref="U1241" ca="1" si="6415">ROUND(U1243+U1242,2)</f>
        <v>410.65</v>
      </c>
      <c r="V1241" s="23">
        <f t="shared" ref="V1241" ca="1" si="6416">ROUND(V1243+V1242,2)</f>
        <v>407.06</v>
      </c>
      <c r="W1241" s="23">
        <f t="shared" ref="W1241" ca="1" si="6417">ROUND(W1243+W1242,2)</f>
        <v>409.77</v>
      </c>
      <c r="X1241" s="23">
        <f t="shared" ref="X1241" ca="1" si="6418">ROUND(X1243+X1242,2)</f>
        <v>403.91</v>
      </c>
      <c r="Y1241" s="23">
        <f t="shared" ref="Y1241" ca="1" si="6419">ROUND(Y1243+Y1242,2)</f>
        <v>407.91</v>
      </c>
    </row>
    <row r="1242" spans="1:25" ht="38.25" x14ac:dyDescent="0.2">
      <c r="A1242" s="54" t="s">
        <v>38</v>
      </c>
      <c r="B1242" s="32">
        <f ca="1">SUMIF(конвертация!$A$241:$A$271,$A1241,конвертация!B$241:Y$241)</f>
        <v>419.97690208</v>
      </c>
      <c r="C1242" s="32">
        <f ca="1">SUMIF(конвертация!$A$241:$A$271,$A1241,конвертация!C$241:Z$241)</f>
        <v>460.93068158</v>
      </c>
      <c r="D1242" s="32">
        <f ca="1">SUMIF(конвертация!$A$241:$A$271,$A1241,конвертация!D$241:AA$241)</f>
        <v>478.12084141999998</v>
      </c>
      <c r="E1242" s="32">
        <f ca="1">SUMIF(конвертация!$A$241:$A$271,$A1241,конвертация!E$241:AB$241)</f>
        <v>482.33057029999998</v>
      </c>
      <c r="F1242" s="32">
        <f ca="1">SUMIF(конвертация!$A$241:$A$271,$A1241,конвертация!F$241:AC$241)</f>
        <v>477.02650369000003</v>
      </c>
      <c r="G1242" s="32">
        <f ca="1">SUMIF(конвертация!$A$241:$A$271,$A1241,конвертация!G$241:AD$241)</f>
        <v>469.96339634999998</v>
      </c>
      <c r="H1242" s="32">
        <f ca="1">SUMIF(конвертация!$A$241:$A$271,$A1241,конвертация!H$241:AE$241)</f>
        <v>487.05896682999997</v>
      </c>
      <c r="I1242" s="32">
        <f ca="1">SUMIF(конвертация!$A$241:$A$271,$A1241,конвертация!I$241:AF$241)</f>
        <v>479.11109918</v>
      </c>
      <c r="J1242" s="32">
        <f ca="1">SUMIF(конвертация!$A$241:$A$271,$A1241,конвертация!J$241:AG$241)</f>
        <v>440.84252856000001</v>
      </c>
      <c r="K1242" s="32">
        <f ca="1">SUMIF(конвертация!$A$241:$A$271,$A1241,конвертация!K$241:AH$241)</f>
        <v>436.78007365000002</v>
      </c>
      <c r="L1242" s="32">
        <f ca="1">SUMIF(конвертация!$A$241:$A$271,$A1241,конвертация!L$241:AI$241)</f>
        <v>418.52526925000001</v>
      </c>
      <c r="M1242" s="32">
        <f ca="1">SUMIF(конвертация!$A$241:$A$271,$A1241,конвертация!M$241:AJ$241)</f>
        <v>422.47208714999999</v>
      </c>
      <c r="N1242" s="32">
        <f ca="1">SUMIF(конвертация!$A$241:$A$271,$A1241,конвертация!N$241:AK$241)</f>
        <v>417.20030321000002</v>
      </c>
      <c r="O1242" s="32">
        <f ca="1">SUMIF(конвертация!$A$241:$A$271,$A1241,конвертация!O$241:AL$241)</f>
        <v>421.87618581999999</v>
      </c>
      <c r="P1242" s="32">
        <f ca="1">SUMIF(конвертация!$A$241:$A$271,$A1241,конвертация!P$241:AM$241)</f>
        <v>436.68275241999999</v>
      </c>
      <c r="Q1242" s="32">
        <f ca="1">SUMIF(конвертация!$A$241:$A$271,$A1241,конвертация!Q$241:AN$241)</f>
        <v>485.27482514000002</v>
      </c>
      <c r="R1242" s="32">
        <f ca="1">SUMIF(конвертация!$A$241:$A$271,$A1241,конвертация!R$241:AO$241)</f>
        <v>535.92743202999998</v>
      </c>
      <c r="S1242" s="32">
        <f ca="1">SUMIF(конвертация!$A$241:$A$271,$A1241,конвертация!S$241:AP$241)</f>
        <v>521.48539694999999</v>
      </c>
      <c r="T1242" s="32">
        <f ca="1">SUMIF(конвертация!$A$241:$A$271,$A1241,конвертация!T$241:AQ$241)</f>
        <v>410.34294439000001</v>
      </c>
      <c r="U1242" s="32">
        <f ca="1">SUMIF(конвертация!$A$241:$A$271,$A1241,конвертация!U$241:AR$241)</f>
        <v>410.65188671999999</v>
      </c>
      <c r="V1242" s="32">
        <f ca="1">SUMIF(конвертация!$A$241:$A$271,$A1241,конвертация!V$241:AS$241)</f>
        <v>407.06155813999999</v>
      </c>
      <c r="W1242" s="32">
        <f ca="1">SUMIF(конвертация!$A$241:$A$271,$A1241,конвертация!W$241:AT$241)</f>
        <v>409.76825472000002</v>
      </c>
      <c r="X1242" s="32">
        <f ca="1">SUMIF(конвертация!$A$241:$A$271,$A1241,конвертация!X$241:AU$241)</f>
        <v>403.91299672999997</v>
      </c>
      <c r="Y1242" s="32">
        <f ca="1">SUMIF(конвертация!$A$241:$A$271,$A1241,конвертация!Y$241:AV$241)</f>
        <v>407.90653699000001</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491.84</v>
      </c>
      <c r="C1244" s="23">
        <f t="shared" ref="C1244" ca="1" si="6420">ROUND(C1246+C1245,2)</f>
        <v>547.03</v>
      </c>
      <c r="D1244" s="23">
        <f t="shared" ref="D1244" ca="1" si="6421">ROUND(D1246+D1245,2)</f>
        <v>544.39</v>
      </c>
      <c r="E1244" s="23">
        <f t="shared" ref="E1244" ca="1" si="6422">ROUND(E1246+E1245,2)</f>
        <v>559.66999999999996</v>
      </c>
      <c r="F1244" s="23">
        <f t="shared" ref="F1244" ca="1" si="6423">ROUND(F1246+F1245,2)</f>
        <v>558.95000000000005</v>
      </c>
      <c r="G1244" s="23">
        <f t="shared" ref="G1244" ca="1" si="6424">ROUND(G1246+G1245,2)</f>
        <v>547.38</v>
      </c>
      <c r="H1244" s="23">
        <f t="shared" ref="H1244" ca="1" si="6425">ROUND(H1246+H1245,2)</f>
        <v>521.92999999999995</v>
      </c>
      <c r="I1244" s="23">
        <f t="shared" ref="I1244" ca="1" si="6426">ROUND(I1246+I1245,2)</f>
        <v>474.75</v>
      </c>
      <c r="J1244" s="23">
        <f t="shared" ref="J1244" ca="1" si="6427">ROUND(J1246+J1245,2)</f>
        <v>460.75</v>
      </c>
      <c r="K1244" s="23">
        <f t="shared" ref="K1244" ca="1" si="6428">ROUND(K1246+K1245,2)</f>
        <v>435.83</v>
      </c>
      <c r="L1244" s="23">
        <f t="shared" ref="L1244" ca="1" si="6429">ROUND(L1246+L1245,2)</f>
        <v>438.13</v>
      </c>
      <c r="M1244" s="23">
        <f t="shared" ref="M1244" ca="1" si="6430">ROUND(M1246+M1245,2)</f>
        <v>448.05</v>
      </c>
      <c r="N1244" s="23">
        <f t="shared" ref="N1244" ca="1" si="6431">ROUND(N1246+N1245,2)</f>
        <v>449.26</v>
      </c>
      <c r="O1244" s="23">
        <f t="shared" ref="O1244" ca="1" si="6432">ROUND(O1246+O1245,2)</f>
        <v>451.95</v>
      </c>
      <c r="P1244" s="23">
        <f t="shared" ref="P1244" ca="1" si="6433">ROUND(P1246+P1245,2)</f>
        <v>446.55</v>
      </c>
      <c r="Q1244" s="23">
        <f t="shared" ref="Q1244" ca="1" si="6434">ROUND(Q1246+Q1245,2)</f>
        <v>447.09</v>
      </c>
      <c r="R1244" s="23">
        <f t="shared" ref="R1244" ca="1" si="6435">ROUND(R1246+R1245,2)</f>
        <v>442.69</v>
      </c>
      <c r="S1244" s="23">
        <f t="shared" ref="S1244" ca="1" si="6436">ROUND(S1246+S1245,2)</f>
        <v>447.26</v>
      </c>
      <c r="T1244" s="23">
        <f t="shared" ref="T1244" ca="1" si="6437">ROUND(T1246+T1245,2)</f>
        <v>438.77</v>
      </c>
      <c r="U1244" s="23">
        <f t="shared" ref="U1244" ca="1" si="6438">ROUND(U1246+U1245,2)</f>
        <v>437.74</v>
      </c>
      <c r="V1244" s="23">
        <f t="shared" ref="V1244" ca="1" si="6439">ROUND(V1246+V1245,2)</f>
        <v>448.4</v>
      </c>
      <c r="W1244" s="23">
        <f t="shared" ref="W1244" ca="1" si="6440">ROUND(W1246+W1245,2)</f>
        <v>453.9</v>
      </c>
      <c r="X1244" s="23">
        <f t="shared" ref="X1244" ca="1" si="6441">ROUND(X1246+X1245,2)</f>
        <v>414.16</v>
      </c>
      <c r="Y1244" s="23">
        <f t="shared" ref="Y1244" ca="1" si="6442">ROUND(Y1246+Y1245,2)</f>
        <v>436.03</v>
      </c>
    </row>
    <row r="1245" spans="1:25" ht="38.25" x14ac:dyDescent="0.2">
      <c r="A1245" s="54" t="s">
        <v>38</v>
      </c>
      <c r="B1245" s="32">
        <f ca="1">SUMIF(конвертация!$A$241:$A$271,$A1244,конвертация!B$241:Y$241)</f>
        <v>491.84258254999997</v>
      </c>
      <c r="C1245" s="32">
        <f ca="1">SUMIF(конвертация!$A$241:$A$271,$A1244,конвертация!C$241:Z$241)</f>
        <v>547.03002378999997</v>
      </c>
      <c r="D1245" s="32">
        <f ca="1">SUMIF(конвертация!$A$241:$A$271,$A1244,конвертация!D$241:AA$241)</f>
        <v>544.39295532999995</v>
      </c>
      <c r="E1245" s="32">
        <f ca="1">SUMIF(конвертация!$A$241:$A$271,$A1244,конвертация!E$241:AB$241)</f>
        <v>559.66735897000001</v>
      </c>
      <c r="F1245" s="32">
        <f ca="1">SUMIF(конвертация!$A$241:$A$271,$A1244,конвертация!F$241:AC$241)</f>
        <v>558.94768783999996</v>
      </c>
      <c r="G1245" s="32">
        <f ca="1">SUMIF(конвертация!$A$241:$A$271,$A1244,конвертация!G$241:AD$241)</f>
        <v>547.38180747000001</v>
      </c>
      <c r="H1245" s="32">
        <f ca="1">SUMIF(конвертация!$A$241:$A$271,$A1244,конвертация!H$241:AE$241)</f>
        <v>521.92691446000003</v>
      </c>
      <c r="I1245" s="32">
        <f ca="1">SUMIF(конвертация!$A$241:$A$271,$A1244,конвертация!I$241:AF$241)</f>
        <v>474.74993525999997</v>
      </c>
      <c r="J1245" s="32">
        <f ca="1">SUMIF(конвертация!$A$241:$A$271,$A1244,конвертация!J$241:AG$241)</f>
        <v>460.74886748</v>
      </c>
      <c r="K1245" s="32">
        <f ca="1">SUMIF(конвертация!$A$241:$A$271,$A1244,конвертация!K$241:AH$241)</f>
        <v>435.83030823000001</v>
      </c>
      <c r="L1245" s="32">
        <f ca="1">SUMIF(конвертация!$A$241:$A$271,$A1244,конвертация!L$241:AI$241)</f>
        <v>438.13341738000003</v>
      </c>
      <c r="M1245" s="32">
        <f ca="1">SUMIF(конвертация!$A$241:$A$271,$A1244,конвертация!M$241:AJ$241)</f>
        <v>448.05010791000001</v>
      </c>
      <c r="N1245" s="32">
        <f ca="1">SUMIF(конвертация!$A$241:$A$271,$A1244,конвертация!N$241:AK$241)</f>
        <v>449.25515429000001</v>
      </c>
      <c r="O1245" s="32">
        <f ca="1">SUMIF(конвертация!$A$241:$A$271,$A1244,конвертация!O$241:AL$241)</f>
        <v>451.94866202999998</v>
      </c>
      <c r="P1245" s="32">
        <f ca="1">SUMIF(конвертация!$A$241:$A$271,$A1244,конвертация!P$241:AM$241)</f>
        <v>446.55245699</v>
      </c>
      <c r="Q1245" s="32">
        <f ca="1">SUMIF(конвертация!$A$241:$A$271,$A1244,конвертация!Q$241:AN$241)</f>
        <v>447.08610162000002</v>
      </c>
      <c r="R1245" s="32">
        <f ca="1">SUMIF(конвертация!$A$241:$A$271,$A1244,конвертация!R$241:AO$241)</f>
        <v>442.68795899000003</v>
      </c>
      <c r="S1245" s="32">
        <f ca="1">SUMIF(конвертация!$A$241:$A$271,$A1244,конвертация!S$241:AP$241)</f>
        <v>447.25888057999998</v>
      </c>
      <c r="T1245" s="32">
        <f ca="1">SUMIF(конвертация!$A$241:$A$271,$A1244,конвертация!T$241:AQ$241)</f>
        <v>438.77345072999998</v>
      </c>
      <c r="U1245" s="32">
        <f ca="1">SUMIF(конвертация!$A$241:$A$271,$A1244,конвертация!U$241:AR$241)</f>
        <v>437.73751658999998</v>
      </c>
      <c r="V1245" s="32">
        <f ca="1">SUMIF(конвертация!$A$241:$A$271,$A1244,конвертация!V$241:AS$241)</f>
        <v>448.40358241000001</v>
      </c>
      <c r="W1245" s="32">
        <f ca="1">SUMIF(конвертация!$A$241:$A$271,$A1244,конвертация!W$241:AT$241)</f>
        <v>453.89637519000001</v>
      </c>
      <c r="X1245" s="32">
        <f ca="1">SUMIF(конвертация!$A$241:$A$271,$A1244,конвертация!X$241:AU$241)</f>
        <v>414.15752133000001</v>
      </c>
      <c r="Y1245" s="32">
        <f ca="1">SUMIF(конвертация!$A$241:$A$271,$A1244,конвертация!Y$241:AV$241)</f>
        <v>436.02548094000002</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0</v>
      </c>
      <c r="C1247" s="23">
        <f t="shared" ref="C1247" ca="1" si="6443">ROUND(C1249+C1248,2)</f>
        <v>0</v>
      </c>
      <c r="D1247" s="23">
        <f t="shared" ref="D1247" ca="1" si="6444">ROUND(D1249+D1248,2)</f>
        <v>0</v>
      </c>
      <c r="E1247" s="23">
        <f t="shared" ref="E1247" ca="1" si="6445">ROUND(E1249+E1248,2)</f>
        <v>0</v>
      </c>
      <c r="F1247" s="23">
        <f t="shared" ref="F1247" ca="1" si="6446">ROUND(F1249+F1248,2)</f>
        <v>0</v>
      </c>
      <c r="G1247" s="23">
        <f t="shared" ref="G1247" ca="1" si="6447">ROUND(G1249+G1248,2)</f>
        <v>0</v>
      </c>
      <c r="H1247" s="23">
        <f t="shared" ref="H1247" ca="1" si="6448">ROUND(H1249+H1248,2)</f>
        <v>0</v>
      </c>
      <c r="I1247" s="23">
        <f t="shared" ref="I1247" ca="1" si="6449">ROUND(I1249+I1248,2)</f>
        <v>0</v>
      </c>
      <c r="J1247" s="23">
        <f t="shared" ref="J1247" ca="1" si="6450">ROUND(J1249+J1248,2)</f>
        <v>0</v>
      </c>
      <c r="K1247" s="23">
        <f t="shared" ref="K1247" ca="1" si="6451">ROUND(K1249+K1248,2)</f>
        <v>0</v>
      </c>
      <c r="L1247" s="23">
        <f t="shared" ref="L1247" ca="1" si="6452">ROUND(L1249+L1248,2)</f>
        <v>0</v>
      </c>
      <c r="M1247" s="23">
        <f t="shared" ref="M1247" ca="1" si="6453">ROUND(M1249+M1248,2)</f>
        <v>0</v>
      </c>
      <c r="N1247" s="23">
        <f t="shared" ref="N1247" ca="1" si="6454">ROUND(N1249+N1248,2)</f>
        <v>0</v>
      </c>
      <c r="O1247" s="23">
        <f t="shared" ref="O1247" ca="1" si="6455">ROUND(O1249+O1248,2)</f>
        <v>0</v>
      </c>
      <c r="P1247" s="23">
        <f t="shared" ref="P1247" ca="1" si="6456">ROUND(P1249+P1248,2)</f>
        <v>0</v>
      </c>
      <c r="Q1247" s="23">
        <f t="shared" ref="Q1247" ca="1" si="6457">ROUND(Q1249+Q1248,2)</f>
        <v>0</v>
      </c>
      <c r="R1247" s="23">
        <f t="shared" ref="R1247" ca="1" si="6458">ROUND(R1249+R1248,2)</f>
        <v>0</v>
      </c>
      <c r="S1247" s="23">
        <f t="shared" ref="S1247" ca="1" si="6459">ROUND(S1249+S1248,2)</f>
        <v>0</v>
      </c>
      <c r="T1247" s="23">
        <f t="shared" ref="T1247" ca="1" si="6460">ROUND(T1249+T1248,2)</f>
        <v>0</v>
      </c>
      <c r="U1247" s="23">
        <f t="shared" ref="U1247" ca="1" si="6461">ROUND(U1249+U1248,2)</f>
        <v>0</v>
      </c>
      <c r="V1247" s="23">
        <f t="shared" ref="V1247" ca="1" si="6462">ROUND(V1249+V1248,2)</f>
        <v>0</v>
      </c>
      <c r="W1247" s="23">
        <f t="shared" ref="W1247" ca="1" si="6463">ROUND(W1249+W1248,2)</f>
        <v>0</v>
      </c>
      <c r="X1247" s="23">
        <f t="shared" ref="X1247" ca="1" si="6464">ROUND(X1249+X1248,2)</f>
        <v>0</v>
      </c>
      <c r="Y1247" s="23">
        <f t="shared" ref="Y1247" ca="1" si="6465">ROUND(Y1249+Y1248,2)</f>
        <v>0</v>
      </c>
    </row>
    <row r="1248" spans="1:25" ht="38.25" x14ac:dyDescent="0.2">
      <c r="A1248" s="54" t="s">
        <v>38</v>
      </c>
      <c r="B1248" s="32">
        <f ca="1">SUMIF(конвертация!$A$241:$A$271,$A1247,конвертация!B$241:Y$241)</f>
        <v>0</v>
      </c>
      <c r="C1248" s="32">
        <f ca="1">SUMIF(конвертация!$A$241:$A$271,$A1247,конвертация!C$241:Z$241)</f>
        <v>0</v>
      </c>
      <c r="D1248" s="32">
        <f ca="1">SUMIF(конвертация!$A$241:$A$271,$A1247,конвертация!D$241:AA$241)</f>
        <v>0</v>
      </c>
      <c r="E1248" s="32">
        <f ca="1">SUMIF(конвертация!$A$241:$A$271,$A1247,конвертация!E$241:AB$241)</f>
        <v>0</v>
      </c>
      <c r="F1248" s="32">
        <f ca="1">SUMIF(конвертация!$A$241:$A$271,$A1247,конвертация!F$241:AC$241)</f>
        <v>0</v>
      </c>
      <c r="G1248" s="32">
        <f ca="1">SUMIF(конвертация!$A$241:$A$271,$A1247,конвертация!G$241:AD$241)</f>
        <v>0</v>
      </c>
      <c r="H1248" s="32">
        <f ca="1">SUMIF(конвертация!$A$241:$A$271,$A1247,конвертация!H$241:AE$241)</f>
        <v>0</v>
      </c>
      <c r="I1248" s="32">
        <f ca="1">SUMIF(конвертация!$A$241:$A$271,$A1247,конвертация!I$241:AF$241)</f>
        <v>0</v>
      </c>
      <c r="J1248" s="32">
        <f ca="1">SUMIF(конвертация!$A$241:$A$271,$A1247,конвертация!J$241:AG$241)</f>
        <v>0</v>
      </c>
      <c r="K1248" s="32">
        <f ca="1">SUMIF(конвертация!$A$241:$A$271,$A1247,конвертация!K$241:AH$241)</f>
        <v>0</v>
      </c>
      <c r="L1248" s="32">
        <f ca="1">SUMIF(конвертация!$A$241:$A$271,$A1247,конвертация!L$241:AI$241)</f>
        <v>0</v>
      </c>
      <c r="M1248" s="32">
        <f ca="1">SUMIF(конвертация!$A$241:$A$271,$A1247,конвертация!M$241:AJ$241)</f>
        <v>0</v>
      </c>
      <c r="N1248" s="32">
        <f ca="1">SUMIF(конвертация!$A$241:$A$271,$A1247,конвертация!N$241:AK$241)</f>
        <v>0</v>
      </c>
      <c r="O1248" s="32">
        <f ca="1">SUMIF(конвертация!$A$241:$A$271,$A1247,конвертация!O$241:AL$241)</f>
        <v>0</v>
      </c>
      <c r="P1248" s="32">
        <f ca="1">SUMIF(конвертация!$A$241:$A$271,$A1247,конвертация!P$241:AM$241)</f>
        <v>0</v>
      </c>
      <c r="Q1248" s="32">
        <f ca="1">SUMIF(конвертация!$A$241:$A$271,$A1247,конвертация!Q$241:AN$241)</f>
        <v>0</v>
      </c>
      <c r="R1248" s="32">
        <f ca="1">SUMIF(конвертация!$A$241:$A$271,$A1247,конвертация!R$241:AO$241)</f>
        <v>0</v>
      </c>
      <c r="S1248" s="32">
        <f ca="1">SUMIF(конвертация!$A$241:$A$271,$A1247,конвертация!S$241:AP$241)</f>
        <v>0</v>
      </c>
      <c r="T1248" s="32">
        <f ca="1">SUMIF(конвертация!$A$241:$A$271,$A1247,конвертация!T$241:AQ$241)</f>
        <v>0</v>
      </c>
      <c r="U1248" s="32">
        <f ca="1">SUMIF(конвертация!$A$241:$A$271,$A1247,конвертация!U$241:AR$241)</f>
        <v>0</v>
      </c>
      <c r="V1248" s="32">
        <f ca="1">SUMIF(конвертация!$A$241:$A$271,$A1247,конвертация!V$241:AS$241)</f>
        <v>0</v>
      </c>
      <c r="W1248" s="32">
        <f ca="1">SUMIF(конвертация!$A$241:$A$271,$A1247,конвертация!W$241:AT$241)</f>
        <v>0</v>
      </c>
      <c r="X1248" s="32">
        <f ca="1">SUMIF(конвертация!$A$241:$A$271,$A1247,конвертация!X$241:AU$241)</f>
        <v>0</v>
      </c>
      <c r="Y1248" s="32">
        <f ca="1">SUMIF(конвертация!$A$241:$A$271,$A1247,конвертация!Y$241:AV$241)</f>
        <v>0</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59" t="s">
        <v>31</v>
      </c>
      <c r="B1251" s="186" t="s">
        <v>63</v>
      </c>
      <c r="C1251" s="162"/>
      <c r="D1251" s="162"/>
      <c r="E1251" s="162"/>
      <c r="F1251" s="162"/>
      <c r="G1251" s="162"/>
      <c r="H1251" s="162"/>
      <c r="I1251" s="162"/>
      <c r="J1251" s="162"/>
      <c r="K1251" s="162"/>
      <c r="L1251" s="162"/>
      <c r="M1251" s="162"/>
      <c r="N1251" s="162"/>
      <c r="O1251" s="162"/>
      <c r="P1251" s="162"/>
      <c r="Q1251" s="162"/>
      <c r="R1251" s="162"/>
      <c r="S1251" s="162"/>
      <c r="T1251" s="162"/>
      <c r="U1251" s="162"/>
      <c r="V1251" s="162"/>
      <c r="W1251" s="162"/>
      <c r="X1251" s="162"/>
      <c r="Y1251" s="163"/>
      <c r="Z1251" s="5">
        <v>1</v>
      </c>
    </row>
    <row r="1252" spans="1:26" ht="15" thickBot="1" x14ac:dyDescent="0.25">
      <c r="A1252" s="160"/>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510.67</v>
      </c>
      <c r="C1253" s="23">
        <f t="shared" ref="C1253" ca="1" si="6466">ROUND(C1255+C1254,2)</f>
        <v>553.15</v>
      </c>
      <c r="D1253" s="23">
        <f t="shared" ref="D1253" ca="1" si="6467">ROUND(D1255+D1254,2)</f>
        <v>588.24</v>
      </c>
      <c r="E1253" s="23">
        <f t="shared" ref="E1253" ca="1" si="6468">ROUND(E1255+E1254,2)</f>
        <v>597.35</v>
      </c>
      <c r="F1253" s="23">
        <f t="shared" ref="F1253" ca="1" si="6469">ROUND(F1255+F1254,2)</f>
        <v>598.08000000000004</v>
      </c>
      <c r="G1253" s="23">
        <f t="shared" ref="G1253" ca="1" si="6470">ROUND(G1255+G1254,2)</f>
        <v>584.92999999999995</v>
      </c>
      <c r="H1253" s="23">
        <f t="shared" ref="H1253" ca="1" si="6471">ROUND(H1255+H1254,2)</f>
        <v>559.41</v>
      </c>
      <c r="I1253" s="23">
        <f t="shared" ref="I1253" ca="1" si="6472">ROUND(I1255+I1254,2)</f>
        <v>513.84</v>
      </c>
      <c r="J1253" s="23">
        <f t="shared" ref="J1253" ca="1" si="6473">ROUND(J1255+J1254,2)</f>
        <v>471.18</v>
      </c>
      <c r="K1253" s="23">
        <f t="shared" ref="K1253" ca="1" si="6474">ROUND(K1255+K1254,2)</f>
        <v>454.72</v>
      </c>
      <c r="L1253" s="23">
        <f t="shared" ref="L1253" ca="1" si="6475">ROUND(L1255+L1254,2)</f>
        <v>446.13</v>
      </c>
      <c r="M1253" s="23">
        <f t="shared" ref="M1253" ca="1" si="6476">ROUND(M1255+M1254,2)</f>
        <v>438.53</v>
      </c>
      <c r="N1253" s="23">
        <f t="shared" ref="N1253" ca="1" si="6477">ROUND(N1255+N1254,2)</f>
        <v>433.54</v>
      </c>
      <c r="O1253" s="23">
        <f t="shared" ref="O1253" ca="1" si="6478">ROUND(O1255+O1254,2)</f>
        <v>435.14</v>
      </c>
      <c r="P1253" s="23">
        <f t="shared" ref="P1253" ca="1" si="6479">ROUND(P1255+P1254,2)</f>
        <v>431.34</v>
      </c>
      <c r="Q1253" s="23">
        <f t="shared" ref="Q1253" ca="1" si="6480">ROUND(Q1255+Q1254,2)</f>
        <v>437.98</v>
      </c>
      <c r="R1253" s="23">
        <f t="shared" ref="R1253" ca="1" si="6481">ROUND(R1255+R1254,2)</f>
        <v>437.05</v>
      </c>
      <c r="S1253" s="23">
        <f t="shared" ref="S1253" ca="1" si="6482">ROUND(S1255+S1254,2)</f>
        <v>439.59</v>
      </c>
      <c r="T1253" s="23">
        <f t="shared" ref="T1253" ca="1" si="6483">ROUND(T1255+T1254,2)</f>
        <v>447.85</v>
      </c>
      <c r="U1253" s="23">
        <f t="shared" ref="U1253" ca="1" si="6484">ROUND(U1255+U1254,2)</f>
        <v>451.7</v>
      </c>
      <c r="V1253" s="23">
        <f t="shared" ref="V1253" ca="1" si="6485">ROUND(V1255+V1254,2)</f>
        <v>468.36</v>
      </c>
      <c r="W1253" s="23">
        <f t="shared" ref="W1253" ca="1" si="6486">ROUND(W1255+W1254,2)</f>
        <v>472.58</v>
      </c>
      <c r="X1253" s="23">
        <f t="shared" ref="X1253" ca="1" si="6487">ROUND(X1255+X1254,2)</f>
        <v>462.79</v>
      </c>
      <c r="Y1253" s="23">
        <f t="shared" ref="Y1253" ca="1" si="6488">ROUND(Y1255+Y1254,2)</f>
        <v>462.7</v>
      </c>
    </row>
    <row r="1254" spans="1:26" ht="38.25" x14ac:dyDescent="0.2">
      <c r="A1254" s="54" t="s">
        <v>38</v>
      </c>
      <c r="B1254" s="32">
        <f ca="1">SUMIF(конвертация!$A$276:$A$306,$A1253,конвертация!B$276:Y$276)</f>
        <v>510.67221874000001</v>
      </c>
      <c r="C1254" s="32">
        <f ca="1">SUMIF(конвертация!$A$276:$A$306,$A1253,конвертация!C$276:Z$276)</f>
        <v>553.14799862999996</v>
      </c>
      <c r="D1254" s="32">
        <f ca="1">SUMIF(конвертация!$A$276:$A$306,$A1253,конвертация!D$276:AA$276)</f>
        <v>588.24383975000001</v>
      </c>
      <c r="E1254" s="32">
        <f ca="1">SUMIF(конвертация!$A$276:$A$306,$A1253,конвертация!E$276:AB$276)</f>
        <v>597.34567586000003</v>
      </c>
      <c r="F1254" s="32">
        <f ca="1">SUMIF(конвертация!$A$276:$A$306,$A1253,конвертация!F$276:AC$276)</f>
        <v>598.08358610000005</v>
      </c>
      <c r="G1254" s="32">
        <f ca="1">SUMIF(конвертация!$A$276:$A$306,$A1253,конвертация!G$276:AD$276)</f>
        <v>584.93220206000001</v>
      </c>
      <c r="H1254" s="32">
        <f ca="1">SUMIF(конвертация!$A$276:$A$306,$A1253,конвертация!H$276:AE$276)</f>
        <v>559.41213187000005</v>
      </c>
      <c r="I1254" s="32">
        <f ca="1">SUMIF(конвертация!$A$276:$A$306,$A1253,конвертация!I$276:AF$276)</f>
        <v>513.84496984999998</v>
      </c>
      <c r="J1254" s="32">
        <f ca="1">SUMIF(конвертация!$A$276:$A$306,$A1253,конвертация!J$276:AG$276)</f>
        <v>471.18410403000001</v>
      </c>
      <c r="K1254" s="32">
        <f ca="1">SUMIF(конвертация!$A$276:$A$306,$A1253,конвертация!K$276:AH$276)</f>
        <v>454.72157102</v>
      </c>
      <c r="L1254" s="32">
        <f ca="1">SUMIF(конвертация!$A$276:$A$306,$A1253,конвертация!L$276:AI$276)</f>
        <v>446.13272692999999</v>
      </c>
      <c r="M1254" s="32">
        <f ca="1">SUMIF(конвертация!$A$276:$A$306,$A1253,конвертация!M$276:AJ$276)</f>
        <v>438.52531191999998</v>
      </c>
      <c r="N1254" s="32">
        <f ca="1">SUMIF(конвертация!$A$276:$A$306,$A1253,конвертация!N$276:AK$276)</f>
        <v>433.54355779999997</v>
      </c>
      <c r="O1254" s="32">
        <f ca="1">SUMIF(конвертация!$A$276:$A$306,$A1253,конвертация!O$276:AL$276)</f>
        <v>435.13639339999997</v>
      </c>
      <c r="P1254" s="32">
        <f ca="1">SUMIF(конвертация!$A$276:$A$306,$A1253,конвертация!P$276:AM$276)</f>
        <v>431.34374064000002</v>
      </c>
      <c r="Q1254" s="32">
        <f ca="1">SUMIF(конвертация!$A$276:$A$306,$A1253,конвертация!Q$276:AN$276)</f>
        <v>437.97741430999997</v>
      </c>
      <c r="R1254" s="32">
        <f ca="1">SUMIF(конвертация!$A$276:$A$306,$A1253,конвертация!R$276:AO$276)</f>
        <v>437.04611883000001</v>
      </c>
      <c r="S1254" s="32">
        <f ca="1">SUMIF(конвертация!$A$276:$A$306,$A1253,конвертация!S$276:AP$276)</f>
        <v>439.59348195000001</v>
      </c>
      <c r="T1254" s="32">
        <f ca="1">SUMIF(конвертация!$A$276:$A$306,$A1253,конвертация!T$276:AQ$276)</f>
        <v>447.84575199</v>
      </c>
      <c r="U1254" s="32">
        <f ca="1">SUMIF(конвертация!$A$276:$A$306,$A1253,конвертация!U$276:AR$276)</f>
        <v>451.70456102000003</v>
      </c>
      <c r="V1254" s="32">
        <f ca="1">SUMIF(конвертация!$A$276:$A$306,$A1253,конвертация!V$276:AS$276)</f>
        <v>468.36466266000002</v>
      </c>
      <c r="W1254" s="32">
        <f ca="1">SUMIF(конвертация!$A$276:$A$306,$A1253,конвертация!W$276:AT$276)</f>
        <v>472.57946750999997</v>
      </c>
      <c r="X1254" s="32">
        <f ca="1">SUMIF(конвертация!$A$276:$A$306,$A1253,конвертация!X$276:AU$276)</f>
        <v>462.78933861000002</v>
      </c>
      <c r="Y1254" s="32">
        <f ca="1">SUMIF(конвертация!$A$276:$A$306,$A1253,конвертация!Y$276:AV$276)</f>
        <v>462.69844317000002</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513.9</v>
      </c>
      <c r="C1256" s="23">
        <f t="shared" ref="C1256" ca="1" si="6489">ROUND(C1258+C1257,2)</f>
        <v>553.19000000000005</v>
      </c>
      <c r="D1256" s="23">
        <f t="shared" ref="D1256" ca="1" si="6490">ROUND(D1258+D1257,2)</f>
        <v>578.64</v>
      </c>
      <c r="E1256" s="23">
        <f t="shared" ref="E1256" ca="1" si="6491">ROUND(E1258+E1257,2)</f>
        <v>587.75</v>
      </c>
      <c r="F1256" s="23">
        <f t="shared" ref="F1256" ca="1" si="6492">ROUND(F1258+F1257,2)</f>
        <v>590.37</v>
      </c>
      <c r="G1256" s="23">
        <f t="shared" ref="G1256" ca="1" si="6493">ROUND(G1258+G1257,2)</f>
        <v>581.5</v>
      </c>
      <c r="H1256" s="23">
        <f t="shared" ref="H1256" ca="1" si="6494">ROUND(H1258+H1257,2)</f>
        <v>547.19000000000005</v>
      </c>
      <c r="I1256" s="23">
        <f t="shared" ref="I1256" ca="1" si="6495">ROUND(I1258+I1257,2)</f>
        <v>504.03</v>
      </c>
      <c r="J1256" s="23">
        <f t="shared" ref="J1256" ca="1" si="6496">ROUND(J1258+J1257,2)</f>
        <v>476.31</v>
      </c>
      <c r="K1256" s="23">
        <f t="shared" ref="K1256" ca="1" si="6497">ROUND(K1258+K1257,2)</f>
        <v>480.69</v>
      </c>
      <c r="L1256" s="23">
        <f t="shared" ref="L1256" ca="1" si="6498">ROUND(L1258+L1257,2)</f>
        <v>467.13</v>
      </c>
      <c r="M1256" s="23">
        <f t="shared" ref="M1256" ca="1" si="6499">ROUND(M1258+M1257,2)</f>
        <v>463.6</v>
      </c>
      <c r="N1256" s="23">
        <f t="shared" ref="N1256" ca="1" si="6500">ROUND(N1258+N1257,2)</f>
        <v>460.42</v>
      </c>
      <c r="O1256" s="23">
        <f t="shared" ref="O1256" ca="1" si="6501">ROUND(O1258+O1257,2)</f>
        <v>463.28</v>
      </c>
      <c r="P1256" s="23">
        <f t="shared" ref="P1256" ca="1" si="6502">ROUND(P1258+P1257,2)</f>
        <v>457.84</v>
      </c>
      <c r="Q1256" s="23">
        <f t="shared" ref="Q1256" ca="1" si="6503">ROUND(Q1258+Q1257,2)</f>
        <v>460.08</v>
      </c>
      <c r="R1256" s="23">
        <f t="shared" ref="R1256" ca="1" si="6504">ROUND(R1258+R1257,2)</f>
        <v>463.15</v>
      </c>
      <c r="S1256" s="23">
        <f t="shared" ref="S1256" ca="1" si="6505">ROUND(S1258+S1257,2)</f>
        <v>464.74</v>
      </c>
      <c r="T1256" s="23">
        <f t="shared" ref="T1256" ca="1" si="6506">ROUND(T1258+T1257,2)</f>
        <v>470.2</v>
      </c>
      <c r="U1256" s="23">
        <f t="shared" ref="U1256" ca="1" si="6507">ROUND(U1258+U1257,2)</f>
        <v>469.43</v>
      </c>
      <c r="V1256" s="23">
        <f t="shared" ref="V1256" ca="1" si="6508">ROUND(V1258+V1257,2)</f>
        <v>470.19</v>
      </c>
      <c r="W1256" s="23">
        <f t="shared" ref="W1256" ca="1" si="6509">ROUND(W1258+W1257,2)</f>
        <v>458.96</v>
      </c>
      <c r="X1256" s="23">
        <f t="shared" ref="X1256" ca="1" si="6510">ROUND(X1258+X1257,2)</f>
        <v>447.35</v>
      </c>
      <c r="Y1256" s="23">
        <f t="shared" ref="Y1256" ca="1" si="6511">ROUND(Y1258+Y1257,2)</f>
        <v>460.01</v>
      </c>
    </row>
    <row r="1257" spans="1:26" ht="38.25" x14ac:dyDescent="0.2">
      <c r="A1257" s="54" t="s">
        <v>38</v>
      </c>
      <c r="B1257" s="32">
        <f ca="1">SUMIF(конвертация!$A$276:$A$306,$A1256,конвертация!B$276:Y$276)</f>
        <v>513.90428875999999</v>
      </c>
      <c r="C1257" s="32">
        <f ca="1">SUMIF(конвертация!$A$276:$A$306,$A1256,конвертация!C$276:Z$276)</f>
        <v>553.19448070999999</v>
      </c>
      <c r="D1257" s="32">
        <f ca="1">SUMIF(конвертация!$A$276:$A$306,$A1256,конвертация!D$276:AA$276)</f>
        <v>578.64287666999996</v>
      </c>
      <c r="E1257" s="32">
        <f ca="1">SUMIF(конвертация!$A$276:$A$306,$A1256,конвертация!E$276:AB$276)</f>
        <v>587.74922454</v>
      </c>
      <c r="F1257" s="32">
        <f ca="1">SUMIF(конвертация!$A$276:$A$306,$A1256,конвертация!F$276:AC$276)</f>
        <v>590.36838134000004</v>
      </c>
      <c r="G1257" s="32">
        <f ca="1">SUMIF(конвертация!$A$276:$A$306,$A1256,конвертация!G$276:AD$276)</f>
        <v>581.49773692999997</v>
      </c>
      <c r="H1257" s="32">
        <f ca="1">SUMIF(конвертация!$A$276:$A$306,$A1256,конвертация!H$276:AE$276)</f>
        <v>547.18546260999995</v>
      </c>
      <c r="I1257" s="32">
        <f ca="1">SUMIF(конвертация!$A$276:$A$306,$A1256,конвертация!I$276:AF$276)</f>
        <v>504.03148499999998</v>
      </c>
      <c r="J1257" s="32">
        <f ca="1">SUMIF(конвертация!$A$276:$A$306,$A1256,конвертация!J$276:AG$276)</f>
        <v>476.31181667999999</v>
      </c>
      <c r="K1257" s="32">
        <f ca="1">SUMIF(конвертация!$A$276:$A$306,$A1256,конвертация!K$276:AH$276)</f>
        <v>480.69375781999997</v>
      </c>
      <c r="L1257" s="32">
        <f ca="1">SUMIF(конвертация!$A$276:$A$306,$A1256,конвертация!L$276:AI$276)</f>
        <v>467.12812466999998</v>
      </c>
      <c r="M1257" s="32">
        <f ca="1">SUMIF(конвертация!$A$276:$A$306,$A1256,конвертация!M$276:AJ$276)</f>
        <v>463.60020749</v>
      </c>
      <c r="N1257" s="32">
        <f ca="1">SUMIF(конвертация!$A$276:$A$306,$A1256,конвертация!N$276:AK$276)</f>
        <v>460.41833321000001</v>
      </c>
      <c r="O1257" s="32">
        <f ca="1">SUMIF(конвертация!$A$276:$A$306,$A1256,конвертация!O$276:AL$276)</f>
        <v>463.28228953000001</v>
      </c>
      <c r="P1257" s="32">
        <f ca="1">SUMIF(конвертация!$A$276:$A$306,$A1256,конвертация!P$276:AM$276)</f>
        <v>457.84445817</v>
      </c>
      <c r="Q1257" s="32">
        <f ca="1">SUMIF(конвертация!$A$276:$A$306,$A1256,конвертация!Q$276:AN$276)</f>
        <v>460.08484306999998</v>
      </c>
      <c r="R1257" s="32">
        <f ca="1">SUMIF(конвертация!$A$276:$A$306,$A1256,конвертация!R$276:AO$276)</f>
        <v>463.15017515</v>
      </c>
      <c r="S1257" s="32">
        <f ca="1">SUMIF(конвертация!$A$276:$A$306,$A1256,конвертация!S$276:AP$276)</f>
        <v>464.74337879000001</v>
      </c>
      <c r="T1257" s="32">
        <f ca="1">SUMIF(конвертация!$A$276:$A$306,$A1256,конвертация!T$276:AQ$276)</f>
        <v>470.19818022999999</v>
      </c>
      <c r="U1257" s="32">
        <f ca="1">SUMIF(конвертация!$A$276:$A$306,$A1256,конвертация!U$276:AR$276)</f>
        <v>469.42576808000001</v>
      </c>
      <c r="V1257" s="32">
        <f ca="1">SUMIF(конвертация!$A$276:$A$306,$A1256,конвертация!V$276:AS$276)</f>
        <v>470.19402644000002</v>
      </c>
      <c r="W1257" s="32">
        <f ca="1">SUMIF(конвертация!$A$276:$A$306,$A1256,конвертация!W$276:AT$276)</f>
        <v>458.95560107</v>
      </c>
      <c r="X1257" s="32">
        <f ca="1">SUMIF(конвертация!$A$276:$A$306,$A1256,конвертация!X$276:AU$276)</f>
        <v>447.35367115999998</v>
      </c>
      <c r="Y1257" s="32">
        <f ca="1">SUMIF(конвертация!$A$276:$A$306,$A1256,конвертация!Y$276:AV$276)</f>
        <v>460.0091807</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511.14</v>
      </c>
      <c r="C1259" s="23">
        <f t="shared" ref="C1259" ca="1" si="6512">ROUND(C1261+C1260,2)</f>
        <v>554.48</v>
      </c>
      <c r="D1259" s="23">
        <f t="shared" ref="D1259" ca="1" si="6513">ROUND(D1261+D1260,2)</f>
        <v>578.96</v>
      </c>
      <c r="E1259" s="23">
        <f t="shared" ref="E1259" ca="1" si="6514">ROUND(E1261+E1260,2)</f>
        <v>590.89</v>
      </c>
      <c r="F1259" s="23">
        <f t="shared" ref="F1259" ca="1" si="6515">ROUND(F1261+F1260,2)</f>
        <v>592.1</v>
      </c>
      <c r="G1259" s="23">
        <f t="shared" ref="G1259" ca="1" si="6516">ROUND(G1261+G1260,2)</f>
        <v>586.04999999999995</v>
      </c>
      <c r="H1259" s="23">
        <f t="shared" ref="H1259" ca="1" si="6517">ROUND(H1261+H1260,2)</f>
        <v>576.39</v>
      </c>
      <c r="I1259" s="23">
        <f t="shared" ref="I1259" ca="1" si="6518">ROUND(I1261+I1260,2)</f>
        <v>548.46</v>
      </c>
      <c r="J1259" s="23">
        <f t="shared" ref="J1259" ca="1" si="6519">ROUND(J1261+J1260,2)</f>
        <v>497.49</v>
      </c>
      <c r="K1259" s="23">
        <f t="shared" ref="K1259" ca="1" si="6520">ROUND(K1261+K1260,2)</f>
        <v>469.7</v>
      </c>
      <c r="L1259" s="23">
        <f t="shared" ref="L1259" ca="1" si="6521">ROUND(L1261+L1260,2)</f>
        <v>459.23</v>
      </c>
      <c r="M1259" s="23">
        <f t="shared" ref="M1259" ca="1" si="6522">ROUND(M1261+M1260,2)</f>
        <v>452.03</v>
      </c>
      <c r="N1259" s="23">
        <f t="shared" ref="N1259" ca="1" si="6523">ROUND(N1261+N1260,2)</f>
        <v>445.56</v>
      </c>
      <c r="O1259" s="23">
        <f t="shared" ref="O1259" ca="1" si="6524">ROUND(O1261+O1260,2)</f>
        <v>444.14</v>
      </c>
      <c r="P1259" s="23">
        <f t="shared" ref="P1259" ca="1" si="6525">ROUND(P1261+P1260,2)</f>
        <v>459.27</v>
      </c>
      <c r="Q1259" s="23">
        <f t="shared" ref="Q1259" ca="1" si="6526">ROUND(Q1261+Q1260,2)</f>
        <v>453.59</v>
      </c>
      <c r="R1259" s="23">
        <f t="shared" ref="R1259" ca="1" si="6527">ROUND(R1261+R1260,2)</f>
        <v>454.02</v>
      </c>
      <c r="S1259" s="23">
        <f t="shared" ref="S1259" ca="1" si="6528">ROUND(S1261+S1260,2)</f>
        <v>455.27</v>
      </c>
      <c r="T1259" s="23">
        <f t="shared" ref="T1259" ca="1" si="6529">ROUND(T1261+T1260,2)</f>
        <v>460.34</v>
      </c>
      <c r="U1259" s="23">
        <f t="shared" ref="U1259" ca="1" si="6530">ROUND(U1261+U1260,2)</f>
        <v>454.59</v>
      </c>
      <c r="V1259" s="23">
        <f t="shared" ref="V1259" ca="1" si="6531">ROUND(V1261+V1260,2)</f>
        <v>460.96</v>
      </c>
      <c r="W1259" s="23">
        <f t="shared" ref="W1259" ca="1" si="6532">ROUND(W1261+W1260,2)</f>
        <v>457.4</v>
      </c>
      <c r="X1259" s="23">
        <f t="shared" ref="X1259" ca="1" si="6533">ROUND(X1261+X1260,2)</f>
        <v>456.53</v>
      </c>
      <c r="Y1259" s="23">
        <f t="shared" ref="Y1259" ca="1" si="6534">ROUND(Y1261+Y1260,2)</f>
        <v>469.01</v>
      </c>
    </row>
    <row r="1260" spans="1:26" ht="38.25" x14ac:dyDescent="0.2">
      <c r="A1260" s="54" t="s">
        <v>38</v>
      </c>
      <c r="B1260" s="32">
        <f ca="1">SUMIF(конвертация!$A$276:$A$306,$A1259,конвертация!B$276:Y$276)</f>
        <v>511.13772553000001</v>
      </c>
      <c r="C1260" s="32">
        <f ca="1">SUMIF(конвертация!$A$276:$A$306,$A1259,конвертация!C$276:Z$276)</f>
        <v>554.48220185000002</v>
      </c>
      <c r="D1260" s="32">
        <f ca="1">SUMIF(конвертация!$A$276:$A$306,$A1259,конвертация!D$276:AA$276)</f>
        <v>578.96436423</v>
      </c>
      <c r="E1260" s="32">
        <f ca="1">SUMIF(конвертация!$A$276:$A$306,$A1259,конвертация!E$276:AB$276)</f>
        <v>590.88828636000005</v>
      </c>
      <c r="F1260" s="32">
        <f ca="1">SUMIF(конвертация!$A$276:$A$306,$A1259,конвертация!F$276:AC$276)</f>
        <v>592.09591651000005</v>
      </c>
      <c r="G1260" s="32">
        <f ca="1">SUMIF(конвертация!$A$276:$A$306,$A1259,конвертация!G$276:AD$276)</f>
        <v>586.05422728999997</v>
      </c>
      <c r="H1260" s="32">
        <f ca="1">SUMIF(конвертация!$A$276:$A$306,$A1259,конвертация!H$276:AE$276)</f>
        <v>576.38558072000001</v>
      </c>
      <c r="I1260" s="32">
        <f ca="1">SUMIF(конвертация!$A$276:$A$306,$A1259,конвертация!I$276:AF$276)</f>
        <v>548.46017571000004</v>
      </c>
      <c r="J1260" s="32">
        <f ca="1">SUMIF(конвертация!$A$276:$A$306,$A1259,конвертация!J$276:AG$276)</f>
        <v>497.48750080999997</v>
      </c>
      <c r="K1260" s="32">
        <f ca="1">SUMIF(конвертация!$A$276:$A$306,$A1259,конвертация!K$276:AH$276)</f>
        <v>469.70064477</v>
      </c>
      <c r="L1260" s="32">
        <f ca="1">SUMIF(конвертация!$A$276:$A$306,$A1259,конвертация!L$276:AI$276)</f>
        <v>459.23268096999999</v>
      </c>
      <c r="M1260" s="32">
        <f ca="1">SUMIF(конвертация!$A$276:$A$306,$A1259,конвертация!M$276:AJ$276)</f>
        <v>452.02622291</v>
      </c>
      <c r="N1260" s="32">
        <f ca="1">SUMIF(конвертация!$A$276:$A$306,$A1259,конвертация!N$276:AK$276)</f>
        <v>445.55712543999999</v>
      </c>
      <c r="O1260" s="32">
        <f ca="1">SUMIF(конвертация!$A$276:$A$306,$A1259,конвертация!O$276:AL$276)</f>
        <v>444.13515570999999</v>
      </c>
      <c r="P1260" s="32">
        <f ca="1">SUMIF(конвертация!$A$276:$A$306,$A1259,конвертация!P$276:AM$276)</f>
        <v>459.27276559000001</v>
      </c>
      <c r="Q1260" s="32">
        <f ca="1">SUMIF(конвертация!$A$276:$A$306,$A1259,конвертация!Q$276:AN$276)</f>
        <v>453.59481047000003</v>
      </c>
      <c r="R1260" s="32">
        <f ca="1">SUMIF(конвертация!$A$276:$A$306,$A1259,конвертация!R$276:AO$276)</f>
        <v>454.01818286999998</v>
      </c>
      <c r="S1260" s="32">
        <f ca="1">SUMIF(конвертация!$A$276:$A$306,$A1259,конвертация!S$276:AP$276)</f>
        <v>455.27182830999999</v>
      </c>
      <c r="T1260" s="32">
        <f ca="1">SUMIF(конвертация!$A$276:$A$306,$A1259,конвертация!T$276:AQ$276)</f>
        <v>460.33574219000002</v>
      </c>
      <c r="U1260" s="32">
        <f ca="1">SUMIF(конвертация!$A$276:$A$306,$A1259,конвертация!U$276:AR$276)</f>
        <v>454.59260828999999</v>
      </c>
      <c r="V1260" s="32">
        <f ca="1">SUMIF(конвертация!$A$276:$A$306,$A1259,конвертация!V$276:AS$276)</f>
        <v>460.96439072999999</v>
      </c>
      <c r="W1260" s="32">
        <f ca="1">SUMIF(конвертация!$A$276:$A$306,$A1259,конвертация!W$276:AT$276)</f>
        <v>457.39981840000002</v>
      </c>
      <c r="X1260" s="32">
        <f ca="1">SUMIF(конвертация!$A$276:$A$306,$A1259,конвертация!X$276:AU$276)</f>
        <v>456.52756176999998</v>
      </c>
      <c r="Y1260" s="32">
        <f ca="1">SUMIF(конвертация!$A$276:$A$306,$A1259,конвертация!Y$276:AV$276)</f>
        <v>469.01164263999999</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494.15</v>
      </c>
      <c r="C1262" s="23">
        <f t="shared" ref="C1262" ca="1" si="6535">ROUND(C1264+C1263,2)</f>
        <v>524.37</v>
      </c>
      <c r="D1262" s="23">
        <f t="shared" ref="D1262" ca="1" si="6536">ROUND(D1264+D1263,2)</f>
        <v>540.01</v>
      </c>
      <c r="E1262" s="23">
        <f t="shared" ref="E1262" ca="1" si="6537">ROUND(E1264+E1263,2)</f>
        <v>551.70000000000005</v>
      </c>
      <c r="F1262" s="23">
        <f t="shared" ref="F1262" ca="1" si="6538">ROUND(F1264+F1263,2)</f>
        <v>560.33000000000004</v>
      </c>
      <c r="G1262" s="23">
        <f t="shared" ref="G1262" ca="1" si="6539">ROUND(G1264+G1263,2)</f>
        <v>559.02</v>
      </c>
      <c r="H1262" s="23">
        <f t="shared" ref="H1262" ca="1" si="6540">ROUND(H1264+H1263,2)</f>
        <v>548.73</v>
      </c>
      <c r="I1262" s="23">
        <f t="shared" ref="I1262" ca="1" si="6541">ROUND(I1264+I1263,2)</f>
        <v>533.98</v>
      </c>
      <c r="J1262" s="23">
        <f t="shared" ref="J1262" ca="1" si="6542">ROUND(J1264+J1263,2)</f>
        <v>478.28</v>
      </c>
      <c r="K1262" s="23">
        <f t="shared" ref="K1262" ca="1" si="6543">ROUND(K1264+K1263,2)</f>
        <v>431.91</v>
      </c>
      <c r="L1262" s="23">
        <f t="shared" ref="L1262" ca="1" si="6544">ROUND(L1264+L1263,2)</f>
        <v>410.9</v>
      </c>
      <c r="M1262" s="23">
        <f t="shared" ref="M1262" ca="1" si="6545">ROUND(M1264+M1263,2)</f>
        <v>432.7</v>
      </c>
      <c r="N1262" s="23">
        <f t="shared" ref="N1262" ca="1" si="6546">ROUND(N1264+N1263,2)</f>
        <v>424.11</v>
      </c>
      <c r="O1262" s="23">
        <f t="shared" ref="O1262" ca="1" si="6547">ROUND(O1264+O1263,2)</f>
        <v>420.71</v>
      </c>
      <c r="P1262" s="23">
        <f t="shared" ref="P1262" ca="1" si="6548">ROUND(P1264+P1263,2)</f>
        <v>415.33</v>
      </c>
      <c r="Q1262" s="23">
        <f t="shared" ref="Q1262" ca="1" si="6549">ROUND(Q1264+Q1263,2)</f>
        <v>413.79</v>
      </c>
      <c r="R1262" s="23">
        <f t="shared" ref="R1262" ca="1" si="6550">ROUND(R1264+R1263,2)</f>
        <v>413.22</v>
      </c>
      <c r="S1262" s="23">
        <f t="shared" ref="S1262" ca="1" si="6551">ROUND(S1264+S1263,2)</f>
        <v>411.51</v>
      </c>
      <c r="T1262" s="23">
        <f t="shared" ref="T1262" ca="1" si="6552">ROUND(T1264+T1263,2)</f>
        <v>413.07</v>
      </c>
      <c r="U1262" s="23">
        <f t="shared" ref="U1262" ca="1" si="6553">ROUND(U1264+U1263,2)</f>
        <v>412.23</v>
      </c>
      <c r="V1262" s="23">
        <f t="shared" ref="V1262" ca="1" si="6554">ROUND(V1264+V1263,2)</f>
        <v>433.93</v>
      </c>
      <c r="W1262" s="23">
        <f t="shared" ref="W1262" ca="1" si="6555">ROUND(W1264+W1263,2)</f>
        <v>434.45</v>
      </c>
      <c r="X1262" s="23">
        <f t="shared" ref="X1262" ca="1" si="6556">ROUND(X1264+X1263,2)</f>
        <v>427.46</v>
      </c>
      <c r="Y1262" s="23">
        <f t="shared" ref="Y1262" ca="1" si="6557">ROUND(Y1264+Y1263,2)</f>
        <v>445.52</v>
      </c>
    </row>
    <row r="1263" spans="1:26" ht="38.25" x14ac:dyDescent="0.2">
      <c r="A1263" s="54" t="s">
        <v>38</v>
      </c>
      <c r="B1263" s="32">
        <f ca="1">SUMIF(конвертация!$A$276:$A$306,$A1262,конвертация!B$276:Y$276)</f>
        <v>494.14524296000002</v>
      </c>
      <c r="C1263" s="32">
        <f ca="1">SUMIF(конвертация!$A$276:$A$306,$A1262,конвертация!C$276:Z$276)</f>
        <v>524.37121755999999</v>
      </c>
      <c r="D1263" s="32">
        <f ca="1">SUMIF(конвертация!$A$276:$A$306,$A1262,конвертация!D$276:AA$276)</f>
        <v>540.00852620000001</v>
      </c>
      <c r="E1263" s="32">
        <f ca="1">SUMIF(конвертация!$A$276:$A$306,$A1262,конвертация!E$276:AB$276)</f>
        <v>551.70471583000005</v>
      </c>
      <c r="F1263" s="32">
        <f ca="1">SUMIF(конвертация!$A$276:$A$306,$A1262,конвертация!F$276:AC$276)</f>
        <v>560.33188015999997</v>
      </c>
      <c r="G1263" s="32">
        <f ca="1">SUMIF(конвертация!$A$276:$A$306,$A1262,конвертация!G$276:AD$276)</f>
        <v>559.02458102000003</v>
      </c>
      <c r="H1263" s="32">
        <f ca="1">SUMIF(конвертация!$A$276:$A$306,$A1262,конвертация!H$276:AE$276)</f>
        <v>548.73038568000004</v>
      </c>
      <c r="I1263" s="32">
        <f ca="1">SUMIF(конвертация!$A$276:$A$306,$A1262,конвертация!I$276:AF$276)</f>
        <v>533.97598785000002</v>
      </c>
      <c r="J1263" s="32">
        <f ca="1">SUMIF(конвертация!$A$276:$A$306,$A1262,конвертация!J$276:AG$276)</f>
        <v>478.28469534999999</v>
      </c>
      <c r="K1263" s="32">
        <f ca="1">SUMIF(конвертация!$A$276:$A$306,$A1262,конвертация!K$276:AH$276)</f>
        <v>431.91137044999999</v>
      </c>
      <c r="L1263" s="32">
        <f ca="1">SUMIF(конвертация!$A$276:$A$306,$A1262,конвертация!L$276:AI$276)</f>
        <v>410.8968845</v>
      </c>
      <c r="M1263" s="32">
        <f ca="1">SUMIF(конвертация!$A$276:$A$306,$A1262,конвертация!M$276:AJ$276)</f>
        <v>432.70375235</v>
      </c>
      <c r="N1263" s="32">
        <f ca="1">SUMIF(конвертация!$A$276:$A$306,$A1262,конвертация!N$276:AK$276)</f>
        <v>424.10795044999998</v>
      </c>
      <c r="O1263" s="32">
        <f ca="1">SUMIF(конвертация!$A$276:$A$306,$A1262,конвертация!O$276:AL$276)</f>
        <v>420.70561742000001</v>
      </c>
      <c r="P1263" s="32">
        <f ca="1">SUMIF(конвертация!$A$276:$A$306,$A1262,конвертация!P$276:AM$276)</f>
        <v>415.32568900000001</v>
      </c>
      <c r="Q1263" s="32">
        <f ca="1">SUMIF(конвертация!$A$276:$A$306,$A1262,конвертация!Q$276:AN$276)</f>
        <v>413.79028295000001</v>
      </c>
      <c r="R1263" s="32">
        <f ca="1">SUMIF(конвертация!$A$276:$A$306,$A1262,конвертация!R$276:AO$276)</f>
        <v>413.21749885999998</v>
      </c>
      <c r="S1263" s="32">
        <f ca="1">SUMIF(конвертация!$A$276:$A$306,$A1262,конвертация!S$276:AP$276)</f>
        <v>411.50775415999999</v>
      </c>
      <c r="T1263" s="32">
        <f ca="1">SUMIF(конвертация!$A$276:$A$306,$A1262,конвертация!T$276:AQ$276)</f>
        <v>413.07046444000002</v>
      </c>
      <c r="U1263" s="32">
        <f ca="1">SUMIF(конвертация!$A$276:$A$306,$A1262,конвертация!U$276:AR$276)</f>
        <v>412.22680664000001</v>
      </c>
      <c r="V1263" s="32">
        <f ca="1">SUMIF(конвертация!$A$276:$A$306,$A1262,конвертация!V$276:AS$276)</f>
        <v>433.92992240000001</v>
      </c>
      <c r="W1263" s="32">
        <f ca="1">SUMIF(конвертация!$A$276:$A$306,$A1262,конвертация!W$276:AT$276)</f>
        <v>434.44861087999999</v>
      </c>
      <c r="X1263" s="32">
        <f ca="1">SUMIF(конвертация!$A$276:$A$306,$A1262,конвертация!X$276:AU$276)</f>
        <v>427.46291543000001</v>
      </c>
      <c r="Y1263" s="32">
        <f ca="1">SUMIF(конвертация!$A$276:$A$306,$A1262,конвертация!Y$276:AV$276)</f>
        <v>445.51839374000002</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494.64</v>
      </c>
      <c r="C1265" s="23">
        <f t="shared" ref="C1265" ca="1" si="6558">ROUND(C1267+C1266,2)</f>
        <v>532.85</v>
      </c>
      <c r="D1265" s="23">
        <f t="shared" ref="D1265" ca="1" si="6559">ROUND(D1267+D1266,2)</f>
        <v>547.69000000000005</v>
      </c>
      <c r="E1265" s="23">
        <f t="shared" ref="E1265" ca="1" si="6560">ROUND(E1267+E1266,2)</f>
        <v>560.5</v>
      </c>
      <c r="F1265" s="23">
        <f t="shared" ref="F1265" ca="1" si="6561">ROUND(F1267+F1266,2)</f>
        <v>562.04</v>
      </c>
      <c r="G1265" s="23">
        <f t="shared" ref="G1265" ca="1" si="6562">ROUND(G1267+G1266,2)</f>
        <v>552.80999999999995</v>
      </c>
      <c r="H1265" s="23">
        <f t="shared" ref="H1265" ca="1" si="6563">ROUND(H1267+H1266,2)</f>
        <v>530.16</v>
      </c>
      <c r="I1265" s="23">
        <f t="shared" ref="I1265" ca="1" si="6564">ROUND(I1267+I1266,2)</f>
        <v>493.85</v>
      </c>
      <c r="J1265" s="23">
        <f t="shared" ref="J1265" ca="1" si="6565">ROUND(J1267+J1266,2)</f>
        <v>463.43</v>
      </c>
      <c r="K1265" s="23">
        <f t="shared" ref="K1265" ca="1" si="6566">ROUND(K1267+K1266,2)</f>
        <v>460.99</v>
      </c>
      <c r="L1265" s="23">
        <f t="shared" ref="L1265" ca="1" si="6567">ROUND(L1267+L1266,2)</f>
        <v>450.85</v>
      </c>
      <c r="M1265" s="23">
        <f t="shared" ref="M1265" ca="1" si="6568">ROUND(M1267+M1266,2)</f>
        <v>451.91</v>
      </c>
      <c r="N1265" s="23">
        <f t="shared" ref="N1265" ca="1" si="6569">ROUND(N1267+N1266,2)</f>
        <v>446.54</v>
      </c>
      <c r="O1265" s="23">
        <f t="shared" ref="O1265" ca="1" si="6570">ROUND(O1267+O1266,2)</f>
        <v>448.67</v>
      </c>
      <c r="P1265" s="23">
        <f t="shared" ref="P1265" ca="1" si="6571">ROUND(P1267+P1266,2)</f>
        <v>466.55</v>
      </c>
      <c r="Q1265" s="23">
        <f t="shared" ref="Q1265" ca="1" si="6572">ROUND(Q1267+Q1266,2)</f>
        <v>479.12</v>
      </c>
      <c r="R1265" s="23">
        <f t="shared" ref="R1265" ca="1" si="6573">ROUND(R1267+R1266,2)</f>
        <v>487.34</v>
      </c>
      <c r="S1265" s="23">
        <f t="shared" ref="S1265" ca="1" si="6574">ROUND(S1267+S1266,2)</f>
        <v>485.46</v>
      </c>
      <c r="T1265" s="23">
        <f t="shared" ref="T1265" ca="1" si="6575">ROUND(T1267+T1266,2)</f>
        <v>484.35</v>
      </c>
      <c r="U1265" s="23">
        <f t="shared" ref="U1265" ca="1" si="6576">ROUND(U1267+U1266,2)</f>
        <v>492.1</v>
      </c>
      <c r="V1265" s="23">
        <f t="shared" ref="V1265" ca="1" si="6577">ROUND(V1267+V1266,2)</f>
        <v>489.42</v>
      </c>
      <c r="W1265" s="23">
        <f t="shared" ref="W1265" ca="1" si="6578">ROUND(W1267+W1266,2)</f>
        <v>481.41</v>
      </c>
      <c r="X1265" s="23">
        <f t="shared" ref="X1265" ca="1" si="6579">ROUND(X1267+X1266,2)</f>
        <v>476.64</v>
      </c>
      <c r="Y1265" s="23">
        <f t="shared" ref="Y1265" ca="1" si="6580">ROUND(Y1267+Y1266,2)</f>
        <v>487.09</v>
      </c>
    </row>
    <row r="1266" spans="1:25" ht="38.25" x14ac:dyDescent="0.2">
      <c r="A1266" s="54" t="s">
        <v>38</v>
      </c>
      <c r="B1266" s="32">
        <f ca="1">SUMIF(конвертация!$A$276:$A$306,$A1265,конвертация!B$276:Y$276)</f>
        <v>494.64096897000002</v>
      </c>
      <c r="C1266" s="32">
        <f ca="1">SUMIF(конвертация!$A$276:$A$306,$A1265,конвертация!C$276:Z$276)</f>
        <v>532.84998945999996</v>
      </c>
      <c r="D1266" s="32">
        <f ca="1">SUMIF(конвертация!$A$276:$A$306,$A1265,конвертация!D$276:AA$276)</f>
        <v>547.69062753000003</v>
      </c>
      <c r="E1266" s="32">
        <f ca="1">SUMIF(конвертация!$A$276:$A$306,$A1265,конвертация!E$276:AB$276)</f>
        <v>560.49716124999998</v>
      </c>
      <c r="F1266" s="32">
        <f ca="1">SUMIF(конвертация!$A$276:$A$306,$A1265,конвертация!F$276:AC$276)</f>
        <v>562.04429535999998</v>
      </c>
      <c r="G1266" s="32">
        <f ca="1">SUMIF(конвертация!$A$276:$A$306,$A1265,конвертация!G$276:AD$276)</f>
        <v>552.81224915999996</v>
      </c>
      <c r="H1266" s="32">
        <f ca="1">SUMIF(конвертация!$A$276:$A$306,$A1265,конвертация!H$276:AE$276)</f>
        <v>530.15733632000001</v>
      </c>
      <c r="I1266" s="32">
        <f ca="1">SUMIF(конвертация!$A$276:$A$306,$A1265,конвертация!I$276:AF$276)</f>
        <v>493.84624001999998</v>
      </c>
      <c r="J1266" s="32">
        <f ca="1">SUMIF(конвертация!$A$276:$A$306,$A1265,конвертация!J$276:AG$276)</f>
        <v>463.43485454</v>
      </c>
      <c r="K1266" s="32">
        <f ca="1">SUMIF(конвертация!$A$276:$A$306,$A1265,конвертация!K$276:AH$276)</f>
        <v>460.99289248000002</v>
      </c>
      <c r="L1266" s="32">
        <f ca="1">SUMIF(конвертация!$A$276:$A$306,$A1265,конвертация!L$276:AI$276)</f>
        <v>450.85281579999997</v>
      </c>
      <c r="M1266" s="32">
        <f ca="1">SUMIF(конвертация!$A$276:$A$306,$A1265,конвертация!M$276:AJ$276)</f>
        <v>451.90689791</v>
      </c>
      <c r="N1266" s="32">
        <f ca="1">SUMIF(конвертация!$A$276:$A$306,$A1265,конвертация!N$276:AK$276)</f>
        <v>446.54046643999999</v>
      </c>
      <c r="O1266" s="32">
        <f ca="1">SUMIF(конвертация!$A$276:$A$306,$A1265,конвертация!O$276:AL$276)</f>
        <v>448.67332816999999</v>
      </c>
      <c r="P1266" s="32">
        <f ca="1">SUMIF(конвертация!$A$276:$A$306,$A1265,конвертация!P$276:AM$276)</f>
        <v>466.55092832000003</v>
      </c>
      <c r="Q1266" s="32">
        <f ca="1">SUMIF(конвертация!$A$276:$A$306,$A1265,конвертация!Q$276:AN$276)</f>
        <v>479.11857624999999</v>
      </c>
      <c r="R1266" s="32">
        <f ca="1">SUMIF(конвертация!$A$276:$A$306,$A1265,конвертация!R$276:AO$276)</f>
        <v>487.33549945999999</v>
      </c>
      <c r="S1266" s="32">
        <f ca="1">SUMIF(конвертация!$A$276:$A$306,$A1265,конвертация!S$276:AP$276)</f>
        <v>485.46412136999999</v>
      </c>
      <c r="T1266" s="32">
        <f ca="1">SUMIF(конвертация!$A$276:$A$306,$A1265,конвертация!T$276:AQ$276)</f>
        <v>484.35052453999998</v>
      </c>
      <c r="U1266" s="32">
        <f ca="1">SUMIF(конвертация!$A$276:$A$306,$A1265,конвертация!U$276:AR$276)</f>
        <v>492.09991036999998</v>
      </c>
      <c r="V1266" s="32">
        <f ca="1">SUMIF(конвертация!$A$276:$A$306,$A1265,конвертация!V$276:AS$276)</f>
        <v>489.42396661999999</v>
      </c>
      <c r="W1266" s="32">
        <f ca="1">SUMIF(конвертация!$A$276:$A$306,$A1265,конвертация!W$276:AT$276)</f>
        <v>481.41486766999998</v>
      </c>
      <c r="X1266" s="32">
        <f ca="1">SUMIF(конвертация!$A$276:$A$306,$A1265,конвертация!X$276:AU$276)</f>
        <v>476.64185123999999</v>
      </c>
      <c r="Y1266" s="32">
        <f ca="1">SUMIF(конвертация!$A$276:$A$306,$A1265,конвертация!Y$276:AV$276)</f>
        <v>487.09498446999999</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490.3</v>
      </c>
      <c r="C1268" s="23">
        <f t="shared" ref="C1268" ca="1" si="6581">ROUND(C1270+C1269,2)</f>
        <v>535.73</v>
      </c>
      <c r="D1268" s="23">
        <f t="shared" ref="D1268" ca="1" si="6582">ROUND(D1270+D1269,2)</f>
        <v>566.12</v>
      </c>
      <c r="E1268" s="23">
        <f t="shared" ref="E1268" ca="1" si="6583">ROUND(E1270+E1269,2)</f>
        <v>579.66999999999996</v>
      </c>
      <c r="F1268" s="23">
        <f t="shared" ref="F1268" ca="1" si="6584">ROUND(F1270+F1269,2)</f>
        <v>580.76</v>
      </c>
      <c r="G1268" s="23">
        <f t="shared" ref="G1268" ca="1" si="6585">ROUND(G1270+G1269,2)</f>
        <v>567.86</v>
      </c>
      <c r="H1268" s="23">
        <f t="shared" ref="H1268" ca="1" si="6586">ROUND(H1270+H1269,2)</f>
        <v>531.46</v>
      </c>
      <c r="I1268" s="23">
        <f t="shared" ref="I1268" ca="1" si="6587">ROUND(I1270+I1269,2)</f>
        <v>469.89</v>
      </c>
      <c r="J1268" s="23">
        <f t="shared" ref="J1268" ca="1" si="6588">ROUND(J1270+J1269,2)</f>
        <v>424.79</v>
      </c>
      <c r="K1268" s="23">
        <f t="shared" ref="K1268" ca="1" si="6589">ROUND(K1270+K1269,2)</f>
        <v>418.24</v>
      </c>
      <c r="L1268" s="23">
        <f t="shared" ref="L1268" ca="1" si="6590">ROUND(L1270+L1269,2)</f>
        <v>421.8</v>
      </c>
      <c r="M1268" s="23">
        <f t="shared" ref="M1268" ca="1" si="6591">ROUND(M1270+M1269,2)</f>
        <v>436.77</v>
      </c>
      <c r="N1268" s="23">
        <f t="shared" ref="N1268" ca="1" si="6592">ROUND(N1270+N1269,2)</f>
        <v>426.53</v>
      </c>
      <c r="O1268" s="23">
        <f t="shared" ref="O1268" ca="1" si="6593">ROUND(O1270+O1269,2)</f>
        <v>429.52</v>
      </c>
      <c r="P1268" s="23">
        <f t="shared" ref="P1268" ca="1" si="6594">ROUND(P1270+P1269,2)</f>
        <v>429.24</v>
      </c>
      <c r="Q1268" s="23">
        <f t="shared" ref="Q1268" ca="1" si="6595">ROUND(Q1270+Q1269,2)</f>
        <v>430.65</v>
      </c>
      <c r="R1268" s="23">
        <f t="shared" ref="R1268" ca="1" si="6596">ROUND(R1270+R1269,2)</f>
        <v>431.67</v>
      </c>
      <c r="S1268" s="23">
        <f t="shared" ref="S1268" ca="1" si="6597">ROUND(S1270+S1269,2)</f>
        <v>429.09</v>
      </c>
      <c r="T1268" s="23">
        <f t="shared" ref="T1268" ca="1" si="6598">ROUND(T1270+T1269,2)</f>
        <v>433.68</v>
      </c>
      <c r="U1268" s="23">
        <f t="shared" ref="U1268" ca="1" si="6599">ROUND(U1270+U1269,2)</f>
        <v>445.12</v>
      </c>
      <c r="V1268" s="23">
        <f t="shared" ref="V1268" ca="1" si="6600">ROUND(V1270+V1269,2)</f>
        <v>466.46</v>
      </c>
      <c r="W1268" s="23">
        <f t="shared" ref="W1268" ca="1" si="6601">ROUND(W1270+W1269,2)</f>
        <v>459.56</v>
      </c>
      <c r="X1268" s="23">
        <f t="shared" ref="X1268" ca="1" si="6602">ROUND(X1270+X1269,2)</f>
        <v>428.72</v>
      </c>
      <c r="Y1268" s="23">
        <f t="shared" ref="Y1268" ca="1" si="6603">ROUND(Y1270+Y1269,2)</f>
        <v>442.49</v>
      </c>
    </row>
    <row r="1269" spans="1:25" ht="38.25" x14ac:dyDescent="0.2">
      <c r="A1269" s="54" t="s">
        <v>38</v>
      </c>
      <c r="B1269" s="32">
        <f ca="1">SUMIF(конвертация!$A$276:$A$306,$A1268,конвертация!B$276:Y$276)</f>
        <v>490.30485629999998</v>
      </c>
      <c r="C1269" s="32">
        <f ca="1">SUMIF(конвертация!$A$276:$A$306,$A1268,конвертация!C$276:Z$276)</f>
        <v>535.73323868</v>
      </c>
      <c r="D1269" s="32">
        <f ca="1">SUMIF(конвертация!$A$276:$A$306,$A1268,конвертация!D$276:AA$276)</f>
        <v>566.12301278999996</v>
      </c>
      <c r="E1269" s="32">
        <f ca="1">SUMIF(конвертация!$A$276:$A$306,$A1268,конвертация!E$276:AB$276)</f>
        <v>579.66806195000004</v>
      </c>
      <c r="F1269" s="32">
        <f ca="1">SUMIF(конвертация!$A$276:$A$306,$A1268,конвертация!F$276:AC$276)</f>
        <v>580.75704122000002</v>
      </c>
      <c r="G1269" s="32">
        <f ca="1">SUMIF(конвертация!$A$276:$A$306,$A1268,конвертация!G$276:AD$276)</f>
        <v>567.86399044999996</v>
      </c>
      <c r="H1269" s="32">
        <f ca="1">SUMIF(конвертация!$A$276:$A$306,$A1268,конвертация!H$276:AE$276)</f>
        <v>531.46315480999999</v>
      </c>
      <c r="I1269" s="32">
        <f ca="1">SUMIF(конвертация!$A$276:$A$306,$A1268,конвертация!I$276:AF$276)</f>
        <v>469.88794022000002</v>
      </c>
      <c r="J1269" s="32">
        <f ca="1">SUMIF(конвертация!$A$276:$A$306,$A1268,конвертация!J$276:AG$276)</f>
        <v>424.79102675000001</v>
      </c>
      <c r="K1269" s="32">
        <f ca="1">SUMIF(конвертация!$A$276:$A$306,$A1268,конвертация!K$276:AH$276)</f>
        <v>418.23578386999998</v>
      </c>
      <c r="L1269" s="32">
        <f ca="1">SUMIF(конвертация!$A$276:$A$306,$A1268,конвертация!L$276:AI$276)</f>
        <v>421.79968588999998</v>
      </c>
      <c r="M1269" s="32">
        <f ca="1">SUMIF(конвертация!$A$276:$A$306,$A1268,конвертация!M$276:AJ$276)</f>
        <v>436.76980894000002</v>
      </c>
      <c r="N1269" s="32">
        <f ca="1">SUMIF(конвертация!$A$276:$A$306,$A1268,конвертация!N$276:AK$276)</f>
        <v>426.53478088000003</v>
      </c>
      <c r="O1269" s="32">
        <f ca="1">SUMIF(конвертация!$A$276:$A$306,$A1268,конвертация!O$276:AL$276)</f>
        <v>429.51803088999998</v>
      </c>
      <c r="P1269" s="32">
        <f ca="1">SUMIF(конвертация!$A$276:$A$306,$A1268,конвертация!P$276:AM$276)</f>
        <v>429.23868161000001</v>
      </c>
      <c r="Q1269" s="32">
        <f ca="1">SUMIF(конвертация!$A$276:$A$306,$A1268,конвертация!Q$276:AN$276)</f>
        <v>430.64699208000002</v>
      </c>
      <c r="R1269" s="32">
        <f ca="1">SUMIF(конвертация!$A$276:$A$306,$A1268,конвертация!R$276:AO$276)</f>
        <v>431.66629971999998</v>
      </c>
      <c r="S1269" s="32">
        <f ca="1">SUMIF(конвертация!$A$276:$A$306,$A1268,конвертация!S$276:AP$276)</f>
        <v>429.09089032000003</v>
      </c>
      <c r="T1269" s="32">
        <f ca="1">SUMIF(конвертация!$A$276:$A$306,$A1268,конвертация!T$276:AQ$276)</f>
        <v>433.68011138000003</v>
      </c>
      <c r="U1269" s="32">
        <f ca="1">SUMIF(конвертация!$A$276:$A$306,$A1268,конвертация!U$276:AR$276)</f>
        <v>445.11904826</v>
      </c>
      <c r="V1269" s="32">
        <f ca="1">SUMIF(конвертация!$A$276:$A$306,$A1268,конвертация!V$276:AS$276)</f>
        <v>466.46310076999998</v>
      </c>
      <c r="W1269" s="32">
        <f ca="1">SUMIF(конвертация!$A$276:$A$306,$A1268,конвертация!W$276:AT$276)</f>
        <v>459.55985147000001</v>
      </c>
      <c r="X1269" s="32">
        <f ca="1">SUMIF(конвертация!$A$276:$A$306,$A1268,конвертация!X$276:AU$276)</f>
        <v>428.71558979999998</v>
      </c>
      <c r="Y1269" s="32">
        <f ca="1">SUMIF(конвертация!$A$276:$A$306,$A1268,конвертация!Y$276:AV$276)</f>
        <v>442.49409555</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498.34</v>
      </c>
      <c r="C1271" s="23">
        <f t="shared" ref="C1271" ca="1" si="6604">ROUND(C1273+C1272,2)</f>
        <v>541.65</v>
      </c>
      <c r="D1271" s="23">
        <f t="shared" ref="D1271" ca="1" si="6605">ROUND(D1273+D1272,2)</f>
        <v>564.54</v>
      </c>
      <c r="E1271" s="23">
        <f t="shared" ref="E1271" ca="1" si="6606">ROUND(E1273+E1272,2)</f>
        <v>577.48</v>
      </c>
      <c r="F1271" s="23">
        <f t="shared" ref="F1271" ca="1" si="6607">ROUND(F1273+F1272,2)</f>
        <v>581.49</v>
      </c>
      <c r="G1271" s="23">
        <f t="shared" ref="G1271" ca="1" si="6608">ROUND(G1273+G1272,2)</f>
        <v>569.79</v>
      </c>
      <c r="H1271" s="23">
        <f t="shared" ref="H1271" ca="1" si="6609">ROUND(H1273+H1272,2)</f>
        <v>534.80999999999995</v>
      </c>
      <c r="I1271" s="23">
        <f t="shared" ref="I1271" ca="1" si="6610">ROUND(I1273+I1272,2)</f>
        <v>495.66</v>
      </c>
      <c r="J1271" s="23">
        <f t="shared" ref="J1271" ca="1" si="6611">ROUND(J1273+J1272,2)</f>
        <v>467.49</v>
      </c>
      <c r="K1271" s="23">
        <f t="shared" ref="K1271" ca="1" si="6612">ROUND(K1273+K1272,2)</f>
        <v>475.48</v>
      </c>
      <c r="L1271" s="23">
        <f t="shared" ref="L1271" ca="1" si="6613">ROUND(L1273+L1272,2)</f>
        <v>464.57</v>
      </c>
      <c r="M1271" s="23">
        <f t="shared" ref="M1271" ca="1" si="6614">ROUND(M1273+M1272,2)</f>
        <v>489.25</v>
      </c>
      <c r="N1271" s="23">
        <f t="shared" ref="N1271" ca="1" si="6615">ROUND(N1273+N1272,2)</f>
        <v>471.87</v>
      </c>
      <c r="O1271" s="23">
        <f t="shared" ref="O1271" ca="1" si="6616">ROUND(O1273+O1272,2)</f>
        <v>476.42</v>
      </c>
      <c r="P1271" s="23">
        <f t="shared" ref="P1271" ca="1" si="6617">ROUND(P1273+P1272,2)</f>
        <v>461.26</v>
      </c>
      <c r="Q1271" s="23">
        <f t="shared" ref="Q1271" ca="1" si="6618">ROUND(Q1273+Q1272,2)</f>
        <v>442.89</v>
      </c>
      <c r="R1271" s="23">
        <f t="shared" ref="R1271" ca="1" si="6619">ROUND(R1273+R1272,2)</f>
        <v>508.59</v>
      </c>
      <c r="S1271" s="23">
        <f t="shared" ref="S1271" ca="1" si="6620">ROUND(S1273+S1272,2)</f>
        <v>477.94</v>
      </c>
      <c r="T1271" s="23">
        <f t="shared" ref="T1271" ca="1" si="6621">ROUND(T1273+T1272,2)</f>
        <v>482.11</v>
      </c>
      <c r="U1271" s="23">
        <f t="shared" ref="U1271" ca="1" si="6622">ROUND(U1273+U1272,2)</f>
        <v>491.32</v>
      </c>
      <c r="V1271" s="23">
        <f t="shared" ref="V1271" ca="1" si="6623">ROUND(V1273+V1272,2)</f>
        <v>509.5</v>
      </c>
      <c r="W1271" s="23">
        <f t="shared" ref="W1271" ca="1" si="6624">ROUND(W1273+W1272,2)</f>
        <v>468.09</v>
      </c>
      <c r="X1271" s="23">
        <f t="shared" ref="X1271" ca="1" si="6625">ROUND(X1273+X1272,2)</f>
        <v>443.8</v>
      </c>
      <c r="Y1271" s="23">
        <f t="shared" ref="Y1271" ca="1" si="6626">ROUND(Y1273+Y1272,2)</f>
        <v>463.75</v>
      </c>
    </row>
    <row r="1272" spans="1:25" ht="38.25" x14ac:dyDescent="0.2">
      <c r="A1272" s="54" t="s">
        <v>38</v>
      </c>
      <c r="B1272" s="32">
        <f ca="1">SUMIF(конвертация!$A$276:$A$306,$A1271,конвертация!B$276:Y$276)</f>
        <v>498.33528666000001</v>
      </c>
      <c r="C1272" s="32">
        <f ca="1">SUMIF(конвертация!$A$276:$A$306,$A1271,конвертация!C$276:Z$276)</f>
        <v>541.64677730000005</v>
      </c>
      <c r="D1272" s="32">
        <f ca="1">SUMIF(конвертация!$A$276:$A$306,$A1271,конвертация!D$276:AA$276)</f>
        <v>564.54447792999997</v>
      </c>
      <c r="E1272" s="32">
        <f ca="1">SUMIF(конвертация!$A$276:$A$306,$A1271,конвертация!E$276:AB$276)</f>
        <v>577.48343146000002</v>
      </c>
      <c r="F1272" s="32">
        <f ca="1">SUMIF(конвертация!$A$276:$A$306,$A1271,конвертация!F$276:AC$276)</f>
        <v>581.49106560999996</v>
      </c>
      <c r="G1272" s="32">
        <f ca="1">SUMIF(конвертация!$A$276:$A$306,$A1271,конвертация!G$276:AD$276)</f>
        <v>569.78826590000006</v>
      </c>
      <c r="H1272" s="32">
        <f ca="1">SUMIF(конвертация!$A$276:$A$306,$A1271,конвертация!H$276:AE$276)</f>
        <v>534.80550517999995</v>
      </c>
      <c r="I1272" s="32">
        <f ca="1">SUMIF(конвертация!$A$276:$A$306,$A1271,конвертация!I$276:AF$276)</f>
        <v>495.65818946000002</v>
      </c>
      <c r="J1272" s="32">
        <f ca="1">SUMIF(конвертация!$A$276:$A$306,$A1271,конвертация!J$276:AG$276)</f>
        <v>467.49011688000002</v>
      </c>
      <c r="K1272" s="32">
        <f ca="1">SUMIF(конвертация!$A$276:$A$306,$A1271,конвертация!K$276:AH$276)</f>
        <v>475.48329690999998</v>
      </c>
      <c r="L1272" s="32">
        <f ca="1">SUMIF(конвертация!$A$276:$A$306,$A1271,конвертация!L$276:AI$276)</f>
        <v>464.56605364000001</v>
      </c>
      <c r="M1272" s="32">
        <f ca="1">SUMIF(конвертация!$A$276:$A$306,$A1271,конвертация!M$276:AJ$276)</f>
        <v>489.25029579</v>
      </c>
      <c r="N1272" s="32">
        <f ca="1">SUMIF(конвертация!$A$276:$A$306,$A1271,конвертация!N$276:AK$276)</f>
        <v>471.87039433000001</v>
      </c>
      <c r="O1272" s="32">
        <f ca="1">SUMIF(конвертация!$A$276:$A$306,$A1271,конвертация!O$276:AL$276)</f>
        <v>476.4201324</v>
      </c>
      <c r="P1272" s="32">
        <f ca="1">SUMIF(конвертация!$A$276:$A$306,$A1271,конвертация!P$276:AM$276)</f>
        <v>461.26026553999998</v>
      </c>
      <c r="Q1272" s="32">
        <f ca="1">SUMIF(конвертация!$A$276:$A$306,$A1271,конвертация!Q$276:AN$276)</f>
        <v>442.89410564999997</v>
      </c>
      <c r="R1272" s="32">
        <f ca="1">SUMIF(конвертация!$A$276:$A$306,$A1271,конвертация!R$276:AO$276)</f>
        <v>508.58833971000001</v>
      </c>
      <c r="S1272" s="32">
        <f ca="1">SUMIF(конвертация!$A$276:$A$306,$A1271,конвертация!S$276:AP$276)</f>
        <v>477.94121686</v>
      </c>
      <c r="T1272" s="32">
        <f ca="1">SUMIF(конвертация!$A$276:$A$306,$A1271,конвертация!T$276:AQ$276)</f>
        <v>482.11128794000001</v>
      </c>
      <c r="U1272" s="32">
        <f ca="1">SUMIF(конвертация!$A$276:$A$306,$A1271,конвертация!U$276:AR$276)</f>
        <v>491.31517335000001</v>
      </c>
      <c r="V1272" s="32">
        <f ca="1">SUMIF(конвертация!$A$276:$A$306,$A1271,конвертация!V$276:AS$276)</f>
        <v>509.50479012</v>
      </c>
      <c r="W1272" s="32">
        <f ca="1">SUMIF(конвертация!$A$276:$A$306,$A1271,конвертация!W$276:AT$276)</f>
        <v>468.09237208000002</v>
      </c>
      <c r="X1272" s="32">
        <f ca="1">SUMIF(конвертация!$A$276:$A$306,$A1271,конвертация!X$276:AU$276)</f>
        <v>443.79666741</v>
      </c>
      <c r="Y1272" s="32">
        <f ca="1">SUMIF(конвертация!$A$276:$A$306,$A1271,конвертация!Y$276:AV$276)</f>
        <v>463.74632406000001</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496.01</v>
      </c>
      <c r="C1274" s="23">
        <f t="shared" ref="C1274" ca="1" si="6627">ROUND(C1276+C1275,2)</f>
        <v>533.66999999999996</v>
      </c>
      <c r="D1274" s="23">
        <f t="shared" ref="D1274" ca="1" si="6628">ROUND(D1276+D1275,2)</f>
        <v>562.95000000000005</v>
      </c>
      <c r="E1274" s="23">
        <f t="shared" ref="E1274" ca="1" si="6629">ROUND(E1276+E1275,2)</f>
        <v>575.29999999999995</v>
      </c>
      <c r="F1274" s="23">
        <f t="shared" ref="F1274" ca="1" si="6630">ROUND(F1276+F1275,2)</f>
        <v>579.04</v>
      </c>
      <c r="G1274" s="23">
        <f t="shared" ref="G1274" ca="1" si="6631">ROUND(G1276+G1275,2)</f>
        <v>581.66</v>
      </c>
      <c r="H1274" s="23">
        <f t="shared" ref="H1274" ca="1" si="6632">ROUND(H1276+H1275,2)</f>
        <v>563.96</v>
      </c>
      <c r="I1274" s="23">
        <f t="shared" ref="I1274" ca="1" si="6633">ROUND(I1276+I1275,2)</f>
        <v>526.62</v>
      </c>
      <c r="J1274" s="23">
        <f t="shared" ref="J1274" ca="1" si="6634">ROUND(J1276+J1275,2)</f>
        <v>473.82</v>
      </c>
      <c r="K1274" s="23">
        <f t="shared" ref="K1274" ca="1" si="6635">ROUND(K1276+K1275,2)</f>
        <v>435.63</v>
      </c>
      <c r="L1274" s="23">
        <f t="shared" ref="L1274" ca="1" si="6636">ROUND(L1276+L1275,2)</f>
        <v>409.83</v>
      </c>
      <c r="M1274" s="23">
        <f t="shared" ref="M1274" ca="1" si="6637">ROUND(M1276+M1275,2)</f>
        <v>431.43</v>
      </c>
      <c r="N1274" s="23">
        <f t="shared" ref="N1274" ca="1" si="6638">ROUND(N1276+N1275,2)</f>
        <v>444.69</v>
      </c>
      <c r="O1274" s="23">
        <f t="shared" ref="O1274" ca="1" si="6639">ROUND(O1276+O1275,2)</f>
        <v>449.05</v>
      </c>
      <c r="P1274" s="23">
        <f t="shared" ref="P1274" ca="1" si="6640">ROUND(P1276+P1275,2)</f>
        <v>441.69</v>
      </c>
      <c r="Q1274" s="23">
        <f t="shared" ref="Q1274" ca="1" si="6641">ROUND(Q1276+Q1275,2)</f>
        <v>442.29</v>
      </c>
      <c r="R1274" s="23">
        <f t="shared" ref="R1274" ca="1" si="6642">ROUND(R1276+R1275,2)</f>
        <v>442.02</v>
      </c>
      <c r="S1274" s="23">
        <f t="shared" ref="S1274" ca="1" si="6643">ROUND(S1276+S1275,2)</f>
        <v>398.34</v>
      </c>
      <c r="T1274" s="23">
        <f t="shared" ref="T1274" ca="1" si="6644">ROUND(T1276+T1275,2)</f>
        <v>401.38</v>
      </c>
      <c r="U1274" s="23">
        <f t="shared" ref="U1274" ca="1" si="6645">ROUND(U1276+U1275,2)</f>
        <v>411.84</v>
      </c>
      <c r="V1274" s="23">
        <f t="shared" ref="V1274" ca="1" si="6646">ROUND(V1276+V1275,2)</f>
        <v>431.7</v>
      </c>
      <c r="W1274" s="23">
        <f t="shared" ref="W1274" ca="1" si="6647">ROUND(W1276+W1275,2)</f>
        <v>427.66</v>
      </c>
      <c r="X1274" s="23">
        <f t="shared" ref="X1274" ca="1" si="6648">ROUND(X1276+X1275,2)</f>
        <v>413.52</v>
      </c>
      <c r="Y1274" s="23">
        <f t="shared" ref="Y1274" ca="1" si="6649">ROUND(Y1276+Y1275,2)</f>
        <v>442.1</v>
      </c>
    </row>
    <row r="1275" spans="1:25" ht="38.25" x14ac:dyDescent="0.2">
      <c r="A1275" s="54" t="s">
        <v>38</v>
      </c>
      <c r="B1275" s="32">
        <f ca="1">SUMIF(конвертация!$A$276:$A$306,$A1274,конвертация!B$276:Y$276)</f>
        <v>496.01301599999999</v>
      </c>
      <c r="C1275" s="32">
        <f ca="1">SUMIF(конвертация!$A$276:$A$306,$A1274,конвертация!C$276:Z$276)</f>
        <v>533.67203191999999</v>
      </c>
      <c r="D1275" s="32">
        <f ca="1">SUMIF(конвертация!$A$276:$A$306,$A1274,конвертация!D$276:AA$276)</f>
        <v>562.95223280000005</v>
      </c>
      <c r="E1275" s="32">
        <f ca="1">SUMIF(конвертация!$A$276:$A$306,$A1274,конвертация!E$276:AB$276)</f>
        <v>575.29545228999996</v>
      </c>
      <c r="F1275" s="32">
        <f ca="1">SUMIF(конвертация!$A$276:$A$306,$A1274,конвертация!F$276:AC$276)</f>
        <v>579.04392874999996</v>
      </c>
      <c r="G1275" s="32">
        <f ca="1">SUMIF(конвертация!$A$276:$A$306,$A1274,конвертация!G$276:AD$276)</f>
        <v>581.66307641000003</v>
      </c>
      <c r="H1275" s="32">
        <f ca="1">SUMIF(конвертация!$A$276:$A$306,$A1274,конвертация!H$276:AE$276)</f>
        <v>563.95798592000006</v>
      </c>
      <c r="I1275" s="32">
        <f ca="1">SUMIF(конвертация!$A$276:$A$306,$A1274,конвертация!I$276:AF$276)</f>
        <v>526.62218473999997</v>
      </c>
      <c r="J1275" s="32">
        <f ca="1">SUMIF(конвертация!$A$276:$A$306,$A1274,конвертация!J$276:AG$276)</f>
        <v>473.82460949</v>
      </c>
      <c r="K1275" s="32">
        <f ca="1">SUMIF(конвертация!$A$276:$A$306,$A1274,конвертация!K$276:AH$276)</f>
        <v>435.62594338999997</v>
      </c>
      <c r="L1275" s="32">
        <f ca="1">SUMIF(конвертация!$A$276:$A$306,$A1274,конвертация!L$276:AI$276)</f>
        <v>409.83004934000002</v>
      </c>
      <c r="M1275" s="32">
        <f ca="1">SUMIF(конвертация!$A$276:$A$306,$A1274,конвертация!M$276:AJ$276)</f>
        <v>431.43073471000002</v>
      </c>
      <c r="N1275" s="32">
        <f ca="1">SUMIF(конвертация!$A$276:$A$306,$A1274,конвертация!N$276:AK$276)</f>
        <v>444.69380410999997</v>
      </c>
      <c r="O1275" s="32">
        <f ca="1">SUMIF(конвертация!$A$276:$A$306,$A1274,конвертация!O$276:AL$276)</f>
        <v>449.04928863999999</v>
      </c>
      <c r="P1275" s="32">
        <f ca="1">SUMIF(конвертация!$A$276:$A$306,$A1274,конвертация!P$276:AM$276)</f>
        <v>441.68617326999998</v>
      </c>
      <c r="Q1275" s="32">
        <f ca="1">SUMIF(конвертация!$A$276:$A$306,$A1274,конвертация!Q$276:AN$276)</f>
        <v>442.28975138999999</v>
      </c>
      <c r="R1275" s="32">
        <f ca="1">SUMIF(конвертация!$A$276:$A$306,$A1274,конвертация!R$276:AO$276)</f>
        <v>442.02353947</v>
      </c>
      <c r="S1275" s="32">
        <f ca="1">SUMIF(конвертация!$A$276:$A$306,$A1274,конвертация!S$276:AP$276)</f>
        <v>398.34261064999998</v>
      </c>
      <c r="T1275" s="32">
        <f ca="1">SUMIF(конвертация!$A$276:$A$306,$A1274,конвертация!T$276:AQ$276)</f>
        <v>401.38456643000001</v>
      </c>
      <c r="U1275" s="32">
        <f ca="1">SUMIF(конвертация!$A$276:$A$306,$A1274,конвертация!U$276:AR$276)</f>
        <v>411.83652611000002</v>
      </c>
      <c r="V1275" s="32">
        <f ca="1">SUMIF(конвертация!$A$276:$A$306,$A1274,конвертация!V$276:AS$276)</f>
        <v>431.69626799000002</v>
      </c>
      <c r="W1275" s="32">
        <f ca="1">SUMIF(конвертация!$A$276:$A$306,$A1274,конвертация!W$276:AT$276)</f>
        <v>427.65592830000003</v>
      </c>
      <c r="X1275" s="32">
        <f ca="1">SUMIF(конвертация!$A$276:$A$306,$A1274,конвертация!X$276:AU$276)</f>
        <v>413.52410272999998</v>
      </c>
      <c r="Y1275" s="32">
        <f ca="1">SUMIF(конвертация!$A$276:$A$306,$A1274,конвертация!Y$276:AV$276)</f>
        <v>442.09911437</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499.88</v>
      </c>
      <c r="C1277" s="23">
        <f t="shared" ref="C1277" ca="1" si="6650">ROUND(C1279+C1278,2)</f>
        <v>538.69000000000005</v>
      </c>
      <c r="D1277" s="23">
        <f t="shared" ref="D1277" ca="1" si="6651">ROUND(D1279+D1278,2)</f>
        <v>572.51</v>
      </c>
      <c r="E1277" s="23">
        <f t="shared" ref="E1277" ca="1" si="6652">ROUND(E1279+E1278,2)</f>
        <v>585.63</v>
      </c>
      <c r="F1277" s="23">
        <f t="shared" ref="F1277" ca="1" si="6653">ROUND(F1279+F1278,2)</f>
        <v>585.87</v>
      </c>
      <c r="G1277" s="23">
        <f t="shared" ref="G1277" ca="1" si="6654">ROUND(G1279+G1278,2)</f>
        <v>572.96</v>
      </c>
      <c r="H1277" s="23">
        <f t="shared" ref="H1277" ca="1" si="6655">ROUND(H1279+H1278,2)</f>
        <v>532.20000000000005</v>
      </c>
      <c r="I1277" s="23">
        <f t="shared" ref="I1277" ca="1" si="6656">ROUND(I1279+I1278,2)</f>
        <v>479.17</v>
      </c>
      <c r="J1277" s="23">
        <f t="shared" ref="J1277" ca="1" si="6657">ROUND(J1279+J1278,2)</f>
        <v>430.49</v>
      </c>
      <c r="K1277" s="23">
        <f t="shared" ref="K1277" ca="1" si="6658">ROUND(K1279+K1278,2)</f>
        <v>411.23</v>
      </c>
      <c r="L1277" s="23">
        <f t="shared" ref="L1277" ca="1" si="6659">ROUND(L1279+L1278,2)</f>
        <v>410.19</v>
      </c>
      <c r="M1277" s="23">
        <f t="shared" ref="M1277" ca="1" si="6660">ROUND(M1279+M1278,2)</f>
        <v>395</v>
      </c>
      <c r="N1277" s="23">
        <f t="shared" ref="N1277" ca="1" si="6661">ROUND(N1279+N1278,2)</f>
        <v>389.19</v>
      </c>
      <c r="O1277" s="23">
        <f t="shared" ref="O1277" ca="1" si="6662">ROUND(O1279+O1278,2)</f>
        <v>392.31</v>
      </c>
      <c r="P1277" s="23">
        <f t="shared" ref="P1277" ca="1" si="6663">ROUND(P1279+P1278,2)</f>
        <v>388.1</v>
      </c>
      <c r="Q1277" s="23">
        <f t="shared" ref="Q1277" ca="1" si="6664">ROUND(Q1279+Q1278,2)</f>
        <v>429.06</v>
      </c>
      <c r="R1277" s="23">
        <f t="shared" ref="R1277" ca="1" si="6665">ROUND(R1279+R1278,2)</f>
        <v>472.23</v>
      </c>
      <c r="S1277" s="23">
        <f t="shared" ref="S1277" ca="1" si="6666">ROUND(S1279+S1278,2)</f>
        <v>435.56</v>
      </c>
      <c r="T1277" s="23">
        <f t="shared" ref="T1277" ca="1" si="6667">ROUND(T1279+T1278,2)</f>
        <v>402.09</v>
      </c>
      <c r="U1277" s="23">
        <f t="shared" ref="U1277" ca="1" si="6668">ROUND(U1279+U1278,2)</f>
        <v>397.33</v>
      </c>
      <c r="V1277" s="23">
        <f t="shared" ref="V1277" ca="1" si="6669">ROUND(V1279+V1278,2)</f>
        <v>402.4</v>
      </c>
      <c r="W1277" s="23">
        <f t="shared" ref="W1277" ca="1" si="6670">ROUND(W1279+W1278,2)</f>
        <v>397.77</v>
      </c>
      <c r="X1277" s="23">
        <f t="shared" ref="X1277" ca="1" si="6671">ROUND(X1279+X1278,2)</f>
        <v>398.75</v>
      </c>
      <c r="Y1277" s="23">
        <f t="shared" ref="Y1277" ca="1" si="6672">ROUND(Y1279+Y1278,2)</f>
        <v>445.01</v>
      </c>
    </row>
    <row r="1278" spans="1:25" ht="38.25" x14ac:dyDescent="0.2">
      <c r="A1278" s="54" t="s">
        <v>38</v>
      </c>
      <c r="B1278" s="32">
        <f ca="1">SUMIF(конвертация!$A$276:$A$306,$A1277,конвертация!B$276:Y$276)</f>
        <v>499.87990495999998</v>
      </c>
      <c r="C1278" s="32">
        <f ca="1">SUMIF(конвертация!$A$276:$A$306,$A1277,конвертация!C$276:Z$276)</f>
        <v>538.69468382000002</v>
      </c>
      <c r="D1278" s="32">
        <f ca="1">SUMIF(конвертация!$A$276:$A$306,$A1277,конвертация!D$276:AA$276)</f>
        <v>572.50686476999999</v>
      </c>
      <c r="E1278" s="32">
        <f ca="1">SUMIF(конвертация!$A$276:$A$306,$A1277,конвертация!E$276:AB$276)</f>
        <v>585.63071312</v>
      </c>
      <c r="F1278" s="32">
        <f ca="1">SUMIF(конвертация!$A$276:$A$306,$A1277,конвертация!F$276:AC$276)</f>
        <v>585.87206695999998</v>
      </c>
      <c r="G1278" s="32">
        <f ca="1">SUMIF(конвертация!$A$276:$A$306,$A1277,конвертация!G$276:AD$276)</f>
        <v>572.95994537000001</v>
      </c>
      <c r="H1278" s="32">
        <f ca="1">SUMIF(конвертация!$A$276:$A$306,$A1277,конвертация!H$276:AE$276)</f>
        <v>532.20034921000001</v>
      </c>
      <c r="I1278" s="32">
        <f ca="1">SUMIF(конвертация!$A$276:$A$306,$A1277,конвертация!I$276:AF$276)</f>
        <v>479.17336080000001</v>
      </c>
      <c r="J1278" s="32">
        <f ca="1">SUMIF(конвертация!$A$276:$A$306,$A1277,конвертация!J$276:AG$276)</f>
        <v>430.49261786</v>
      </c>
      <c r="K1278" s="32">
        <f ca="1">SUMIF(конвертация!$A$276:$A$306,$A1277,конвертация!K$276:AH$276)</f>
        <v>411.23114354000001</v>
      </c>
      <c r="L1278" s="32">
        <f ca="1">SUMIF(конвертация!$A$276:$A$306,$A1277,конвертация!L$276:AI$276)</f>
        <v>410.18941426999999</v>
      </c>
      <c r="M1278" s="32">
        <f ca="1">SUMIF(конвертация!$A$276:$A$306,$A1277,конвертация!M$276:AJ$276)</f>
        <v>394.99786988</v>
      </c>
      <c r="N1278" s="32">
        <f ca="1">SUMIF(конвертация!$A$276:$A$306,$A1277,конвертация!N$276:AK$276)</f>
        <v>389.19133316</v>
      </c>
      <c r="O1278" s="32">
        <f ca="1">SUMIF(конвертация!$A$276:$A$306,$A1277,конвертация!O$276:AL$276)</f>
        <v>392.30918573000002</v>
      </c>
      <c r="P1278" s="32">
        <f ca="1">SUMIF(конвертация!$A$276:$A$306,$A1277,конвертация!P$276:AM$276)</f>
        <v>388.10204727000001</v>
      </c>
      <c r="Q1278" s="32">
        <f ca="1">SUMIF(конвертация!$A$276:$A$306,$A1277,конвертация!Q$276:AN$276)</f>
        <v>429.05581817000001</v>
      </c>
      <c r="R1278" s="32">
        <f ca="1">SUMIF(конвертация!$A$276:$A$306,$A1277,конвертация!R$276:AO$276)</f>
        <v>472.23391953999999</v>
      </c>
      <c r="S1278" s="32">
        <f ca="1">SUMIF(конвертация!$A$276:$A$306,$A1277,конвертация!S$276:AP$276)</f>
        <v>435.55602849000002</v>
      </c>
      <c r="T1278" s="32">
        <f ca="1">SUMIF(конвертация!$A$276:$A$306,$A1277,конвертация!T$276:AQ$276)</f>
        <v>402.09305827999998</v>
      </c>
      <c r="U1278" s="32">
        <f ca="1">SUMIF(конвертация!$A$276:$A$306,$A1277,конвертация!U$276:AR$276)</f>
        <v>397.32908528000002</v>
      </c>
      <c r="V1278" s="32">
        <f ca="1">SUMIF(конвертация!$A$276:$A$306,$A1277,конвертация!V$276:AS$276)</f>
        <v>402.40396981999999</v>
      </c>
      <c r="W1278" s="32">
        <f ca="1">SUMIF(конвертация!$A$276:$A$306,$A1277,конвертация!W$276:AT$276)</f>
        <v>397.77385697</v>
      </c>
      <c r="X1278" s="32">
        <f ca="1">SUMIF(конвертация!$A$276:$A$306,$A1277,конвертация!X$276:AU$276)</f>
        <v>398.75486315000001</v>
      </c>
      <c r="Y1278" s="32">
        <f ca="1">SUMIF(конвертация!$A$276:$A$306,$A1277,конвертация!Y$276:AV$276)</f>
        <v>445.01045174000001</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505.39</v>
      </c>
      <c r="C1280" s="23">
        <f t="shared" ref="C1280" ca="1" si="6673">ROUND(C1282+C1281,2)</f>
        <v>545.78</v>
      </c>
      <c r="D1280" s="23">
        <f t="shared" ref="D1280" ca="1" si="6674">ROUND(D1282+D1281,2)</f>
        <v>572.62</v>
      </c>
      <c r="E1280" s="23">
        <f t="shared" ref="E1280" ca="1" si="6675">ROUND(E1282+E1281,2)</f>
        <v>576.20000000000005</v>
      </c>
      <c r="F1280" s="23">
        <f t="shared" ref="F1280" ca="1" si="6676">ROUND(F1282+F1281,2)</f>
        <v>576.79999999999995</v>
      </c>
      <c r="G1280" s="23">
        <f t="shared" ref="G1280" ca="1" si="6677">ROUND(G1282+G1281,2)</f>
        <v>573.36</v>
      </c>
      <c r="H1280" s="23">
        <f t="shared" ref="H1280" ca="1" si="6678">ROUND(H1282+H1281,2)</f>
        <v>558.92999999999995</v>
      </c>
      <c r="I1280" s="23">
        <f t="shared" ref="I1280" ca="1" si="6679">ROUND(I1282+I1281,2)</f>
        <v>531.79999999999995</v>
      </c>
      <c r="J1280" s="23">
        <f t="shared" ref="J1280" ca="1" si="6680">ROUND(J1282+J1281,2)</f>
        <v>466.15</v>
      </c>
      <c r="K1280" s="23">
        <f t="shared" ref="K1280" ca="1" si="6681">ROUND(K1282+K1281,2)</f>
        <v>422.72</v>
      </c>
      <c r="L1280" s="23">
        <f t="shared" ref="L1280" ca="1" si="6682">ROUND(L1282+L1281,2)</f>
        <v>401.72</v>
      </c>
      <c r="M1280" s="23">
        <f t="shared" ref="M1280" ca="1" si="6683">ROUND(M1282+M1281,2)</f>
        <v>391.65</v>
      </c>
      <c r="N1280" s="23">
        <f t="shared" ref="N1280" ca="1" si="6684">ROUND(N1282+N1281,2)</f>
        <v>406.74</v>
      </c>
      <c r="O1280" s="23">
        <f t="shared" ref="O1280" ca="1" si="6685">ROUND(O1282+O1281,2)</f>
        <v>402.45</v>
      </c>
      <c r="P1280" s="23">
        <f t="shared" ref="P1280" ca="1" si="6686">ROUND(P1282+P1281,2)</f>
        <v>417.51</v>
      </c>
      <c r="Q1280" s="23">
        <f t="shared" ref="Q1280" ca="1" si="6687">ROUND(Q1282+Q1281,2)</f>
        <v>423.13</v>
      </c>
      <c r="R1280" s="23">
        <f t="shared" ref="R1280" ca="1" si="6688">ROUND(R1282+R1281,2)</f>
        <v>424.43</v>
      </c>
      <c r="S1280" s="23">
        <f t="shared" ref="S1280" ca="1" si="6689">ROUND(S1282+S1281,2)</f>
        <v>428.38</v>
      </c>
      <c r="T1280" s="23">
        <f t="shared" ref="T1280" ca="1" si="6690">ROUND(T1282+T1281,2)</f>
        <v>414.43</v>
      </c>
      <c r="U1280" s="23">
        <f t="shared" ref="U1280" ca="1" si="6691">ROUND(U1282+U1281,2)</f>
        <v>404.08</v>
      </c>
      <c r="V1280" s="23">
        <f t="shared" ref="V1280" ca="1" si="6692">ROUND(V1282+V1281,2)</f>
        <v>401.04</v>
      </c>
      <c r="W1280" s="23">
        <f t="shared" ref="W1280" ca="1" si="6693">ROUND(W1282+W1281,2)</f>
        <v>397.31</v>
      </c>
      <c r="X1280" s="23">
        <f t="shared" ref="X1280" ca="1" si="6694">ROUND(X1282+X1281,2)</f>
        <v>424.04</v>
      </c>
      <c r="Y1280" s="23">
        <f t="shared" ref="Y1280" ca="1" si="6695">ROUND(Y1282+Y1281,2)</f>
        <v>459.95</v>
      </c>
    </row>
    <row r="1281" spans="1:25" ht="38.25" x14ac:dyDescent="0.2">
      <c r="A1281" s="54" t="s">
        <v>38</v>
      </c>
      <c r="B1281" s="32">
        <f ca="1">SUMIF(конвертация!$A$276:$A$306,$A1280,конвертация!B$276:Y$276)</f>
        <v>505.39261591000002</v>
      </c>
      <c r="C1281" s="32">
        <f ca="1">SUMIF(конвертация!$A$276:$A$306,$A1280,конвертация!C$276:Z$276)</f>
        <v>545.78063062000001</v>
      </c>
      <c r="D1281" s="32">
        <f ca="1">SUMIF(конвертация!$A$276:$A$306,$A1280,конвертация!D$276:AA$276)</f>
        <v>572.62300548999997</v>
      </c>
      <c r="E1281" s="32">
        <f ca="1">SUMIF(конвертация!$A$276:$A$306,$A1280,конвертация!E$276:AB$276)</f>
        <v>576.20073613</v>
      </c>
      <c r="F1281" s="32">
        <f ca="1">SUMIF(конвертация!$A$276:$A$306,$A1280,конвертация!F$276:AC$276)</f>
        <v>576.79552005000005</v>
      </c>
      <c r="G1281" s="32">
        <f ca="1">SUMIF(конвертация!$A$276:$A$306,$A1280,конвертация!G$276:AD$276)</f>
        <v>573.36039473999995</v>
      </c>
      <c r="H1281" s="32">
        <f ca="1">SUMIF(конвертация!$A$276:$A$306,$A1280,конвертация!H$276:AE$276)</f>
        <v>558.92789402000005</v>
      </c>
      <c r="I1281" s="32">
        <f ca="1">SUMIF(конвертация!$A$276:$A$306,$A1280,конвертация!I$276:AF$276)</f>
        <v>531.79868276000002</v>
      </c>
      <c r="J1281" s="32">
        <f ca="1">SUMIF(конвертация!$A$276:$A$306,$A1280,конвертация!J$276:AG$276)</f>
        <v>466.15305502000001</v>
      </c>
      <c r="K1281" s="32">
        <f ca="1">SUMIF(конвертация!$A$276:$A$306,$A1280,конвертация!K$276:AH$276)</f>
        <v>422.71640255</v>
      </c>
      <c r="L1281" s="32">
        <f ca="1">SUMIF(конвертация!$A$276:$A$306,$A1280,конвертация!L$276:AI$276)</f>
        <v>401.71544702</v>
      </c>
      <c r="M1281" s="32">
        <f ca="1">SUMIF(конвертация!$A$276:$A$306,$A1280,конвертация!M$276:AJ$276)</f>
        <v>391.65156977999999</v>
      </c>
      <c r="N1281" s="32">
        <f ca="1">SUMIF(конвертация!$A$276:$A$306,$A1280,конвертация!N$276:AK$276)</f>
        <v>406.74343549999998</v>
      </c>
      <c r="O1281" s="32">
        <f ca="1">SUMIF(конвертация!$A$276:$A$306,$A1280,конвертация!O$276:AL$276)</f>
        <v>402.45089937</v>
      </c>
      <c r="P1281" s="32">
        <f ca="1">SUMIF(конвертация!$A$276:$A$306,$A1280,конвертация!P$276:AM$276)</f>
        <v>417.50901471999998</v>
      </c>
      <c r="Q1281" s="32">
        <f ca="1">SUMIF(конвертация!$A$276:$A$306,$A1280,конвертация!Q$276:AN$276)</f>
        <v>423.13083382000002</v>
      </c>
      <c r="R1281" s="32">
        <f ca="1">SUMIF(конвертация!$A$276:$A$306,$A1280,конвертация!R$276:AO$276)</f>
        <v>424.43404227000002</v>
      </c>
      <c r="S1281" s="32">
        <f ca="1">SUMIF(конвертация!$A$276:$A$306,$A1280,конвертация!S$276:AP$276)</f>
        <v>428.38064707000001</v>
      </c>
      <c r="T1281" s="32">
        <f ca="1">SUMIF(конвертация!$A$276:$A$306,$A1280,конвертация!T$276:AQ$276)</f>
        <v>414.42881420999998</v>
      </c>
      <c r="U1281" s="32">
        <f ca="1">SUMIF(конвертация!$A$276:$A$306,$A1280,конвертация!U$276:AR$276)</f>
        <v>404.08191653</v>
      </c>
      <c r="V1281" s="32">
        <f ca="1">SUMIF(конвертация!$A$276:$A$306,$A1280,конвертация!V$276:AS$276)</f>
        <v>401.03742188000001</v>
      </c>
      <c r="W1281" s="32">
        <f ca="1">SUMIF(конвертация!$A$276:$A$306,$A1280,конвертация!W$276:AT$276)</f>
        <v>397.30855931999997</v>
      </c>
      <c r="X1281" s="32">
        <f ca="1">SUMIF(конвертация!$A$276:$A$306,$A1280,конвертация!X$276:AU$276)</f>
        <v>424.03648129999999</v>
      </c>
      <c r="Y1281" s="32">
        <f ca="1">SUMIF(конвертация!$A$276:$A$306,$A1280,конвертация!Y$276:AV$276)</f>
        <v>459.95064595999997</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483.87</v>
      </c>
      <c r="C1283" s="23">
        <f t="shared" ref="C1283" ca="1" si="6696">ROUND(C1285+C1284,2)</f>
        <v>526.96</v>
      </c>
      <c r="D1283" s="23">
        <f t="shared" ref="D1283" ca="1" si="6697">ROUND(D1285+D1284,2)</f>
        <v>558.94000000000005</v>
      </c>
      <c r="E1283" s="23">
        <f t="shared" ref="E1283" ca="1" si="6698">ROUND(E1285+E1284,2)</f>
        <v>569.72</v>
      </c>
      <c r="F1283" s="23">
        <f t="shared" ref="F1283" ca="1" si="6699">ROUND(F1285+F1284,2)</f>
        <v>569.19000000000005</v>
      </c>
      <c r="G1283" s="23">
        <f t="shared" ref="G1283" ca="1" si="6700">ROUND(G1285+G1284,2)</f>
        <v>567.49</v>
      </c>
      <c r="H1283" s="23">
        <f t="shared" ref="H1283" ca="1" si="6701">ROUND(H1285+H1284,2)</f>
        <v>557.62</v>
      </c>
      <c r="I1283" s="23">
        <f t="shared" ref="I1283" ca="1" si="6702">ROUND(I1285+I1284,2)</f>
        <v>529.66</v>
      </c>
      <c r="J1283" s="23">
        <f t="shared" ref="J1283" ca="1" si="6703">ROUND(J1285+J1284,2)</f>
        <v>473.7</v>
      </c>
      <c r="K1283" s="23">
        <f t="shared" ref="K1283" ca="1" si="6704">ROUND(K1285+K1284,2)</f>
        <v>436.08</v>
      </c>
      <c r="L1283" s="23">
        <f t="shared" ref="L1283" ca="1" si="6705">ROUND(L1285+L1284,2)</f>
        <v>420.49</v>
      </c>
      <c r="M1283" s="23">
        <f t="shared" ref="M1283" ca="1" si="6706">ROUND(M1285+M1284,2)</f>
        <v>445.47</v>
      </c>
      <c r="N1283" s="23">
        <f t="shared" ref="N1283" ca="1" si="6707">ROUND(N1285+N1284,2)</f>
        <v>441.89</v>
      </c>
      <c r="O1283" s="23">
        <f t="shared" ref="O1283" ca="1" si="6708">ROUND(O1285+O1284,2)</f>
        <v>439.67</v>
      </c>
      <c r="P1283" s="23">
        <f t="shared" ref="P1283" ca="1" si="6709">ROUND(P1285+P1284,2)</f>
        <v>450.78</v>
      </c>
      <c r="Q1283" s="23">
        <f t="shared" ref="Q1283" ca="1" si="6710">ROUND(Q1285+Q1284,2)</f>
        <v>447.88</v>
      </c>
      <c r="R1283" s="23">
        <f t="shared" ref="R1283" ca="1" si="6711">ROUND(R1285+R1284,2)</f>
        <v>444.64</v>
      </c>
      <c r="S1283" s="23">
        <f t="shared" ref="S1283" ca="1" si="6712">ROUND(S1285+S1284,2)</f>
        <v>451.95</v>
      </c>
      <c r="T1283" s="23">
        <f t="shared" ref="T1283" ca="1" si="6713">ROUND(T1285+T1284,2)</f>
        <v>441.91</v>
      </c>
      <c r="U1283" s="23">
        <f t="shared" ref="U1283" ca="1" si="6714">ROUND(U1285+U1284,2)</f>
        <v>408.26</v>
      </c>
      <c r="V1283" s="23">
        <f t="shared" ref="V1283" ca="1" si="6715">ROUND(V1285+V1284,2)</f>
        <v>433.96</v>
      </c>
      <c r="W1283" s="23">
        <f t="shared" ref="W1283" ca="1" si="6716">ROUND(W1285+W1284,2)</f>
        <v>458.26</v>
      </c>
      <c r="X1283" s="23">
        <f t="shared" ref="X1283" ca="1" si="6717">ROUND(X1285+X1284,2)</f>
        <v>436.16</v>
      </c>
      <c r="Y1283" s="23">
        <f t="shared" ref="Y1283" ca="1" si="6718">ROUND(Y1285+Y1284,2)</f>
        <v>445.33</v>
      </c>
    </row>
    <row r="1284" spans="1:25" ht="38.25" x14ac:dyDescent="0.2">
      <c r="A1284" s="54" t="s">
        <v>38</v>
      </c>
      <c r="B1284" s="32">
        <f ca="1">SUMIF(конвертация!$A$276:$A$306,$A1283,конвертация!B$276:Y$276)</f>
        <v>483.87190987999998</v>
      </c>
      <c r="C1284" s="32">
        <f ca="1">SUMIF(конвертация!$A$276:$A$306,$A1283,конвертация!C$276:Z$276)</f>
        <v>526.96496760000002</v>
      </c>
      <c r="D1284" s="32">
        <f ca="1">SUMIF(конвертация!$A$276:$A$306,$A1283,конвертация!D$276:AA$276)</f>
        <v>558.93714950000003</v>
      </c>
      <c r="E1284" s="32">
        <f ca="1">SUMIF(конвертация!$A$276:$A$306,$A1283,конвертация!E$276:AB$276)</f>
        <v>569.71784989000002</v>
      </c>
      <c r="F1284" s="32">
        <f ca="1">SUMIF(конвертация!$A$276:$A$306,$A1283,конвертация!F$276:AC$276)</f>
        <v>569.18761546999997</v>
      </c>
      <c r="G1284" s="32">
        <f ca="1">SUMIF(конвертация!$A$276:$A$306,$A1283,конвертация!G$276:AD$276)</f>
        <v>567.48555010999996</v>
      </c>
      <c r="H1284" s="32">
        <f ca="1">SUMIF(конвертация!$A$276:$A$306,$A1283,конвертация!H$276:AE$276)</f>
        <v>557.62450689000002</v>
      </c>
      <c r="I1284" s="32">
        <f ca="1">SUMIF(конвертация!$A$276:$A$306,$A1283,конвертация!I$276:AF$276)</f>
        <v>529.65680151000004</v>
      </c>
      <c r="J1284" s="32">
        <f ca="1">SUMIF(конвертация!$A$276:$A$306,$A1283,конвертация!J$276:AG$276)</f>
        <v>473.69623885999999</v>
      </c>
      <c r="K1284" s="32">
        <f ca="1">SUMIF(конвертация!$A$276:$A$306,$A1283,конвертация!K$276:AH$276)</f>
        <v>436.07592833000001</v>
      </c>
      <c r="L1284" s="32">
        <f ca="1">SUMIF(конвертация!$A$276:$A$306,$A1283,конвертация!L$276:AI$276)</f>
        <v>420.49268597000003</v>
      </c>
      <c r="M1284" s="32">
        <f ca="1">SUMIF(конвертация!$A$276:$A$306,$A1283,конвертация!M$276:AJ$276)</f>
        <v>445.47132228999999</v>
      </c>
      <c r="N1284" s="32">
        <f ca="1">SUMIF(конвертация!$A$276:$A$306,$A1283,конвертация!N$276:AK$276)</f>
        <v>441.89250929000002</v>
      </c>
      <c r="O1284" s="32">
        <f ca="1">SUMIF(конвертация!$A$276:$A$306,$A1283,конвертация!O$276:AL$276)</f>
        <v>439.67140374000002</v>
      </c>
      <c r="P1284" s="32">
        <f ca="1">SUMIF(конвертация!$A$276:$A$306,$A1283,конвертация!P$276:AM$276)</f>
        <v>450.78286672000002</v>
      </c>
      <c r="Q1284" s="32">
        <f ca="1">SUMIF(конвертация!$A$276:$A$306,$A1283,конвертация!Q$276:AN$276)</f>
        <v>447.88058146999998</v>
      </c>
      <c r="R1284" s="32">
        <f ca="1">SUMIF(конвертация!$A$276:$A$306,$A1283,конвертация!R$276:AO$276)</f>
        <v>444.63949516999998</v>
      </c>
      <c r="S1284" s="32">
        <f ca="1">SUMIF(конвертация!$A$276:$A$306,$A1283,конвертация!S$276:AP$276)</f>
        <v>451.95291701999997</v>
      </c>
      <c r="T1284" s="32">
        <f ca="1">SUMIF(конвертация!$A$276:$A$306,$A1283,конвертация!T$276:AQ$276)</f>
        <v>441.90832036</v>
      </c>
      <c r="U1284" s="32">
        <f ca="1">SUMIF(конвертация!$A$276:$A$306,$A1283,конвертация!U$276:AR$276)</f>
        <v>408.26062237999997</v>
      </c>
      <c r="V1284" s="32">
        <f ca="1">SUMIF(конвертация!$A$276:$A$306,$A1283,конвертация!V$276:AS$276)</f>
        <v>433.95772729999999</v>
      </c>
      <c r="W1284" s="32">
        <f ca="1">SUMIF(конвертация!$A$276:$A$306,$A1283,конвертация!W$276:AT$276)</f>
        <v>458.25615729999998</v>
      </c>
      <c r="X1284" s="32">
        <f ca="1">SUMIF(конвертация!$A$276:$A$306,$A1283,конвертация!X$276:AU$276)</f>
        <v>436.16000105000001</v>
      </c>
      <c r="Y1284" s="32">
        <f ca="1">SUMIF(конвертация!$A$276:$A$306,$A1283,конвертация!Y$276:AV$276)</f>
        <v>445.33405520000002</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477.06</v>
      </c>
      <c r="C1286" s="23">
        <f t="shared" ref="C1286" ca="1" si="6719">ROUND(C1288+C1287,2)</f>
        <v>518.76</v>
      </c>
      <c r="D1286" s="23">
        <f t="shared" ref="D1286" ca="1" si="6720">ROUND(D1288+D1287,2)</f>
        <v>539.78</v>
      </c>
      <c r="E1286" s="23">
        <f t="shared" ref="E1286" ca="1" si="6721">ROUND(E1288+E1287,2)</f>
        <v>549.84</v>
      </c>
      <c r="F1286" s="23">
        <f t="shared" ref="F1286" ca="1" si="6722">ROUND(F1288+F1287,2)</f>
        <v>547.95000000000005</v>
      </c>
      <c r="G1286" s="23">
        <f t="shared" ref="G1286" ca="1" si="6723">ROUND(G1288+G1287,2)</f>
        <v>536.1</v>
      </c>
      <c r="H1286" s="23">
        <f t="shared" ref="H1286" ca="1" si="6724">ROUND(H1288+H1287,2)</f>
        <v>493.88</v>
      </c>
      <c r="I1286" s="23">
        <f t="shared" ref="I1286" ca="1" si="6725">ROUND(I1288+I1287,2)</f>
        <v>446</v>
      </c>
      <c r="J1286" s="23">
        <f t="shared" ref="J1286" ca="1" si="6726">ROUND(J1288+J1287,2)</f>
        <v>417.28</v>
      </c>
      <c r="K1286" s="23">
        <f t="shared" ref="K1286" ca="1" si="6727">ROUND(K1288+K1287,2)</f>
        <v>415.45</v>
      </c>
      <c r="L1286" s="23">
        <f t="shared" ref="L1286" ca="1" si="6728">ROUND(L1288+L1287,2)</f>
        <v>407.47</v>
      </c>
      <c r="M1286" s="23">
        <f t="shared" ref="M1286" ca="1" si="6729">ROUND(M1288+M1287,2)</f>
        <v>400.47</v>
      </c>
      <c r="N1286" s="23">
        <f t="shared" ref="N1286" ca="1" si="6730">ROUND(N1288+N1287,2)</f>
        <v>396.29</v>
      </c>
      <c r="O1286" s="23">
        <f t="shared" ref="O1286" ca="1" si="6731">ROUND(O1288+O1287,2)</f>
        <v>397.85</v>
      </c>
      <c r="P1286" s="23">
        <f t="shared" ref="P1286" ca="1" si="6732">ROUND(P1288+P1287,2)</f>
        <v>404.54</v>
      </c>
      <c r="Q1286" s="23">
        <f t="shared" ref="Q1286" ca="1" si="6733">ROUND(Q1288+Q1287,2)</f>
        <v>401.11</v>
      </c>
      <c r="R1286" s="23">
        <f t="shared" ref="R1286" ca="1" si="6734">ROUND(R1288+R1287,2)</f>
        <v>401.69</v>
      </c>
      <c r="S1286" s="23">
        <f t="shared" ref="S1286" ca="1" si="6735">ROUND(S1288+S1287,2)</f>
        <v>400.01</v>
      </c>
      <c r="T1286" s="23">
        <f t="shared" ref="T1286" ca="1" si="6736">ROUND(T1288+T1287,2)</f>
        <v>404.05</v>
      </c>
      <c r="U1286" s="23">
        <f t="shared" ref="U1286" ca="1" si="6737">ROUND(U1288+U1287,2)</f>
        <v>410.37</v>
      </c>
      <c r="V1286" s="23">
        <f t="shared" ref="V1286" ca="1" si="6738">ROUND(V1288+V1287,2)</f>
        <v>421.97</v>
      </c>
      <c r="W1286" s="23">
        <f t="shared" ref="W1286" ca="1" si="6739">ROUND(W1288+W1287,2)</f>
        <v>399.82</v>
      </c>
      <c r="X1286" s="23">
        <f t="shared" ref="X1286" ca="1" si="6740">ROUND(X1288+X1287,2)</f>
        <v>387.31</v>
      </c>
      <c r="Y1286" s="23">
        <f t="shared" ref="Y1286" ca="1" si="6741">ROUND(Y1288+Y1287,2)</f>
        <v>416.99</v>
      </c>
    </row>
    <row r="1287" spans="1:25" ht="38.25" x14ac:dyDescent="0.2">
      <c r="A1287" s="54" t="s">
        <v>38</v>
      </c>
      <c r="B1287" s="32">
        <f ca="1">SUMIF(конвертация!$A$276:$A$306,$A1286,конвертация!B$276:Y$276)</f>
        <v>477.06216510000002</v>
      </c>
      <c r="C1287" s="32">
        <f ca="1">SUMIF(конвертация!$A$276:$A$306,$A1286,конвертация!C$276:Z$276)</f>
        <v>518.75803511000004</v>
      </c>
      <c r="D1287" s="32">
        <f ca="1">SUMIF(конвертация!$A$276:$A$306,$A1286,конвертация!D$276:AA$276)</f>
        <v>539.77710252999998</v>
      </c>
      <c r="E1287" s="32">
        <f ca="1">SUMIF(конвертация!$A$276:$A$306,$A1286,конвертация!E$276:AB$276)</f>
        <v>549.84336100999997</v>
      </c>
      <c r="F1287" s="32">
        <f ca="1">SUMIF(конвертация!$A$276:$A$306,$A1286,конвертация!F$276:AC$276)</f>
        <v>547.95119279000005</v>
      </c>
      <c r="G1287" s="32">
        <f ca="1">SUMIF(конвертация!$A$276:$A$306,$A1286,конвертация!G$276:AD$276)</f>
        <v>536.10219548999999</v>
      </c>
      <c r="H1287" s="32">
        <f ca="1">SUMIF(конвертация!$A$276:$A$306,$A1286,конвертация!H$276:AE$276)</f>
        <v>493.87516187</v>
      </c>
      <c r="I1287" s="32">
        <f ca="1">SUMIF(конвертация!$A$276:$A$306,$A1286,конвертация!I$276:AF$276)</f>
        <v>446.00004392</v>
      </c>
      <c r="J1287" s="32">
        <f ca="1">SUMIF(конвертация!$A$276:$A$306,$A1286,конвертация!J$276:AG$276)</f>
        <v>417.28419802000002</v>
      </c>
      <c r="K1287" s="32">
        <f ca="1">SUMIF(конвертация!$A$276:$A$306,$A1286,конвертация!K$276:AH$276)</f>
        <v>415.44871826999997</v>
      </c>
      <c r="L1287" s="32">
        <f ca="1">SUMIF(конвертация!$A$276:$A$306,$A1286,конвертация!L$276:AI$276)</f>
        <v>407.47178177000001</v>
      </c>
      <c r="M1287" s="32">
        <f ca="1">SUMIF(конвертация!$A$276:$A$306,$A1286,конвертация!M$276:AJ$276)</f>
        <v>400.46715649999999</v>
      </c>
      <c r="N1287" s="32">
        <f ca="1">SUMIF(конвертация!$A$276:$A$306,$A1286,конвертация!N$276:AK$276)</f>
        <v>396.28671659000003</v>
      </c>
      <c r="O1287" s="32">
        <f ca="1">SUMIF(конвертация!$A$276:$A$306,$A1286,конвертация!O$276:AL$276)</f>
        <v>397.84888941999998</v>
      </c>
      <c r="P1287" s="32">
        <f ca="1">SUMIF(конвертация!$A$276:$A$306,$A1286,конвертация!P$276:AM$276)</f>
        <v>404.53834214</v>
      </c>
      <c r="Q1287" s="32">
        <f ca="1">SUMIF(конвертация!$A$276:$A$306,$A1286,конвертация!Q$276:AN$276)</f>
        <v>401.11334676000001</v>
      </c>
      <c r="R1287" s="32">
        <f ca="1">SUMIF(конвертация!$A$276:$A$306,$A1286,конвертация!R$276:AO$276)</f>
        <v>401.69263637</v>
      </c>
      <c r="S1287" s="32">
        <f ca="1">SUMIF(конвертация!$A$276:$A$306,$A1286,конвертация!S$276:AP$276)</f>
        <v>400.00773604</v>
      </c>
      <c r="T1287" s="32">
        <f ca="1">SUMIF(конвертация!$A$276:$A$306,$A1286,конвертация!T$276:AQ$276)</f>
        <v>404.04741323000002</v>
      </c>
      <c r="U1287" s="32">
        <f ca="1">SUMIF(конвертация!$A$276:$A$306,$A1286,конвертация!U$276:AR$276)</f>
        <v>410.37396121</v>
      </c>
      <c r="V1287" s="32">
        <f ca="1">SUMIF(конвертация!$A$276:$A$306,$A1286,конвертация!V$276:AS$276)</f>
        <v>421.97154160999997</v>
      </c>
      <c r="W1287" s="32">
        <f ca="1">SUMIF(конвертация!$A$276:$A$306,$A1286,конвертация!W$276:AT$276)</f>
        <v>399.82412634000002</v>
      </c>
      <c r="X1287" s="32">
        <f ca="1">SUMIF(конвертация!$A$276:$A$306,$A1286,конвертация!X$276:AU$276)</f>
        <v>387.31450054999999</v>
      </c>
      <c r="Y1287" s="32">
        <f ca="1">SUMIF(конвертация!$A$276:$A$306,$A1286,конвертация!Y$276:AV$276)</f>
        <v>416.98601797999999</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489.94</v>
      </c>
      <c r="C1289" s="23">
        <f t="shared" ref="C1289" ca="1" si="6742">ROUND(C1291+C1290,2)</f>
        <v>528.55999999999995</v>
      </c>
      <c r="D1289" s="23">
        <f t="shared" ref="D1289" ca="1" si="6743">ROUND(D1291+D1290,2)</f>
        <v>548.64</v>
      </c>
      <c r="E1289" s="23">
        <f t="shared" ref="E1289" ca="1" si="6744">ROUND(E1291+E1290,2)</f>
        <v>575.9</v>
      </c>
      <c r="F1289" s="23">
        <f t="shared" ref="F1289" ca="1" si="6745">ROUND(F1291+F1290,2)</f>
        <v>577.33000000000004</v>
      </c>
      <c r="G1289" s="23">
        <f t="shared" ref="G1289" ca="1" si="6746">ROUND(G1291+G1290,2)</f>
        <v>568.32000000000005</v>
      </c>
      <c r="H1289" s="23">
        <f t="shared" ref="H1289" ca="1" si="6747">ROUND(H1291+H1290,2)</f>
        <v>526.41</v>
      </c>
      <c r="I1289" s="23">
        <f t="shared" ref="I1289" ca="1" si="6748">ROUND(I1291+I1290,2)</f>
        <v>490.42</v>
      </c>
      <c r="J1289" s="23">
        <f t="shared" ref="J1289" ca="1" si="6749">ROUND(J1291+J1290,2)</f>
        <v>480.32</v>
      </c>
      <c r="K1289" s="23">
        <f t="shared" ref="K1289" ca="1" si="6750">ROUND(K1291+K1290,2)</f>
        <v>438.87</v>
      </c>
      <c r="L1289" s="23">
        <f t="shared" ref="L1289" ca="1" si="6751">ROUND(L1291+L1290,2)</f>
        <v>432.46</v>
      </c>
      <c r="M1289" s="23">
        <f t="shared" ref="M1289" ca="1" si="6752">ROUND(M1291+M1290,2)</f>
        <v>461.27</v>
      </c>
      <c r="N1289" s="23">
        <f t="shared" ref="N1289" ca="1" si="6753">ROUND(N1291+N1290,2)</f>
        <v>457.84</v>
      </c>
      <c r="O1289" s="23">
        <f t="shared" ref="O1289" ca="1" si="6754">ROUND(O1291+O1290,2)</f>
        <v>460.17</v>
      </c>
      <c r="P1289" s="23">
        <f t="shared" ref="P1289" ca="1" si="6755">ROUND(P1291+P1290,2)</f>
        <v>451.78</v>
      </c>
      <c r="Q1289" s="23">
        <f t="shared" ref="Q1289" ca="1" si="6756">ROUND(Q1291+Q1290,2)</f>
        <v>449.35</v>
      </c>
      <c r="R1289" s="23">
        <f t="shared" ref="R1289" ca="1" si="6757">ROUND(R1291+R1290,2)</f>
        <v>447.49</v>
      </c>
      <c r="S1289" s="23">
        <f t="shared" ref="S1289" ca="1" si="6758">ROUND(S1291+S1290,2)</f>
        <v>452.75</v>
      </c>
      <c r="T1289" s="23">
        <f t="shared" ref="T1289" ca="1" si="6759">ROUND(T1291+T1290,2)</f>
        <v>460.37</v>
      </c>
      <c r="U1289" s="23">
        <f t="shared" ref="U1289" ca="1" si="6760">ROUND(U1291+U1290,2)</f>
        <v>470.7</v>
      </c>
      <c r="V1289" s="23">
        <f t="shared" ref="V1289" ca="1" si="6761">ROUND(V1291+V1290,2)</f>
        <v>454.28</v>
      </c>
      <c r="W1289" s="23">
        <f t="shared" ref="W1289" ca="1" si="6762">ROUND(W1291+W1290,2)</f>
        <v>446.17</v>
      </c>
      <c r="X1289" s="23">
        <f t="shared" ref="X1289" ca="1" si="6763">ROUND(X1291+X1290,2)</f>
        <v>469.96</v>
      </c>
      <c r="Y1289" s="23">
        <f t="shared" ref="Y1289" ca="1" si="6764">ROUND(Y1291+Y1290,2)</f>
        <v>478.18</v>
      </c>
    </row>
    <row r="1290" spans="1:25" ht="38.25" x14ac:dyDescent="0.2">
      <c r="A1290" s="54" t="s">
        <v>38</v>
      </c>
      <c r="B1290" s="32">
        <f ca="1">SUMIF(конвертация!$A$276:$A$306,$A1289,конвертация!B$276:Y$276)</f>
        <v>489.94316321000002</v>
      </c>
      <c r="C1290" s="32">
        <f ca="1">SUMIF(конвертация!$A$276:$A$306,$A1289,конвертация!C$276:Z$276)</f>
        <v>528.56115984999997</v>
      </c>
      <c r="D1290" s="32">
        <f ca="1">SUMIF(конвертация!$A$276:$A$306,$A1289,конвертация!D$276:AA$276)</f>
        <v>548.64197414</v>
      </c>
      <c r="E1290" s="32">
        <f ca="1">SUMIF(конвертация!$A$276:$A$306,$A1289,конвертация!E$276:AB$276)</f>
        <v>575.89805439999998</v>
      </c>
      <c r="F1290" s="32">
        <f ca="1">SUMIF(конвертация!$A$276:$A$306,$A1289,конвертация!F$276:AC$276)</f>
        <v>577.33496997999998</v>
      </c>
      <c r="G1290" s="32">
        <f ca="1">SUMIF(конвертация!$A$276:$A$306,$A1289,конвертация!G$276:AD$276)</f>
        <v>568.31847178999999</v>
      </c>
      <c r="H1290" s="32">
        <f ca="1">SUMIF(конвертация!$A$276:$A$306,$A1289,конвертация!H$276:AE$276)</f>
        <v>526.40809631000002</v>
      </c>
      <c r="I1290" s="32">
        <f ca="1">SUMIF(конвертация!$A$276:$A$306,$A1289,конвертация!I$276:AF$276)</f>
        <v>490.41877770999997</v>
      </c>
      <c r="J1290" s="32">
        <f ca="1">SUMIF(конвертация!$A$276:$A$306,$A1289,конвертация!J$276:AG$276)</f>
        <v>480.31956752999997</v>
      </c>
      <c r="K1290" s="32">
        <f ca="1">SUMIF(конвертация!$A$276:$A$306,$A1289,конвертация!K$276:AH$276)</f>
        <v>438.87387194000002</v>
      </c>
      <c r="L1290" s="32">
        <f ca="1">SUMIF(конвертация!$A$276:$A$306,$A1289,конвертация!L$276:AI$276)</f>
        <v>432.46494952</v>
      </c>
      <c r="M1290" s="32">
        <f ca="1">SUMIF(конвертация!$A$276:$A$306,$A1289,конвертация!M$276:AJ$276)</f>
        <v>461.27185077000001</v>
      </c>
      <c r="N1290" s="32">
        <f ca="1">SUMIF(конвертация!$A$276:$A$306,$A1289,конвертация!N$276:AK$276)</f>
        <v>457.83799964999997</v>
      </c>
      <c r="O1290" s="32">
        <f ca="1">SUMIF(конвертация!$A$276:$A$306,$A1289,конвертация!O$276:AL$276)</f>
        <v>460.16786380000002</v>
      </c>
      <c r="P1290" s="32">
        <f ca="1">SUMIF(конвертация!$A$276:$A$306,$A1289,конвертация!P$276:AM$276)</f>
        <v>451.77826743000003</v>
      </c>
      <c r="Q1290" s="32">
        <f ca="1">SUMIF(конвертация!$A$276:$A$306,$A1289,конвертация!Q$276:AN$276)</f>
        <v>449.35456388</v>
      </c>
      <c r="R1290" s="32">
        <f ca="1">SUMIF(конвертация!$A$276:$A$306,$A1289,конвертация!R$276:AO$276)</f>
        <v>447.48577031000002</v>
      </c>
      <c r="S1290" s="32">
        <f ca="1">SUMIF(конвертация!$A$276:$A$306,$A1289,конвертация!S$276:AP$276)</f>
        <v>452.74514674</v>
      </c>
      <c r="T1290" s="32">
        <f ca="1">SUMIF(конвертация!$A$276:$A$306,$A1289,конвертация!T$276:AQ$276)</f>
        <v>460.36787885000001</v>
      </c>
      <c r="U1290" s="32">
        <f ca="1">SUMIF(конвертация!$A$276:$A$306,$A1289,конвертация!U$276:AR$276)</f>
        <v>470.70402968000002</v>
      </c>
      <c r="V1290" s="32">
        <f ca="1">SUMIF(конвертация!$A$276:$A$306,$A1289,конвертация!V$276:AS$276)</f>
        <v>454.27537801</v>
      </c>
      <c r="W1290" s="32">
        <f ca="1">SUMIF(конвертация!$A$276:$A$306,$A1289,конвертация!W$276:AT$276)</f>
        <v>446.16589012999998</v>
      </c>
      <c r="X1290" s="32">
        <f ca="1">SUMIF(конвертация!$A$276:$A$306,$A1289,конвертация!X$276:AU$276)</f>
        <v>469.96032852000002</v>
      </c>
      <c r="Y1290" s="32">
        <f ca="1">SUMIF(конвертация!$A$276:$A$306,$A1289,конвертация!Y$276:AV$276)</f>
        <v>478.18159618999999</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521.34</v>
      </c>
      <c r="C1292" s="23">
        <f t="shared" ref="C1292" ca="1" si="6765">ROUND(C1294+C1293,2)</f>
        <v>563.13</v>
      </c>
      <c r="D1292" s="23">
        <f t="shared" ref="D1292" ca="1" si="6766">ROUND(D1294+D1293,2)</f>
        <v>592.34</v>
      </c>
      <c r="E1292" s="23">
        <f t="shared" ref="E1292" ca="1" si="6767">ROUND(E1294+E1293,2)</f>
        <v>604.86</v>
      </c>
      <c r="F1292" s="23">
        <f t="shared" ref="F1292" ca="1" si="6768">ROUND(F1294+F1293,2)</f>
        <v>605.58000000000004</v>
      </c>
      <c r="G1292" s="23">
        <f t="shared" ref="G1292" ca="1" si="6769">ROUND(G1294+G1293,2)</f>
        <v>593.45000000000005</v>
      </c>
      <c r="H1292" s="23">
        <f t="shared" ref="H1292" ca="1" si="6770">ROUND(H1294+H1293,2)</f>
        <v>555.71</v>
      </c>
      <c r="I1292" s="23">
        <f t="shared" ref="I1292" ca="1" si="6771">ROUND(I1294+I1293,2)</f>
        <v>496.91</v>
      </c>
      <c r="J1292" s="23">
        <f t="shared" ref="J1292" ca="1" si="6772">ROUND(J1294+J1293,2)</f>
        <v>450.46</v>
      </c>
      <c r="K1292" s="23">
        <f t="shared" ref="K1292" ca="1" si="6773">ROUND(K1294+K1293,2)</f>
        <v>431.02</v>
      </c>
      <c r="L1292" s="23">
        <f t="shared" ref="L1292" ca="1" si="6774">ROUND(L1294+L1293,2)</f>
        <v>417.06</v>
      </c>
      <c r="M1292" s="23">
        <f t="shared" ref="M1292" ca="1" si="6775">ROUND(M1294+M1293,2)</f>
        <v>412.36</v>
      </c>
      <c r="N1292" s="23">
        <f t="shared" ref="N1292" ca="1" si="6776">ROUND(N1294+N1293,2)</f>
        <v>436.9</v>
      </c>
      <c r="O1292" s="23">
        <f t="shared" ref="O1292" ca="1" si="6777">ROUND(O1294+O1293,2)</f>
        <v>436.74</v>
      </c>
      <c r="P1292" s="23">
        <f t="shared" ref="P1292" ca="1" si="6778">ROUND(P1294+P1293,2)</f>
        <v>443.11</v>
      </c>
      <c r="Q1292" s="23">
        <f t="shared" ref="Q1292" ca="1" si="6779">ROUND(Q1294+Q1293,2)</f>
        <v>429.2</v>
      </c>
      <c r="R1292" s="23">
        <f t="shared" ref="R1292" ca="1" si="6780">ROUND(R1294+R1293,2)</f>
        <v>415.87</v>
      </c>
      <c r="S1292" s="23">
        <f t="shared" ref="S1292" ca="1" si="6781">ROUND(S1294+S1293,2)</f>
        <v>403.3</v>
      </c>
      <c r="T1292" s="23">
        <f t="shared" ref="T1292" ca="1" si="6782">ROUND(T1294+T1293,2)</f>
        <v>398.1</v>
      </c>
      <c r="U1292" s="23">
        <f t="shared" ref="U1292" ca="1" si="6783">ROUND(U1294+U1293,2)</f>
        <v>395.88</v>
      </c>
      <c r="V1292" s="23">
        <f t="shared" ref="V1292" ca="1" si="6784">ROUND(V1294+V1293,2)</f>
        <v>401.24</v>
      </c>
      <c r="W1292" s="23">
        <f t="shared" ref="W1292" ca="1" si="6785">ROUND(W1294+W1293,2)</f>
        <v>391.27</v>
      </c>
      <c r="X1292" s="23">
        <f t="shared" ref="X1292" ca="1" si="6786">ROUND(X1294+X1293,2)</f>
        <v>406.69</v>
      </c>
      <c r="Y1292" s="23">
        <f t="shared" ref="Y1292" ca="1" si="6787">ROUND(Y1294+Y1293,2)</f>
        <v>465.02</v>
      </c>
    </row>
    <row r="1293" spans="1:25" ht="38.25" x14ac:dyDescent="0.2">
      <c r="A1293" s="54" t="s">
        <v>38</v>
      </c>
      <c r="B1293" s="32">
        <f ca="1">SUMIF(конвертация!$A$276:$A$306,$A1292,конвертация!B$276:Y$276)</f>
        <v>521.34385528999996</v>
      </c>
      <c r="C1293" s="32">
        <f ca="1">SUMIF(конвертация!$A$276:$A$306,$A1292,конвертация!C$276:Z$276)</f>
        <v>563.13115508999999</v>
      </c>
      <c r="D1293" s="32">
        <f ca="1">SUMIF(конвертация!$A$276:$A$306,$A1292,конвертация!D$276:AA$276)</f>
        <v>592.34404308000001</v>
      </c>
      <c r="E1293" s="32">
        <f ca="1">SUMIF(конвертация!$A$276:$A$306,$A1292,конвертация!E$276:AB$276)</f>
        <v>604.86078251000004</v>
      </c>
      <c r="F1293" s="32">
        <f ca="1">SUMIF(конвертация!$A$276:$A$306,$A1292,конвертация!F$276:AC$276)</f>
        <v>605.58264168000005</v>
      </c>
      <c r="G1293" s="32">
        <f ca="1">SUMIF(конвертация!$A$276:$A$306,$A1292,конвертация!G$276:AD$276)</f>
        <v>593.44855453000002</v>
      </c>
      <c r="H1293" s="32">
        <f ca="1">SUMIF(конвертация!$A$276:$A$306,$A1292,конвертация!H$276:AE$276)</f>
        <v>555.71377600999995</v>
      </c>
      <c r="I1293" s="32">
        <f ca="1">SUMIF(конвертация!$A$276:$A$306,$A1292,конвертация!I$276:AF$276)</f>
        <v>496.91154101000001</v>
      </c>
      <c r="J1293" s="32">
        <f ca="1">SUMIF(конвертация!$A$276:$A$306,$A1292,конвертация!J$276:AG$276)</f>
        <v>450.46233551</v>
      </c>
      <c r="K1293" s="32">
        <f ca="1">SUMIF(конвертация!$A$276:$A$306,$A1292,конвертация!K$276:AH$276)</f>
        <v>431.01738241999999</v>
      </c>
      <c r="L1293" s="32">
        <f ca="1">SUMIF(конвертация!$A$276:$A$306,$A1292,конвертация!L$276:AI$276)</f>
        <v>417.06037306000002</v>
      </c>
      <c r="M1293" s="32">
        <f ca="1">SUMIF(конвертация!$A$276:$A$306,$A1292,конвертация!M$276:AJ$276)</f>
        <v>412.36067402999998</v>
      </c>
      <c r="N1293" s="32">
        <f ca="1">SUMIF(конвертация!$A$276:$A$306,$A1292,конвертация!N$276:AK$276)</f>
        <v>436.89714171000003</v>
      </c>
      <c r="O1293" s="32">
        <f ca="1">SUMIF(конвертация!$A$276:$A$306,$A1292,конвертация!O$276:AL$276)</f>
        <v>436.73691521000001</v>
      </c>
      <c r="P1293" s="32">
        <f ca="1">SUMIF(конвертация!$A$276:$A$306,$A1292,конвертация!P$276:AM$276)</f>
        <v>443.11190689</v>
      </c>
      <c r="Q1293" s="32">
        <f ca="1">SUMIF(конвертация!$A$276:$A$306,$A1292,конвертация!Q$276:AN$276)</f>
        <v>429.20419039000001</v>
      </c>
      <c r="R1293" s="32">
        <f ca="1">SUMIF(конвертация!$A$276:$A$306,$A1292,конвертация!R$276:AO$276)</f>
        <v>415.87475733999997</v>
      </c>
      <c r="S1293" s="32">
        <f ca="1">SUMIF(конвертация!$A$276:$A$306,$A1292,конвертация!S$276:AP$276)</f>
        <v>403.30322919000002</v>
      </c>
      <c r="T1293" s="32">
        <f ca="1">SUMIF(конвертация!$A$276:$A$306,$A1292,конвертация!T$276:AQ$276)</f>
        <v>398.09536484</v>
      </c>
      <c r="U1293" s="32">
        <f ca="1">SUMIF(конвертация!$A$276:$A$306,$A1292,конвертация!U$276:AR$276)</f>
        <v>395.87818643000003</v>
      </c>
      <c r="V1293" s="32">
        <f ca="1">SUMIF(конвертация!$A$276:$A$306,$A1292,конвертация!V$276:AS$276)</f>
        <v>401.23932407000001</v>
      </c>
      <c r="W1293" s="32">
        <f ca="1">SUMIF(конвертация!$A$276:$A$306,$A1292,конвертация!W$276:AT$276)</f>
        <v>391.27081797</v>
      </c>
      <c r="X1293" s="32">
        <f ca="1">SUMIF(конвертация!$A$276:$A$306,$A1292,конвертация!X$276:AU$276)</f>
        <v>406.69276958</v>
      </c>
      <c r="Y1293" s="32">
        <f ca="1">SUMIF(конвертация!$A$276:$A$306,$A1292,конвертация!Y$276:AV$276)</f>
        <v>465.01855362999999</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527.87</v>
      </c>
      <c r="C1295" s="23">
        <f t="shared" ref="C1295" ca="1" si="6788">ROUND(C1297+C1296,2)</f>
        <v>571.20000000000005</v>
      </c>
      <c r="D1295" s="23">
        <f t="shared" ref="D1295" ca="1" si="6789">ROUND(D1297+D1296,2)</f>
        <v>596.54999999999995</v>
      </c>
      <c r="E1295" s="23">
        <f t="shared" ref="E1295" ca="1" si="6790">ROUND(E1297+E1296,2)</f>
        <v>608.4</v>
      </c>
      <c r="F1295" s="23">
        <f t="shared" ref="F1295" ca="1" si="6791">ROUND(F1297+F1296,2)</f>
        <v>608.04</v>
      </c>
      <c r="G1295" s="23">
        <f t="shared" ref="G1295" ca="1" si="6792">ROUND(G1297+G1296,2)</f>
        <v>594.84</v>
      </c>
      <c r="H1295" s="23">
        <f t="shared" ref="H1295" ca="1" si="6793">ROUND(H1297+H1296,2)</f>
        <v>552.28</v>
      </c>
      <c r="I1295" s="23">
        <f t="shared" ref="I1295" ca="1" si="6794">ROUND(I1297+I1296,2)</f>
        <v>493.6</v>
      </c>
      <c r="J1295" s="23">
        <f t="shared" ref="J1295" ca="1" si="6795">ROUND(J1297+J1296,2)</f>
        <v>450.91</v>
      </c>
      <c r="K1295" s="23">
        <f t="shared" ref="K1295" ca="1" si="6796">ROUND(K1297+K1296,2)</f>
        <v>435.48</v>
      </c>
      <c r="L1295" s="23">
        <f t="shared" ref="L1295" ca="1" si="6797">ROUND(L1297+L1296,2)</f>
        <v>410.75</v>
      </c>
      <c r="M1295" s="23">
        <f t="shared" ref="M1295" ca="1" si="6798">ROUND(M1297+M1296,2)</f>
        <v>404.94</v>
      </c>
      <c r="N1295" s="23">
        <f t="shared" ref="N1295" ca="1" si="6799">ROUND(N1297+N1296,2)</f>
        <v>430.56</v>
      </c>
      <c r="O1295" s="23">
        <f t="shared" ref="O1295" ca="1" si="6800">ROUND(O1297+O1296,2)</f>
        <v>431.1</v>
      </c>
      <c r="P1295" s="23">
        <f t="shared" ref="P1295" ca="1" si="6801">ROUND(P1297+P1296,2)</f>
        <v>438.86</v>
      </c>
      <c r="Q1295" s="23">
        <f t="shared" ref="Q1295" ca="1" si="6802">ROUND(Q1297+Q1296,2)</f>
        <v>443.98</v>
      </c>
      <c r="R1295" s="23">
        <f t="shared" ref="R1295" ca="1" si="6803">ROUND(R1297+R1296,2)</f>
        <v>431.93</v>
      </c>
      <c r="S1295" s="23">
        <f t="shared" ref="S1295" ca="1" si="6804">ROUND(S1297+S1296,2)</f>
        <v>426.02</v>
      </c>
      <c r="T1295" s="23">
        <f t="shared" ref="T1295" ca="1" si="6805">ROUND(T1297+T1296,2)</f>
        <v>413.67</v>
      </c>
      <c r="U1295" s="23">
        <f t="shared" ref="U1295" ca="1" si="6806">ROUND(U1297+U1296,2)</f>
        <v>401.02</v>
      </c>
      <c r="V1295" s="23">
        <f t="shared" ref="V1295" ca="1" si="6807">ROUND(V1297+V1296,2)</f>
        <v>408.15</v>
      </c>
      <c r="W1295" s="23">
        <f t="shared" ref="W1295" ca="1" si="6808">ROUND(W1297+W1296,2)</f>
        <v>398.52</v>
      </c>
      <c r="X1295" s="23">
        <f t="shared" ref="X1295" ca="1" si="6809">ROUND(X1297+X1296,2)</f>
        <v>422.3</v>
      </c>
      <c r="Y1295" s="23">
        <f t="shared" ref="Y1295" ca="1" si="6810">ROUND(Y1297+Y1296,2)</f>
        <v>484.5</v>
      </c>
    </row>
    <row r="1296" spans="1:25" ht="38.25" x14ac:dyDescent="0.2">
      <c r="A1296" s="54" t="s">
        <v>38</v>
      </c>
      <c r="B1296" s="32">
        <f ca="1">SUMIF(конвертация!$A$276:$A$306,$A1295,конвертация!B$276:Y$276)</f>
        <v>527.87467742000001</v>
      </c>
      <c r="C1296" s="32">
        <f ca="1">SUMIF(конвертация!$A$276:$A$306,$A1295,конвертация!C$276:Z$276)</f>
        <v>571.19995508</v>
      </c>
      <c r="D1296" s="32">
        <f ca="1">SUMIF(конвертация!$A$276:$A$306,$A1295,конвертация!D$276:AA$276)</f>
        <v>596.55465641000001</v>
      </c>
      <c r="E1296" s="32">
        <f ca="1">SUMIF(конвертация!$A$276:$A$306,$A1295,конвертация!E$276:AB$276)</f>
        <v>608.40415697000003</v>
      </c>
      <c r="F1296" s="32">
        <f ca="1">SUMIF(конвертация!$A$276:$A$306,$A1295,конвертация!F$276:AC$276)</f>
        <v>608.04318148000004</v>
      </c>
      <c r="G1296" s="32">
        <f ca="1">SUMIF(конвертация!$A$276:$A$306,$A1295,конвертация!G$276:AD$276)</f>
        <v>594.83551505000003</v>
      </c>
      <c r="H1296" s="32">
        <f ca="1">SUMIF(конвертация!$A$276:$A$306,$A1295,конвертация!H$276:AE$276)</f>
        <v>552.27524488999995</v>
      </c>
      <c r="I1296" s="32">
        <f ca="1">SUMIF(конвертация!$A$276:$A$306,$A1295,конвертация!I$276:AF$276)</f>
        <v>493.60028149999999</v>
      </c>
      <c r="J1296" s="32">
        <f ca="1">SUMIF(конвертация!$A$276:$A$306,$A1295,конвертация!J$276:AG$276)</f>
        <v>450.90509678000001</v>
      </c>
      <c r="K1296" s="32">
        <f ca="1">SUMIF(конвертация!$A$276:$A$306,$A1295,конвертация!K$276:AH$276)</f>
        <v>435.48311905999998</v>
      </c>
      <c r="L1296" s="32">
        <f ca="1">SUMIF(конвертация!$A$276:$A$306,$A1295,конвертация!L$276:AI$276)</f>
        <v>410.74727999999999</v>
      </c>
      <c r="M1296" s="32">
        <f ca="1">SUMIF(конвертация!$A$276:$A$306,$A1295,конвертация!M$276:AJ$276)</f>
        <v>404.93664168999999</v>
      </c>
      <c r="N1296" s="32">
        <f ca="1">SUMIF(конвертация!$A$276:$A$306,$A1295,конвертация!N$276:AK$276)</f>
        <v>430.55999130999999</v>
      </c>
      <c r="O1296" s="32">
        <f ca="1">SUMIF(конвертация!$A$276:$A$306,$A1295,конвертация!O$276:AL$276)</f>
        <v>431.10278277999998</v>
      </c>
      <c r="P1296" s="32">
        <f ca="1">SUMIF(конвертация!$A$276:$A$306,$A1295,конвертация!P$276:AM$276)</f>
        <v>438.85591692999998</v>
      </c>
      <c r="Q1296" s="32">
        <f ca="1">SUMIF(конвертация!$A$276:$A$306,$A1295,конвертация!Q$276:AN$276)</f>
        <v>443.98059039999998</v>
      </c>
      <c r="R1296" s="32">
        <f ca="1">SUMIF(конвертация!$A$276:$A$306,$A1295,конвертация!R$276:AO$276)</f>
        <v>431.92726462000002</v>
      </c>
      <c r="S1296" s="32">
        <f ca="1">SUMIF(конвертация!$A$276:$A$306,$A1295,конвертация!S$276:AP$276)</f>
        <v>426.01774764999999</v>
      </c>
      <c r="T1296" s="32">
        <f ca="1">SUMIF(конвертация!$A$276:$A$306,$A1295,конвертация!T$276:AQ$276)</f>
        <v>413.66621750000002</v>
      </c>
      <c r="U1296" s="32">
        <f ca="1">SUMIF(конвертация!$A$276:$A$306,$A1295,конвертация!U$276:AR$276)</f>
        <v>401.01532298000001</v>
      </c>
      <c r="V1296" s="32">
        <f ca="1">SUMIF(конвертация!$A$276:$A$306,$A1295,конвертация!V$276:AS$276)</f>
        <v>408.14681545000002</v>
      </c>
      <c r="W1296" s="32">
        <f ca="1">SUMIF(конвертация!$A$276:$A$306,$A1295,конвертация!W$276:AT$276)</f>
        <v>398.51915735</v>
      </c>
      <c r="X1296" s="32">
        <f ca="1">SUMIF(конвертация!$A$276:$A$306,$A1295,конвертация!X$276:AU$276)</f>
        <v>422.29547624999998</v>
      </c>
      <c r="Y1296" s="32">
        <f ca="1">SUMIF(конвертация!$A$276:$A$306,$A1295,конвертация!Y$276:AV$276)</f>
        <v>484.49959429</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532.6</v>
      </c>
      <c r="C1298" s="23">
        <f t="shared" ref="C1298" ca="1" si="6811">ROUND(C1300+C1299,2)</f>
        <v>553.45000000000005</v>
      </c>
      <c r="D1298" s="23">
        <f t="shared" ref="D1298" ca="1" si="6812">ROUND(D1300+D1299,2)</f>
        <v>573.42999999999995</v>
      </c>
      <c r="E1298" s="23">
        <f t="shared" ref="E1298" ca="1" si="6813">ROUND(E1300+E1299,2)</f>
        <v>580.59</v>
      </c>
      <c r="F1298" s="23">
        <f t="shared" ref="F1298" ca="1" si="6814">ROUND(F1300+F1299,2)</f>
        <v>579.01</v>
      </c>
      <c r="G1298" s="23">
        <f t="shared" ref="G1298" ca="1" si="6815">ROUND(G1300+G1299,2)</f>
        <v>570.79</v>
      </c>
      <c r="H1298" s="23">
        <f t="shared" ref="H1298" ca="1" si="6816">ROUND(H1300+H1299,2)</f>
        <v>528.96</v>
      </c>
      <c r="I1298" s="23">
        <f t="shared" ref="I1298" ca="1" si="6817">ROUND(I1300+I1299,2)</f>
        <v>473.11</v>
      </c>
      <c r="J1298" s="23">
        <f t="shared" ref="J1298" ca="1" si="6818">ROUND(J1300+J1299,2)</f>
        <v>445.85</v>
      </c>
      <c r="K1298" s="23">
        <f t="shared" ref="K1298" ca="1" si="6819">ROUND(K1300+K1299,2)</f>
        <v>415.51</v>
      </c>
      <c r="L1298" s="23">
        <f t="shared" ref="L1298" ca="1" si="6820">ROUND(L1300+L1299,2)</f>
        <v>399.1</v>
      </c>
      <c r="M1298" s="23">
        <f t="shared" ref="M1298" ca="1" si="6821">ROUND(M1300+M1299,2)</f>
        <v>382.39</v>
      </c>
      <c r="N1298" s="23">
        <f t="shared" ref="N1298" ca="1" si="6822">ROUND(N1300+N1299,2)</f>
        <v>387.73</v>
      </c>
      <c r="O1298" s="23">
        <f t="shared" ref="O1298" ca="1" si="6823">ROUND(O1300+O1299,2)</f>
        <v>386.2</v>
      </c>
      <c r="P1298" s="23">
        <f t="shared" ref="P1298" ca="1" si="6824">ROUND(P1300+P1299,2)</f>
        <v>387.37</v>
      </c>
      <c r="Q1298" s="23">
        <f t="shared" ref="Q1298" ca="1" si="6825">ROUND(Q1300+Q1299,2)</f>
        <v>390.86</v>
      </c>
      <c r="R1298" s="23">
        <f t="shared" ref="R1298" ca="1" si="6826">ROUND(R1300+R1299,2)</f>
        <v>395.15</v>
      </c>
      <c r="S1298" s="23">
        <f t="shared" ref="S1298" ca="1" si="6827">ROUND(S1300+S1299,2)</f>
        <v>394.52</v>
      </c>
      <c r="T1298" s="23">
        <f t="shared" ref="T1298" ca="1" si="6828">ROUND(T1300+T1299,2)</f>
        <v>390.24</v>
      </c>
      <c r="U1298" s="23">
        <f t="shared" ref="U1298" ca="1" si="6829">ROUND(U1300+U1299,2)</f>
        <v>386.05</v>
      </c>
      <c r="V1298" s="23">
        <f t="shared" ref="V1298" ca="1" si="6830">ROUND(V1300+V1299,2)</f>
        <v>391.13</v>
      </c>
      <c r="W1298" s="23">
        <f t="shared" ref="W1298" ca="1" si="6831">ROUND(W1300+W1299,2)</f>
        <v>376.99</v>
      </c>
      <c r="X1298" s="23">
        <f t="shared" ref="X1298" ca="1" si="6832">ROUND(X1300+X1299,2)</f>
        <v>390.61</v>
      </c>
      <c r="Y1298" s="23">
        <f t="shared" ref="Y1298" ca="1" si="6833">ROUND(Y1300+Y1299,2)</f>
        <v>454.48</v>
      </c>
    </row>
    <row r="1299" spans="1:25" ht="38.25" x14ac:dyDescent="0.2">
      <c r="A1299" s="54" t="s">
        <v>38</v>
      </c>
      <c r="B1299" s="32">
        <f ca="1">SUMIF(конвертация!$A$276:$A$306,$A1298,конвертация!B$276:Y$276)</f>
        <v>532.59652076999998</v>
      </c>
      <c r="C1299" s="32">
        <f ca="1">SUMIF(конвертация!$A$276:$A$306,$A1298,конвертация!C$276:Z$276)</f>
        <v>553.45295108000005</v>
      </c>
      <c r="D1299" s="32">
        <f ca="1">SUMIF(конвертация!$A$276:$A$306,$A1298,конвертация!D$276:AA$276)</f>
        <v>573.43138351000005</v>
      </c>
      <c r="E1299" s="32">
        <f ca="1">SUMIF(конвертация!$A$276:$A$306,$A1298,конвертация!E$276:AB$276)</f>
        <v>580.58782284999995</v>
      </c>
      <c r="F1299" s="32">
        <f ca="1">SUMIF(конвертация!$A$276:$A$306,$A1298,конвертация!F$276:AC$276)</f>
        <v>579.01167082999996</v>
      </c>
      <c r="G1299" s="32">
        <f ca="1">SUMIF(конвертация!$A$276:$A$306,$A1298,конвертация!G$276:AD$276)</f>
        <v>570.78712842000004</v>
      </c>
      <c r="H1299" s="32">
        <f ca="1">SUMIF(конвертация!$A$276:$A$306,$A1298,конвертация!H$276:AE$276)</f>
        <v>528.96127844</v>
      </c>
      <c r="I1299" s="32">
        <f ca="1">SUMIF(конвертация!$A$276:$A$306,$A1298,конвертация!I$276:AF$276)</f>
        <v>473.10879370999999</v>
      </c>
      <c r="J1299" s="32">
        <f ca="1">SUMIF(конвертация!$A$276:$A$306,$A1298,конвертация!J$276:AG$276)</f>
        <v>445.84734394999998</v>
      </c>
      <c r="K1299" s="32">
        <f ca="1">SUMIF(конвертация!$A$276:$A$306,$A1298,конвертация!K$276:AH$276)</f>
        <v>415.51283626999998</v>
      </c>
      <c r="L1299" s="32">
        <f ca="1">SUMIF(конвертация!$A$276:$A$306,$A1298,конвертация!L$276:AI$276)</f>
        <v>399.09670395000001</v>
      </c>
      <c r="M1299" s="32">
        <f ca="1">SUMIF(конвертация!$A$276:$A$306,$A1298,конвертация!M$276:AJ$276)</f>
        <v>382.38544135000001</v>
      </c>
      <c r="N1299" s="32">
        <f ca="1">SUMIF(конвертация!$A$276:$A$306,$A1298,конвертация!N$276:AK$276)</f>
        <v>387.73231176000002</v>
      </c>
      <c r="O1299" s="32">
        <f ca="1">SUMIF(конвертация!$A$276:$A$306,$A1298,конвертация!O$276:AL$276)</f>
        <v>386.20392580999999</v>
      </c>
      <c r="P1299" s="32">
        <f ca="1">SUMIF(конвертация!$A$276:$A$306,$A1298,конвертация!P$276:AM$276)</f>
        <v>387.36866479999998</v>
      </c>
      <c r="Q1299" s="32">
        <f ca="1">SUMIF(конвертация!$A$276:$A$306,$A1298,конвертация!Q$276:AN$276)</f>
        <v>390.85928261999999</v>
      </c>
      <c r="R1299" s="32">
        <f ca="1">SUMIF(конвертация!$A$276:$A$306,$A1298,конвертация!R$276:AO$276)</f>
        <v>395.14757659999998</v>
      </c>
      <c r="S1299" s="32">
        <f ca="1">SUMIF(конвертация!$A$276:$A$306,$A1298,конвертация!S$276:AP$276)</f>
        <v>394.52285538000001</v>
      </c>
      <c r="T1299" s="32">
        <f ca="1">SUMIF(конвертация!$A$276:$A$306,$A1298,конвертация!T$276:AQ$276)</f>
        <v>390.24041168999997</v>
      </c>
      <c r="U1299" s="32">
        <f ca="1">SUMIF(конвертация!$A$276:$A$306,$A1298,конвертация!U$276:AR$276)</f>
        <v>386.05245845000002</v>
      </c>
      <c r="V1299" s="32">
        <f ca="1">SUMIF(конвертация!$A$276:$A$306,$A1298,конвертация!V$276:AS$276)</f>
        <v>391.12641722000001</v>
      </c>
      <c r="W1299" s="32">
        <f ca="1">SUMIF(конвертация!$A$276:$A$306,$A1298,конвертация!W$276:AT$276)</f>
        <v>376.98848757000002</v>
      </c>
      <c r="X1299" s="32">
        <f ca="1">SUMIF(конвертация!$A$276:$A$306,$A1298,конвертация!X$276:AU$276)</f>
        <v>390.61303382</v>
      </c>
      <c r="Y1299" s="32">
        <f ca="1">SUMIF(конвертация!$A$276:$A$306,$A1298,конвертация!Y$276:AV$276)</f>
        <v>454.47601125</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507.68</v>
      </c>
      <c r="C1301" s="23">
        <f t="shared" ref="C1301" ca="1" si="6834">ROUND(C1303+C1302,2)</f>
        <v>552.13</v>
      </c>
      <c r="D1301" s="23">
        <f t="shared" ref="D1301" ca="1" si="6835">ROUND(D1303+D1302,2)</f>
        <v>577.33000000000004</v>
      </c>
      <c r="E1301" s="23">
        <f t="shared" ref="E1301" ca="1" si="6836">ROUND(E1303+E1302,2)</f>
        <v>582.67999999999995</v>
      </c>
      <c r="F1301" s="23">
        <f t="shared" ref="F1301" ca="1" si="6837">ROUND(F1303+F1302,2)</f>
        <v>585.1</v>
      </c>
      <c r="G1301" s="23">
        <f t="shared" ref="G1301" ca="1" si="6838">ROUND(G1303+G1302,2)</f>
        <v>581.74</v>
      </c>
      <c r="H1301" s="23">
        <f t="shared" ref="H1301" ca="1" si="6839">ROUND(H1303+H1302,2)</f>
        <v>567.19000000000005</v>
      </c>
      <c r="I1301" s="23">
        <f t="shared" ref="I1301" ca="1" si="6840">ROUND(I1303+I1302,2)</f>
        <v>526.75</v>
      </c>
      <c r="J1301" s="23">
        <f t="shared" ref="J1301" ca="1" si="6841">ROUND(J1303+J1302,2)</f>
        <v>469.32</v>
      </c>
      <c r="K1301" s="23">
        <f t="shared" ref="K1301" ca="1" si="6842">ROUND(K1303+K1302,2)</f>
        <v>427.63</v>
      </c>
      <c r="L1301" s="23">
        <f t="shared" ref="L1301" ca="1" si="6843">ROUND(L1303+L1302,2)</f>
        <v>401.07</v>
      </c>
      <c r="M1301" s="23">
        <f t="shared" ref="M1301" ca="1" si="6844">ROUND(M1303+M1302,2)</f>
        <v>403.62</v>
      </c>
      <c r="N1301" s="23">
        <f t="shared" ref="N1301" ca="1" si="6845">ROUND(N1303+N1302,2)</f>
        <v>411.33</v>
      </c>
      <c r="O1301" s="23">
        <f t="shared" ref="O1301" ca="1" si="6846">ROUND(O1303+O1302,2)</f>
        <v>415.73</v>
      </c>
      <c r="P1301" s="23">
        <f t="shared" ref="P1301" ca="1" si="6847">ROUND(P1303+P1302,2)</f>
        <v>418.01</v>
      </c>
      <c r="Q1301" s="23">
        <f t="shared" ref="Q1301" ca="1" si="6848">ROUND(Q1303+Q1302,2)</f>
        <v>419.57</v>
      </c>
      <c r="R1301" s="23">
        <f t="shared" ref="R1301" ca="1" si="6849">ROUND(R1303+R1302,2)</f>
        <v>426.57</v>
      </c>
      <c r="S1301" s="23">
        <f t="shared" ref="S1301" ca="1" si="6850">ROUND(S1303+S1302,2)</f>
        <v>425.37</v>
      </c>
      <c r="T1301" s="23">
        <f t="shared" ref="T1301" ca="1" si="6851">ROUND(T1303+T1302,2)</f>
        <v>420.48</v>
      </c>
      <c r="U1301" s="23">
        <f t="shared" ref="U1301" ca="1" si="6852">ROUND(U1303+U1302,2)</f>
        <v>408.4</v>
      </c>
      <c r="V1301" s="23">
        <f t="shared" ref="V1301" ca="1" si="6853">ROUND(V1303+V1302,2)</f>
        <v>404.73</v>
      </c>
      <c r="W1301" s="23">
        <f t="shared" ref="W1301" ca="1" si="6854">ROUND(W1303+W1302,2)</f>
        <v>397.59</v>
      </c>
      <c r="X1301" s="23">
        <f t="shared" ref="X1301" ca="1" si="6855">ROUND(X1303+X1302,2)</f>
        <v>421.34</v>
      </c>
      <c r="Y1301" s="23">
        <f t="shared" ref="Y1301" ca="1" si="6856">ROUND(Y1303+Y1302,2)</f>
        <v>452.53</v>
      </c>
    </row>
    <row r="1302" spans="1:25" ht="38.25" x14ac:dyDescent="0.2">
      <c r="A1302" s="54" t="s">
        <v>38</v>
      </c>
      <c r="B1302" s="32">
        <f ca="1">SUMIF(конвертация!$A$276:$A$306,$A1301,конвертация!B$276:Y$276)</f>
        <v>507.67925163000001</v>
      </c>
      <c r="C1302" s="32">
        <f ca="1">SUMIF(конвертация!$A$276:$A$306,$A1301,конвертация!C$276:Z$276)</f>
        <v>552.12977192000005</v>
      </c>
      <c r="D1302" s="32">
        <f ca="1">SUMIF(конвертация!$A$276:$A$306,$A1301,конвертация!D$276:AA$276)</f>
        <v>577.32925668999997</v>
      </c>
      <c r="E1302" s="32">
        <f ca="1">SUMIF(конвертация!$A$276:$A$306,$A1301,конвертация!E$276:AB$276)</f>
        <v>582.68051158000003</v>
      </c>
      <c r="F1302" s="32">
        <f ca="1">SUMIF(конвертация!$A$276:$A$306,$A1301,конвертация!F$276:AC$276)</f>
        <v>585.09636841999998</v>
      </c>
      <c r="G1302" s="32">
        <f ca="1">SUMIF(конвертация!$A$276:$A$306,$A1301,конвертация!G$276:AD$276)</f>
        <v>581.73501149000003</v>
      </c>
      <c r="H1302" s="32">
        <f ca="1">SUMIF(конвертация!$A$276:$A$306,$A1301,конвертация!H$276:AE$276)</f>
        <v>567.19153523</v>
      </c>
      <c r="I1302" s="32">
        <f ca="1">SUMIF(конвертация!$A$276:$A$306,$A1301,конвертация!I$276:AF$276)</f>
        <v>526.74972527</v>
      </c>
      <c r="J1302" s="32">
        <f ca="1">SUMIF(конвертация!$A$276:$A$306,$A1301,конвертация!J$276:AG$276)</f>
        <v>469.32360772999999</v>
      </c>
      <c r="K1302" s="32">
        <f ca="1">SUMIF(конвертация!$A$276:$A$306,$A1301,конвертация!K$276:AH$276)</f>
        <v>427.63098236000002</v>
      </c>
      <c r="L1302" s="32">
        <f ca="1">SUMIF(конвертация!$A$276:$A$306,$A1301,конвертация!L$276:AI$276)</f>
        <v>401.06721596</v>
      </c>
      <c r="M1302" s="32">
        <f ca="1">SUMIF(конвертация!$A$276:$A$306,$A1301,конвертация!M$276:AJ$276)</f>
        <v>403.62044228000002</v>
      </c>
      <c r="N1302" s="32">
        <f ca="1">SUMIF(конвертация!$A$276:$A$306,$A1301,конвертация!N$276:AK$276)</f>
        <v>411.32576673</v>
      </c>
      <c r="O1302" s="32">
        <f ca="1">SUMIF(конвертация!$A$276:$A$306,$A1301,конвертация!O$276:AL$276)</f>
        <v>415.73066325999997</v>
      </c>
      <c r="P1302" s="32">
        <f ca="1">SUMIF(конвертация!$A$276:$A$306,$A1301,конвертация!P$276:AM$276)</f>
        <v>418.00795044</v>
      </c>
      <c r="Q1302" s="32">
        <f ca="1">SUMIF(конвертация!$A$276:$A$306,$A1301,конвертация!Q$276:AN$276)</f>
        <v>419.56980401999999</v>
      </c>
      <c r="R1302" s="32">
        <f ca="1">SUMIF(конвертация!$A$276:$A$306,$A1301,конвертация!R$276:AO$276)</f>
        <v>426.57402137000003</v>
      </c>
      <c r="S1302" s="32">
        <f ca="1">SUMIF(конвертация!$A$276:$A$306,$A1301,конвертация!S$276:AP$276)</f>
        <v>425.36504484</v>
      </c>
      <c r="T1302" s="32">
        <f ca="1">SUMIF(конвертация!$A$276:$A$306,$A1301,конвертация!T$276:AQ$276)</f>
        <v>420.47706656000003</v>
      </c>
      <c r="U1302" s="32">
        <f ca="1">SUMIF(конвертация!$A$276:$A$306,$A1301,конвертация!U$276:AR$276)</f>
        <v>408.39715595000001</v>
      </c>
      <c r="V1302" s="32">
        <f ca="1">SUMIF(конвертация!$A$276:$A$306,$A1301,конвертация!V$276:AS$276)</f>
        <v>404.72568477999999</v>
      </c>
      <c r="W1302" s="32">
        <f ca="1">SUMIF(конвертация!$A$276:$A$306,$A1301,конвертация!W$276:AT$276)</f>
        <v>397.58797117</v>
      </c>
      <c r="X1302" s="32">
        <f ca="1">SUMIF(конвертация!$A$276:$A$306,$A1301,конвертация!X$276:AU$276)</f>
        <v>421.33730149000002</v>
      </c>
      <c r="Y1302" s="32">
        <f ca="1">SUMIF(конвертация!$A$276:$A$306,$A1301,конвертация!Y$276:AV$276)</f>
        <v>452.53460539999998</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501.16</v>
      </c>
      <c r="C1304" s="23">
        <f t="shared" ref="C1304" ca="1" si="6857">ROUND(C1306+C1305,2)</f>
        <v>542.32000000000005</v>
      </c>
      <c r="D1304" s="23">
        <f t="shared" ref="D1304" ca="1" si="6858">ROUND(D1306+D1305,2)</f>
        <v>561.58000000000004</v>
      </c>
      <c r="E1304" s="23">
        <f t="shared" ref="E1304" ca="1" si="6859">ROUND(E1306+E1305,2)</f>
        <v>571.45000000000005</v>
      </c>
      <c r="F1304" s="23">
        <f t="shared" ref="F1304" ca="1" si="6860">ROUND(F1306+F1305,2)</f>
        <v>574.83000000000004</v>
      </c>
      <c r="G1304" s="23">
        <f t="shared" ref="G1304" ca="1" si="6861">ROUND(G1306+G1305,2)</f>
        <v>577.21</v>
      </c>
      <c r="H1304" s="23">
        <f t="shared" ref="H1304" ca="1" si="6862">ROUND(H1306+H1305,2)</f>
        <v>563.65</v>
      </c>
      <c r="I1304" s="23">
        <f t="shared" ref="I1304" ca="1" si="6863">ROUND(I1306+I1305,2)</f>
        <v>532.62</v>
      </c>
      <c r="J1304" s="23">
        <f t="shared" ref="J1304" ca="1" si="6864">ROUND(J1306+J1305,2)</f>
        <v>473.16</v>
      </c>
      <c r="K1304" s="23">
        <f t="shared" ref="K1304" ca="1" si="6865">ROUND(K1306+K1305,2)</f>
        <v>394.9</v>
      </c>
      <c r="L1304" s="23">
        <f t="shared" ref="L1304" ca="1" si="6866">ROUND(L1306+L1305,2)</f>
        <v>350.22</v>
      </c>
      <c r="M1304" s="23">
        <f t="shared" ref="M1304" ca="1" si="6867">ROUND(M1306+M1305,2)</f>
        <v>337.45</v>
      </c>
      <c r="N1304" s="23">
        <f t="shared" ref="N1304" ca="1" si="6868">ROUND(N1306+N1305,2)</f>
        <v>336.27</v>
      </c>
      <c r="O1304" s="23">
        <f t="shared" ref="O1304" ca="1" si="6869">ROUND(O1306+O1305,2)</f>
        <v>349.21</v>
      </c>
      <c r="P1304" s="23">
        <f t="shared" ref="P1304" ca="1" si="6870">ROUND(P1306+P1305,2)</f>
        <v>357.93</v>
      </c>
      <c r="Q1304" s="23">
        <f t="shared" ref="Q1304" ca="1" si="6871">ROUND(Q1306+Q1305,2)</f>
        <v>360.34</v>
      </c>
      <c r="R1304" s="23">
        <f t="shared" ref="R1304" ca="1" si="6872">ROUND(R1306+R1305,2)</f>
        <v>359.66</v>
      </c>
      <c r="S1304" s="23">
        <f t="shared" ref="S1304" ca="1" si="6873">ROUND(S1306+S1305,2)</f>
        <v>358.56</v>
      </c>
      <c r="T1304" s="23">
        <f t="shared" ref="T1304" ca="1" si="6874">ROUND(T1306+T1305,2)</f>
        <v>372.38</v>
      </c>
      <c r="U1304" s="23">
        <f t="shared" ref="U1304" ca="1" si="6875">ROUND(U1306+U1305,2)</f>
        <v>416.75</v>
      </c>
      <c r="V1304" s="23">
        <f t="shared" ref="V1304" ca="1" si="6876">ROUND(V1306+V1305,2)</f>
        <v>438.89</v>
      </c>
      <c r="W1304" s="23">
        <f t="shared" ref="W1304" ca="1" si="6877">ROUND(W1306+W1305,2)</f>
        <v>429.45</v>
      </c>
      <c r="X1304" s="23">
        <f t="shared" ref="X1304" ca="1" si="6878">ROUND(X1306+X1305,2)</f>
        <v>432.56</v>
      </c>
      <c r="Y1304" s="23">
        <f t="shared" ref="Y1304" ca="1" si="6879">ROUND(Y1306+Y1305,2)</f>
        <v>435.05</v>
      </c>
    </row>
    <row r="1305" spans="1:25" ht="38.25" x14ac:dyDescent="0.2">
      <c r="A1305" s="54" t="s">
        <v>38</v>
      </c>
      <c r="B1305" s="32">
        <f ca="1">SUMIF(конвертация!$A$276:$A$306,$A1304,конвертация!B$276:Y$276)</f>
        <v>501.16360831999998</v>
      </c>
      <c r="C1305" s="32">
        <f ca="1">SUMIF(конвертация!$A$276:$A$306,$A1304,конвертация!C$276:Z$276)</f>
        <v>542.31581942000003</v>
      </c>
      <c r="D1305" s="32">
        <f ca="1">SUMIF(конвертация!$A$276:$A$306,$A1304,конвертация!D$276:AA$276)</f>
        <v>561.58137469999997</v>
      </c>
      <c r="E1305" s="32">
        <f ca="1">SUMIF(конвертация!$A$276:$A$306,$A1304,конвертация!E$276:AB$276)</f>
        <v>571.44594975999996</v>
      </c>
      <c r="F1305" s="32">
        <f ca="1">SUMIF(конвертация!$A$276:$A$306,$A1304,конвертация!F$276:AC$276)</f>
        <v>574.82738185999995</v>
      </c>
      <c r="G1305" s="32">
        <f ca="1">SUMIF(конвертация!$A$276:$A$306,$A1304,конвертация!G$276:AD$276)</f>
        <v>577.21408049000001</v>
      </c>
      <c r="H1305" s="32">
        <f ca="1">SUMIF(конвертация!$A$276:$A$306,$A1304,конвертация!H$276:AE$276)</f>
        <v>563.65073423000001</v>
      </c>
      <c r="I1305" s="32">
        <f ca="1">SUMIF(конвертация!$A$276:$A$306,$A1304,конвертация!I$276:AF$276)</f>
        <v>532.62275910000005</v>
      </c>
      <c r="J1305" s="32">
        <f ca="1">SUMIF(конвертация!$A$276:$A$306,$A1304,конвертация!J$276:AG$276)</f>
        <v>473.16282906999999</v>
      </c>
      <c r="K1305" s="32">
        <f ca="1">SUMIF(конвертация!$A$276:$A$306,$A1304,конвертация!K$276:AH$276)</f>
        <v>394.90254743000003</v>
      </c>
      <c r="L1305" s="32">
        <f ca="1">SUMIF(конвертация!$A$276:$A$306,$A1304,конвертация!L$276:AI$276)</f>
        <v>350.22489153999999</v>
      </c>
      <c r="M1305" s="32">
        <f ca="1">SUMIF(конвертация!$A$276:$A$306,$A1304,конвертация!M$276:AJ$276)</f>
        <v>337.44580019</v>
      </c>
      <c r="N1305" s="32">
        <f ca="1">SUMIF(конвертация!$A$276:$A$306,$A1304,конвертация!N$276:AK$276)</f>
        <v>336.27356569</v>
      </c>
      <c r="O1305" s="32">
        <f ca="1">SUMIF(конвертация!$A$276:$A$306,$A1304,конвертация!O$276:AL$276)</f>
        <v>349.20535139999998</v>
      </c>
      <c r="P1305" s="32">
        <f ca="1">SUMIF(конвертация!$A$276:$A$306,$A1304,конвертация!P$276:AM$276)</f>
        <v>357.92527935999999</v>
      </c>
      <c r="Q1305" s="32">
        <f ca="1">SUMIF(конвертация!$A$276:$A$306,$A1304,конвертация!Q$276:AN$276)</f>
        <v>360.33514407000001</v>
      </c>
      <c r="R1305" s="32">
        <f ca="1">SUMIF(конвертация!$A$276:$A$306,$A1304,конвертация!R$276:AO$276)</f>
        <v>359.66098244</v>
      </c>
      <c r="S1305" s="32">
        <f ca="1">SUMIF(конвертация!$A$276:$A$306,$A1304,конвертация!S$276:AP$276)</f>
        <v>358.56493117999997</v>
      </c>
      <c r="T1305" s="32">
        <f ca="1">SUMIF(конвертация!$A$276:$A$306,$A1304,конвертация!T$276:AQ$276)</f>
        <v>372.38190811999999</v>
      </c>
      <c r="U1305" s="32">
        <f ca="1">SUMIF(конвертация!$A$276:$A$306,$A1304,конвертация!U$276:AR$276)</f>
        <v>416.75297309000001</v>
      </c>
      <c r="V1305" s="32">
        <f ca="1">SUMIF(конвертация!$A$276:$A$306,$A1304,конвертация!V$276:AS$276)</f>
        <v>438.88664774</v>
      </c>
      <c r="W1305" s="32">
        <f ca="1">SUMIF(конвертация!$A$276:$A$306,$A1304,конвертация!W$276:AT$276)</f>
        <v>429.45481745000001</v>
      </c>
      <c r="X1305" s="32">
        <f ca="1">SUMIF(конвертация!$A$276:$A$306,$A1304,конвертация!X$276:AU$276)</f>
        <v>432.56023039000002</v>
      </c>
      <c r="Y1305" s="32">
        <f ca="1">SUMIF(конвертация!$A$276:$A$306,$A1304,конвертация!Y$276:AV$276)</f>
        <v>435.04949004000002</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477.26</v>
      </c>
      <c r="C1307" s="23">
        <f t="shared" ref="C1307" ca="1" si="6880">ROUND(C1309+C1308,2)</f>
        <v>523.4</v>
      </c>
      <c r="D1307" s="23">
        <f t="shared" ref="D1307" ca="1" si="6881">ROUND(D1309+D1308,2)</f>
        <v>549.32000000000005</v>
      </c>
      <c r="E1307" s="23">
        <f t="shared" ref="E1307" ca="1" si="6882">ROUND(E1309+E1308,2)</f>
        <v>551.04</v>
      </c>
      <c r="F1307" s="23">
        <f t="shared" ref="F1307" ca="1" si="6883">ROUND(F1309+F1308,2)</f>
        <v>556.45000000000005</v>
      </c>
      <c r="G1307" s="23">
        <f t="shared" ref="G1307" ca="1" si="6884">ROUND(G1309+G1308,2)</f>
        <v>543.52</v>
      </c>
      <c r="H1307" s="23">
        <f t="shared" ref="H1307" ca="1" si="6885">ROUND(H1309+H1308,2)</f>
        <v>496.71</v>
      </c>
      <c r="I1307" s="23">
        <f t="shared" ref="I1307" ca="1" si="6886">ROUND(I1309+I1308,2)</f>
        <v>444.88</v>
      </c>
      <c r="J1307" s="23">
        <f t="shared" ref="J1307" ca="1" si="6887">ROUND(J1309+J1308,2)</f>
        <v>424.35</v>
      </c>
      <c r="K1307" s="23">
        <f t="shared" ref="K1307" ca="1" si="6888">ROUND(K1309+K1308,2)</f>
        <v>420.94</v>
      </c>
      <c r="L1307" s="23">
        <f t="shared" ref="L1307" ca="1" si="6889">ROUND(L1309+L1308,2)</f>
        <v>424.16</v>
      </c>
      <c r="M1307" s="23">
        <f t="shared" ref="M1307" ca="1" si="6890">ROUND(M1309+M1308,2)</f>
        <v>423.22</v>
      </c>
      <c r="N1307" s="23">
        <f t="shared" ref="N1307" ca="1" si="6891">ROUND(N1309+N1308,2)</f>
        <v>418.19</v>
      </c>
      <c r="O1307" s="23">
        <f t="shared" ref="O1307" ca="1" si="6892">ROUND(O1309+O1308,2)</f>
        <v>420.25</v>
      </c>
      <c r="P1307" s="23">
        <f t="shared" ref="P1307" ca="1" si="6893">ROUND(P1309+P1308,2)</f>
        <v>414.88</v>
      </c>
      <c r="Q1307" s="23">
        <f t="shared" ref="Q1307" ca="1" si="6894">ROUND(Q1309+Q1308,2)</f>
        <v>420.14</v>
      </c>
      <c r="R1307" s="23">
        <f t="shared" ref="R1307" ca="1" si="6895">ROUND(R1309+R1308,2)</f>
        <v>419.56</v>
      </c>
      <c r="S1307" s="23">
        <f t="shared" ref="S1307" ca="1" si="6896">ROUND(S1309+S1308,2)</f>
        <v>412.17</v>
      </c>
      <c r="T1307" s="23">
        <f t="shared" ref="T1307" ca="1" si="6897">ROUND(T1309+T1308,2)</f>
        <v>424.18</v>
      </c>
      <c r="U1307" s="23">
        <f t="shared" ref="U1307" ca="1" si="6898">ROUND(U1309+U1308,2)</f>
        <v>446.8</v>
      </c>
      <c r="V1307" s="23">
        <f t="shared" ref="V1307" ca="1" si="6899">ROUND(V1309+V1308,2)</f>
        <v>460.46</v>
      </c>
      <c r="W1307" s="23">
        <f t="shared" ref="W1307" ca="1" si="6900">ROUND(W1309+W1308,2)</f>
        <v>441.08</v>
      </c>
      <c r="X1307" s="23">
        <f t="shared" ref="X1307" ca="1" si="6901">ROUND(X1309+X1308,2)</f>
        <v>403.35</v>
      </c>
      <c r="Y1307" s="23">
        <f t="shared" ref="Y1307" ca="1" si="6902">ROUND(Y1309+Y1308,2)</f>
        <v>398.42</v>
      </c>
    </row>
    <row r="1308" spans="1:25" ht="38.25" x14ac:dyDescent="0.2">
      <c r="A1308" s="54" t="s">
        <v>38</v>
      </c>
      <c r="B1308" s="32">
        <f ca="1">SUMIF(конвертация!$A$276:$A$306,$A1307,конвертация!B$276:Y$276)</f>
        <v>477.26493268000002</v>
      </c>
      <c r="C1308" s="32">
        <f ca="1">SUMIF(конвертация!$A$276:$A$306,$A1307,конвертация!C$276:Z$276)</f>
        <v>523.40322841</v>
      </c>
      <c r="D1308" s="32">
        <f ca="1">SUMIF(конвертация!$A$276:$A$306,$A1307,конвертация!D$276:AA$276)</f>
        <v>549.31772159000002</v>
      </c>
      <c r="E1308" s="32">
        <f ca="1">SUMIF(конвертация!$A$276:$A$306,$A1307,конвертация!E$276:AB$276)</f>
        <v>551.04252148</v>
      </c>
      <c r="F1308" s="32">
        <f ca="1">SUMIF(конвертация!$A$276:$A$306,$A1307,конвертация!F$276:AC$276)</f>
        <v>556.44945006</v>
      </c>
      <c r="G1308" s="32">
        <f ca="1">SUMIF(конвертация!$A$276:$A$306,$A1307,конвертация!G$276:AD$276)</f>
        <v>543.51828598999998</v>
      </c>
      <c r="H1308" s="32">
        <f ca="1">SUMIF(конвертация!$A$276:$A$306,$A1307,конвертация!H$276:AE$276)</f>
        <v>496.70764061</v>
      </c>
      <c r="I1308" s="32">
        <f ca="1">SUMIF(конвертация!$A$276:$A$306,$A1307,конвертация!I$276:AF$276)</f>
        <v>444.87992745999998</v>
      </c>
      <c r="J1308" s="32">
        <f ca="1">SUMIF(конвертация!$A$276:$A$306,$A1307,конвертация!J$276:AG$276)</f>
        <v>424.34778163999999</v>
      </c>
      <c r="K1308" s="32">
        <f ca="1">SUMIF(конвертация!$A$276:$A$306,$A1307,конвертация!K$276:AH$276)</f>
        <v>420.94044980000001</v>
      </c>
      <c r="L1308" s="32">
        <f ca="1">SUMIF(конвертация!$A$276:$A$306,$A1307,конвертация!L$276:AI$276)</f>
        <v>424.16242987999999</v>
      </c>
      <c r="M1308" s="32">
        <f ca="1">SUMIF(конвертация!$A$276:$A$306,$A1307,конвертация!M$276:AJ$276)</f>
        <v>423.21917015000002</v>
      </c>
      <c r="N1308" s="32">
        <f ca="1">SUMIF(конвертация!$A$276:$A$306,$A1307,конвертация!N$276:AK$276)</f>
        <v>418.19175250000001</v>
      </c>
      <c r="O1308" s="32">
        <f ca="1">SUMIF(конвертация!$A$276:$A$306,$A1307,конвертация!O$276:AL$276)</f>
        <v>420.25391065999997</v>
      </c>
      <c r="P1308" s="32">
        <f ca="1">SUMIF(конвертация!$A$276:$A$306,$A1307,конвертация!P$276:AM$276)</f>
        <v>414.88197455</v>
      </c>
      <c r="Q1308" s="32">
        <f ca="1">SUMIF(конвертация!$A$276:$A$306,$A1307,конвертация!Q$276:AN$276)</f>
        <v>420.13873866</v>
      </c>
      <c r="R1308" s="32">
        <f ca="1">SUMIF(конвертация!$A$276:$A$306,$A1307,конвертация!R$276:AO$276)</f>
        <v>419.56382828</v>
      </c>
      <c r="S1308" s="32">
        <f ca="1">SUMIF(конвертация!$A$276:$A$306,$A1307,конвертация!S$276:AP$276)</f>
        <v>412.17059929999999</v>
      </c>
      <c r="T1308" s="32">
        <f ca="1">SUMIF(конвертация!$A$276:$A$306,$A1307,конвертация!T$276:AQ$276)</f>
        <v>424.18093199999998</v>
      </c>
      <c r="U1308" s="32">
        <f ca="1">SUMIF(конвертация!$A$276:$A$306,$A1307,конвертация!U$276:AR$276)</f>
        <v>446.79713751000003</v>
      </c>
      <c r="V1308" s="32">
        <f ca="1">SUMIF(конвертация!$A$276:$A$306,$A1307,конвертация!V$276:AS$276)</f>
        <v>460.46298538999997</v>
      </c>
      <c r="W1308" s="32">
        <f ca="1">SUMIF(конвертация!$A$276:$A$306,$A1307,конвертация!W$276:AT$276)</f>
        <v>441.07979590999997</v>
      </c>
      <c r="X1308" s="32">
        <f ca="1">SUMIF(конвертация!$A$276:$A$306,$A1307,конвертация!X$276:AU$276)</f>
        <v>403.34707983999999</v>
      </c>
      <c r="Y1308" s="32">
        <f ca="1">SUMIF(конвертация!$A$276:$A$306,$A1307,конвертация!Y$276:AV$276)</f>
        <v>398.42017469000001</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442.19</v>
      </c>
      <c r="C1310" s="23">
        <f t="shared" ref="C1310" ca="1" si="6903">ROUND(C1312+C1311,2)</f>
        <v>490.58</v>
      </c>
      <c r="D1310" s="23">
        <f t="shared" ref="D1310" ca="1" si="6904">ROUND(D1312+D1311,2)</f>
        <v>513.28</v>
      </c>
      <c r="E1310" s="23">
        <f t="shared" ref="E1310" ca="1" si="6905">ROUND(E1312+E1311,2)</f>
        <v>520.74</v>
      </c>
      <c r="F1310" s="23">
        <f t="shared" ref="F1310" ca="1" si="6906">ROUND(F1312+F1311,2)</f>
        <v>517.39</v>
      </c>
      <c r="G1310" s="23">
        <f t="shared" ref="G1310" ca="1" si="6907">ROUND(G1312+G1311,2)</f>
        <v>545.58000000000004</v>
      </c>
      <c r="H1310" s="23">
        <f t="shared" ref="H1310" ca="1" si="6908">ROUND(H1312+H1311,2)</f>
        <v>499.66</v>
      </c>
      <c r="I1310" s="23">
        <f t="shared" ref="I1310" ca="1" si="6909">ROUND(I1312+I1311,2)</f>
        <v>442.31</v>
      </c>
      <c r="J1310" s="23">
        <f t="shared" ref="J1310" ca="1" si="6910">ROUND(J1312+J1311,2)</f>
        <v>414.77</v>
      </c>
      <c r="K1310" s="23">
        <f t="shared" ref="K1310" ca="1" si="6911">ROUND(K1312+K1311,2)</f>
        <v>411.84</v>
      </c>
      <c r="L1310" s="23">
        <f t="shared" ref="L1310" ca="1" si="6912">ROUND(L1312+L1311,2)</f>
        <v>406.48</v>
      </c>
      <c r="M1310" s="23">
        <f t="shared" ref="M1310" ca="1" si="6913">ROUND(M1312+M1311,2)</f>
        <v>405.44</v>
      </c>
      <c r="N1310" s="23">
        <f t="shared" ref="N1310" ca="1" si="6914">ROUND(N1312+N1311,2)</f>
        <v>402.44</v>
      </c>
      <c r="O1310" s="23">
        <f t="shared" ref="O1310" ca="1" si="6915">ROUND(O1312+O1311,2)</f>
        <v>400.8</v>
      </c>
      <c r="P1310" s="23">
        <f t="shared" ref="P1310" ca="1" si="6916">ROUND(P1312+P1311,2)</f>
        <v>401.72</v>
      </c>
      <c r="Q1310" s="23">
        <f t="shared" ref="Q1310" ca="1" si="6917">ROUND(Q1312+Q1311,2)</f>
        <v>404.58</v>
      </c>
      <c r="R1310" s="23">
        <f t="shared" ref="R1310" ca="1" si="6918">ROUND(R1312+R1311,2)</f>
        <v>404.76</v>
      </c>
      <c r="S1310" s="23">
        <f t="shared" ref="S1310" ca="1" si="6919">ROUND(S1312+S1311,2)</f>
        <v>404.67</v>
      </c>
      <c r="T1310" s="23">
        <f t="shared" ref="T1310" ca="1" si="6920">ROUND(T1312+T1311,2)</f>
        <v>410.5</v>
      </c>
      <c r="U1310" s="23">
        <f t="shared" ref="U1310" ca="1" si="6921">ROUND(U1312+U1311,2)</f>
        <v>422.04</v>
      </c>
      <c r="V1310" s="23">
        <f t="shared" ref="V1310" ca="1" si="6922">ROUND(V1312+V1311,2)</f>
        <v>427.5</v>
      </c>
      <c r="W1310" s="23">
        <f t="shared" ref="W1310" ca="1" si="6923">ROUND(W1312+W1311,2)</f>
        <v>413.01</v>
      </c>
      <c r="X1310" s="23">
        <f t="shared" ref="X1310" ca="1" si="6924">ROUND(X1312+X1311,2)</f>
        <v>413.88</v>
      </c>
      <c r="Y1310" s="23">
        <f t="shared" ref="Y1310" ca="1" si="6925">ROUND(Y1312+Y1311,2)</f>
        <v>455.81</v>
      </c>
    </row>
    <row r="1311" spans="1:25" ht="38.25" x14ac:dyDescent="0.2">
      <c r="A1311" s="54" t="s">
        <v>38</v>
      </c>
      <c r="B1311" s="32">
        <f ca="1">SUMIF(конвертация!$A$276:$A$306,$A1310,конвертация!B$276:Y$276)</f>
        <v>442.19122376000001</v>
      </c>
      <c r="C1311" s="32">
        <f ca="1">SUMIF(конвертация!$A$276:$A$306,$A1310,конвертация!C$276:Z$276)</f>
        <v>490.58160105000002</v>
      </c>
      <c r="D1311" s="32">
        <f ca="1">SUMIF(конвертация!$A$276:$A$306,$A1310,конвертация!D$276:AA$276)</f>
        <v>513.28280930000005</v>
      </c>
      <c r="E1311" s="32">
        <f ca="1">SUMIF(конвертация!$A$276:$A$306,$A1310,конвертация!E$276:AB$276)</f>
        <v>520.73982439999997</v>
      </c>
      <c r="F1311" s="32">
        <f ca="1">SUMIF(конвертация!$A$276:$A$306,$A1310,конвертация!F$276:AC$276)</f>
        <v>517.38789557999996</v>
      </c>
      <c r="G1311" s="32">
        <f ca="1">SUMIF(конвертация!$A$276:$A$306,$A1310,конвертация!G$276:AD$276)</f>
        <v>545.58164296999996</v>
      </c>
      <c r="H1311" s="32">
        <f ca="1">SUMIF(конвертация!$A$276:$A$306,$A1310,конвертация!H$276:AE$276)</f>
        <v>499.66112810999999</v>
      </c>
      <c r="I1311" s="32">
        <f ca="1">SUMIF(конвертация!$A$276:$A$306,$A1310,конвертация!I$276:AF$276)</f>
        <v>442.31002711999997</v>
      </c>
      <c r="J1311" s="32">
        <f ca="1">SUMIF(конвертация!$A$276:$A$306,$A1310,конвертация!J$276:AG$276)</f>
        <v>414.77134648999998</v>
      </c>
      <c r="K1311" s="32">
        <f ca="1">SUMIF(конвертация!$A$276:$A$306,$A1310,конвертация!K$276:AH$276)</f>
        <v>411.83732163000002</v>
      </c>
      <c r="L1311" s="32">
        <f ca="1">SUMIF(конвертация!$A$276:$A$306,$A1310,конвертация!L$276:AI$276)</f>
        <v>406.47928364000001</v>
      </c>
      <c r="M1311" s="32">
        <f ca="1">SUMIF(конвертация!$A$276:$A$306,$A1310,конвертация!M$276:AJ$276)</f>
        <v>405.44390128999999</v>
      </c>
      <c r="N1311" s="32">
        <f ca="1">SUMIF(конвертация!$A$276:$A$306,$A1310,конвертация!N$276:AK$276)</f>
        <v>402.44309998</v>
      </c>
      <c r="O1311" s="32">
        <f ca="1">SUMIF(конвертация!$A$276:$A$306,$A1310,конвертация!O$276:AL$276)</f>
        <v>400.80433778000003</v>
      </c>
      <c r="P1311" s="32">
        <f ca="1">SUMIF(конвертация!$A$276:$A$306,$A1310,конвертация!P$276:AM$276)</f>
        <v>401.71882899000002</v>
      </c>
      <c r="Q1311" s="32">
        <f ca="1">SUMIF(конвертация!$A$276:$A$306,$A1310,конвертация!Q$276:AN$276)</f>
        <v>404.57518001</v>
      </c>
      <c r="R1311" s="32">
        <f ca="1">SUMIF(конвертация!$A$276:$A$306,$A1310,конвертация!R$276:AO$276)</f>
        <v>404.76017363</v>
      </c>
      <c r="S1311" s="32">
        <f ca="1">SUMIF(конвертация!$A$276:$A$306,$A1310,конвертация!S$276:AP$276)</f>
        <v>404.66931883000001</v>
      </c>
      <c r="T1311" s="32">
        <f ca="1">SUMIF(конвертация!$A$276:$A$306,$A1310,конвертация!T$276:AQ$276)</f>
        <v>410.50208913</v>
      </c>
      <c r="U1311" s="32">
        <f ca="1">SUMIF(конвертация!$A$276:$A$306,$A1310,конвертация!U$276:AR$276)</f>
        <v>422.03578584000002</v>
      </c>
      <c r="V1311" s="32">
        <f ca="1">SUMIF(конвертация!$A$276:$A$306,$A1310,конвертация!V$276:AS$276)</f>
        <v>427.50462089000001</v>
      </c>
      <c r="W1311" s="32">
        <f ca="1">SUMIF(конвертация!$A$276:$A$306,$A1310,конвертация!W$276:AT$276)</f>
        <v>413.00841566000003</v>
      </c>
      <c r="X1311" s="32">
        <f ca="1">SUMIF(конвертация!$A$276:$A$306,$A1310,конвертация!X$276:AU$276)</f>
        <v>413.87718109999997</v>
      </c>
      <c r="Y1311" s="32">
        <f ca="1">SUMIF(конвертация!$A$276:$A$306,$A1310,конвертация!Y$276:AV$276)</f>
        <v>455.81096120000001</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459.79</v>
      </c>
      <c r="C1313" s="23">
        <f t="shared" ref="C1313" ca="1" si="6926">ROUND(C1315+C1314,2)</f>
        <v>513.84</v>
      </c>
      <c r="D1313" s="23">
        <f t="shared" ref="D1313" ca="1" si="6927">ROUND(D1315+D1314,2)</f>
        <v>536.01</v>
      </c>
      <c r="E1313" s="23">
        <f t="shared" ref="E1313" ca="1" si="6928">ROUND(E1315+E1314,2)</f>
        <v>543.97</v>
      </c>
      <c r="F1313" s="23">
        <f t="shared" ref="F1313" ca="1" si="6929">ROUND(F1315+F1314,2)</f>
        <v>543.62</v>
      </c>
      <c r="G1313" s="23">
        <f t="shared" ref="G1313" ca="1" si="6930">ROUND(G1315+G1314,2)</f>
        <v>527.94000000000005</v>
      </c>
      <c r="H1313" s="23">
        <f t="shared" ref="H1313" ca="1" si="6931">ROUND(H1315+H1314,2)</f>
        <v>482.16</v>
      </c>
      <c r="I1313" s="23">
        <f t="shared" ref="I1313" ca="1" si="6932">ROUND(I1315+I1314,2)</f>
        <v>429.76</v>
      </c>
      <c r="J1313" s="23">
        <f t="shared" ref="J1313" ca="1" si="6933">ROUND(J1315+J1314,2)</f>
        <v>411.56</v>
      </c>
      <c r="K1313" s="23">
        <f t="shared" ref="K1313" ca="1" si="6934">ROUND(K1315+K1314,2)</f>
        <v>410.19</v>
      </c>
      <c r="L1313" s="23">
        <f t="shared" ref="L1313" ca="1" si="6935">ROUND(L1315+L1314,2)</f>
        <v>408.38</v>
      </c>
      <c r="M1313" s="23">
        <f t="shared" ref="M1313" ca="1" si="6936">ROUND(M1315+M1314,2)</f>
        <v>410.22</v>
      </c>
      <c r="N1313" s="23">
        <f t="shared" ref="N1313" ca="1" si="6937">ROUND(N1315+N1314,2)</f>
        <v>405.78</v>
      </c>
      <c r="O1313" s="23">
        <f t="shared" ref="O1313" ca="1" si="6938">ROUND(O1315+O1314,2)</f>
        <v>406.08</v>
      </c>
      <c r="P1313" s="23">
        <f t="shared" ref="P1313" ca="1" si="6939">ROUND(P1315+P1314,2)</f>
        <v>401.61</v>
      </c>
      <c r="Q1313" s="23">
        <f t="shared" ref="Q1313" ca="1" si="6940">ROUND(Q1315+Q1314,2)</f>
        <v>402.95</v>
      </c>
      <c r="R1313" s="23">
        <f t="shared" ref="R1313" ca="1" si="6941">ROUND(R1315+R1314,2)</f>
        <v>400.81</v>
      </c>
      <c r="S1313" s="23">
        <f t="shared" ref="S1313" ca="1" si="6942">ROUND(S1315+S1314,2)</f>
        <v>398.95</v>
      </c>
      <c r="T1313" s="23">
        <f t="shared" ref="T1313" ca="1" si="6943">ROUND(T1315+T1314,2)</f>
        <v>406.92</v>
      </c>
      <c r="U1313" s="23">
        <f t="shared" ref="U1313" ca="1" si="6944">ROUND(U1315+U1314,2)</f>
        <v>434.85</v>
      </c>
      <c r="V1313" s="23">
        <f t="shared" ref="V1313" ca="1" si="6945">ROUND(V1315+V1314,2)</f>
        <v>424.41</v>
      </c>
      <c r="W1313" s="23">
        <f t="shared" ref="W1313" ca="1" si="6946">ROUND(W1315+W1314,2)</f>
        <v>413.63</v>
      </c>
      <c r="X1313" s="23">
        <f t="shared" ref="X1313" ca="1" si="6947">ROUND(X1315+X1314,2)</f>
        <v>415.84</v>
      </c>
      <c r="Y1313" s="23">
        <f t="shared" ref="Y1313" ca="1" si="6948">ROUND(Y1315+Y1314,2)</f>
        <v>446.23</v>
      </c>
    </row>
    <row r="1314" spans="1:25" ht="38.25" x14ac:dyDescent="0.2">
      <c r="A1314" s="54" t="s">
        <v>38</v>
      </c>
      <c r="B1314" s="32">
        <f ca="1">SUMIF(конвертация!$A$276:$A$306,$A1313,конвертация!B$276:Y$276)</f>
        <v>459.78668176000002</v>
      </c>
      <c r="C1314" s="32">
        <f ca="1">SUMIF(конвертация!$A$276:$A$306,$A1313,конвертация!C$276:Z$276)</f>
        <v>513.83800283999994</v>
      </c>
      <c r="D1314" s="32">
        <f ca="1">SUMIF(конвертация!$A$276:$A$306,$A1313,конвертация!D$276:AA$276)</f>
        <v>536.01295146999996</v>
      </c>
      <c r="E1314" s="32">
        <f ca="1">SUMIF(конвертация!$A$276:$A$306,$A1313,конвертация!E$276:AB$276)</f>
        <v>543.96938592000004</v>
      </c>
      <c r="F1314" s="32">
        <f ca="1">SUMIF(конвертация!$A$276:$A$306,$A1313,конвертация!F$276:AC$276)</f>
        <v>543.61910834000003</v>
      </c>
      <c r="G1314" s="32">
        <f ca="1">SUMIF(конвертация!$A$276:$A$306,$A1313,конвертация!G$276:AD$276)</f>
        <v>527.94090205999998</v>
      </c>
      <c r="H1314" s="32">
        <f ca="1">SUMIF(конвертация!$A$276:$A$306,$A1313,конвертация!H$276:AE$276)</f>
        <v>482.16380174</v>
      </c>
      <c r="I1314" s="32">
        <f ca="1">SUMIF(конвертация!$A$276:$A$306,$A1313,конвертация!I$276:AF$276)</f>
        <v>429.76370365999998</v>
      </c>
      <c r="J1314" s="32">
        <f ca="1">SUMIF(конвертация!$A$276:$A$306,$A1313,конвертация!J$276:AG$276)</f>
        <v>411.56043953</v>
      </c>
      <c r="K1314" s="32">
        <f ca="1">SUMIF(конвертация!$A$276:$A$306,$A1313,конвертация!K$276:AH$276)</f>
        <v>410.19299444000001</v>
      </c>
      <c r="L1314" s="32">
        <f ca="1">SUMIF(конвертация!$A$276:$A$306,$A1313,конвертация!L$276:AI$276)</f>
        <v>408.37629543999998</v>
      </c>
      <c r="M1314" s="32">
        <f ca="1">SUMIF(конвертация!$A$276:$A$306,$A1313,конвертация!M$276:AJ$276)</f>
        <v>410.21595001999998</v>
      </c>
      <c r="N1314" s="32">
        <f ca="1">SUMIF(конвертация!$A$276:$A$306,$A1313,конвертация!N$276:AK$276)</f>
        <v>405.78369506000001</v>
      </c>
      <c r="O1314" s="32">
        <f ca="1">SUMIF(конвертация!$A$276:$A$306,$A1313,конвертация!O$276:AL$276)</f>
        <v>406.08398432000001</v>
      </c>
      <c r="P1314" s="32">
        <f ca="1">SUMIF(конвертация!$A$276:$A$306,$A1313,конвертация!P$276:AM$276)</f>
        <v>401.60857376000001</v>
      </c>
      <c r="Q1314" s="32">
        <f ca="1">SUMIF(конвертация!$A$276:$A$306,$A1313,конвертация!Q$276:AN$276)</f>
        <v>402.94532651999998</v>
      </c>
      <c r="R1314" s="32">
        <f ca="1">SUMIF(конвертация!$A$276:$A$306,$A1313,конвертация!R$276:AO$276)</f>
        <v>400.80841471999997</v>
      </c>
      <c r="S1314" s="32">
        <f ca="1">SUMIF(конвертация!$A$276:$A$306,$A1313,конвертация!S$276:AP$276)</f>
        <v>398.95052701999998</v>
      </c>
      <c r="T1314" s="32">
        <f ca="1">SUMIF(конвертация!$A$276:$A$306,$A1313,конвертация!T$276:AQ$276)</f>
        <v>406.91712667000002</v>
      </c>
      <c r="U1314" s="32">
        <f ca="1">SUMIF(конвертация!$A$276:$A$306,$A1313,конвертация!U$276:AR$276)</f>
        <v>434.84933324000002</v>
      </c>
      <c r="V1314" s="32">
        <f ca="1">SUMIF(конвертация!$A$276:$A$306,$A1313,конвертация!V$276:AS$276)</f>
        <v>424.41013950000001</v>
      </c>
      <c r="W1314" s="32">
        <f ca="1">SUMIF(конвертация!$A$276:$A$306,$A1313,конвертация!W$276:AT$276)</f>
        <v>413.63273519000001</v>
      </c>
      <c r="X1314" s="32">
        <f ca="1">SUMIF(конвертация!$A$276:$A$306,$A1313,конвертация!X$276:AU$276)</f>
        <v>415.84005042000001</v>
      </c>
      <c r="Y1314" s="32">
        <f ca="1">SUMIF(конвертация!$A$276:$A$306,$A1313,конвертация!Y$276:AV$276)</f>
        <v>446.22713821000002</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516.24</v>
      </c>
      <c r="C1316" s="23">
        <f t="shared" ref="C1316" ca="1" si="6949">ROUND(C1318+C1317,2)</f>
        <v>549.96</v>
      </c>
      <c r="D1316" s="23">
        <f t="shared" ref="D1316" ca="1" si="6950">ROUND(D1318+D1317,2)</f>
        <v>574.24</v>
      </c>
      <c r="E1316" s="23">
        <f t="shared" ref="E1316" ca="1" si="6951">ROUND(E1318+E1317,2)</f>
        <v>577.11</v>
      </c>
      <c r="F1316" s="23">
        <f t="shared" ref="F1316" ca="1" si="6952">ROUND(F1318+F1317,2)</f>
        <v>577.30999999999995</v>
      </c>
      <c r="G1316" s="23">
        <f t="shared" ref="G1316" ca="1" si="6953">ROUND(G1318+G1317,2)</f>
        <v>560.4</v>
      </c>
      <c r="H1316" s="23">
        <f t="shared" ref="H1316" ca="1" si="6954">ROUND(H1318+H1317,2)</f>
        <v>531.21</v>
      </c>
      <c r="I1316" s="23">
        <f t="shared" ref="I1316" ca="1" si="6955">ROUND(I1318+I1317,2)</f>
        <v>478.79</v>
      </c>
      <c r="J1316" s="23">
        <f t="shared" ref="J1316" ca="1" si="6956">ROUND(J1318+J1317,2)</f>
        <v>462.35</v>
      </c>
      <c r="K1316" s="23">
        <f t="shared" ref="K1316" ca="1" si="6957">ROUND(K1318+K1317,2)</f>
        <v>465.61</v>
      </c>
      <c r="L1316" s="23">
        <f t="shared" ref="L1316" ca="1" si="6958">ROUND(L1318+L1317,2)</f>
        <v>465.07</v>
      </c>
      <c r="M1316" s="23">
        <f t="shared" ref="M1316" ca="1" si="6959">ROUND(M1318+M1317,2)</f>
        <v>456.84</v>
      </c>
      <c r="N1316" s="23">
        <f t="shared" ref="N1316" ca="1" si="6960">ROUND(N1318+N1317,2)</f>
        <v>455.56</v>
      </c>
      <c r="O1316" s="23">
        <f t="shared" ref="O1316" ca="1" si="6961">ROUND(O1318+O1317,2)</f>
        <v>466.89</v>
      </c>
      <c r="P1316" s="23">
        <f t="shared" ref="P1316" ca="1" si="6962">ROUND(P1318+P1317,2)</f>
        <v>467.58</v>
      </c>
      <c r="Q1316" s="23">
        <f t="shared" ref="Q1316" ca="1" si="6963">ROUND(Q1318+Q1317,2)</f>
        <v>473.47</v>
      </c>
      <c r="R1316" s="23">
        <f t="shared" ref="R1316" ca="1" si="6964">ROUND(R1318+R1317,2)</f>
        <v>477</v>
      </c>
      <c r="S1316" s="23">
        <f t="shared" ref="S1316" ca="1" si="6965">ROUND(S1318+S1317,2)</f>
        <v>464.7</v>
      </c>
      <c r="T1316" s="23">
        <f t="shared" ref="T1316" ca="1" si="6966">ROUND(T1318+T1317,2)</f>
        <v>465.99</v>
      </c>
      <c r="U1316" s="23">
        <f t="shared" ref="U1316" ca="1" si="6967">ROUND(U1318+U1317,2)</f>
        <v>496.81</v>
      </c>
      <c r="V1316" s="23">
        <f t="shared" ref="V1316" ca="1" si="6968">ROUND(V1318+V1317,2)</f>
        <v>511.43</v>
      </c>
      <c r="W1316" s="23">
        <f t="shared" ref="W1316" ca="1" si="6969">ROUND(W1318+W1317,2)</f>
        <v>502.06</v>
      </c>
      <c r="X1316" s="23">
        <f t="shared" ref="X1316" ca="1" si="6970">ROUND(X1318+X1317,2)</f>
        <v>474.78</v>
      </c>
      <c r="Y1316" s="23">
        <f t="shared" ref="Y1316" ca="1" si="6971">ROUND(Y1318+Y1317,2)</f>
        <v>497.58</v>
      </c>
    </row>
    <row r="1317" spans="1:25" ht="38.25" x14ac:dyDescent="0.2">
      <c r="A1317" s="54" t="s">
        <v>38</v>
      </c>
      <c r="B1317" s="32">
        <f ca="1">SUMIF(конвертация!$A$276:$A$306,$A1316,конвертация!B$276:Y$276)</f>
        <v>516.23767701999998</v>
      </c>
      <c r="C1317" s="32">
        <f ca="1">SUMIF(конвертация!$A$276:$A$306,$A1316,конвертация!C$276:Z$276)</f>
        <v>549.96476365000001</v>
      </c>
      <c r="D1317" s="32">
        <f ca="1">SUMIF(конвертация!$A$276:$A$306,$A1316,конвертация!D$276:AA$276)</f>
        <v>574.24262956999996</v>
      </c>
      <c r="E1317" s="32">
        <f ca="1">SUMIF(конвертация!$A$276:$A$306,$A1316,конвертация!E$276:AB$276)</f>
        <v>577.10875151000005</v>
      </c>
      <c r="F1317" s="32">
        <f ca="1">SUMIF(конвертация!$A$276:$A$306,$A1316,конвертация!F$276:AC$276)</f>
        <v>577.31284575999996</v>
      </c>
      <c r="G1317" s="32">
        <f ca="1">SUMIF(конвертация!$A$276:$A$306,$A1316,конвертация!G$276:AD$276)</f>
        <v>560.40487819999998</v>
      </c>
      <c r="H1317" s="32">
        <f ca="1">SUMIF(конвертация!$A$276:$A$306,$A1316,конвертация!H$276:AE$276)</f>
        <v>531.20603368000002</v>
      </c>
      <c r="I1317" s="32">
        <f ca="1">SUMIF(конвертация!$A$276:$A$306,$A1316,конвертация!I$276:AF$276)</f>
        <v>478.78954628000002</v>
      </c>
      <c r="J1317" s="32">
        <f ca="1">SUMIF(конвертация!$A$276:$A$306,$A1316,конвертация!J$276:AG$276)</f>
        <v>462.35128864000001</v>
      </c>
      <c r="K1317" s="32">
        <f ca="1">SUMIF(конвертация!$A$276:$A$306,$A1316,конвертация!K$276:AH$276)</f>
        <v>465.61278446</v>
      </c>
      <c r="L1317" s="32">
        <f ca="1">SUMIF(конвертация!$A$276:$A$306,$A1316,конвертация!L$276:AI$276)</f>
        <v>465.07179344000002</v>
      </c>
      <c r="M1317" s="32">
        <f ca="1">SUMIF(конвертация!$A$276:$A$306,$A1316,конвертация!M$276:AJ$276)</f>
        <v>456.83976779</v>
      </c>
      <c r="N1317" s="32">
        <f ca="1">SUMIF(конвертация!$A$276:$A$306,$A1316,конвертация!N$276:AK$276)</f>
        <v>455.56272509000001</v>
      </c>
      <c r="O1317" s="32">
        <f ca="1">SUMIF(конвертация!$A$276:$A$306,$A1316,конвертация!O$276:AL$276)</f>
        <v>466.89226987000001</v>
      </c>
      <c r="P1317" s="32">
        <f ca="1">SUMIF(конвертация!$A$276:$A$306,$A1316,конвертация!P$276:AM$276)</f>
        <v>467.58154728</v>
      </c>
      <c r="Q1317" s="32">
        <f ca="1">SUMIF(конвертация!$A$276:$A$306,$A1316,конвертация!Q$276:AN$276)</f>
        <v>473.47130207999999</v>
      </c>
      <c r="R1317" s="32">
        <f ca="1">SUMIF(конвертация!$A$276:$A$306,$A1316,конвертация!R$276:AO$276)</f>
        <v>476.99897306999998</v>
      </c>
      <c r="S1317" s="32">
        <f ca="1">SUMIF(конвертация!$A$276:$A$306,$A1316,конвертация!S$276:AP$276)</f>
        <v>464.70469123999999</v>
      </c>
      <c r="T1317" s="32">
        <f ca="1">SUMIF(конвертация!$A$276:$A$306,$A1316,конвертация!T$276:AQ$276)</f>
        <v>465.98518053999999</v>
      </c>
      <c r="U1317" s="32">
        <f ca="1">SUMIF(конвертация!$A$276:$A$306,$A1316,конвертация!U$276:AR$276)</f>
        <v>496.81362536</v>
      </c>
      <c r="V1317" s="32">
        <f ca="1">SUMIF(конвертация!$A$276:$A$306,$A1316,конвертация!V$276:AS$276)</f>
        <v>511.42971581</v>
      </c>
      <c r="W1317" s="32">
        <f ca="1">SUMIF(конвертация!$A$276:$A$306,$A1316,конвертация!W$276:AT$276)</f>
        <v>502.06144462999998</v>
      </c>
      <c r="X1317" s="32">
        <f ca="1">SUMIF(конвертация!$A$276:$A$306,$A1316,конвертация!X$276:AU$276)</f>
        <v>474.78051766999999</v>
      </c>
      <c r="Y1317" s="32">
        <f ca="1">SUMIF(конвертация!$A$276:$A$306,$A1316,конвертация!Y$276:AV$276)</f>
        <v>497.58113444000003</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509.53</v>
      </c>
      <c r="C1319" s="23">
        <f t="shared" ref="C1319" ca="1" si="6972">ROUND(C1321+C1320,2)</f>
        <v>547.38</v>
      </c>
      <c r="D1319" s="23">
        <f t="shared" ref="D1319" ca="1" si="6973">ROUND(D1321+D1320,2)</f>
        <v>573.12</v>
      </c>
      <c r="E1319" s="23">
        <f t="shared" ref="E1319" ca="1" si="6974">ROUND(E1321+E1320,2)</f>
        <v>580.03</v>
      </c>
      <c r="F1319" s="23">
        <f t="shared" ref="F1319" ca="1" si="6975">ROUND(F1321+F1320,2)</f>
        <v>577.04</v>
      </c>
      <c r="G1319" s="23">
        <f t="shared" ref="G1319" ca="1" si="6976">ROUND(G1321+G1320,2)</f>
        <v>564.20000000000005</v>
      </c>
      <c r="H1319" s="23">
        <f t="shared" ref="H1319" ca="1" si="6977">ROUND(H1321+H1320,2)</f>
        <v>527.91999999999996</v>
      </c>
      <c r="I1319" s="23">
        <f t="shared" ref="I1319" ca="1" si="6978">ROUND(I1321+I1320,2)</f>
        <v>485.58</v>
      </c>
      <c r="J1319" s="23">
        <f t="shared" ref="J1319" ca="1" si="6979">ROUND(J1321+J1320,2)</f>
        <v>474.97</v>
      </c>
      <c r="K1319" s="23">
        <f t="shared" ref="K1319" ca="1" si="6980">ROUND(K1321+K1320,2)</f>
        <v>476.76</v>
      </c>
      <c r="L1319" s="23">
        <f t="shared" ref="L1319" ca="1" si="6981">ROUND(L1321+L1320,2)</f>
        <v>501.92</v>
      </c>
      <c r="M1319" s="23">
        <f t="shared" ref="M1319" ca="1" si="6982">ROUND(M1321+M1320,2)</f>
        <v>520.95000000000005</v>
      </c>
      <c r="N1319" s="23">
        <f t="shared" ref="N1319" ca="1" si="6983">ROUND(N1321+N1320,2)</f>
        <v>506.1</v>
      </c>
      <c r="O1319" s="23">
        <f t="shared" ref="O1319" ca="1" si="6984">ROUND(O1321+O1320,2)</f>
        <v>503.8</v>
      </c>
      <c r="P1319" s="23">
        <f t="shared" ref="P1319" ca="1" si="6985">ROUND(P1321+P1320,2)</f>
        <v>506.72</v>
      </c>
      <c r="Q1319" s="23">
        <f t="shared" ref="Q1319" ca="1" si="6986">ROUND(Q1321+Q1320,2)</f>
        <v>509.78</v>
      </c>
      <c r="R1319" s="23">
        <f t="shared" ref="R1319" ca="1" si="6987">ROUND(R1321+R1320,2)</f>
        <v>503.24</v>
      </c>
      <c r="S1319" s="23">
        <f t="shared" ref="S1319" ca="1" si="6988">ROUND(S1321+S1320,2)</f>
        <v>498.16</v>
      </c>
      <c r="T1319" s="23">
        <f t="shared" ref="T1319" ca="1" si="6989">ROUND(T1321+T1320,2)</f>
        <v>474.68</v>
      </c>
      <c r="U1319" s="23">
        <f t="shared" ref="U1319" ca="1" si="6990">ROUND(U1321+U1320,2)</f>
        <v>472.57</v>
      </c>
      <c r="V1319" s="23">
        <f t="shared" ref="V1319" ca="1" si="6991">ROUND(V1321+V1320,2)</f>
        <v>472.99</v>
      </c>
      <c r="W1319" s="23">
        <f t="shared" ref="W1319" ca="1" si="6992">ROUND(W1321+W1320,2)</f>
        <v>470.69</v>
      </c>
      <c r="X1319" s="23">
        <f t="shared" ref="X1319" ca="1" si="6993">ROUND(X1321+X1320,2)</f>
        <v>495.79</v>
      </c>
      <c r="Y1319" s="23">
        <f t="shared" ref="Y1319" ca="1" si="6994">ROUND(Y1321+Y1320,2)</f>
        <v>525.61</v>
      </c>
    </row>
    <row r="1320" spans="1:25" ht="38.25" x14ac:dyDescent="0.2">
      <c r="A1320" s="54" t="s">
        <v>38</v>
      </c>
      <c r="B1320" s="32">
        <f ca="1">SUMIF(конвертация!$A$276:$A$306,$A1319,конвертация!B$276:Y$276)</f>
        <v>509.52758619999997</v>
      </c>
      <c r="C1320" s="32">
        <f ca="1">SUMIF(конвертация!$A$276:$A$306,$A1319,конвертация!C$276:Z$276)</f>
        <v>547.37664973999995</v>
      </c>
      <c r="D1320" s="32">
        <f ca="1">SUMIF(конвертация!$A$276:$A$306,$A1319,конвертация!D$276:AA$276)</f>
        <v>573.11692992999997</v>
      </c>
      <c r="E1320" s="32">
        <f ca="1">SUMIF(конвертация!$A$276:$A$306,$A1319,конвертация!E$276:AB$276)</f>
        <v>580.03027216999999</v>
      </c>
      <c r="F1320" s="32">
        <f ca="1">SUMIF(конвертация!$A$276:$A$306,$A1319,конвертация!F$276:AC$276)</f>
        <v>577.04111771999999</v>
      </c>
      <c r="G1320" s="32">
        <f ca="1">SUMIF(конвертация!$A$276:$A$306,$A1319,конвертация!G$276:AD$276)</f>
        <v>564.19585820999998</v>
      </c>
      <c r="H1320" s="32">
        <f ca="1">SUMIF(конвертация!$A$276:$A$306,$A1319,конвертация!H$276:AE$276)</f>
        <v>527.91783052000005</v>
      </c>
      <c r="I1320" s="32">
        <f ca="1">SUMIF(конвертация!$A$276:$A$306,$A1319,конвертация!I$276:AF$276)</f>
        <v>485.58466112999997</v>
      </c>
      <c r="J1320" s="32">
        <f ca="1">SUMIF(конвертация!$A$276:$A$306,$A1319,конвертация!J$276:AG$276)</f>
        <v>474.97462497999999</v>
      </c>
      <c r="K1320" s="32">
        <f ca="1">SUMIF(конвертация!$A$276:$A$306,$A1319,конвертация!K$276:AH$276)</f>
        <v>476.75950822999999</v>
      </c>
      <c r="L1320" s="32">
        <f ca="1">SUMIF(конвертация!$A$276:$A$306,$A1319,конвертация!L$276:AI$276)</f>
        <v>501.91861528999999</v>
      </c>
      <c r="M1320" s="32">
        <f ca="1">SUMIF(конвертация!$A$276:$A$306,$A1319,конвертация!M$276:AJ$276)</f>
        <v>520.95141794999995</v>
      </c>
      <c r="N1320" s="32">
        <f ca="1">SUMIF(конвертация!$A$276:$A$306,$A1319,конвертация!N$276:AK$276)</f>
        <v>506.10231305000002</v>
      </c>
      <c r="O1320" s="32">
        <f ca="1">SUMIF(конвертация!$A$276:$A$306,$A1319,конвертация!O$276:AL$276)</f>
        <v>503.80331288999997</v>
      </c>
      <c r="P1320" s="32">
        <f ca="1">SUMIF(конвертация!$A$276:$A$306,$A1319,конвертация!P$276:AM$276)</f>
        <v>506.72094901000003</v>
      </c>
      <c r="Q1320" s="32">
        <f ca="1">SUMIF(конвертация!$A$276:$A$306,$A1319,конвертация!Q$276:AN$276)</f>
        <v>509.78259147</v>
      </c>
      <c r="R1320" s="32">
        <f ca="1">SUMIF(конвертация!$A$276:$A$306,$A1319,конвертация!R$276:AO$276)</f>
        <v>503.23798601999999</v>
      </c>
      <c r="S1320" s="32">
        <f ca="1">SUMIF(конвертация!$A$276:$A$306,$A1319,конвертация!S$276:AP$276)</f>
        <v>498.16477715000002</v>
      </c>
      <c r="T1320" s="32">
        <f ca="1">SUMIF(конвертация!$A$276:$A$306,$A1319,конвертация!T$276:AQ$276)</f>
        <v>474.67665248999998</v>
      </c>
      <c r="U1320" s="32">
        <f ca="1">SUMIF(конвертация!$A$276:$A$306,$A1319,конвертация!U$276:AR$276)</f>
        <v>472.57017997999998</v>
      </c>
      <c r="V1320" s="32">
        <f ca="1">SUMIF(конвертация!$A$276:$A$306,$A1319,конвертация!V$276:AS$276)</f>
        <v>472.98807195000001</v>
      </c>
      <c r="W1320" s="32">
        <f ca="1">SUMIF(конвертация!$A$276:$A$306,$A1319,конвертация!W$276:AT$276)</f>
        <v>470.68793692999998</v>
      </c>
      <c r="X1320" s="32">
        <f ca="1">SUMIF(конвертация!$A$276:$A$306,$A1319,конвертация!X$276:AU$276)</f>
        <v>495.79086367000002</v>
      </c>
      <c r="Y1320" s="32">
        <f ca="1">SUMIF(конвертация!$A$276:$A$306,$A1319,конвертация!Y$276:AV$276)</f>
        <v>525.60883683999998</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500.02</v>
      </c>
      <c r="C1322" s="23">
        <f t="shared" ref="C1322" ca="1" si="6995">ROUND(C1324+C1323,2)</f>
        <v>545.39</v>
      </c>
      <c r="D1322" s="23">
        <f t="shared" ref="D1322" ca="1" si="6996">ROUND(D1324+D1323,2)</f>
        <v>572.85</v>
      </c>
      <c r="E1322" s="23">
        <f t="shared" ref="E1322" ca="1" si="6997">ROUND(E1324+E1323,2)</f>
        <v>578.58000000000004</v>
      </c>
      <c r="F1322" s="23">
        <f t="shared" ref="F1322" ca="1" si="6998">ROUND(F1324+F1323,2)</f>
        <v>583.02</v>
      </c>
      <c r="G1322" s="23">
        <f t="shared" ref="G1322" ca="1" si="6999">ROUND(G1324+G1323,2)</f>
        <v>578.91</v>
      </c>
      <c r="H1322" s="23">
        <f t="shared" ref="H1322" ca="1" si="7000">ROUND(H1324+H1323,2)</f>
        <v>556.15</v>
      </c>
      <c r="I1322" s="23">
        <f t="shared" ref="I1322" ca="1" si="7001">ROUND(I1324+I1323,2)</f>
        <v>516.23</v>
      </c>
      <c r="J1322" s="23">
        <f t="shared" ref="J1322" ca="1" si="7002">ROUND(J1324+J1323,2)</f>
        <v>465.2</v>
      </c>
      <c r="K1322" s="23">
        <f t="shared" ref="K1322" ca="1" si="7003">ROUND(K1324+K1323,2)</f>
        <v>457.02</v>
      </c>
      <c r="L1322" s="23">
        <f t="shared" ref="L1322" ca="1" si="7004">ROUND(L1324+L1323,2)</f>
        <v>474.04</v>
      </c>
      <c r="M1322" s="23">
        <f t="shared" ref="M1322" ca="1" si="7005">ROUND(M1324+M1323,2)</f>
        <v>498.87</v>
      </c>
      <c r="N1322" s="23">
        <f t="shared" ref="N1322" ca="1" si="7006">ROUND(N1324+N1323,2)</f>
        <v>483.79</v>
      </c>
      <c r="O1322" s="23">
        <f t="shared" ref="O1322" ca="1" si="7007">ROUND(O1324+O1323,2)</f>
        <v>433.4</v>
      </c>
      <c r="P1322" s="23">
        <f t="shared" ref="P1322" ca="1" si="7008">ROUND(P1324+P1323,2)</f>
        <v>429.45</v>
      </c>
      <c r="Q1322" s="23">
        <f t="shared" ref="Q1322" ca="1" si="7009">ROUND(Q1324+Q1323,2)</f>
        <v>424.47</v>
      </c>
      <c r="R1322" s="23">
        <f t="shared" ref="R1322" ca="1" si="7010">ROUND(R1324+R1323,2)</f>
        <v>422.9</v>
      </c>
      <c r="S1322" s="23">
        <f t="shared" ref="S1322" ca="1" si="7011">ROUND(S1324+S1323,2)</f>
        <v>428.21</v>
      </c>
      <c r="T1322" s="23">
        <f t="shared" ref="T1322" ca="1" si="7012">ROUND(T1324+T1323,2)</f>
        <v>437.53</v>
      </c>
      <c r="U1322" s="23">
        <f t="shared" ref="U1322" ca="1" si="7013">ROUND(U1324+U1323,2)</f>
        <v>461.1</v>
      </c>
      <c r="V1322" s="23">
        <f t="shared" ref="V1322" ca="1" si="7014">ROUND(V1324+V1323,2)</f>
        <v>480.02</v>
      </c>
      <c r="W1322" s="23">
        <f t="shared" ref="W1322" ca="1" si="7015">ROUND(W1324+W1323,2)</f>
        <v>470.42</v>
      </c>
      <c r="X1322" s="23">
        <f t="shared" ref="X1322" ca="1" si="7016">ROUND(X1324+X1323,2)</f>
        <v>450.1</v>
      </c>
      <c r="Y1322" s="23">
        <f t="shared" ref="Y1322" ca="1" si="7017">ROUND(Y1324+Y1323,2)</f>
        <v>482.84</v>
      </c>
    </row>
    <row r="1323" spans="1:25" ht="38.25" x14ac:dyDescent="0.2">
      <c r="A1323" s="54" t="s">
        <v>38</v>
      </c>
      <c r="B1323" s="32">
        <f ca="1">SUMIF(конвертация!$A$276:$A$306,$A1322,конвертация!B$276:Y$276)</f>
        <v>500.01602675999999</v>
      </c>
      <c r="C1323" s="32">
        <f ca="1">SUMIF(конвертация!$A$276:$A$306,$A1322,конвертация!C$276:Z$276)</f>
        <v>545.38836076999996</v>
      </c>
      <c r="D1323" s="32">
        <f ca="1">SUMIF(конвертация!$A$276:$A$306,$A1322,конвертация!D$276:AA$276)</f>
        <v>572.84763232</v>
      </c>
      <c r="E1323" s="32">
        <f ca="1">SUMIF(конвертация!$A$276:$A$306,$A1322,конвертация!E$276:AB$276)</f>
        <v>578.58487881999997</v>
      </c>
      <c r="F1323" s="32">
        <f ca="1">SUMIF(конвертация!$A$276:$A$306,$A1322,конвертация!F$276:AC$276)</f>
        <v>583.02147015000003</v>
      </c>
      <c r="G1323" s="32">
        <f ca="1">SUMIF(конвертация!$A$276:$A$306,$A1322,конвертация!G$276:AD$276)</f>
        <v>578.91042838999999</v>
      </c>
      <c r="H1323" s="32">
        <f ca="1">SUMIF(конвертация!$A$276:$A$306,$A1322,конвертация!H$276:AE$276)</f>
        <v>556.15019486999995</v>
      </c>
      <c r="I1323" s="32">
        <f ca="1">SUMIF(конвертация!$A$276:$A$306,$A1322,конвертация!I$276:AF$276)</f>
        <v>516.22909761000005</v>
      </c>
      <c r="J1323" s="32">
        <f ca="1">SUMIF(конвертация!$A$276:$A$306,$A1322,конвертация!J$276:AG$276)</f>
        <v>465.20124780999998</v>
      </c>
      <c r="K1323" s="32">
        <f ca="1">SUMIF(конвертация!$A$276:$A$306,$A1322,конвертация!K$276:AH$276)</f>
        <v>457.01522748000002</v>
      </c>
      <c r="L1323" s="32">
        <f ca="1">SUMIF(конвертация!$A$276:$A$306,$A1322,конвертация!L$276:AI$276)</f>
        <v>474.04448782999998</v>
      </c>
      <c r="M1323" s="32">
        <f ca="1">SUMIF(конвертация!$A$276:$A$306,$A1322,конвертация!M$276:AJ$276)</f>
        <v>498.86871335000001</v>
      </c>
      <c r="N1323" s="32">
        <f ca="1">SUMIF(конвертация!$A$276:$A$306,$A1322,конвертация!N$276:AK$276)</f>
        <v>483.78819718</v>
      </c>
      <c r="O1323" s="32">
        <f ca="1">SUMIF(конвертация!$A$276:$A$306,$A1322,конвертация!O$276:AL$276)</f>
        <v>433.39866002000002</v>
      </c>
      <c r="P1323" s="32">
        <f ca="1">SUMIF(конвертация!$A$276:$A$306,$A1322,конвертация!P$276:AM$276)</f>
        <v>429.44691154999998</v>
      </c>
      <c r="Q1323" s="32">
        <f ca="1">SUMIF(конвертация!$A$276:$A$306,$A1322,конвертация!Q$276:AN$276)</f>
        <v>424.46832112999999</v>
      </c>
      <c r="R1323" s="32">
        <f ca="1">SUMIF(конвертация!$A$276:$A$306,$A1322,конвертация!R$276:AO$276)</f>
        <v>422.89783419000003</v>
      </c>
      <c r="S1323" s="32">
        <f ca="1">SUMIF(конвертация!$A$276:$A$306,$A1322,конвертация!S$276:AP$276)</f>
        <v>428.20611502000003</v>
      </c>
      <c r="T1323" s="32">
        <f ca="1">SUMIF(конвертация!$A$276:$A$306,$A1322,конвертация!T$276:AQ$276)</f>
        <v>437.53062147999998</v>
      </c>
      <c r="U1323" s="32">
        <f ca="1">SUMIF(конвертация!$A$276:$A$306,$A1322,конвертация!U$276:AR$276)</f>
        <v>461.10431169999998</v>
      </c>
      <c r="V1323" s="32">
        <f ca="1">SUMIF(конвертация!$A$276:$A$306,$A1322,конвертация!V$276:AS$276)</f>
        <v>480.02132089000003</v>
      </c>
      <c r="W1323" s="32">
        <f ca="1">SUMIF(конвертация!$A$276:$A$306,$A1322,конвертация!W$276:AT$276)</f>
        <v>470.42307433000002</v>
      </c>
      <c r="X1323" s="32">
        <f ca="1">SUMIF(конвертация!$A$276:$A$306,$A1322,конвертация!X$276:AU$276)</f>
        <v>450.10033433000001</v>
      </c>
      <c r="Y1323" s="32">
        <f ca="1">SUMIF(конвертация!$A$276:$A$306,$A1322,конвертация!Y$276:AV$276)</f>
        <v>482.84192277</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500.55</v>
      </c>
      <c r="C1325" s="23">
        <f t="shared" ref="C1325" ca="1" si="7018">ROUND(C1327+C1326,2)</f>
        <v>546.26</v>
      </c>
      <c r="D1325" s="23">
        <f t="shared" ref="D1325" ca="1" si="7019">ROUND(D1327+D1326,2)</f>
        <v>576.28</v>
      </c>
      <c r="E1325" s="23">
        <f t="shared" ref="E1325" ca="1" si="7020">ROUND(E1327+E1326,2)</f>
        <v>577.36</v>
      </c>
      <c r="F1325" s="23">
        <f t="shared" ref="F1325" ca="1" si="7021">ROUND(F1327+F1326,2)</f>
        <v>575.38</v>
      </c>
      <c r="G1325" s="23">
        <f t="shared" ref="G1325" ca="1" si="7022">ROUND(G1327+G1326,2)</f>
        <v>573.73</v>
      </c>
      <c r="H1325" s="23">
        <f t="shared" ref="H1325" ca="1" si="7023">ROUND(H1327+H1326,2)</f>
        <v>560.70000000000005</v>
      </c>
      <c r="I1325" s="23">
        <f t="shared" ref="I1325" ca="1" si="7024">ROUND(I1327+I1326,2)</f>
        <v>528.82000000000005</v>
      </c>
      <c r="J1325" s="23">
        <f t="shared" ref="J1325" ca="1" si="7025">ROUND(J1327+J1326,2)</f>
        <v>477.54</v>
      </c>
      <c r="K1325" s="23">
        <f t="shared" ref="K1325" ca="1" si="7026">ROUND(K1327+K1326,2)</f>
        <v>451.2</v>
      </c>
      <c r="L1325" s="23">
        <f t="shared" ref="L1325" ca="1" si="7027">ROUND(L1327+L1326,2)</f>
        <v>428.81</v>
      </c>
      <c r="M1325" s="23">
        <f t="shared" ref="M1325" ca="1" si="7028">ROUND(M1327+M1326,2)</f>
        <v>438.13</v>
      </c>
      <c r="N1325" s="23">
        <f t="shared" ref="N1325" ca="1" si="7029">ROUND(N1327+N1326,2)</f>
        <v>430.86</v>
      </c>
      <c r="O1325" s="23">
        <f t="shared" ref="O1325" ca="1" si="7030">ROUND(O1327+O1326,2)</f>
        <v>434.22</v>
      </c>
      <c r="P1325" s="23">
        <f t="shared" ref="P1325" ca="1" si="7031">ROUND(P1327+P1326,2)</f>
        <v>438.57</v>
      </c>
      <c r="Q1325" s="23">
        <f t="shared" ref="Q1325" ca="1" si="7032">ROUND(Q1327+Q1326,2)</f>
        <v>441.38</v>
      </c>
      <c r="R1325" s="23">
        <f t="shared" ref="R1325" ca="1" si="7033">ROUND(R1327+R1326,2)</f>
        <v>449.9</v>
      </c>
      <c r="S1325" s="23">
        <f t="shared" ref="S1325" ca="1" si="7034">ROUND(S1327+S1326,2)</f>
        <v>445.55</v>
      </c>
      <c r="T1325" s="23">
        <f t="shared" ref="T1325" ca="1" si="7035">ROUND(T1327+T1326,2)</f>
        <v>435.37</v>
      </c>
      <c r="U1325" s="23">
        <f t="shared" ref="U1325" ca="1" si="7036">ROUND(U1327+U1326,2)</f>
        <v>446.83</v>
      </c>
      <c r="V1325" s="23">
        <f t="shared" ref="V1325" ca="1" si="7037">ROUND(V1327+V1326,2)</f>
        <v>446.39</v>
      </c>
      <c r="W1325" s="23">
        <f t="shared" ref="W1325" ca="1" si="7038">ROUND(W1327+W1326,2)</f>
        <v>437.34</v>
      </c>
      <c r="X1325" s="23">
        <f t="shared" ref="X1325" ca="1" si="7039">ROUND(X1327+X1326,2)</f>
        <v>445.53</v>
      </c>
      <c r="Y1325" s="23">
        <f t="shared" ref="Y1325" ca="1" si="7040">ROUND(Y1327+Y1326,2)</f>
        <v>475.5</v>
      </c>
    </row>
    <row r="1326" spans="1:25" ht="38.25" x14ac:dyDescent="0.2">
      <c r="A1326" s="54" t="s">
        <v>38</v>
      </c>
      <c r="B1326" s="32">
        <f ca="1">SUMIF(конвертация!$A$276:$A$306,$A1325,конвертация!B$276:Y$276)</f>
        <v>500.55063358000001</v>
      </c>
      <c r="C1326" s="32">
        <f ca="1">SUMIF(конвертация!$A$276:$A$306,$A1325,конвертация!C$276:Z$276)</f>
        <v>546.26309834000006</v>
      </c>
      <c r="D1326" s="32">
        <f ca="1">SUMIF(конвертация!$A$276:$A$306,$A1325,конвертация!D$276:AA$276)</f>
        <v>576.27826474999995</v>
      </c>
      <c r="E1326" s="32">
        <f ca="1">SUMIF(конвертация!$A$276:$A$306,$A1325,конвертация!E$276:AB$276)</f>
        <v>577.35893214999999</v>
      </c>
      <c r="F1326" s="32">
        <f ca="1">SUMIF(конвертация!$A$276:$A$306,$A1325,конвертация!F$276:AC$276)</f>
        <v>575.37509720000003</v>
      </c>
      <c r="G1326" s="32">
        <f ca="1">SUMIF(конвертация!$A$276:$A$306,$A1325,конвертация!G$276:AD$276)</f>
        <v>573.72806816000002</v>
      </c>
      <c r="H1326" s="32">
        <f ca="1">SUMIF(конвертация!$A$276:$A$306,$A1325,конвертация!H$276:AE$276)</f>
        <v>560.69553074999999</v>
      </c>
      <c r="I1326" s="32">
        <f ca="1">SUMIF(конвертация!$A$276:$A$306,$A1325,конвертация!I$276:AF$276)</f>
        <v>528.82249647000003</v>
      </c>
      <c r="J1326" s="32">
        <f ca="1">SUMIF(конвертация!$A$276:$A$306,$A1325,конвертация!J$276:AG$276)</f>
        <v>477.53824551999998</v>
      </c>
      <c r="K1326" s="32">
        <f ca="1">SUMIF(конвертация!$A$276:$A$306,$A1325,конвертация!K$276:AH$276)</f>
        <v>451.19912020999999</v>
      </c>
      <c r="L1326" s="32">
        <f ca="1">SUMIF(конвертация!$A$276:$A$306,$A1325,конвертация!L$276:AI$276)</f>
        <v>428.80734238999997</v>
      </c>
      <c r="M1326" s="32">
        <f ca="1">SUMIF(конвертация!$A$276:$A$306,$A1325,конвертация!M$276:AJ$276)</f>
        <v>438.12889009999998</v>
      </c>
      <c r="N1326" s="32">
        <f ca="1">SUMIF(конвертация!$A$276:$A$306,$A1325,конвертация!N$276:AK$276)</f>
        <v>430.86261638000002</v>
      </c>
      <c r="O1326" s="32">
        <f ca="1">SUMIF(конвертация!$A$276:$A$306,$A1325,конвертация!O$276:AL$276)</f>
        <v>434.21726675000002</v>
      </c>
      <c r="P1326" s="32">
        <f ca="1">SUMIF(конвертация!$A$276:$A$306,$A1325,конвертация!P$276:AM$276)</f>
        <v>438.57197527</v>
      </c>
      <c r="Q1326" s="32">
        <f ca="1">SUMIF(конвертация!$A$276:$A$306,$A1325,конвертация!Q$276:AN$276)</f>
        <v>441.38111293999998</v>
      </c>
      <c r="R1326" s="32">
        <f ca="1">SUMIF(конвертация!$A$276:$A$306,$A1325,конвертация!R$276:AO$276)</f>
        <v>449.89668983000001</v>
      </c>
      <c r="S1326" s="32">
        <f ca="1">SUMIF(конвертация!$A$276:$A$306,$A1325,конвертация!S$276:AP$276)</f>
        <v>445.55480813000003</v>
      </c>
      <c r="T1326" s="32">
        <f ca="1">SUMIF(конвертация!$A$276:$A$306,$A1325,конвертация!T$276:AQ$276)</f>
        <v>435.3747176</v>
      </c>
      <c r="U1326" s="32">
        <f ca="1">SUMIF(конвертация!$A$276:$A$306,$A1325,конвертация!U$276:AR$276)</f>
        <v>446.83243389</v>
      </c>
      <c r="V1326" s="32">
        <f ca="1">SUMIF(конвертация!$A$276:$A$306,$A1325,конвертация!V$276:AS$276)</f>
        <v>446.38899782999999</v>
      </c>
      <c r="W1326" s="32">
        <f ca="1">SUMIF(конвертация!$A$276:$A$306,$A1325,конвертация!W$276:AT$276)</f>
        <v>437.34142252999999</v>
      </c>
      <c r="X1326" s="32">
        <f ca="1">SUMIF(конвертация!$A$276:$A$306,$A1325,конвертация!X$276:AU$276)</f>
        <v>445.52869093999999</v>
      </c>
      <c r="Y1326" s="32">
        <f ca="1">SUMIF(конвертация!$A$276:$A$306,$A1325,конвертация!Y$276:AV$276)</f>
        <v>475.49963185000001</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503.86</v>
      </c>
      <c r="C1328" s="23">
        <f t="shared" ref="C1328" ca="1" si="7041">ROUND(C1330+C1329,2)</f>
        <v>547.52</v>
      </c>
      <c r="D1328" s="23">
        <f t="shared" ref="D1328" ca="1" si="7042">ROUND(D1330+D1329,2)</f>
        <v>572.29</v>
      </c>
      <c r="E1328" s="23">
        <f t="shared" ref="E1328" ca="1" si="7043">ROUND(E1330+E1329,2)</f>
        <v>574.07000000000005</v>
      </c>
      <c r="F1328" s="23">
        <f t="shared" ref="F1328" ca="1" si="7044">ROUND(F1330+F1329,2)</f>
        <v>568.53</v>
      </c>
      <c r="G1328" s="23">
        <f t="shared" ref="G1328" ca="1" si="7045">ROUND(G1330+G1329,2)</f>
        <v>565.9</v>
      </c>
      <c r="H1328" s="23">
        <f t="shared" ref="H1328" ca="1" si="7046">ROUND(H1330+H1329,2)</f>
        <v>521.79</v>
      </c>
      <c r="I1328" s="23">
        <f t="shared" ref="I1328" ca="1" si="7047">ROUND(I1330+I1329,2)</f>
        <v>464.07</v>
      </c>
      <c r="J1328" s="23">
        <f t="shared" ref="J1328" ca="1" si="7048">ROUND(J1330+J1329,2)</f>
        <v>432.04</v>
      </c>
      <c r="K1328" s="23">
        <f t="shared" ref="K1328" ca="1" si="7049">ROUND(K1330+K1329,2)</f>
        <v>424.59</v>
      </c>
      <c r="L1328" s="23">
        <f t="shared" ref="L1328" ca="1" si="7050">ROUND(L1330+L1329,2)</f>
        <v>421.74</v>
      </c>
      <c r="M1328" s="23">
        <f t="shared" ref="M1328" ca="1" si="7051">ROUND(M1330+M1329,2)</f>
        <v>429.51</v>
      </c>
      <c r="N1328" s="23">
        <f t="shared" ref="N1328" ca="1" si="7052">ROUND(N1330+N1329,2)</f>
        <v>437.35</v>
      </c>
      <c r="O1328" s="23">
        <f t="shared" ref="O1328" ca="1" si="7053">ROUND(O1330+O1329,2)</f>
        <v>437.02</v>
      </c>
      <c r="P1328" s="23">
        <f t="shared" ref="P1328" ca="1" si="7054">ROUND(P1330+P1329,2)</f>
        <v>434.14</v>
      </c>
      <c r="Q1328" s="23">
        <f t="shared" ref="Q1328" ca="1" si="7055">ROUND(Q1330+Q1329,2)</f>
        <v>440.47</v>
      </c>
      <c r="R1328" s="23">
        <f t="shared" ref="R1328" ca="1" si="7056">ROUND(R1330+R1329,2)</f>
        <v>447.65</v>
      </c>
      <c r="S1328" s="23">
        <f t="shared" ref="S1328" ca="1" si="7057">ROUND(S1330+S1329,2)</f>
        <v>454.62</v>
      </c>
      <c r="T1328" s="23">
        <f t="shared" ref="T1328" ca="1" si="7058">ROUND(T1330+T1329,2)</f>
        <v>432.18</v>
      </c>
      <c r="U1328" s="23">
        <f t="shared" ref="U1328" ca="1" si="7059">ROUND(U1330+U1329,2)</f>
        <v>409.5</v>
      </c>
      <c r="V1328" s="23">
        <f t="shared" ref="V1328" ca="1" si="7060">ROUND(V1330+V1329,2)</f>
        <v>416.05</v>
      </c>
      <c r="W1328" s="23">
        <f t="shared" ref="W1328" ca="1" si="7061">ROUND(W1330+W1329,2)</f>
        <v>409.37</v>
      </c>
      <c r="X1328" s="23">
        <f t="shared" ref="X1328" ca="1" si="7062">ROUND(X1330+X1329,2)</f>
        <v>436.51</v>
      </c>
      <c r="Y1328" s="23">
        <f t="shared" ref="Y1328" ca="1" si="7063">ROUND(Y1330+Y1329,2)</f>
        <v>482.23</v>
      </c>
    </row>
    <row r="1329" spans="1:25" ht="38.25" x14ac:dyDescent="0.2">
      <c r="A1329" s="54" t="s">
        <v>38</v>
      </c>
      <c r="B1329" s="32">
        <f ca="1">SUMIF(конвертация!$A$276:$A$306,$A1328,конвертация!B$276:Y$276)</f>
        <v>503.86252377</v>
      </c>
      <c r="C1329" s="32">
        <f ca="1">SUMIF(конвертация!$A$276:$A$306,$A1328,конвертация!C$276:Z$276)</f>
        <v>547.52337175000002</v>
      </c>
      <c r="D1329" s="32">
        <f ca="1">SUMIF(конвертация!$A$276:$A$306,$A1328,конвертация!D$276:AA$276)</f>
        <v>572.28965944000004</v>
      </c>
      <c r="E1329" s="32">
        <f ca="1">SUMIF(конвертация!$A$276:$A$306,$A1328,конвертация!E$276:AB$276)</f>
        <v>574.07166713000004</v>
      </c>
      <c r="F1329" s="32">
        <f ca="1">SUMIF(конвертация!$A$276:$A$306,$A1328,конвертация!F$276:AC$276)</f>
        <v>568.52789820999999</v>
      </c>
      <c r="G1329" s="32">
        <f ca="1">SUMIF(конвертация!$A$276:$A$306,$A1328,конвертация!G$276:AD$276)</f>
        <v>565.90081427999996</v>
      </c>
      <c r="H1329" s="32">
        <f ca="1">SUMIF(конвертация!$A$276:$A$306,$A1328,конвертация!H$276:AE$276)</f>
        <v>521.78831952999997</v>
      </c>
      <c r="I1329" s="32">
        <f ca="1">SUMIF(конвертация!$A$276:$A$306,$A1328,конвертация!I$276:AF$276)</f>
        <v>464.06548566999999</v>
      </c>
      <c r="J1329" s="32">
        <f ca="1">SUMIF(конвертация!$A$276:$A$306,$A1328,конвертация!J$276:AG$276)</f>
        <v>432.04172154999998</v>
      </c>
      <c r="K1329" s="32">
        <f ca="1">SUMIF(конвертация!$A$276:$A$306,$A1328,конвертация!K$276:AH$276)</f>
        <v>424.58780344000002</v>
      </c>
      <c r="L1329" s="32">
        <f ca="1">SUMIF(конвертация!$A$276:$A$306,$A1328,конвертация!L$276:AI$276)</f>
        <v>421.73550198999999</v>
      </c>
      <c r="M1329" s="32">
        <f ca="1">SUMIF(конвертация!$A$276:$A$306,$A1328,конвертация!M$276:AJ$276)</f>
        <v>429.51376403</v>
      </c>
      <c r="N1329" s="32">
        <f ca="1">SUMIF(конвертация!$A$276:$A$306,$A1328,конвертация!N$276:AK$276)</f>
        <v>437.34766193000002</v>
      </c>
      <c r="O1329" s="32">
        <f ca="1">SUMIF(конвертация!$A$276:$A$306,$A1328,конвертация!O$276:AL$276)</f>
        <v>437.02283511000002</v>
      </c>
      <c r="P1329" s="32">
        <f ca="1">SUMIF(конвертация!$A$276:$A$306,$A1328,конвертация!P$276:AM$276)</f>
        <v>434.14211459000001</v>
      </c>
      <c r="Q1329" s="32">
        <f ca="1">SUMIF(конвертация!$A$276:$A$306,$A1328,конвертация!Q$276:AN$276)</f>
        <v>440.47054793000001</v>
      </c>
      <c r="R1329" s="32">
        <f ca="1">SUMIF(конвертация!$A$276:$A$306,$A1328,конвертация!R$276:AO$276)</f>
        <v>447.64782056000001</v>
      </c>
      <c r="S1329" s="32">
        <f ca="1">SUMIF(конвертация!$A$276:$A$306,$A1328,конвертация!S$276:AP$276)</f>
        <v>454.61826072999997</v>
      </c>
      <c r="T1329" s="32">
        <f ca="1">SUMIF(конвертация!$A$276:$A$306,$A1328,конвертация!T$276:AQ$276)</f>
        <v>432.17980875000001</v>
      </c>
      <c r="U1329" s="32">
        <f ca="1">SUMIF(конвертация!$A$276:$A$306,$A1328,конвертация!U$276:AR$276)</f>
        <v>409.50437462000002</v>
      </c>
      <c r="V1329" s="32">
        <f ca="1">SUMIF(конвертация!$A$276:$A$306,$A1328,конвертация!V$276:AS$276)</f>
        <v>416.04975454999999</v>
      </c>
      <c r="W1329" s="32">
        <f ca="1">SUMIF(конвертация!$A$276:$A$306,$A1328,конвертация!W$276:AT$276)</f>
        <v>409.37375161</v>
      </c>
      <c r="X1329" s="32">
        <f ca="1">SUMIF(конвертация!$A$276:$A$306,$A1328,конвертация!X$276:AU$276)</f>
        <v>436.50772661000002</v>
      </c>
      <c r="Y1329" s="32">
        <f ca="1">SUMIF(конвертация!$A$276:$A$306,$A1328,конвертация!Y$276:AV$276)</f>
        <v>482.23229517999999</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503.31</v>
      </c>
      <c r="C1331" s="23">
        <f t="shared" ref="C1331" ca="1" si="7064">ROUND(C1333+C1332,2)</f>
        <v>548.17999999999995</v>
      </c>
      <c r="D1331" s="23">
        <f t="shared" ref="D1331" ca="1" si="7065">ROUND(D1333+D1332,2)</f>
        <v>573.5</v>
      </c>
      <c r="E1331" s="23">
        <f t="shared" ref="E1331" ca="1" si="7066">ROUND(E1333+E1332,2)</f>
        <v>575.04</v>
      </c>
      <c r="F1331" s="23">
        <f t="shared" ref="F1331" ca="1" si="7067">ROUND(F1333+F1332,2)</f>
        <v>569.75</v>
      </c>
      <c r="G1331" s="23">
        <f t="shared" ref="G1331" ca="1" si="7068">ROUND(G1333+G1332,2)</f>
        <v>559.02</v>
      </c>
      <c r="H1331" s="23">
        <f t="shared" ref="H1331" ca="1" si="7069">ROUND(H1333+H1332,2)</f>
        <v>515.64</v>
      </c>
      <c r="I1331" s="23">
        <f t="shared" ref="I1331" ca="1" si="7070">ROUND(I1333+I1332,2)</f>
        <v>477.78</v>
      </c>
      <c r="J1331" s="23">
        <f t="shared" ref="J1331" ca="1" si="7071">ROUND(J1333+J1332,2)</f>
        <v>448.14</v>
      </c>
      <c r="K1331" s="23">
        <f t="shared" ref="K1331" ca="1" si="7072">ROUND(K1333+K1332,2)</f>
        <v>442.06</v>
      </c>
      <c r="L1331" s="23">
        <f t="shared" ref="L1331" ca="1" si="7073">ROUND(L1333+L1332,2)</f>
        <v>410.58</v>
      </c>
      <c r="M1331" s="23">
        <f t="shared" ref="M1331" ca="1" si="7074">ROUND(M1333+M1332,2)</f>
        <v>408.71</v>
      </c>
      <c r="N1331" s="23">
        <f t="shared" ref="N1331" ca="1" si="7075">ROUND(N1333+N1332,2)</f>
        <v>435.89</v>
      </c>
      <c r="O1331" s="23">
        <f t="shared" ref="O1331" ca="1" si="7076">ROUND(O1333+O1332,2)</f>
        <v>421.54</v>
      </c>
      <c r="P1331" s="23">
        <f t="shared" ref="P1331" ca="1" si="7077">ROUND(P1333+P1332,2)</f>
        <v>432.3</v>
      </c>
      <c r="Q1331" s="23">
        <f t="shared" ref="Q1331" ca="1" si="7078">ROUND(Q1333+Q1332,2)</f>
        <v>443.55</v>
      </c>
      <c r="R1331" s="23">
        <f t="shared" ref="R1331" ca="1" si="7079">ROUND(R1333+R1332,2)</f>
        <v>445.3</v>
      </c>
      <c r="S1331" s="23">
        <f t="shared" ref="S1331" ca="1" si="7080">ROUND(S1333+S1332,2)</f>
        <v>445.78</v>
      </c>
      <c r="T1331" s="23">
        <f t="shared" ref="T1331" ca="1" si="7081">ROUND(T1333+T1332,2)</f>
        <v>432.88</v>
      </c>
      <c r="U1331" s="23">
        <f t="shared" ref="U1331" ca="1" si="7082">ROUND(U1333+U1332,2)</f>
        <v>413.41</v>
      </c>
      <c r="V1331" s="23">
        <f t="shared" ref="V1331" ca="1" si="7083">ROUND(V1333+V1332,2)</f>
        <v>427.91</v>
      </c>
      <c r="W1331" s="23">
        <f t="shared" ref="W1331" ca="1" si="7084">ROUND(W1333+W1332,2)</f>
        <v>414.3</v>
      </c>
      <c r="X1331" s="23">
        <f t="shared" ref="X1331" ca="1" si="7085">ROUND(X1333+X1332,2)</f>
        <v>423.16</v>
      </c>
      <c r="Y1331" s="23">
        <f t="shared" ref="Y1331" ca="1" si="7086">ROUND(Y1333+Y1332,2)</f>
        <v>482.3</v>
      </c>
    </row>
    <row r="1332" spans="1:25" ht="38.25" x14ac:dyDescent="0.2">
      <c r="A1332" s="54" t="s">
        <v>38</v>
      </c>
      <c r="B1332" s="32">
        <f ca="1">SUMIF(конвертация!$A$276:$A$306,$A1331,конвертация!B$276:Y$276)</f>
        <v>503.30975045000002</v>
      </c>
      <c r="C1332" s="32">
        <f ca="1">SUMIF(конвертация!$A$276:$A$306,$A1331,конвертация!C$276:Z$276)</f>
        <v>548.17543904000001</v>
      </c>
      <c r="D1332" s="32">
        <f ca="1">SUMIF(конвертация!$A$276:$A$306,$A1331,конвертация!D$276:AA$276)</f>
        <v>573.49948687000006</v>
      </c>
      <c r="E1332" s="32">
        <f ca="1">SUMIF(конвертация!$A$276:$A$306,$A1331,конвертация!E$276:AB$276)</f>
        <v>575.03841109999996</v>
      </c>
      <c r="F1332" s="32">
        <f ca="1">SUMIF(конвертация!$A$276:$A$306,$A1331,конвертация!F$276:AC$276)</f>
        <v>569.74722568000004</v>
      </c>
      <c r="G1332" s="32">
        <f ca="1">SUMIF(конвертация!$A$276:$A$306,$A1331,конвертация!G$276:AD$276)</f>
        <v>559.02277303999995</v>
      </c>
      <c r="H1332" s="32">
        <f ca="1">SUMIF(конвертация!$A$276:$A$306,$A1331,конвертация!H$276:AE$276)</f>
        <v>515.63950568999996</v>
      </c>
      <c r="I1332" s="32">
        <f ca="1">SUMIF(конвертация!$A$276:$A$306,$A1331,конвертация!I$276:AF$276)</f>
        <v>477.78274733000001</v>
      </c>
      <c r="J1332" s="32">
        <f ca="1">SUMIF(конвертация!$A$276:$A$306,$A1331,конвертация!J$276:AG$276)</f>
        <v>448.13833047999998</v>
      </c>
      <c r="K1332" s="32">
        <f ca="1">SUMIF(конвертация!$A$276:$A$306,$A1331,конвертация!K$276:AH$276)</f>
        <v>442.06235086999999</v>
      </c>
      <c r="L1332" s="32">
        <f ca="1">SUMIF(конвертация!$A$276:$A$306,$A1331,конвертация!L$276:AI$276)</f>
        <v>410.58404139999999</v>
      </c>
      <c r="M1332" s="32">
        <f ca="1">SUMIF(конвертация!$A$276:$A$306,$A1331,конвертация!M$276:AJ$276)</f>
        <v>408.71056607000003</v>
      </c>
      <c r="N1332" s="32">
        <f ca="1">SUMIF(конвертация!$A$276:$A$306,$A1331,конвертация!N$276:AK$276)</f>
        <v>435.89204964999999</v>
      </c>
      <c r="O1332" s="32">
        <f ca="1">SUMIF(конвертация!$A$276:$A$306,$A1331,конвертация!O$276:AL$276)</f>
        <v>421.53753943999999</v>
      </c>
      <c r="P1332" s="32">
        <f ca="1">SUMIF(конвертация!$A$276:$A$306,$A1331,конвертация!P$276:AM$276)</f>
        <v>432.30474386999998</v>
      </c>
      <c r="Q1332" s="32">
        <f ca="1">SUMIF(конвертация!$A$276:$A$306,$A1331,конвертация!Q$276:AN$276)</f>
        <v>443.54862429000002</v>
      </c>
      <c r="R1332" s="32">
        <f ca="1">SUMIF(конвертация!$A$276:$A$306,$A1331,конвертация!R$276:AO$276)</f>
        <v>445.29795214000001</v>
      </c>
      <c r="S1332" s="32">
        <f ca="1">SUMIF(конвертация!$A$276:$A$306,$A1331,конвертация!S$276:AP$276)</f>
        <v>445.77557481999997</v>
      </c>
      <c r="T1332" s="32">
        <f ca="1">SUMIF(конвертация!$A$276:$A$306,$A1331,конвертация!T$276:AQ$276)</f>
        <v>432.87889584999999</v>
      </c>
      <c r="U1332" s="32">
        <f ca="1">SUMIF(конвертация!$A$276:$A$306,$A1331,конвертация!U$276:AR$276)</f>
        <v>413.41005954000002</v>
      </c>
      <c r="V1332" s="32">
        <f ca="1">SUMIF(конвертация!$A$276:$A$306,$A1331,конвертация!V$276:AS$276)</f>
        <v>427.91066124999998</v>
      </c>
      <c r="W1332" s="32">
        <f ca="1">SUMIF(конвертация!$A$276:$A$306,$A1331,конвертация!W$276:AT$276)</f>
        <v>414.30291593999999</v>
      </c>
      <c r="X1332" s="32">
        <f ca="1">SUMIF(конвертация!$A$276:$A$306,$A1331,конвертация!X$276:AU$276)</f>
        <v>423.16299150999998</v>
      </c>
      <c r="Y1332" s="32">
        <f ca="1">SUMIF(конвертация!$A$276:$A$306,$A1331,конвертация!Y$276:AV$276)</f>
        <v>482.30082328999998</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563.51</v>
      </c>
      <c r="C1334" s="23">
        <f t="shared" ref="C1334" ca="1" si="7087">ROUND(C1336+C1335,2)</f>
        <v>610.34</v>
      </c>
      <c r="D1334" s="23">
        <f t="shared" ref="D1334" ca="1" si="7088">ROUND(D1336+D1335,2)</f>
        <v>634.9</v>
      </c>
      <c r="E1334" s="23">
        <f t="shared" ref="E1334" ca="1" si="7089">ROUND(E1336+E1335,2)</f>
        <v>640.1</v>
      </c>
      <c r="F1334" s="23">
        <f t="shared" ref="F1334" ca="1" si="7090">ROUND(F1336+F1335,2)</f>
        <v>636.91999999999996</v>
      </c>
      <c r="G1334" s="23">
        <f t="shared" ref="G1334" ca="1" si="7091">ROUND(G1336+G1335,2)</f>
        <v>618.39</v>
      </c>
      <c r="H1334" s="23">
        <f t="shared" ref="H1334" ca="1" si="7092">ROUND(H1336+H1335,2)</f>
        <v>570.59</v>
      </c>
      <c r="I1334" s="23">
        <f t="shared" ref="I1334" ca="1" si="7093">ROUND(I1336+I1335,2)</f>
        <v>530.33000000000004</v>
      </c>
      <c r="J1334" s="23">
        <f t="shared" ref="J1334" ca="1" si="7094">ROUND(J1336+J1335,2)</f>
        <v>504.74</v>
      </c>
      <c r="K1334" s="23">
        <f t="shared" ref="K1334" ca="1" si="7095">ROUND(K1336+K1335,2)</f>
        <v>471.18</v>
      </c>
      <c r="L1334" s="23">
        <f t="shared" ref="L1334" ca="1" si="7096">ROUND(L1336+L1335,2)</f>
        <v>453.87</v>
      </c>
      <c r="M1334" s="23">
        <f t="shared" ref="M1334" ca="1" si="7097">ROUND(M1336+M1335,2)</f>
        <v>453.4</v>
      </c>
      <c r="N1334" s="23">
        <f t="shared" ref="N1334" ca="1" si="7098">ROUND(N1336+N1335,2)</f>
        <v>456.92</v>
      </c>
      <c r="O1334" s="23">
        <f t="shared" ref="O1334" ca="1" si="7099">ROUND(O1336+O1335,2)</f>
        <v>457.43</v>
      </c>
      <c r="P1334" s="23">
        <f t="shared" ref="P1334" ca="1" si="7100">ROUND(P1336+P1335,2)</f>
        <v>464.98</v>
      </c>
      <c r="Q1334" s="23">
        <f t="shared" ref="Q1334" ca="1" si="7101">ROUND(Q1336+Q1335,2)</f>
        <v>479.85</v>
      </c>
      <c r="R1334" s="23">
        <f t="shared" ref="R1334" ca="1" si="7102">ROUND(R1336+R1335,2)</f>
        <v>481.3</v>
      </c>
      <c r="S1334" s="23">
        <f t="shared" ref="S1334" ca="1" si="7103">ROUND(S1336+S1335,2)</f>
        <v>482.05</v>
      </c>
      <c r="T1334" s="23">
        <f t="shared" ref="T1334" ca="1" si="7104">ROUND(T1336+T1335,2)</f>
        <v>469.09</v>
      </c>
      <c r="U1334" s="23">
        <f t="shared" ref="U1334" ca="1" si="7105">ROUND(U1336+U1335,2)</f>
        <v>450.68</v>
      </c>
      <c r="V1334" s="23">
        <f t="shared" ref="V1334" ca="1" si="7106">ROUND(V1336+V1335,2)</f>
        <v>453.55</v>
      </c>
      <c r="W1334" s="23">
        <f t="shared" ref="W1334" ca="1" si="7107">ROUND(W1336+W1335,2)</f>
        <v>449.72</v>
      </c>
      <c r="X1334" s="23">
        <f t="shared" ref="X1334" ca="1" si="7108">ROUND(X1336+X1335,2)</f>
        <v>468.32</v>
      </c>
      <c r="Y1334" s="23">
        <f t="shared" ref="Y1334" ca="1" si="7109">ROUND(Y1336+Y1335,2)</f>
        <v>514.24</v>
      </c>
    </row>
    <row r="1335" spans="1:25" ht="38.25" x14ac:dyDescent="0.2">
      <c r="A1335" s="54" t="s">
        <v>38</v>
      </c>
      <c r="B1335" s="32">
        <f ca="1">SUMIF(конвертация!$A$276:$A$306,$A1334,конвертация!B$276:Y$276)</f>
        <v>563.5130666</v>
      </c>
      <c r="C1335" s="32">
        <f ca="1">SUMIF(конвертация!$A$276:$A$306,$A1334,конвертация!C$276:Z$276)</f>
        <v>610.34137780000003</v>
      </c>
      <c r="D1335" s="32">
        <f ca="1">SUMIF(конвертация!$A$276:$A$306,$A1334,конвертация!D$276:AA$276)</f>
        <v>634.90200545000005</v>
      </c>
      <c r="E1335" s="32">
        <f ca="1">SUMIF(конвертация!$A$276:$A$306,$A1334,конвертация!E$276:AB$276)</f>
        <v>640.09674130999997</v>
      </c>
      <c r="F1335" s="32">
        <f ca="1">SUMIF(конвертация!$A$276:$A$306,$A1334,конвертация!F$276:AC$276)</f>
        <v>636.91579364999996</v>
      </c>
      <c r="G1335" s="32">
        <f ca="1">SUMIF(конвертация!$A$276:$A$306,$A1334,конвертация!G$276:AD$276)</f>
        <v>618.38729713999999</v>
      </c>
      <c r="H1335" s="32">
        <f ca="1">SUMIF(конвертация!$A$276:$A$306,$A1334,конвертация!H$276:AE$276)</f>
        <v>570.59170268000003</v>
      </c>
      <c r="I1335" s="32">
        <f ca="1">SUMIF(конвертация!$A$276:$A$306,$A1334,конвертация!I$276:AF$276)</f>
        <v>530.32885673999999</v>
      </c>
      <c r="J1335" s="32">
        <f ca="1">SUMIF(конвертация!$A$276:$A$306,$A1334,конвертация!J$276:AG$276)</f>
        <v>504.73732267999998</v>
      </c>
      <c r="K1335" s="32">
        <f ca="1">SUMIF(конвертация!$A$276:$A$306,$A1334,конвертация!K$276:AH$276)</f>
        <v>471.17691841999999</v>
      </c>
      <c r="L1335" s="32">
        <f ca="1">SUMIF(конвертация!$A$276:$A$306,$A1334,конвертация!L$276:AI$276)</f>
        <v>453.87404065999999</v>
      </c>
      <c r="M1335" s="32">
        <f ca="1">SUMIF(конвертация!$A$276:$A$306,$A1334,конвертация!M$276:AJ$276)</f>
        <v>453.40201562999999</v>
      </c>
      <c r="N1335" s="32">
        <f ca="1">SUMIF(конвертация!$A$276:$A$306,$A1334,конвертация!N$276:AK$276)</f>
        <v>456.92090260999998</v>
      </c>
      <c r="O1335" s="32">
        <f ca="1">SUMIF(конвертация!$A$276:$A$306,$A1334,конвертация!O$276:AL$276)</f>
        <v>457.43357580000003</v>
      </c>
      <c r="P1335" s="32">
        <f ca="1">SUMIF(конвертация!$A$276:$A$306,$A1334,конвертация!P$276:AM$276)</f>
        <v>464.97600112999999</v>
      </c>
      <c r="Q1335" s="32">
        <f ca="1">SUMIF(конвертация!$A$276:$A$306,$A1334,конвертация!Q$276:AN$276)</f>
        <v>479.8532366</v>
      </c>
      <c r="R1335" s="32">
        <f ca="1">SUMIF(конвертация!$A$276:$A$306,$A1334,конвертация!R$276:AO$276)</f>
        <v>481.30136684000001</v>
      </c>
      <c r="S1335" s="32">
        <f ca="1">SUMIF(конвертация!$A$276:$A$306,$A1334,конвертация!S$276:AP$276)</f>
        <v>482.04765791</v>
      </c>
      <c r="T1335" s="32">
        <f ca="1">SUMIF(конвертация!$A$276:$A$306,$A1334,конвертация!T$276:AQ$276)</f>
        <v>469.09201193000001</v>
      </c>
      <c r="U1335" s="32">
        <f ca="1">SUMIF(конвертация!$A$276:$A$306,$A1334,конвертация!U$276:AR$276)</f>
        <v>450.67720052999999</v>
      </c>
      <c r="V1335" s="32">
        <f ca="1">SUMIF(конвертация!$A$276:$A$306,$A1334,конвертация!V$276:AS$276)</f>
        <v>453.55302239000002</v>
      </c>
      <c r="W1335" s="32">
        <f ca="1">SUMIF(конвертация!$A$276:$A$306,$A1334,конвертация!W$276:AT$276)</f>
        <v>449.72434024</v>
      </c>
      <c r="X1335" s="32">
        <f ca="1">SUMIF(конвертация!$A$276:$A$306,$A1334,конвертация!X$276:AU$276)</f>
        <v>468.31694462000002</v>
      </c>
      <c r="Y1335" s="32">
        <f ca="1">SUMIF(конвертация!$A$276:$A$306,$A1334,конвертация!Y$276:AV$276)</f>
        <v>514.24109579000003</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484.59</v>
      </c>
      <c r="C1337" s="23">
        <f t="shared" ref="C1337" ca="1" si="7110">ROUND(C1339+C1338,2)</f>
        <v>531.84</v>
      </c>
      <c r="D1337" s="23">
        <f t="shared" ref="D1337" ca="1" si="7111">ROUND(D1339+D1338,2)</f>
        <v>551.67999999999995</v>
      </c>
      <c r="E1337" s="23">
        <f t="shared" ref="E1337" ca="1" si="7112">ROUND(E1339+E1338,2)</f>
        <v>556.54</v>
      </c>
      <c r="F1337" s="23">
        <f t="shared" ref="F1337" ca="1" si="7113">ROUND(F1339+F1338,2)</f>
        <v>550.41999999999996</v>
      </c>
      <c r="G1337" s="23">
        <f t="shared" ref="G1337" ca="1" si="7114">ROUND(G1339+G1338,2)</f>
        <v>542.27</v>
      </c>
      <c r="H1337" s="23">
        <f t="shared" ref="H1337" ca="1" si="7115">ROUND(H1339+H1338,2)</f>
        <v>561.99</v>
      </c>
      <c r="I1337" s="23">
        <f t="shared" ref="I1337" ca="1" si="7116">ROUND(I1339+I1338,2)</f>
        <v>552.82000000000005</v>
      </c>
      <c r="J1337" s="23">
        <f t="shared" ref="J1337" ca="1" si="7117">ROUND(J1339+J1338,2)</f>
        <v>508.66</v>
      </c>
      <c r="K1337" s="23">
        <f t="shared" ref="K1337" ca="1" si="7118">ROUND(K1339+K1338,2)</f>
        <v>503.98</v>
      </c>
      <c r="L1337" s="23">
        <f t="shared" ref="L1337" ca="1" si="7119">ROUND(L1339+L1338,2)</f>
        <v>482.91</v>
      </c>
      <c r="M1337" s="23">
        <f t="shared" ref="M1337" ca="1" si="7120">ROUND(M1339+M1338,2)</f>
        <v>487.47</v>
      </c>
      <c r="N1337" s="23">
        <f t="shared" ref="N1337" ca="1" si="7121">ROUND(N1339+N1338,2)</f>
        <v>481.38</v>
      </c>
      <c r="O1337" s="23">
        <f t="shared" ref="O1337" ca="1" si="7122">ROUND(O1339+O1338,2)</f>
        <v>486.78</v>
      </c>
      <c r="P1337" s="23">
        <f t="shared" ref="P1337" ca="1" si="7123">ROUND(P1339+P1338,2)</f>
        <v>503.86</v>
      </c>
      <c r="Q1337" s="23">
        <f t="shared" ref="Q1337" ca="1" si="7124">ROUND(Q1339+Q1338,2)</f>
        <v>559.92999999999995</v>
      </c>
      <c r="R1337" s="23">
        <f t="shared" ref="R1337" ca="1" si="7125">ROUND(R1339+R1338,2)</f>
        <v>618.38</v>
      </c>
      <c r="S1337" s="23">
        <f t="shared" ref="S1337" ca="1" si="7126">ROUND(S1339+S1338,2)</f>
        <v>601.71</v>
      </c>
      <c r="T1337" s="23">
        <f t="shared" ref="T1337" ca="1" si="7127">ROUND(T1339+T1338,2)</f>
        <v>473.47</v>
      </c>
      <c r="U1337" s="23">
        <f t="shared" ref="U1337" ca="1" si="7128">ROUND(U1339+U1338,2)</f>
        <v>473.83</v>
      </c>
      <c r="V1337" s="23">
        <f t="shared" ref="V1337" ca="1" si="7129">ROUND(V1339+V1338,2)</f>
        <v>469.69</v>
      </c>
      <c r="W1337" s="23">
        <f t="shared" ref="W1337" ca="1" si="7130">ROUND(W1339+W1338,2)</f>
        <v>472.81</v>
      </c>
      <c r="X1337" s="23">
        <f t="shared" ref="X1337" ca="1" si="7131">ROUND(X1339+X1338,2)</f>
        <v>466.05</v>
      </c>
      <c r="Y1337" s="23">
        <f t="shared" ref="Y1337" ca="1" si="7132">ROUND(Y1339+Y1338,2)</f>
        <v>470.66</v>
      </c>
    </row>
    <row r="1338" spans="1:25" ht="38.25" x14ac:dyDescent="0.2">
      <c r="A1338" s="54" t="s">
        <v>38</v>
      </c>
      <c r="B1338" s="32">
        <f ca="1">SUMIF(конвертация!$A$276:$A$306,$A1337,конвертация!B$276:Y$276)</f>
        <v>484.58873317000001</v>
      </c>
      <c r="C1338" s="32">
        <f ca="1">SUMIF(конвертация!$A$276:$A$306,$A1337,конвертация!C$276:Z$276)</f>
        <v>531.84309413000005</v>
      </c>
      <c r="D1338" s="32">
        <f ca="1">SUMIF(конвертация!$A$276:$A$306,$A1337,конвертация!D$276:AA$276)</f>
        <v>551.67789395</v>
      </c>
      <c r="E1338" s="32">
        <f ca="1">SUMIF(конвертация!$A$276:$A$306,$A1337,конвертация!E$276:AB$276)</f>
        <v>556.53527341999995</v>
      </c>
      <c r="F1338" s="32">
        <f ca="1">SUMIF(конвертация!$A$276:$A$306,$A1337,конвертация!F$276:AC$276)</f>
        <v>550.41519656000003</v>
      </c>
      <c r="G1338" s="32">
        <f ca="1">SUMIF(конвертация!$A$276:$A$306,$A1337,конвертация!G$276:AD$276)</f>
        <v>542.26545733</v>
      </c>
      <c r="H1338" s="32">
        <f ca="1">SUMIF(конвертация!$A$276:$A$306,$A1337,конвертация!H$276:AE$276)</f>
        <v>561.99111557000003</v>
      </c>
      <c r="I1338" s="32">
        <f ca="1">SUMIF(конвертация!$A$276:$A$306,$A1337,конвертация!I$276:AF$276)</f>
        <v>552.82049905999997</v>
      </c>
      <c r="J1338" s="32">
        <f ca="1">SUMIF(конвертация!$A$276:$A$306,$A1337,конвертация!J$276:AG$276)</f>
        <v>508.66445603</v>
      </c>
      <c r="K1338" s="32">
        <f ca="1">SUMIF(конвертация!$A$276:$A$306,$A1337,конвертация!K$276:AH$276)</f>
        <v>503.97700804999999</v>
      </c>
      <c r="L1338" s="32">
        <f ca="1">SUMIF(конвертация!$A$276:$A$306,$A1337,конвертация!L$276:AI$276)</f>
        <v>482.91377222</v>
      </c>
      <c r="M1338" s="32">
        <f ca="1">SUMIF(конвертация!$A$276:$A$306,$A1337,конвертация!M$276:AJ$276)</f>
        <v>487.46779286999998</v>
      </c>
      <c r="N1338" s="32">
        <f ca="1">SUMIF(конвертация!$A$276:$A$306,$A1337,конвертация!N$276:AK$276)</f>
        <v>481.38496523999999</v>
      </c>
      <c r="O1338" s="32">
        <f ca="1">SUMIF(конвертация!$A$276:$A$306,$A1337,конвертация!O$276:AL$276)</f>
        <v>486.78021440999999</v>
      </c>
      <c r="P1338" s="32">
        <f ca="1">SUMIF(конвертация!$A$276:$A$306,$A1337,конвертация!P$276:AM$276)</f>
        <v>503.86471433000003</v>
      </c>
      <c r="Q1338" s="32">
        <f ca="1">SUMIF(конвертация!$A$276:$A$306,$A1337,конвертация!Q$276:AN$276)</f>
        <v>559.93249055000001</v>
      </c>
      <c r="R1338" s="32">
        <f ca="1">SUMIF(конвертация!$A$276:$A$306,$A1337,конвертация!R$276:AO$276)</f>
        <v>618.37780619</v>
      </c>
      <c r="S1338" s="32">
        <f ca="1">SUMIF(конвертация!$A$276:$A$306,$A1337,конвертация!S$276:AP$276)</f>
        <v>601.71391955000001</v>
      </c>
      <c r="T1338" s="32">
        <f ca="1">SUMIF(конвертация!$A$276:$A$306,$A1337,конвертация!T$276:AQ$276)</f>
        <v>473.47262813999998</v>
      </c>
      <c r="U1338" s="32">
        <f ca="1">SUMIF(конвертация!$A$276:$A$306,$A1337,конвертация!U$276:AR$276)</f>
        <v>473.82910005999997</v>
      </c>
      <c r="V1338" s="32">
        <f ca="1">SUMIF(конвертация!$A$276:$A$306,$A1337,конвертация!V$276:AS$276)</f>
        <v>469.68641323999998</v>
      </c>
      <c r="W1338" s="32">
        <f ca="1">SUMIF(конвертация!$A$276:$A$306,$A1337,конвертация!W$276:AT$276)</f>
        <v>472.80952467999998</v>
      </c>
      <c r="X1338" s="32">
        <f ca="1">SUMIF(конвертация!$A$276:$A$306,$A1337,конвертация!X$276:AU$276)</f>
        <v>466.05345776000001</v>
      </c>
      <c r="Y1338" s="32">
        <f ca="1">SUMIF(конвертация!$A$276:$A$306,$A1337,конвертация!Y$276:AV$276)</f>
        <v>470.66138883000002</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567.51</v>
      </c>
      <c r="C1340" s="23">
        <f t="shared" ref="C1340" ca="1" si="7133">ROUND(C1342+C1341,2)</f>
        <v>631.19000000000005</v>
      </c>
      <c r="D1340" s="23">
        <f t="shared" ref="D1340" ca="1" si="7134">ROUND(D1342+D1341,2)</f>
        <v>628.15</v>
      </c>
      <c r="E1340" s="23">
        <f t="shared" ref="E1340" ca="1" si="7135">ROUND(E1342+E1341,2)</f>
        <v>645.77</v>
      </c>
      <c r="F1340" s="23">
        <f t="shared" ref="F1340" ca="1" si="7136">ROUND(F1342+F1341,2)</f>
        <v>644.94000000000005</v>
      </c>
      <c r="G1340" s="23">
        <f t="shared" ref="G1340" ca="1" si="7137">ROUND(G1342+G1341,2)</f>
        <v>631.59</v>
      </c>
      <c r="H1340" s="23">
        <f t="shared" ref="H1340" ca="1" si="7138">ROUND(H1342+H1341,2)</f>
        <v>602.22</v>
      </c>
      <c r="I1340" s="23">
        <f t="shared" ref="I1340" ca="1" si="7139">ROUND(I1342+I1341,2)</f>
        <v>547.79</v>
      </c>
      <c r="J1340" s="23">
        <f t="shared" ref="J1340" ca="1" si="7140">ROUND(J1342+J1341,2)</f>
        <v>531.63</v>
      </c>
      <c r="K1340" s="23">
        <f t="shared" ref="K1340" ca="1" si="7141">ROUND(K1342+K1341,2)</f>
        <v>502.88</v>
      </c>
      <c r="L1340" s="23">
        <f t="shared" ref="L1340" ca="1" si="7142">ROUND(L1342+L1341,2)</f>
        <v>505.54</v>
      </c>
      <c r="M1340" s="23">
        <f t="shared" ref="M1340" ca="1" si="7143">ROUND(M1342+M1341,2)</f>
        <v>516.98</v>
      </c>
      <c r="N1340" s="23">
        <f t="shared" ref="N1340" ca="1" si="7144">ROUND(N1342+N1341,2)</f>
        <v>518.37</v>
      </c>
      <c r="O1340" s="23">
        <f t="shared" ref="O1340" ca="1" si="7145">ROUND(O1342+O1341,2)</f>
        <v>521.48</v>
      </c>
      <c r="P1340" s="23">
        <f t="shared" ref="P1340" ca="1" si="7146">ROUND(P1342+P1341,2)</f>
        <v>515.25</v>
      </c>
      <c r="Q1340" s="23">
        <f t="shared" ref="Q1340" ca="1" si="7147">ROUND(Q1342+Q1341,2)</f>
        <v>515.87</v>
      </c>
      <c r="R1340" s="23">
        <f t="shared" ref="R1340" ca="1" si="7148">ROUND(R1342+R1341,2)</f>
        <v>510.79</v>
      </c>
      <c r="S1340" s="23">
        <f t="shared" ref="S1340" ca="1" si="7149">ROUND(S1342+S1341,2)</f>
        <v>516.07000000000005</v>
      </c>
      <c r="T1340" s="23">
        <f t="shared" ref="T1340" ca="1" si="7150">ROUND(T1342+T1341,2)</f>
        <v>506.28</v>
      </c>
      <c r="U1340" s="23">
        <f t="shared" ref="U1340" ca="1" si="7151">ROUND(U1342+U1341,2)</f>
        <v>505.08</v>
      </c>
      <c r="V1340" s="23">
        <f t="shared" ref="V1340" ca="1" si="7152">ROUND(V1342+V1341,2)</f>
        <v>517.39</v>
      </c>
      <c r="W1340" s="23">
        <f t="shared" ref="W1340" ca="1" si="7153">ROUND(W1342+W1341,2)</f>
        <v>523.73</v>
      </c>
      <c r="X1340" s="23">
        <f t="shared" ref="X1340" ca="1" si="7154">ROUND(X1342+X1341,2)</f>
        <v>477.87</v>
      </c>
      <c r="Y1340" s="23">
        <f t="shared" ref="Y1340" ca="1" si="7155">ROUND(Y1342+Y1341,2)</f>
        <v>503.11</v>
      </c>
    </row>
    <row r="1341" spans="1:25" ht="38.25" x14ac:dyDescent="0.2">
      <c r="A1341" s="54" t="s">
        <v>38</v>
      </c>
      <c r="B1341" s="32">
        <f ca="1">SUMIF(конвертация!$A$276:$A$306,$A1340,конвертация!B$276:Y$276)</f>
        <v>567.51067217000002</v>
      </c>
      <c r="C1341" s="32">
        <f ca="1">SUMIF(конвертация!$A$276:$A$306,$A1340,конвертация!C$276:Z$276)</f>
        <v>631.18848899</v>
      </c>
      <c r="D1341" s="32">
        <f ca="1">SUMIF(конвертация!$A$276:$A$306,$A1340,конвертация!D$276:AA$276)</f>
        <v>628.14571768999997</v>
      </c>
      <c r="E1341" s="32">
        <f ca="1">SUMIF(конвертация!$A$276:$A$306,$A1340,конвертация!E$276:AB$276)</f>
        <v>645.77002958000003</v>
      </c>
      <c r="F1341" s="32">
        <f ca="1">SUMIF(конвертация!$A$276:$A$306,$A1340,конвертация!F$276:AC$276)</f>
        <v>644.93963981000002</v>
      </c>
      <c r="G1341" s="32">
        <f ca="1">SUMIF(конвертация!$A$276:$A$306,$A1340,конвертация!G$276:AD$276)</f>
        <v>631.59439324000004</v>
      </c>
      <c r="H1341" s="32">
        <f ca="1">SUMIF(конвертация!$A$276:$A$306,$A1340,конвертация!H$276:AE$276)</f>
        <v>602.22336284000005</v>
      </c>
      <c r="I1341" s="32">
        <f ca="1">SUMIF(конвертация!$A$276:$A$306,$A1340,конвертация!I$276:AF$276)</f>
        <v>547.78838684000004</v>
      </c>
      <c r="J1341" s="32">
        <f ca="1">SUMIF(конвертация!$A$276:$A$306,$A1340,конвертация!J$276:AG$276)</f>
        <v>531.63330862999999</v>
      </c>
      <c r="K1341" s="32">
        <f ca="1">SUMIF(конвертация!$A$276:$A$306,$A1340,конвертация!K$276:AH$276)</f>
        <v>502.88112488000002</v>
      </c>
      <c r="L1341" s="32">
        <f ca="1">SUMIF(конвертация!$A$276:$A$306,$A1340,конвертация!L$276:AI$276)</f>
        <v>505.53855850999997</v>
      </c>
      <c r="M1341" s="32">
        <f ca="1">SUMIF(конвертация!$A$276:$A$306,$A1340,конвертация!M$276:AJ$276)</f>
        <v>516.98089374000006</v>
      </c>
      <c r="N1341" s="32">
        <f ca="1">SUMIF(конвертация!$A$276:$A$306,$A1340,конвертация!N$276:AK$276)</f>
        <v>518.37133186999995</v>
      </c>
      <c r="O1341" s="32">
        <f ca="1">SUMIF(конвертация!$A$276:$A$306,$A1340,конвертация!O$276:AL$276)</f>
        <v>521.47922542000003</v>
      </c>
      <c r="P1341" s="32">
        <f ca="1">SUMIF(конвертация!$A$276:$A$306,$A1340,конвертация!P$276:AM$276)</f>
        <v>515.25283499</v>
      </c>
      <c r="Q1341" s="32">
        <f ca="1">SUMIF(конвертация!$A$276:$A$306,$A1340,конвертация!Q$276:AN$276)</f>
        <v>515.86857880000002</v>
      </c>
      <c r="R1341" s="32">
        <f ca="1">SUMIF(конвертация!$A$276:$A$306,$A1340,конвертация!R$276:AO$276)</f>
        <v>510.79379884000002</v>
      </c>
      <c r="S1341" s="32">
        <f ca="1">SUMIF(конвертация!$A$276:$A$306,$A1340,конвертация!S$276:AP$276)</f>
        <v>516.06793913000001</v>
      </c>
      <c r="T1341" s="32">
        <f ca="1">SUMIF(конвертация!$A$276:$A$306,$A1340,конвертация!T$276:AQ$276)</f>
        <v>506.27705853999998</v>
      </c>
      <c r="U1341" s="32">
        <f ca="1">SUMIF(конвертация!$A$276:$A$306,$A1340,конвертация!U$276:AR$276)</f>
        <v>505.08174991999999</v>
      </c>
      <c r="V1341" s="32">
        <f ca="1">SUMIF(конвертация!$A$276:$A$306,$A1340,конвертация!V$276:AS$276)</f>
        <v>517.38874894000003</v>
      </c>
      <c r="W1341" s="32">
        <f ca="1">SUMIF(конвертация!$A$276:$A$306,$A1340,конвертация!W$276:AT$276)</f>
        <v>523.72658676000003</v>
      </c>
      <c r="X1341" s="32">
        <f ca="1">SUMIF(конвертация!$A$276:$A$306,$A1340,конвертация!X$276:AU$276)</f>
        <v>477.87406306999998</v>
      </c>
      <c r="Y1341" s="32">
        <f ca="1">SUMIF(конвертация!$A$276:$A$306,$A1340,конвертация!Y$276:AV$276)</f>
        <v>503.10632416999999</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0</v>
      </c>
      <c r="C1343" s="23">
        <f t="shared" ref="C1343" ca="1" si="7156">ROUND(C1345+C1344,2)</f>
        <v>0</v>
      </c>
      <c r="D1343" s="23">
        <f t="shared" ref="D1343" ca="1" si="7157">ROUND(D1345+D1344,2)</f>
        <v>0</v>
      </c>
      <c r="E1343" s="23">
        <f t="shared" ref="E1343" ca="1" si="7158">ROUND(E1345+E1344,2)</f>
        <v>0</v>
      </c>
      <c r="F1343" s="23">
        <f t="shared" ref="F1343" ca="1" si="7159">ROUND(F1345+F1344,2)</f>
        <v>0</v>
      </c>
      <c r="G1343" s="23">
        <f t="shared" ref="G1343" ca="1" si="7160">ROUND(G1345+G1344,2)</f>
        <v>0</v>
      </c>
      <c r="H1343" s="23">
        <f t="shared" ref="H1343" ca="1" si="7161">ROUND(H1345+H1344,2)</f>
        <v>0</v>
      </c>
      <c r="I1343" s="23">
        <f t="shared" ref="I1343" ca="1" si="7162">ROUND(I1345+I1344,2)</f>
        <v>0</v>
      </c>
      <c r="J1343" s="23">
        <f t="shared" ref="J1343" ca="1" si="7163">ROUND(J1345+J1344,2)</f>
        <v>0</v>
      </c>
      <c r="K1343" s="23">
        <f t="shared" ref="K1343" ca="1" si="7164">ROUND(K1345+K1344,2)</f>
        <v>0</v>
      </c>
      <c r="L1343" s="23">
        <f t="shared" ref="L1343" ca="1" si="7165">ROUND(L1345+L1344,2)</f>
        <v>0</v>
      </c>
      <c r="M1343" s="23">
        <f t="shared" ref="M1343" ca="1" si="7166">ROUND(M1345+M1344,2)</f>
        <v>0</v>
      </c>
      <c r="N1343" s="23">
        <f t="shared" ref="N1343" ca="1" si="7167">ROUND(N1345+N1344,2)</f>
        <v>0</v>
      </c>
      <c r="O1343" s="23">
        <f t="shared" ref="O1343" ca="1" si="7168">ROUND(O1345+O1344,2)</f>
        <v>0</v>
      </c>
      <c r="P1343" s="23">
        <f t="shared" ref="P1343" ca="1" si="7169">ROUND(P1345+P1344,2)</f>
        <v>0</v>
      </c>
      <c r="Q1343" s="23">
        <f t="shared" ref="Q1343" ca="1" si="7170">ROUND(Q1345+Q1344,2)</f>
        <v>0</v>
      </c>
      <c r="R1343" s="23">
        <f t="shared" ref="R1343" ca="1" si="7171">ROUND(R1345+R1344,2)</f>
        <v>0</v>
      </c>
      <c r="S1343" s="23">
        <f t="shared" ref="S1343" ca="1" si="7172">ROUND(S1345+S1344,2)</f>
        <v>0</v>
      </c>
      <c r="T1343" s="23">
        <f t="shared" ref="T1343" ca="1" si="7173">ROUND(T1345+T1344,2)</f>
        <v>0</v>
      </c>
      <c r="U1343" s="23">
        <f t="shared" ref="U1343" ca="1" si="7174">ROUND(U1345+U1344,2)</f>
        <v>0</v>
      </c>
      <c r="V1343" s="23">
        <f t="shared" ref="V1343" ca="1" si="7175">ROUND(V1345+V1344,2)</f>
        <v>0</v>
      </c>
      <c r="W1343" s="23">
        <f t="shared" ref="W1343" ca="1" si="7176">ROUND(W1345+W1344,2)</f>
        <v>0</v>
      </c>
      <c r="X1343" s="23">
        <f t="shared" ref="X1343" ca="1" si="7177">ROUND(X1345+X1344,2)</f>
        <v>0</v>
      </c>
      <c r="Y1343" s="23">
        <f t="shared" ref="Y1343" ca="1" si="7178">ROUND(Y1345+Y1344,2)</f>
        <v>0</v>
      </c>
    </row>
    <row r="1344" spans="1:25" ht="38.25" x14ac:dyDescent="0.2">
      <c r="A1344" s="54" t="s">
        <v>38</v>
      </c>
      <c r="B1344" s="32">
        <f ca="1">SUMIF(конвертация!$A$276:$A$306,$A1343,конвертация!B$276:Y$276)</f>
        <v>0</v>
      </c>
      <c r="C1344" s="32">
        <f ca="1">SUMIF(конвертация!$A$276:$A$306,$A1343,конвертация!C$276:Z$276)</f>
        <v>0</v>
      </c>
      <c r="D1344" s="32">
        <f ca="1">SUMIF(конвертация!$A$276:$A$306,$A1343,конвертация!D$276:AA$276)</f>
        <v>0</v>
      </c>
      <c r="E1344" s="32">
        <f ca="1">SUMIF(конвертация!$A$276:$A$306,$A1343,конвертация!E$276:AB$276)</f>
        <v>0</v>
      </c>
      <c r="F1344" s="32">
        <f ca="1">SUMIF(конвертация!$A$276:$A$306,$A1343,конвертация!F$276:AC$276)</f>
        <v>0</v>
      </c>
      <c r="G1344" s="32">
        <f ca="1">SUMIF(конвертация!$A$276:$A$306,$A1343,конвертация!G$276:AD$276)</f>
        <v>0</v>
      </c>
      <c r="H1344" s="32">
        <f ca="1">SUMIF(конвертация!$A$276:$A$306,$A1343,конвертация!H$276:AE$276)</f>
        <v>0</v>
      </c>
      <c r="I1344" s="32">
        <f ca="1">SUMIF(конвертация!$A$276:$A$306,$A1343,конвертация!I$276:AF$276)</f>
        <v>0</v>
      </c>
      <c r="J1344" s="32">
        <f ca="1">SUMIF(конвертация!$A$276:$A$306,$A1343,конвертация!J$276:AG$276)</f>
        <v>0</v>
      </c>
      <c r="K1344" s="32">
        <f ca="1">SUMIF(конвертация!$A$276:$A$306,$A1343,конвертация!K$276:AH$276)</f>
        <v>0</v>
      </c>
      <c r="L1344" s="32">
        <f ca="1">SUMIF(конвертация!$A$276:$A$306,$A1343,конвертация!L$276:AI$276)</f>
        <v>0</v>
      </c>
      <c r="M1344" s="32">
        <f ca="1">SUMIF(конвертация!$A$276:$A$306,$A1343,конвертация!M$276:AJ$276)</f>
        <v>0</v>
      </c>
      <c r="N1344" s="32">
        <f ca="1">SUMIF(конвертация!$A$276:$A$306,$A1343,конвертация!N$276:AK$276)</f>
        <v>0</v>
      </c>
      <c r="O1344" s="32">
        <f ca="1">SUMIF(конвертация!$A$276:$A$306,$A1343,конвертация!O$276:AL$276)</f>
        <v>0</v>
      </c>
      <c r="P1344" s="32">
        <f ca="1">SUMIF(конвертация!$A$276:$A$306,$A1343,конвертация!P$276:AM$276)</f>
        <v>0</v>
      </c>
      <c r="Q1344" s="32">
        <f ca="1">SUMIF(конвертация!$A$276:$A$306,$A1343,конвертация!Q$276:AN$276)</f>
        <v>0</v>
      </c>
      <c r="R1344" s="32">
        <f ca="1">SUMIF(конвертация!$A$276:$A$306,$A1343,конвертация!R$276:AO$276)</f>
        <v>0</v>
      </c>
      <c r="S1344" s="32">
        <f ca="1">SUMIF(конвертация!$A$276:$A$306,$A1343,конвертация!S$276:AP$276)</f>
        <v>0</v>
      </c>
      <c r="T1344" s="32">
        <f ca="1">SUMIF(конвертация!$A$276:$A$306,$A1343,конвертация!T$276:AQ$276)</f>
        <v>0</v>
      </c>
      <c r="U1344" s="32">
        <f ca="1">SUMIF(конвертация!$A$276:$A$306,$A1343,конвертация!U$276:AR$276)</f>
        <v>0</v>
      </c>
      <c r="V1344" s="32">
        <f ca="1">SUMIF(конвертация!$A$276:$A$306,$A1343,конвертация!V$276:AS$276)</f>
        <v>0</v>
      </c>
      <c r="W1344" s="32">
        <f ca="1">SUMIF(конвертация!$A$276:$A$306,$A1343,конвертация!W$276:AT$276)</f>
        <v>0</v>
      </c>
      <c r="X1344" s="32">
        <f ca="1">SUMIF(конвертация!$A$276:$A$306,$A1343,конвертация!X$276:AU$276)</f>
        <v>0</v>
      </c>
      <c r="Y1344" s="32">
        <f ca="1">SUMIF(конвертация!$A$276:$A$306,$A1343,конвертация!Y$276:AV$276)</f>
        <v>0</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87"/>
      <c r="B1349" s="188"/>
      <c r="C1349" s="188"/>
      <c r="D1349" s="188"/>
      <c r="E1349" s="188"/>
      <c r="F1349" s="188"/>
      <c r="G1349" s="188"/>
      <c r="H1349" s="188"/>
      <c r="I1349" s="188"/>
      <c r="J1349" s="188"/>
      <c r="K1349" s="188"/>
      <c r="L1349" s="188"/>
      <c r="M1349" s="179"/>
      <c r="N1349" s="180" t="s">
        <v>53</v>
      </c>
      <c r="O1349" s="180"/>
      <c r="P1349" s="180"/>
      <c r="Q1349" s="180"/>
      <c r="R1349" s="6"/>
      <c r="S1349" s="6"/>
      <c r="T1349" s="6"/>
      <c r="U1349" s="6"/>
      <c r="V1349" s="6"/>
      <c r="W1349" s="6"/>
      <c r="X1349" s="6"/>
      <c r="Y1349" s="6"/>
    </row>
    <row r="1350" spans="1:26" ht="15" thickBot="1" x14ac:dyDescent="0.25">
      <c r="A1350" s="192" t="s">
        <v>36</v>
      </c>
      <c r="B1350" s="193"/>
      <c r="C1350" s="193"/>
      <c r="D1350" s="193"/>
      <c r="E1350" s="193"/>
      <c r="F1350" s="193"/>
      <c r="G1350" s="193"/>
      <c r="H1350" s="193"/>
      <c r="I1350" s="193"/>
      <c r="J1350" s="193"/>
      <c r="K1350" s="193"/>
      <c r="L1350" s="193"/>
      <c r="M1350" s="194"/>
      <c r="N1350" s="195">
        <v>0</v>
      </c>
      <c r="O1350" s="195"/>
      <c r="P1350" s="195"/>
      <c r="Q1350" s="195"/>
      <c r="R1350" s="6"/>
      <c r="S1350" s="6"/>
      <c r="T1350" s="6"/>
      <c r="U1350" s="6"/>
      <c r="V1350" s="6"/>
      <c r="W1350" s="6"/>
      <c r="X1350" s="6"/>
      <c r="Y1350" s="6"/>
      <c r="Z1350" s="5">
        <v>1</v>
      </c>
    </row>
    <row r="1351" spans="1:26" ht="15" thickBot="1" x14ac:dyDescent="0.25">
      <c r="A1351" s="192" t="s">
        <v>35</v>
      </c>
      <c r="B1351" s="193"/>
      <c r="C1351" s="193"/>
      <c r="D1351" s="193"/>
      <c r="E1351" s="193"/>
      <c r="F1351" s="193"/>
      <c r="G1351" s="193"/>
      <c r="H1351" s="193"/>
      <c r="I1351" s="193"/>
      <c r="J1351" s="193"/>
      <c r="K1351" s="193"/>
      <c r="L1351" s="193"/>
      <c r="M1351" s="194"/>
      <c r="N1351" s="195">
        <f>N1352+N1353</f>
        <v>0</v>
      </c>
      <c r="O1351" s="195"/>
      <c r="P1351" s="195"/>
      <c r="Q1351" s="195"/>
      <c r="R1351" s="6"/>
      <c r="S1351" s="6"/>
      <c r="T1351" s="6"/>
      <c r="U1351" s="6"/>
      <c r="V1351" s="6"/>
      <c r="W1351" s="6"/>
      <c r="X1351" s="6"/>
      <c r="Y1351" s="6"/>
      <c r="Z1351" s="5">
        <v>1</v>
      </c>
    </row>
    <row r="1352" spans="1:26" x14ac:dyDescent="0.2">
      <c r="A1352" s="196" t="s">
        <v>54</v>
      </c>
      <c r="B1352" s="197"/>
      <c r="C1352" s="197"/>
      <c r="D1352" s="197"/>
      <c r="E1352" s="197"/>
      <c r="F1352" s="197"/>
      <c r="G1352" s="197"/>
      <c r="H1352" s="197"/>
      <c r="I1352" s="197"/>
      <c r="J1352" s="197"/>
      <c r="K1352" s="197"/>
      <c r="L1352" s="197"/>
      <c r="M1352" s="198"/>
      <c r="N1352" s="199">
        <f>атс!D18</f>
        <v>0</v>
      </c>
      <c r="O1352" s="200"/>
      <c r="P1352" s="200"/>
      <c r="Q1352" s="201"/>
      <c r="R1352" s="6"/>
      <c r="S1352" s="6"/>
      <c r="T1352" s="6"/>
      <c r="U1352" s="6"/>
      <c r="V1352" s="6"/>
      <c r="W1352" s="6"/>
      <c r="X1352" s="6"/>
      <c r="Y1352" s="6"/>
    </row>
    <row r="1353" spans="1:26" ht="15" thickBot="1" x14ac:dyDescent="0.25">
      <c r="A1353" s="202" t="s">
        <v>3</v>
      </c>
      <c r="B1353" s="203"/>
      <c r="C1353" s="203"/>
      <c r="D1353" s="203"/>
      <c r="E1353" s="203"/>
      <c r="F1353" s="203"/>
      <c r="G1353" s="203"/>
      <c r="H1353" s="203"/>
      <c r="I1353" s="203"/>
      <c r="J1353" s="203"/>
      <c r="K1353" s="203"/>
      <c r="L1353" s="203"/>
      <c r="M1353" s="204"/>
      <c r="N1353" s="205">
        <v>0</v>
      </c>
      <c r="O1353" s="206"/>
      <c r="P1353" s="206"/>
      <c r="Q1353" s="207"/>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2" t="s">
        <v>43</v>
      </c>
      <c r="B1357" s="132"/>
      <c r="C1357" s="132"/>
      <c r="D1357" s="132"/>
      <c r="E1357" s="132"/>
      <c r="F1357" s="132"/>
      <c r="G1357" s="132"/>
      <c r="H1357" s="132"/>
      <c r="I1357" s="132"/>
      <c r="J1357" s="132"/>
      <c r="K1357" s="132"/>
      <c r="L1357" s="132"/>
      <c r="M1357" s="132"/>
      <c r="N1357" s="132"/>
      <c r="O1357" s="132"/>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33"/>
      <c r="B1359" s="134"/>
      <c r="C1359" s="134"/>
      <c r="D1359" s="134"/>
      <c r="E1359" s="134"/>
      <c r="F1359" s="134"/>
      <c r="G1359" s="134"/>
      <c r="H1359" s="134"/>
      <c r="I1359" s="134"/>
      <c r="J1359" s="134"/>
      <c r="K1359" s="134"/>
      <c r="L1359" s="135"/>
      <c r="M1359" s="136" t="s">
        <v>37</v>
      </c>
      <c r="N1359" s="137"/>
      <c r="O1359" s="138"/>
      <c r="P1359" s="1"/>
      <c r="Q1359" s="1"/>
      <c r="R1359" s="1"/>
      <c r="S1359" s="1"/>
      <c r="T1359" s="1"/>
      <c r="U1359" s="1"/>
      <c r="V1359" s="1"/>
      <c r="W1359" s="1"/>
      <c r="X1359" s="1"/>
      <c r="Y1359" s="1"/>
    </row>
    <row r="1360" spans="1:26" ht="15.75" thickBot="1" x14ac:dyDescent="0.25">
      <c r="A1360" s="148" t="s">
        <v>44</v>
      </c>
      <c r="B1360" s="149"/>
      <c r="C1360" s="149"/>
      <c r="D1360" s="149"/>
      <c r="E1360" s="149"/>
      <c r="F1360" s="149"/>
      <c r="G1360" s="149"/>
      <c r="H1360" s="149"/>
      <c r="I1360" s="149"/>
      <c r="J1360" s="149"/>
      <c r="K1360" s="149"/>
      <c r="L1360" s="150"/>
      <c r="M1360" s="145">
        <f>' 3 цк'!M770:O770</f>
        <v>306979.98</v>
      </c>
      <c r="N1360" s="146"/>
      <c r="O1360" s="147"/>
      <c r="P1360" s="1"/>
      <c r="Q1360" s="1"/>
      <c r="R1360" s="1"/>
      <c r="S1360" s="1"/>
      <c r="T1360" s="1"/>
      <c r="U1360" s="1"/>
      <c r="V1360" s="1"/>
      <c r="W1360" s="1"/>
      <c r="X1360" s="1"/>
      <c r="Y1360" s="1"/>
      <c r="Z1360" s="5">
        <v>1</v>
      </c>
    </row>
    <row r="1361" spans="1:25" ht="15" thickBot="1" x14ac:dyDescent="0.25">
      <c r="A1361" s="151" t="s">
        <v>45</v>
      </c>
      <c r="B1361" s="152"/>
      <c r="C1361" s="152"/>
      <c r="D1361" s="152"/>
      <c r="E1361" s="152"/>
      <c r="F1361" s="152"/>
      <c r="G1361" s="152"/>
      <c r="H1361" s="152"/>
      <c r="I1361" s="152"/>
      <c r="J1361" s="152"/>
      <c r="K1361" s="152"/>
      <c r="L1361" s="153"/>
      <c r="M1361" s="189">
        <f>' 3 цк'!M771:O771</f>
        <v>220934.72453597808</v>
      </c>
      <c r="N1361" s="190"/>
      <c r="O1361" s="191"/>
      <c r="P1361" s="17"/>
      <c r="Q1361" s="17"/>
      <c r="R1361" s="17"/>
      <c r="S1361" s="17"/>
      <c r="T1361" s="17"/>
      <c r="U1361" s="17"/>
      <c r="V1361" s="17"/>
      <c r="W1361" s="17"/>
      <c r="X1361" s="17"/>
      <c r="Y1361" s="17"/>
    </row>
    <row r="1362" spans="1:25" ht="15" thickBot="1" x14ac:dyDescent="0.25">
      <c r="A1362" s="154" t="s">
        <v>3</v>
      </c>
      <c r="B1362" s="155"/>
      <c r="C1362" s="155"/>
      <c r="D1362" s="155"/>
      <c r="E1362" s="155"/>
      <c r="F1362" s="155"/>
      <c r="G1362" s="155"/>
      <c r="H1362" s="155"/>
      <c r="I1362" s="155"/>
      <c r="J1362" s="155"/>
      <c r="K1362" s="155"/>
      <c r="L1362" s="156"/>
      <c r="M1362" s="189">
        <f>' 3 цк'!M772:O772</f>
        <v>86045.26</v>
      </c>
      <c r="N1362" s="190"/>
      <c r="O1362" s="191"/>
      <c r="P1362" s="6"/>
      <c r="Q1362" s="6"/>
      <c r="R1362" s="6"/>
      <c r="S1362" s="6"/>
      <c r="T1362" s="6"/>
      <c r="U1362" s="6"/>
      <c r="V1362" s="6"/>
      <c r="W1362" s="6"/>
      <c r="X1362" s="6"/>
      <c r="Y1362" s="6"/>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topLeftCell="A1504" zoomScale="70" zoomScaleNormal="100" zoomScaleSheetLayoutView="70" workbookViewId="0">
      <selection activeCell="A1535" activeCellId="9" sqref="A192:XFD192 A381:XFD381 A570:XFD570 A759:XFD759 A951:XFD951 A1149:XFD1151 A1245:XFD1247 A1343:XFD1345 A1439:XFD1441 A1535:XFD1537"/>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16384" width="9.140625" style="5"/>
  </cols>
  <sheetData>
    <row r="1" spans="1:26" s="17" customFormat="1" x14ac:dyDescent="0.2">
      <c r="L1" s="19"/>
      <c r="M1" s="19"/>
      <c r="P1" s="18"/>
    </row>
    <row r="2" spans="1:26" s="44" customFormat="1" ht="64.5" customHeight="1" x14ac:dyDescent="0.2">
      <c r="A2" s="157" t="s">
        <v>152</v>
      </c>
      <c r="B2" s="157"/>
      <c r="C2" s="157"/>
      <c r="D2" s="157"/>
      <c r="E2" s="157"/>
      <c r="F2" s="157"/>
      <c r="G2" s="157"/>
      <c r="H2" s="157"/>
      <c r="I2" s="157"/>
      <c r="J2" s="157"/>
      <c r="K2" s="157"/>
      <c r="L2" s="157"/>
      <c r="M2" s="157"/>
      <c r="N2" s="157"/>
      <c r="O2" s="157"/>
      <c r="P2" s="157"/>
      <c r="Q2" s="157"/>
      <c r="R2" s="157"/>
      <c r="S2" s="157"/>
      <c r="T2" s="157"/>
      <c r="U2" s="157"/>
      <c r="V2" s="157"/>
      <c r="W2" s="157"/>
      <c r="X2" s="157"/>
      <c r="Y2" s="157"/>
    </row>
    <row r="3" spans="1:26" s="44" customFormat="1" ht="16.5" customHeight="1" x14ac:dyDescent="0.2">
      <c r="A3" s="157" t="s">
        <v>115</v>
      </c>
      <c r="B3" s="157"/>
      <c r="C3" s="157"/>
      <c r="D3" s="157"/>
      <c r="E3" s="157"/>
      <c r="F3" s="157"/>
      <c r="G3" s="157"/>
      <c r="H3" s="157"/>
      <c r="I3" s="157"/>
      <c r="J3" s="157"/>
      <c r="K3" s="157"/>
      <c r="L3" s="157"/>
      <c r="M3" s="157"/>
      <c r="N3" s="157"/>
      <c r="O3" s="157"/>
      <c r="P3" s="157"/>
      <c r="Q3" s="157"/>
      <c r="R3" s="157"/>
      <c r="S3" s="157"/>
      <c r="T3" s="157"/>
      <c r="U3" s="157"/>
      <c r="V3" s="157"/>
      <c r="W3" s="157"/>
      <c r="X3" s="157"/>
      <c r="Y3" s="157"/>
    </row>
    <row r="4" spans="1:26" s="45" customFormat="1" ht="30" customHeight="1" x14ac:dyDescent="0.25">
      <c r="A4" s="157" t="s">
        <v>120</v>
      </c>
      <c r="B4" s="157"/>
      <c r="C4" s="157"/>
      <c r="D4" s="157"/>
      <c r="E4" s="157"/>
      <c r="F4" s="157"/>
      <c r="G4" s="157"/>
      <c r="H4" s="157"/>
      <c r="I4" s="157"/>
      <c r="J4" s="157"/>
      <c r="K4" s="157"/>
      <c r="L4" s="157"/>
      <c r="M4" s="157"/>
      <c r="N4" s="157"/>
      <c r="O4" s="157"/>
      <c r="P4" s="157"/>
      <c r="Q4" s="157"/>
      <c r="R4" s="157"/>
      <c r="S4" s="157"/>
      <c r="T4" s="157"/>
      <c r="U4" s="157"/>
      <c r="V4" s="157"/>
      <c r="W4" s="157"/>
      <c r="X4" s="157"/>
      <c r="Y4" s="157"/>
    </row>
    <row r="5" spans="1:26" ht="15" customHeight="1" x14ac:dyDescent="0.2"/>
    <row r="6" spans="1:26" ht="82.5" customHeight="1" x14ac:dyDescent="0.2">
      <c r="A6" s="158" t="s">
        <v>55</v>
      </c>
      <c r="B6" s="158"/>
      <c r="C6" s="158"/>
      <c r="D6" s="158"/>
      <c r="E6" s="158"/>
      <c r="F6" s="158"/>
      <c r="G6" s="158"/>
      <c r="H6" s="158"/>
      <c r="I6" s="158"/>
      <c r="J6" s="158"/>
      <c r="K6" s="158"/>
      <c r="L6" s="158"/>
      <c r="M6" s="158"/>
      <c r="N6" s="158"/>
      <c r="O6" s="158"/>
      <c r="P6" s="158"/>
      <c r="Q6" s="158"/>
      <c r="R6" s="158"/>
      <c r="S6" s="158"/>
      <c r="T6" s="158"/>
      <c r="U6" s="158"/>
      <c r="V6" s="158"/>
      <c r="W6" s="158"/>
      <c r="X6" s="158"/>
      <c r="Y6" s="158"/>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59" t="s">
        <v>31</v>
      </c>
      <c r="B10" s="161" t="s">
        <v>32</v>
      </c>
      <c r="C10" s="162"/>
      <c r="D10" s="162"/>
      <c r="E10" s="162"/>
      <c r="F10" s="162"/>
      <c r="G10" s="162"/>
      <c r="H10" s="162"/>
      <c r="I10" s="162"/>
      <c r="J10" s="162"/>
      <c r="K10" s="162"/>
      <c r="L10" s="162"/>
      <c r="M10" s="162"/>
      <c r="N10" s="162"/>
      <c r="O10" s="162"/>
      <c r="P10" s="162"/>
      <c r="Q10" s="162"/>
      <c r="R10" s="162"/>
      <c r="S10" s="162"/>
      <c r="T10" s="162"/>
      <c r="U10" s="162"/>
      <c r="V10" s="162"/>
      <c r="W10" s="162"/>
      <c r="X10" s="162"/>
      <c r="Y10" s="163"/>
      <c r="Z10" s="5">
        <v>1</v>
      </c>
    </row>
    <row r="11" spans="1:26" ht="26.25" thickBot="1" x14ac:dyDescent="0.25">
      <c r="A11" s="160"/>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1007.18</v>
      </c>
      <c r="C12" s="25">
        <v>898.45</v>
      </c>
      <c r="D12" s="25">
        <v>943.83</v>
      </c>
      <c r="E12" s="25">
        <v>894.08</v>
      </c>
      <c r="F12" s="25">
        <v>978.08</v>
      </c>
      <c r="G12" s="25">
        <v>1038.3599999999999</v>
      </c>
      <c r="H12" s="25">
        <v>1063.19</v>
      </c>
      <c r="I12" s="25">
        <v>849.17</v>
      </c>
      <c r="J12" s="25">
        <v>757.84</v>
      </c>
      <c r="K12" s="25">
        <v>805</v>
      </c>
      <c r="L12" s="25">
        <v>764.4</v>
      </c>
      <c r="M12" s="25">
        <v>812.3</v>
      </c>
      <c r="N12" s="25">
        <v>802.9</v>
      </c>
      <c r="O12" s="25">
        <v>839.63</v>
      </c>
      <c r="P12" s="25">
        <v>861.03</v>
      </c>
      <c r="Q12" s="25">
        <v>869.55</v>
      </c>
      <c r="R12" s="25">
        <v>887.23</v>
      </c>
      <c r="S12" s="25">
        <v>828.67</v>
      </c>
      <c r="T12" s="25">
        <v>852.87</v>
      </c>
      <c r="U12" s="25">
        <v>847.23</v>
      </c>
      <c r="V12" s="25">
        <v>877.41</v>
      </c>
      <c r="W12" s="25">
        <v>957.08</v>
      </c>
      <c r="X12" s="25">
        <v>956.03</v>
      </c>
      <c r="Y12" s="25">
        <v>995.64</v>
      </c>
    </row>
    <row r="13" spans="1:26" ht="51" hidden="1" outlineLevel="1" x14ac:dyDescent="0.2">
      <c r="A13" s="3" t="s">
        <v>38</v>
      </c>
      <c r="B13" s="26">
        <v>848.33607878999999</v>
      </c>
      <c r="C13" s="26">
        <v>739.60292411</v>
      </c>
      <c r="D13" s="26">
        <v>784.98541250999995</v>
      </c>
      <c r="E13" s="26">
        <v>735.23744729999999</v>
      </c>
      <c r="F13" s="26">
        <v>819.23583766000002</v>
      </c>
      <c r="G13" s="26">
        <v>879.51387790000001</v>
      </c>
      <c r="H13" s="26">
        <v>904.34748030000003</v>
      </c>
      <c r="I13" s="26">
        <v>690.32358676000001</v>
      </c>
      <c r="J13" s="26">
        <v>598.99225493999995</v>
      </c>
      <c r="K13" s="26">
        <v>646.15802986000006</v>
      </c>
      <c r="L13" s="26">
        <v>605.55938470000001</v>
      </c>
      <c r="M13" s="26">
        <v>653.45423590999997</v>
      </c>
      <c r="N13" s="26">
        <v>644.05521284999998</v>
      </c>
      <c r="O13" s="26">
        <v>680.78711716999999</v>
      </c>
      <c r="P13" s="26">
        <v>702.18690953999999</v>
      </c>
      <c r="Q13" s="26">
        <v>710.70826124999996</v>
      </c>
      <c r="R13" s="26">
        <v>728.38079758000003</v>
      </c>
      <c r="S13" s="26">
        <v>669.82790897999996</v>
      </c>
      <c r="T13" s="26">
        <v>694.02305908000005</v>
      </c>
      <c r="U13" s="26">
        <v>688.38523549000001</v>
      </c>
      <c r="V13" s="26">
        <v>718.56175696000003</v>
      </c>
      <c r="W13" s="26">
        <v>798.23146242999997</v>
      </c>
      <c r="X13" s="26">
        <v>797.18231548999995</v>
      </c>
      <c r="Y13" s="26">
        <v>836.79718061999995</v>
      </c>
    </row>
    <row r="14" spans="1:26"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hidden="1" outlineLevel="1" x14ac:dyDescent="0.2">
      <c r="A15" s="3" t="s">
        <v>2</v>
      </c>
      <c r="B15" s="26">
        <v>27.5</v>
      </c>
      <c r="C15" s="26">
        <v>27.5</v>
      </c>
      <c r="D15" s="26">
        <v>27.5</v>
      </c>
      <c r="E15" s="26">
        <v>27.5</v>
      </c>
      <c r="F15" s="26">
        <v>27.5</v>
      </c>
      <c r="G15" s="26">
        <v>27.5</v>
      </c>
      <c r="H15" s="26">
        <v>27.5</v>
      </c>
      <c r="I15" s="26">
        <v>27.5</v>
      </c>
      <c r="J15" s="26">
        <v>27.5</v>
      </c>
      <c r="K15" s="26">
        <v>27.5</v>
      </c>
      <c r="L15" s="26">
        <v>27.5</v>
      </c>
      <c r="M15" s="26">
        <v>27.5</v>
      </c>
      <c r="N15" s="26">
        <v>27.5</v>
      </c>
      <c r="O15" s="26">
        <v>27.5</v>
      </c>
      <c r="P15" s="26">
        <v>27.5</v>
      </c>
      <c r="Q15" s="26">
        <v>27.5</v>
      </c>
      <c r="R15" s="26">
        <v>27.5</v>
      </c>
      <c r="S15" s="26">
        <v>27.5</v>
      </c>
      <c r="T15" s="26">
        <v>27.5</v>
      </c>
      <c r="U15" s="26">
        <v>27.5</v>
      </c>
      <c r="V15" s="26">
        <v>27.5</v>
      </c>
      <c r="W15" s="26">
        <v>27.5</v>
      </c>
      <c r="X15" s="26">
        <v>27.5</v>
      </c>
      <c r="Y15" s="26">
        <v>27.5</v>
      </c>
    </row>
    <row r="16" spans="1:26" hidden="1" outlineLevel="1" x14ac:dyDescent="0.2">
      <c r="A16" s="4" t="s">
        <v>3</v>
      </c>
      <c r="B16" s="26">
        <v>128.26</v>
      </c>
      <c r="C16" s="26">
        <v>128.26</v>
      </c>
      <c r="D16" s="26">
        <v>128.26</v>
      </c>
      <c r="E16" s="26">
        <v>128.26</v>
      </c>
      <c r="F16" s="26">
        <v>128.26</v>
      </c>
      <c r="G16" s="26">
        <v>128.26</v>
      </c>
      <c r="H16" s="26">
        <v>128.26</v>
      </c>
      <c r="I16" s="26">
        <v>128.26</v>
      </c>
      <c r="J16" s="26">
        <v>128.26</v>
      </c>
      <c r="K16" s="26">
        <v>128.26</v>
      </c>
      <c r="L16" s="26">
        <v>128.26</v>
      </c>
      <c r="M16" s="26">
        <v>128.26</v>
      </c>
      <c r="N16" s="26">
        <v>128.26</v>
      </c>
      <c r="O16" s="26">
        <v>128.26</v>
      </c>
      <c r="P16" s="26">
        <v>128.26</v>
      </c>
      <c r="Q16" s="26">
        <v>128.26</v>
      </c>
      <c r="R16" s="26">
        <v>128.26</v>
      </c>
      <c r="S16" s="26">
        <v>128.26</v>
      </c>
      <c r="T16" s="26">
        <v>128.26</v>
      </c>
      <c r="U16" s="26">
        <v>128.26</v>
      </c>
      <c r="V16" s="26">
        <v>128.26</v>
      </c>
      <c r="W16" s="26">
        <v>128.26</v>
      </c>
      <c r="X16" s="26">
        <v>128.26</v>
      </c>
      <c r="Y16" s="26">
        <v>128.26</v>
      </c>
    </row>
    <row r="17" spans="1:25" ht="15" hidden="1" outlineLevel="1" thickBot="1" x14ac:dyDescent="0.25">
      <c r="A17" s="22" t="s">
        <v>64</v>
      </c>
      <c r="B17" s="26">
        <v>3.0852256800000002</v>
      </c>
      <c r="C17" s="26">
        <v>3.0852256800000002</v>
      </c>
      <c r="D17" s="26">
        <v>3.0852256800000002</v>
      </c>
      <c r="E17" s="26">
        <v>3.0852256800000002</v>
      </c>
      <c r="F17" s="26">
        <v>3.0852256800000002</v>
      </c>
      <c r="G17" s="26">
        <v>3.0852256800000002</v>
      </c>
      <c r="H17" s="26">
        <v>3.0852256800000002</v>
      </c>
      <c r="I17" s="26">
        <v>3.0852256800000002</v>
      </c>
      <c r="J17" s="26">
        <v>3.0852256800000002</v>
      </c>
      <c r="K17" s="26">
        <v>3.0852256800000002</v>
      </c>
      <c r="L17" s="26">
        <v>3.0852256800000002</v>
      </c>
      <c r="M17" s="26">
        <v>3.0852256800000002</v>
      </c>
      <c r="N17" s="26">
        <v>3.0852256800000002</v>
      </c>
      <c r="O17" s="26">
        <v>3.0852256800000002</v>
      </c>
      <c r="P17" s="26">
        <v>3.0852256800000002</v>
      </c>
      <c r="Q17" s="26">
        <v>3.0852256800000002</v>
      </c>
      <c r="R17" s="26">
        <v>3.0852256800000002</v>
      </c>
      <c r="S17" s="26">
        <v>3.0852256800000002</v>
      </c>
      <c r="T17" s="26">
        <v>3.0852256800000002</v>
      </c>
      <c r="U17" s="26">
        <v>3.0852256800000002</v>
      </c>
      <c r="V17" s="26">
        <v>3.0852256800000002</v>
      </c>
      <c r="W17" s="26">
        <v>3.0852256800000002</v>
      </c>
      <c r="X17" s="26">
        <v>3.0852256800000002</v>
      </c>
      <c r="Y17" s="26">
        <v>3.0852256800000002</v>
      </c>
    </row>
    <row r="18" spans="1:25" ht="15" collapsed="1" thickBot="1" x14ac:dyDescent="0.25">
      <c r="A18" s="14">
        <v>2</v>
      </c>
      <c r="B18" s="25">
        <v>980.76</v>
      </c>
      <c r="C18" s="25">
        <v>1097.49</v>
      </c>
      <c r="D18" s="25">
        <v>972.41</v>
      </c>
      <c r="E18" s="25">
        <v>941.42</v>
      </c>
      <c r="F18" s="25">
        <v>947.96</v>
      </c>
      <c r="G18" s="25">
        <v>939.52</v>
      </c>
      <c r="H18" s="25">
        <v>881.76</v>
      </c>
      <c r="I18" s="25">
        <v>786.25</v>
      </c>
      <c r="J18" s="25">
        <v>729.46</v>
      </c>
      <c r="K18" s="25">
        <v>764.07</v>
      </c>
      <c r="L18" s="25">
        <v>721.7</v>
      </c>
      <c r="M18" s="25">
        <v>704.85</v>
      </c>
      <c r="N18" s="25">
        <v>719.5</v>
      </c>
      <c r="O18" s="25">
        <v>736.6</v>
      </c>
      <c r="P18" s="25">
        <v>730.83</v>
      </c>
      <c r="Q18" s="25">
        <v>803.63</v>
      </c>
      <c r="R18" s="25">
        <v>896.55</v>
      </c>
      <c r="S18" s="25">
        <v>863.18</v>
      </c>
      <c r="T18" s="25">
        <v>870.46</v>
      </c>
      <c r="U18" s="25">
        <v>819.07</v>
      </c>
      <c r="V18" s="25">
        <v>836.82</v>
      </c>
      <c r="W18" s="25">
        <v>787.8</v>
      </c>
      <c r="X18" s="25">
        <v>725.37</v>
      </c>
      <c r="Y18" s="25">
        <v>736.23</v>
      </c>
    </row>
    <row r="19" spans="1:25" ht="51" hidden="1" outlineLevel="1" x14ac:dyDescent="0.2">
      <c r="A19" s="54" t="s">
        <v>38</v>
      </c>
      <c r="B19" s="26">
        <v>821.91353821999996</v>
      </c>
      <c r="C19" s="26">
        <v>938.64364470999999</v>
      </c>
      <c r="D19" s="26">
        <v>813.56077969</v>
      </c>
      <c r="E19" s="26">
        <v>782.57844662000002</v>
      </c>
      <c r="F19" s="26">
        <v>789.11560704999999</v>
      </c>
      <c r="G19" s="26">
        <v>780.67536737</v>
      </c>
      <c r="H19" s="26">
        <v>722.91210558</v>
      </c>
      <c r="I19" s="26">
        <v>627.40600701999995</v>
      </c>
      <c r="J19" s="26">
        <v>570.61398443999997</v>
      </c>
      <c r="K19" s="26">
        <v>605.22636721000003</v>
      </c>
      <c r="L19" s="26">
        <v>562.85731675</v>
      </c>
      <c r="M19" s="26">
        <v>546.00212802999999</v>
      </c>
      <c r="N19" s="26">
        <v>560.65041866000001</v>
      </c>
      <c r="O19" s="26">
        <v>577.75855546000003</v>
      </c>
      <c r="P19" s="26">
        <v>571.9873599</v>
      </c>
      <c r="Q19" s="26">
        <v>644.78522238000005</v>
      </c>
      <c r="R19" s="26">
        <v>737.70409615999995</v>
      </c>
      <c r="S19" s="26">
        <v>704.33380470999998</v>
      </c>
      <c r="T19" s="26">
        <v>711.61729804000004</v>
      </c>
      <c r="U19" s="26">
        <v>660.22123511999996</v>
      </c>
      <c r="V19" s="26">
        <v>677.97773229999996</v>
      </c>
      <c r="W19" s="26">
        <v>628.95057586999997</v>
      </c>
      <c r="X19" s="26">
        <v>566.52310953999995</v>
      </c>
      <c r="Y19" s="26">
        <v>577.38332590000005</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27.5</v>
      </c>
      <c r="C21" s="26">
        <v>27.5</v>
      </c>
      <c r="D21" s="26">
        <v>27.5</v>
      </c>
      <c r="E21" s="26">
        <v>27.5</v>
      </c>
      <c r="F21" s="26">
        <v>27.5</v>
      </c>
      <c r="G21" s="26">
        <v>27.5</v>
      </c>
      <c r="H21" s="26">
        <v>27.5</v>
      </c>
      <c r="I21" s="26">
        <v>27.5</v>
      </c>
      <c r="J21" s="26">
        <v>27.5</v>
      </c>
      <c r="K21" s="26">
        <v>27.5</v>
      </c>
      <c r="L21" s="26">
        <v>27.5</v>
      </c>
      <c r="M21" s="26">
        <v>27.5</v>
      </c>
      <c r="N21" s="26">
        <v>27.5</v>
      </c>
      <c r="O21" s="26">
        <v>27.5</v>
      </c>
      <c r="P21" s="26">
        <v>27.5</v>
      </c>
      <c r="Q21" s="26">
        <v>27.5</v>
      </c>
      <c r="R21" s="26">
        <v>27.5</v>
      </c>
      <c r="S21" s="26">
        <v>27.5</v>
      </c>
      <c r="T21" s="26">
        <v>27.5</v>
      </c>
      <c r="U21" s="26">
        <v>27.5</v>
      </c>
      <c r="V21" s="26">
        <v>27.5</v>
      </c>
      <c r="W21" s="26">
        <v>27.5</v>
      </c>
      <c r="X21" s="26">
        <v>27.5</v>
      </c>
      <c r="Y21" s="26">
        <v>27.5</v>
      </c>
    </row>
    <row r="22" spans="1:25" hidden="1" outlineLevel="1" x14ac:dyDescent="0.2">
      <c r="A22" s="4" t="s">
        <v>3</v>
      </c>
      <c r="B22" s="26">
        <v>128.26</v>
      </c>
      <c r="C22" s="26">
        <v>128.26</v>
      </c>
      <c r="D22" s="26">
        <v>128.26</v>
      </c>
      <c r="E22" s="26">
        <v>128.26</v>
      </c>
      <c r="F22" s="26">
        <v>128.26</v>
      </c>
      <c r="G22" s="26">
        <v>128.26</v>
      </c>
      <c r="H22" s="26">
        <v>128.26</v>
      </c>
      <c r="I22" s="26">
        <v>128.26</v>
      </c>
      <c r="J22" s="26">
        <v>128.26</v>
      </c>
      <c r="K22" s="26">
        <v>128.26</v>
      </c>
      <c r="L22" s="26">
        <v>128.26</v>
      </c>
      <c r="M22" s="26">
        <v>128.26</v>
      </c>
      <c r="N22" s="26">
        <v>128.26</v>
      </c>
      <c r="O22" s="26">
        <v>128.26</v>
      </c>
      <c r="P22" s="26">
        <v>128.26</v>
      </c>
      <c r="Q22" s="26">
        <v>128.26</v>
      </c>
      <c r="R22" s="26">
        <v>128.26</v>
      </c>
      <c r="S22" s="26">
        <v>128.26</v>
      </c>
      <c r="T22" s="26">
        <v>128.26</v>
      </c>
      <c r="U22" s="26">
        <v>128.26</v>
      </c>
      <c r="V22" s="26">
        <v>128.26</v>
      </c>
      <c r="W22" s="26">
        <v>128.26</v>
      </c>
      <c r="X22" s="26">
        <v>128.26</v>
      </c>
      <c r="Y22" s="26">
        <v>128.26</v>
      </c>
    </row>
    <row r="23" spans="1:25" ht="15" hidden="1" outlineLevel="1" thickBot="1" x14ac:dyDescent="0.25">
      <c r="A23" s="22" t="s">
        <v>64</v>
      </c>
      <c r="B23" s="26">
        <v>3.0852256800000002</v>
      </c>
      <c r="C23" s="26">
        <v>3.0852256800000002</v>
      </c>
      <c r="D23" s="26">
        <v>3.0852256800000002</v>
      </c>
      <c r="E23" s="26">
        <v>3.0852256800000002</v>
      </c>
      <c r="F23" s="26">
        <v>3.0852256800000002</v>
      </c>
      <c r="G23" s="26">
        <v>3.0852256800000002</v>
      </c>
      <c r="H23" s="26">
        <v>3.0852256800000002</v>
      </c>
      <c r="I23" s="26">
        <v>3.0852256800000002</v>
      </c>
      <c r="J23" s="26">
        <v>3.0852256800000002</v>
      </c>
      <c r="K23" s="26">
        <v>3.0852256800000002</v>
      </c>
      <c r="L23" s="26">
        <v>3.0852256800000002</v>
      </c>
      <c r="M23" s="26">
        <v>3.0852256800000002</v>
      </c>
      <c r="N23" s="26">
        <v>3.0852256800000002</v>
      </c>
      <c r="O23" s="26">
        <v>3.0852256800000002</v>
      </c>
      <c r="P23" s="26">
        <v>3.0852256800000002</v>
      </c>
      <c r="Q23" s="26">
        <v>3.0852256800000002</v>
      </c>
      <c r="R23" s="26">
        <v>3.0852256800000002</v>
      </c>
      <c r="S23" s="26">
        <v>3.0852256800000002</v>
      </c>
      <c r="T23" s="26">
        <v>3.0852256800000002</v>
      </c>
      <c r="U23" s="26">
        <v>3.0852256800000002</v>
      </c>
      <c r="V23" s="26">
        <v>3.0852256800000002</v>
      </c>
      <c r="W23" s="26">
        <v>3.0852256800000002</v>
      </c>
      <c r="X23" s="26">
        <v>3.0852256800000002</v>
      </c>
      <c r="Y23" s="26">
        <v>3.0852256800000002</v>
      </c>
    </row>
    <row r="24" spans="1:25" ht="15" collapsed="1" thickBot="1" x14ac:dyDescent="0.25">
      <c r="A24" s="14">
        <v>3</v>
      </c>
      <c r="B24" s="25">
        <v>854.5</v>
      </c>
      <c r="C24" s="25">
        <v>957</v>
      </c>
      <c r="D24" s="25">
        <v>939.24</v>
      </c>
      <c r="E24" s="25">
        <v>948.32</v>
      </c>
      <c r="F24" s="25">
        <v>980.69</v>
      </c>
      <c r="G24" s="25">
        <v>1035.8699999999999</v>
      </c>
      <c r="H24" s="25">
        <v>961.99</v>
      </c>
      <c r="I24" s="25">
        <v>819.51</v>
      </c>
      <c r="J24" s="25">
        <v>710.31</v>
      </c>
      <c r="K24" s="25">
        <v>720.03</v>
      </c>
      <c r="L24" s="25">
        <v>659.28</v>
      </c>
      <c r="M24" s="25">
        <v>653.92999999999995</v>
      </c>
      <c r="N24" s="25">
        <v>634.32000000000005</v>
      </c>
      <c r="O24" s="25">
        <v>640.19000000000005</v>
      </c>
      <c r="P24" s="25">
        <v>678.84</v>
      </c>
      <c r="Q24" s="25">
        <v>752.77</v>
      </c>
      <c r="R24" s="25">
        <v>760.55</v>
      </c>
      <c r="S24" s="25">
        <v>740.85</v>
      </c>
      <c r="T24" s="25">
        <v>656.89</v>
      </c>
      <c r="U24" s="25">
        <v>730.48</v>
      </c>
      <c r="V24" s="25">
        <v>768.97</v>
      </c>
      <c r="W24" s="25">
        <v>808.67</v>
      </c>
      <c r="X24" s="25">
        <v>751.76</v>
      </c>
      <c r="Y24" s="25">
        <v>746.58</v>
      </c>
    </row>
    <row r="25" spans="1:25" ht="51" hidden="1" outlineLevel="1" x14ac:dyDescent="0.2">
      <c r="A25" s="3" t="s">
        <v>38</v>
      </c>
      <c r="B25" s="26">
        <v>695.65197219000004</v>
      </c>
      <c r="C25" s="26">
        <v>798.15562161000003</v>
      </c>
      <c r="D25" s="26">
        <v>780.39071446000003</v>
      </c>
      <c r="E25" s="26">
        <v>789.47037273000001</v>
      </c>
      <c r="F25" s="26">
        <v>821.84709353000005</v>
      </c>
      <c r="G25" s="26">
        <v>877.02708355000004</v>
      </c>
      <c r="H25" s="26">
        <v>803.14834056999996</v>
      </c>
      <c r="I25" s="26">
        <v>660.66069588000005</v>
      </c>
      <c r="J25" s="26">
        <v>551.46382503999996</v>
      </c>
      <c r="K25" s="26">
        <v>561.17998419000003</v>
      </c>
      <c r="L25" s="26">
        <v>500.43232817000001</v>
      </c>
      <c r="M25" s="26">
        <v>495.08142808000002</v>
      </c>
      <c r="N25" s="26">
        <v>475.47208817000001</v>
      </c>
      <c r="O25" s="26">
        <v>481.34603501999999</v>
      </c>
      <c r="P25" s="26">
        <v>519.99974077000002</v>
      </c>
      <c r="Q25" s="26">
        <v>593.92423785000005</v>
      </c>
      <c r="R25" s="26">
        <v>601.70881940000004</v>
      </c>
      <c r="S25" s="26">
        <v>582.00757127999998</v>
      </c>
      <c r="T25" s="26">
        <v>498.04882247</v>
      </c>
      <c r="U25" s="26">
        <v>571.63332772000001</v>
      </c>
      <c r="V25" s="26">
        <v>610.12318512000002</v>
      </c>
      <c r="W25" s="26">
        <v>649.82797759000005</v>
      </c>
      <c r="X25" s="26">
        <v>592.91528830000004</v>
      </c>
      <c r="Y25" s="26">
        <v>587.73510609000004</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27.5</v>
      </c>
      <c r="C27" s="26">
        <v>27.5</v>
      </c>
      <c r="D27" s="26">
        <v>27.5</v>
      </c>
      <c r="E27" s="26">
        <v>27.5</v>
      </c>
      <c r="F27" s="26">
        <v>27.5</v>
      </c>
      <c r="G27" s="26">
        <v>27.5</v>
      </c>
      <c r="H27" s="26">
        <v>27.5</v>
      </c>
      <c r="I27" s="26">
        <v>27.5</v>
      </c>
      <c r="J27" s="26">
        <v>27.5</v>
      </c>
      <c r="K27" s="26">
        <v>27.5</v>
      </c>
      <c r="L27" s="26">
        <v>27.5</v>
      </c>
      <c r="M27" s="26">
        <v>27.5</v>
      </c>
      <c r="N27" s="26">
        <v>27.5</v>
      </c>
      <c r="O27" s="26">
        <v>27.5</v>
      </c>
      <c r="P27" s="26">
        <v>27.5</v>
      </c>
      <c r="Q27" s="26">
        <v>27.5</v>
      </c>
      <c r="R27" s="26">
        <v>27.5</v>
      </c>
      <c r="S27" s="26">
        <v>27.5</v>
      </c>
      <c r="T27" s="26">
        <v>27.5</v>
      </c>
      <c r="U27" s="26">
        <v>27.5</v>
      </c>
      <c r="V27" s="26">
        <v>27.5</v>
      </c>
      <c r="W27" s="26">
        <v>27.5</v>
      </c>
      <c r="X27" s="26">
        <v>27.5</v>
      </c>
      <c r="Y27" s="26">
        <v>27.5</v>
      </c>
    </row>
    <row r="28" spans="1:25" hidden="1" outlineLevel="1" x14ac:dyDescent="0.2">
      <c r="A28" s="4" t="s">
        <v>3</v>
      </c>
      <c r="B28" s="26">
        <v>128.26</v>
      </c>
      <c r="C28" s="26">
        <v>128.26</v>
      </c>
      <c r="D28" s="26">
        <v>128.26</v>
      </c>
      <c r="E28" s="26">
        <v>128.26</v>
      </c>
      <c r="F28" s="26">
        <v>128.26</v>
      </c>
      <c r="G28" s="26">
        <v>128.26</v>
      </c>
      <c r="H28" s="26">
        <v>128.26</v>
      </c>
      <c r="I28" s="26">
        <v>128.26</v>
      </c>
      <c r="J28" s="26">
        <v>128.26</v>
      </c>
      <c r="K28" s="26">
        <v>128.26</v>
      </c>
      <c r="L28" s="26">
        <v>128.26</v>
      </c>
      <c r="M28" s="26">
        <v>128.26</v>
      </c>
      <c r="N28" s="26">
        <v>128.26</v>
      </c>
      <c r="O28" s="26">
        <v>128.26</v>
      </c>
      <c r="P28" s="26">
        <v>128.26</v>
      </c>
      <c r="Q28" s="26">
        <v>128.26</v>
      </c>
      <c r="R28" s="26">
        <v>128.26</v>
      </c>
      <c r="S28" s="26">
        <v>128.26</v>
      </c>
      <c r="T28" s="26">
        <v>128.26</v>
      </c>
      <c r="U28" s="26">
        <v>128.26</v>
      </c>
      <c r="V28" s="26">
        <v>128.26</v>
      </c>
      <c r="W28" s="26">
        <v>128.26</v>
      </c>
      <c r="X28" s="26">
        <v>128.26</v>
      </c>
      <c r="Y28" s="26">
        <v>128.26</v>
      </c>
    </row>
    <row r="29" spans="1:25" ht="15" hidden="1" outlineLevel="1" thickBot="1" x14ac:dyDescent="0.25">
      <c r="A29" s="22" t="s">
        <v>64</v>
      </c>
      <c r="B29" s="26">
        <v>3.0852256800000002</v>
      </c>
      <c r="C29" s="26">
        <v>3.0852256800000002</v>
      </c>
      <c r="D29" s="26">
        <v>3.0852256800000002</v>
      </c>
      <c r="E29" s="26">
        <v>3.0852256800000002</v>
      </c>
      <c r="F29" s="26">
        <v>3.0852256800000002</v>
      </c>
      <c r="G29" s="26">
        <v>3.0852256800000002</v>
      </c>
      <c r="H29" s="26">
        <v>3.0852256800000002</v>
      </c>
      <c r="I29" s="26">
        <v>3.0852256800000002</v>
      </c>
      <c r="J29" s="26">
        <v>3.0852256800000002</v>
      </c>
      <c r="K29" s="26">
        <v>3.0852256800000002</v>
      </c>
      <c r="L29" s="26">
        <v>3.0852256800000002</v>
      </c>
      <c r="M29" s="26">
        <v>3.0852256800000002</v>
      </c>
      <c r="N29" s="26">
        <v>3.0852256800000002</v>
      </c>
      <c r="O29" s="26">
        <v>3.0852256800000002</v>
      </c>
      <c r="P29" s="26">
        <v>3.0852256800000002</v>
      </c>
      <c r="Q29" s="26">
        <v>3.0852256800000002</v>
      </c>
      <c r="R29" s="26">
        <v>3.0852256800000002</v>
      </c>
      <c r="S29" s="26">
        <v>3.0852256800000002</v>
      </c>
      <c r="T29" s="26">
        <v>3.0852256800000002</v>
      </c>
      <c r="U29" s="26">
        <v>3.0852256800000002</v>
      </c>
      <c r="V29" s="26">
        <v>3.0852256800000002</v>
      </c>
      <c r="W29" s="26">
        <v>3.0852256800000002</v>
      </c>
      <c r="X29" s="26">
        <v>3.0852256800000002</v>
      </c>
      <c r="Y29" s="26">
        <v>3.0852256800000002</v>
      </c>
    </row>
    <row r="30" spans="1:25" ht="15" collapsed="1" thickBot="1" x14ac:dyDescent="0.25">
      <c r="A30" s="14">
        <v>4</v>
      </c>
      <c r="B30" s="25">
        <v>813.41</v>
      </c>
      <c r="C30" s="25">
        <v>1001.89</v>
      </c>
      <c r="D30" s="25">
        <v>871.42</v>
      </c>
      <c r="E30" s="25">
        <v>807.93</v>
      </c>
      <c r="F30" s="25">
        <v>887.26</v>
      </c>
      <c r="G30" s="25">
        <v>888.25</v>
      </c>
      <c r="H30" s="25">
        <v>925.73</v>
      </c>
      <c r="I30" s="25">
        <v>950.48</v>
      </c>
      <c r="J30" s="25">
        <v>779.42</v>
      </c>
      <c r="K30" s="25">
        <v>669.1</v>
      </c>
      <c r="L30" s="25">
        <v>649.04999999999995</v>
      </c>
      <c r="M30" s="25">
        <v>758.78</v>
      </c>
      <c r="N30" s="25">
        <v>716.57</v>
      </c>
      <c r="O30" s="25">
        <v>717.15</v>
      </c>
      <c r="P30" s="25">
        <v>712.43</v>
      </c>
      <c r="Q30" s="25">
        <v>794.78</v>
      </c>
      <c r="R30" s="25">
        <v>756.78</v>
      </c>
      <c r="S30" s="25">
        <v>741.98</v>
      </c>
      <c r="T30" s="25">
        <v>695.33</v>
      </c>
      <c r="U30" s="25">
        <v>725.47</v>
      </c>
      <c r="V30" s="25">
        <v>808.71</v>
      </c>
      <c r="W30" s="25">
        <v>933.8</v>
      </c>
      <c r="X30" s="25">
        <v>882.65</v>
      </c>
      <c r="Y30" s="25">
        <v>935.84</v>
      </c>
    </row>
    <row r="31" spans="1:25" ht="51" hidden="1" outlineLevel="1" x14ac:dyDescent="0.2">
      <c r="A31" s="54" t="s">
        <v>38</v>
      </c>
      <c r="B31" s="26">
        <v>654.56220579000001</v>
      </c>
      <c r="C31" s="26">
        <v>843.04422482999996</v>
      </c>
      <c r="D31" s="26">
        <v>712.57345762</v>
      </c>
      <c r="E31" s="26">
        <v>649.08279479999999</v>
      </c>
      <c r="F31" s="26">
        <v>728.41553500999999</v>
      </c>
      <c r="G31" s="26">
        <v>729.40448936999996</v>
      </c>
      <c r="H31" s="26">
        <v>766.88295519999997</v>
      </c>
      <c r="I31" s="26">
        <v>791.63419404000001</v>
      </c>
      <c r="J31" s="26">
        <v>620.57043736000003</v>
      </c>
      <c r="K31" s="26">
        <v>510.25011251000001</v>
      </c>
      <c r="L31" s="26">
        <v>490.20624316999999</v>
      </c>
      <c r="M31" s="26">
        <v>599.93838972000003</v>
      </c>
      <c r="N31" s="26">
        <v>557.72587013999998</v>
      </c>
      <c r="O31" s="26">
        <v>558.30188797999995</v>
      </c>
      <c r="P31" s="26">
        <v>553.58749148000004</v>
      </c>
      <c r="Q31" s="26">
        <v>635.93137465999996</v>
      </c>
      <c r="R31" s="26">
        <v>597.93491074999997</v>
      </c>
      <c r="S31" s="26">
        <v>583.13096574999997</v>
      </c>
      <c r="T31" s="26">
        <v>536.48711620999995</v>
      </c>
      <c r="U31" s="26">
        <v>566.62761628999999</v>
      </c>
      <c r="V31" s="26">
        <v>649.86095035999995</v>
      </c>
      <c r="W31" s="26">
        <v>774.95750979000002</v>
      </c>
      <c r="X31" s="26">
        <v>723.80706894000002</v>
      </c>
      <c r="Y31" s="26">
        <v>776.99290927000004</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27.5</v>
      </c>
      <c r="C33" s="26">
        <v>27.5</v>
      </c>
      <c r="D33" s="26">
        <v>27.5</v>
      </c>
      <c r="E33" s="26">
        <v>27.5</v>
      </c>
      <c r="F33" s="26">
        <v>27.5</v>
      </c>
      <c r="G33" s="26">
        <v>27.5</v>
      </c>
      <c r="H33" s="26">
        <v>27.5</v>
      </c>
      <c r="I33" s="26">
        <v>27.5</v>
      </c>
      <c r="J33" s="26">
        <v>27.5</v>
      </c>
      <c r="K33" s="26">
        <v>27.5</v>
      </c>
      <c r="L33" s="26">
        <v>27.5</v>
      </c>
      <c r="M33" s="26">
        <v>27.5</v>
      </c>
      <c r="N33" s="26">
        <v>27.5</v>
      </c>
      <c r="O33" s="26">
        <v>27.5</v>
      </c>
      <c r="P33" s="26">
        <v>27.5</v>
      </c>
      <c r="Q33" s="26">
        <v>27.5</v>
      </c>
      <c r="R33" s="26">
        <v>27.5</v>
      </c>
      <c r="S33" s="26">
        <v>27.5</v>
      </c>
      <c r="T33" s="26">
        <v>27.5</v>
      </c>
      <c r="U33" s="26">
        <v>27.5</v>
      </c>
      <c r="V33" s="26">
        <v>27.5</v>
      </c>
      <c r="W33" s="26">
        <v>27.5</v>
      </c>
      <c r="X33" s="26">
        <v>27.5</v>
      </c>
      <c r="Y33" s="26">
        <v>27.5</v>
      </c>
    </row>
    <row r="34" spans="1:25" hidden="1" outlineLevel="1" x14ac:dyDescent="0.2">
      <c r="A34" s="4" t="s">
        <v>3</v>
      </c>
      <c r="B34" s="26">
        <v>128.26</v>
      </c>
      <c r="C34" s="26">
        <v>128.26</v>
      </c>
      <c r="D34" s="26">
        <v>128.26</v>
      </c>
      <c r="E34" s="26">
        <v>128.26</v>
      </c>
      <c r="F34" s="26">
        <v>128.26</v>
      </c>
      <c r="G34" s="26">
        <v>128.26</v>
      </c>
      <c r="H34" s="26">
        <v>128.26</v>
      </c>
      <c r="I34" s="26">
        <v>128.26</v>
      </c>
      <c r="J34" s="26">
        <v>128.26</v>
      </c>
      <c r="K34" s="26">
        <v>128.26</v>
      </c>
      <c r="L34" s="26">
        <v>128.26</v>
      </c>
      <c r="M34" s="26">
        <v>128.26</v>
      </c>
      <c r="N34" s="26">
        <v>128.26</v>
      </c>
      <c r="O34" s="26">
        <v>128.26</v>
      </c>
      <c r="P34" s="26">
        <v>128.26</v>
      </c>
      <c r="Q34" s="26">
        <v>128.26</v>
      </c>
      <c r="R34" s="26">
        <v>128.26</v>
      </c>
      <c r="S34" s="26">
        <v>128.26</v>
      </c>
      <c r="T34" s="26">
        <v>128.26</v>
      </c>
      <c r="U34" s="26">
        <v>128.26</v>
      </c>
      <c r="V34" s="26">
        <v>128.26</v>
      </c>
      <c r="W34" s="26">
        <v>128.26</v>
      </c>
      <c r="X34" s="26">
        <v>128.26</v>
      </c>
      <c r="Y34" s="26">
        <v>128.26</v>
      </c>
    </row>
    <row r="35" spans="1:25" ht="15" hidden="1" outlineLevel="1" thickBot="1" x14ac:dyDescent="0.25">
      <c r="A35" s="22" t="s">
        <v>64</v>
      </c>
      <c r="B35" s="26">
        <v>3.0852256800000002</v>
      </c>
      <c r="C35" s="26">
        <v>3.0852256800000002</v>
      </c>
      <c r="D35" s="26">
        <v>3.0852256800000002</v>
      </c>
      <c r="E35" s="26">
        <v>3.0852256800000002</v>
      </c>
      <c r="F35" s="26">
        <v>3.0852256800000002</v>
      </c>
      <c r="G35" s="26">
        <v>3.0852256800000002</v>
      </c>
      <c r="H35" s="26">
        <v>3.0852256800000002</v>
      </c>
      <c r="I35" s="26">
        <v>3.0852256800000002</v>
      </c>
      <c r="J35" s="26">
        <v>3.0852256800000002</v>
      </c>
      <c r="K35" s="26">
        <v>3.0852256800000002</v>
      </c>
      <c r="L35" s="26">
        <v>3.0852256800000002</v>
      </c>
      <c r="M35" s="26">
        <v>3.0852256800000002</v>
      </c>
      <c r="N35" s="26">
        <v>3.0852256800000002</v>
      </c>
      <c r="O35" s="26">
        <v>3.0852256800000002</v>
      </c>
      <c r="P35" s="26">
        <v>3.0852256800000002</v>
      </c>
      <c r="Q35" s="26">
        <v>3.0852256800000002</v>
      </c>
      <c r="R35" s="26">
        <v>3.0852256800000002</v>
      </c>
      <c r="S35" s="26">
        <v>3.0852256800000002</v>
      </c>
      <c r="T35" s="26">
        <v>3.0852256800000002</v>
      </c>
      <c r="U35" s="26">
        <v>3.0852256800000002</v>
      </c>
      <c r="V35" s="26">
        <v>3.0852256800000002</v>
      </c>
      <c r="W35" s="26">
        <v>3.0852256800000002</v>
      </c>
      <c r="X35" s="26">
        <v>3.0852256800000002</v>
      </c>
      <c r="Y35" s="26">
        <v>3.0852256800000002</v>
      </c>
    </row>
    <row r="36" spans="1:25" ht="15" collapsed="1" thickBot="1" x14ac:dyDescent="0.25">
      <c r="A36" s="14">
        <v>5</v>
      </c>
      <c r="B36" s="25">
        <v>1024.74</v>
      </c>
      <c r="C36" s="25">
        <v>1173.8800000000001</v>
      </c>
      <c r="D36" s="25">
        <v>1036.47</v>
      </c>
      <c r="E36" s="25">
        <v>1036.49</v>
      </c>
      <c r="F36" s="25">
        <v>1059.32</v>
      </c>
      <c r="G36" s="25">
        <v>938.07</v>
      </c>
      <c r="H36" s="25">
        <v>887.49</v>
      </c>
      <c r="I36" s="25">
        <v>869.78</v>
      </c>
      <c r="J36" s="25">
        <v>891.93</v>
      </c>
      <c r="K36" s="25">
        <v>790.37</v>
      </c>
      <c r="L36" s="25">
        <v>782.73</v>
      </c>
      <c r="M36" s="25">
        <v>883.5</v>
      </c>
      <c r="N36" s="25">
        <v>856.12</v>
      </c>
      <c r="O36" s="25">
        <v>875.84</v>
      </c>
      <c r="P36" s="25">
        <v>929.88</v>
      </c>
      <c r="Q36" s="25">
        <v>957.79</v>
      </c>
      <c r="R36" s="25">
        <v>960.22</v>
      </c>
      <c r="S36" s="25">
        <v>875.04</v>
      </c>
      <c r="T36" s="25">
        <v>876.45</v>
      </c>
      <c r="U36" s="25">
        <v>898.92</v>
      </c>
      <c r="V36" s="25">
        <v>845.23</v>
      </c>
      <c r="W36" s="25">
        <v>849.46</v>
      </c>
      <c r="X36" s="25">
        <v>929.6</v>
      </c>
      <c r="Y36" s="25">
        <v>1037.43</v>
      </c>
    </row>
    <row r="37" spans="1:25" ht="51" hidden="1" outlineLevel="1" x14ac:dyDescent="0.2">
      <c r="A37" s="3" t="s">
        <v>38</v>
      </c>
      <c r="B37" s="26">
        <v>865.89020374999996</v>
      </c>
      <c r="C37" s="26">
        <v>1015.03447261</v>
      </c>
      <c r="D37" s="26">
        <v>877.62924684999996</v>
      </c>
      <c r="E37" s="26">
        <v>877.64001571999995</v>
      </c>
      <c r="F37" s="26">
        <v>900.47792084000002</v>
      </c>
      <c r="G37" s="26">
        <v>779.22280870999998</v>
      </c>
      <c r="H37" s="26">
        <v>728.64130595999995</v>
      </c>
      <c r="I37" s="26">
        <v>710.93705990000001</v>
      </c>
      <c r="J37" s="26">
        <v>733.08951272000002</v>
      </c>
      <c r="K37" s="26">
        <v>631.52303870000003</v>
      </c>
      <c r="L37" s="26">
        <v>623.88540136999995</v>
      </c>
      <c r="M37" s="26">
        <v>724.65642678999995</v>
      </c>
      <c r="N37" s="26">
        <v>697.27678233999995</v>
      </c>
      <c r="O37" s="26">
        <v>716.99881249999999</v>
      </c>
      <c r="P37" s="26">
        <v>771.03060985000002</v>
      </c>
      <c r="Q37" s="26">
        <v>798.94634662999999</v>
      </c>
      <c r="R37" s="26">
        <v>801.37577854000006</v>
      </c>
      <c r="S37" s="26">
        <v>716.19542193999996</v>
      </c>
      <c r="T37" s="26">
        <v>717.60802737999995</v>
      </c>
      <c r="U37" s="26">
        <v>740.07521856999995</v>
      </c>
      <c r="V37" s="26">
        <v>686.38387448000003</v>
      </c>
      <c r="W37" s="26">
        <v>690.61120851999999</v>
      </c>
      <c r="X37" s="26">
        <v>770.75276572999996</v>
      </c>
      <c r="Y37" s="26">
        <v>878.58008012000005</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27.5</v>
      </c>
      <c r="C39" s="26">
        <v>27.5</v>
      </c>
      <c r="D39" s="26">
        <v>27.5</v>
      </c>
      <c r="E39" s="26">
        <v>27.5</v>
      </c>
      <c r="F39" s="26">
        <v>27.5</v>
      </c>
      <c r="G39" s="26">
        <v>27.5</v>
      </c>
      <c r="H39" s="26">
        <v>27.5</v>
      </c>
      <c r="I39" s="26">
        <v>27.5</v>
      </c>
      <c r="J39" s="26">
        <v>27.5</v>
      </c>
      <c r="K39" s="26">
        <v>27.5</v>
      </c>
      <c r="L39" s="26">
        <v>27.5</v>
      </c>
      <c r="M39" s="26">
        <v>27.5</v>
      </c>
      <c r="N39" s="26">
        <v>27.5</v>
      </c>
      <c r="O39" s="26">
        <v>27.5</v>
      </c>
      <c r="P39" s="26">
        <v>27.5</v>
      </c>
      <c r="Q39" s="26">
        <v>27.5</v>
      </c>
      <c r="R39" s="26">
        <v>27.5</v>
      </c>
      <c r="S39" s="26">
        <v>27.5</v>
      </c>
      <c r="T39" s="26">
        <v>27.5</v>
      </c>
      <c r="U39" s="26">
        <v>27.5</v>
      </c>
      <c r="V39" s="26">
        <v>27.5</v>
      </c>
      <c r="W39" s="26">
        <v>27.5</v>
      </c>
      <c r="X39" s="26">
        <v>27.5</v>
      </c>
      <c r="Y39" s="26">
        <v>27.5</v>
      </c>
    </row>
    <row r="40" spans="1:25" hidden="1" outlineLevel="1" x14ac:dyDescent="0.2">
      <c r="A40" s="4" t="s">
        <v>3</v>
      </c>
      <c r="B40" s="26">
        <v>128.26</v>
      </c>
      <c r="C40" s="26">
        <v>128.26</v>
      </c>
      <c r="D40" s="26">
        <v>128.26</v>
      </c>
      <c r="E40" s="26">
        <v>128.26</v>
      </c>
      <c r="F40" s="26">
        <v>128.26</v>
      </c>
      <c r="G40" s="26">
        <v>128.26</v>
      </c>
      <c r="H40" s="26">
        <v>128.26</v>
      </c>
      <c r="I40" s="26">
        <v>128.26</v>
      </c>
      <c r="J40" s="26">
        <v>128.26</v>
      </c>
      <c r="K40" s="26">
        <v>128.26</v>
      </c>
      <c r="L40" s="26">
        <v>128.26</v>
      </c>
      <c r="M40" s="26">
        <v>128.26</v>
      </c>
      <c r="N40" s="26">
        <v>128.26</v>
      </c>
      <c r="O40" s="26">
        <v>128.26</v>
      </c>
      <c r="P40" s="26">
        <v>128.26</v>
      </c>
      <c r="Q40" s="26">
        <v>128.26</v>
      </c>
      <c r="R40" s="26">
        <v>128.26</v>
      </c>
      <c r="S40" s="26">
        <v>128.26</v>
      </c>
      <c r="T40" s="26">
        <v>128.26</v>
      </c>
      <c r="U40" s="26">
        <v>128.26</v>
      </c>
      <c r="V40" s="26">
        <v>128.26</v>
      </c>
      <c r="W40" s="26">
        <v>128.26</v>
      </c>
      <c r="X40" s="26">
        <v>128.26</v>
      </c>
      <c r="Y40" s="26">
        <v>128.26</v>
      </c>
    </row>
    <row r="41" spans="1:25" ht="15" hidden="1" outlineLevel="1" thickBot="1" x14ac:dyDescent="0.25">
      <c r="A41" s="22" t="s">
        <v>64</v>
      </c>
      <c r="B41" s="26">
        <v>3.0852256800000002</v>
      </c>
      <c r="C41" s="26">
        <v>3.0852256800000002</v>
      </c>
      <c r="D41" s="26">
        <v>3.0852256800000002</v>
      </c>
      <c r="E41" s="26">
        <v>3.0852256800000002</v>
      </c>
      <c r="F41" s="26">
        <v>3.0852256800000002</v>
      </c>
      <c r="G41" s="26">
        <v>3.0852256800000002</v>
      </c>
      <c r="H41" s="26">
        <v>3.0852256800000002</v>
      </c>
      <c r="I41" s="26">
        <v>3.0852256800000002</v>
      </c>
      <c r="J41" s="26">
        <v>3.0852256800000002</v>
      </c>
      <c r="K41" s="26">
        <v>3.0852256800000002</v>
      </c>
      <c r="L41" s="26">
        <v>3.0852256800000002</v>
      </c>
      <c r="M41" s="26">
        <v>3.0852256800000002</v>
      </c>
      <c r="N41" s="26">
        <v>3.0852256800000002</v>
      </c>
      <c r="O41" s="26">
        <v>3.0852256800000002</v>
      </c>
      <c r="P41" s="26">
        <v>3.0852256800000002</v>
      </c>
      <c r="Q41" s="26">
        <v>3.0852256800000002</v>
      </c>
      <c r="R41" s="26">
        <v>3.0852256800000002</v>
      </c>
      <c r="S41" s="26">
        <v>3.0852256800000002</v>
      </c>
      <c r="T41" s="26">
        <v>3.0852256800000002</v>
      </c>
      <c r="U41" s="26">
        <v>3.0852256800000002</v>
      </c>
      <c r="V41" s="26">
        <v>3.0852256800000002</v>
      </c>
      <c r="W41" s="26">
        <v>3.0852256800000002</v>
      </c>
      <c r="X41" s="26">
        <v>3.0852256800000002</v>
      </c>
      <c r="Y41" s="26">
        <v>3.0852256800000002</v>
      </c>
    </row>
    <row r="42" spans="1:25" ht="15" collapsed="1" thickBot="1" x14ac:dyDescent="0.25">
      <c r="A42" s="14">
        <v>6</v>
      </c>
      <c r="B42" s="25">
        <v>1158.74</v>
      </c>
      <c r="C42" s="25">
        <v>1294.96</v>
      </c>
      <c r="D42" s="25">
        <v>1350.69</v>
      </c>
      <c r="E42" s="25">
        <v>1417.99</v>
      </c>
      <c r="F42" s="25">
        <v>1170.6600000000001</v>
      </c>
      <c r="G42" s="25">
        <v>1013.12</v>
      </c>
      <c r="H42" s="25">
        <v>921.68</v>
      </c>
      <c r="I42" s="25">
        <v>885.55</v>
      </c>
      <c r="J42" s="25">
        <v>797.11</v>
      </c>
      <c r="K42" s="25">
        <v>808.52</v>
      </c>
      <c r="L42" s="25">
        <v>797.4</v>
      </c>
      <c r="M42" s="25">
        <v>866.61</v>
      </c>
      <c r="N42" s="25">
        <v>804.8</v>
      </c>
      <c r="O42" s="25">
        <v>841.56</v>
      </c>
      <c r="P42" s="25">
        <v>829.9</v>
      </c>
      <c r="Q42" s="25">
        <v>902.45</v>
      </c>
      <c r="R42" s="25">
        <v>896.65</v>
      </c>
      <c r="S42" s="25">
        <v>894.37</v>
      </c>
      <c r="T42" s="25">
        <v>885.99</v>
      </c>
      <c r="U42" s="25">
        <v>869.3</v>
      </c>
      <c r="V42" s="25">
        <v>990.6</v>
      </c>
      <c r="W42" s="25">
        <v>964.03</v>
      </c>
      <c r="X42" s="25">
        <v>898.7</v>
      </c>
      <c r="Y42" s="25">
        <v>1034.05</v>
      </c>
    </row>
    <row r="43" spans="1:25" ht="51" hidden="1" outlineLevel="1" x14ac:dyDescent="0.2">
      <c r="A43" s="54" t="s">
        <v>38</v>
      </c>
      <c r="B43" s="26">
        <v>999.89753746999997</v>
      </c>
      <c r="C43" s="26">
        <v>1136.1098757499999</v>
      </c>
      <c r="D43" s="26">
        <v>1191.84344446</v>
      </c>
      <c r="E43" s="26">
        <v>1259.1410770299999</v>
      </c>
      <c r="F43" s="26">
        <v>1011.81006168</v>
      </c>
      <c r="G43" s="26">
        <v>854.27699178</v>
      </c>
      <c r="H43" s="26">
        <v>762.83206051000002</v>
      </c>
      <c r="I43" s="26">
        <v>726.70657850999999</v>
      </c>
      <c r="J43" s="26">
        <v>638.26077178000003</v>
      </c>
      <c r="K43" s="26">
        <v>649.67018511000003</v>
      </c>
      <c r="L43" s="26">
        <v>638.55305189000001</v>
      </c>
      <c r="M43" s="26">
        <v>707.76958831000002</v>
      </c>
      <c r="N43" s="26">
        <v>645.95880966000004</v>
      </c>
      <c r="O43" s="26">
        <v>682.71931323000001</v>
      </c>
      <c r="P43" s="26">
        <v>671.05066746</v>
      </c>
      <c r="Q43" s="26">
        <v>743.60440514000004</v>
      </c>
      <c r="R43" s="26">
        <v>737.80855131999999</v>
      </c>
      <c r="S43" s="26">
        <v>735.52762081000003</v>
      </c>
      <c r="T43" s="26">
        <v>727.14050498999995</v>
      </c>
      <c r="U43" s="26">
        <v>710.45563417000005</v>
      </c>
      <c r="V43" s="26">
        <v>831.75204728999995</v>
      </c>
      <c r="W43" s="26">
        <v>805.18127428000003</v>
      </c>
      <c r="X43" s="26">
        <v>739.85290266000004</v>
      </c>
      <c r="Y43" s="26">
        <v>875.20319494</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27.5</v>
      </c>
      <c r="C45" s="26">
        <v>27.5</v>
      </c>
      <c r="D45" s="26">
        <v>27.5</v>
      </c>
      <c r="E45" s="26">
        <v>27.5</v>
      </c>
      <c r="F45" s="26">
        <v>27.5</v>
      </c>
      <c r="G45" s="26">
        <v>27.5</v>
      </c>
      <c r="H45" s="26">
        <v>27.5</v>
      </c>
      <c r="I45" s="26">
        <v>27.5</v>
      </c>
      <c r="J45" s="26">
        <v>27.5</v>
      </c>
      <c r="K45" s="26">
        <v>27.5</v>
      </c>
      <c r="L45" s="26">
        <v>27.5</v>
      </c>
      <c r="M45" s="26">
        <v>27.5</v>
      </c>
      <c r="N45" s="26">
        <v>27.5</v>
      </c>
      <c r="O45" s="26">
        <v>27.5</v>
      </c>
      <c r="P45" s="26">
        <v>27.5</v>
      </c>
      <c r="Q45" s="26">
        <v>27.5</v>
      </c>
      <c r="R45" s="26">
        <v>27.5</v>
      </c>
      <c r="S45" s="26">
        <v>27.5</v>
      </c>
      <c r="T45" s="26">
        <v>27.5</v>
      </c>
      <c r="U45" s="26">
        <v>27.5</v>
      </c>
      <c r="V45" s="26">
        <v>27.5</v>
      </c>
      <c r="W45" s="26">
        <v>27.5</v>
      </c>
      <c r="X45" s="26">
        <v>27.5</v>
      </c>
      <c r="Y45" s="26">
        <v>27.5</v>
      </c>
    </row>
    <row r="46" spans="1:25" hidden="1" outlineLevel="1" x14ac:dyDescent="0.2">
      <c r="A46" s="4" t="s">
        <v>3</v>
      </c>
      <c r="B46" s="26">
        <v>128.26</v>
      </c>
      <c r="C46" s="26">
        <v>128.26</v>
      </c>
      <c r="D46" s="26">
        <v>128.26</v>
      </c>
      <c r="E46" s="26">
        <v>128.26</v>
      </c>
      <c r="F46" s="26">
        <v>128.26</v>
      </c>
      <c r="G46" s="26">
        <v>128.26</v>
      </c>
      <c r="H46" s="26">
        <v>128.26</v>
      </c>
      <c r="I46" s="26">
        <v>128.26</v>
      </c>
      <c r="J46" s="26">
        <v>128.26</v>
      </c>
      <c r="K46" s="26">
        <v>128.26</v>
      </c>
      <c r="L46" s="26">
        <v>128.26</v>
      </c>
      <c r="M46" s="26">
        <v>128.26</v>
      </c>
      <c r="N46" s="26">
        <v>128.26</v>
      </c>
      <c r="O46" s="26">
        <v>128.26</v>
      </c>
      <c r="P46" s="26">
        <v>128.26</v>
      </c>
      <c r="Q46" s="26">
        <v>128.26</v>
      </c>
      <c r="R46" s="26">
        <v>128.26</v>
      </c>
      <c r="S46" s="26">
        <v>128.26</v>
      </c>
      <c r="T46" s="26">
        <v>128.26</v>
      </c>
      <c r="U46" s="26">
        <v>128.26</v>
      </c>
      <c r="V46" s="26">
        <v>128.26</v>
      </c>
      <c r="W46" s="26">
        <v>128.26</v>
      </c>
      <c r="X46" s="26">
        <v>128.26</v>
      </c>
      <c r="Y46" s="26">
        <v>128.26</v>
      </c>
    </row>
    <row r="47" spans="1:25" ht="15" hidden="1" outlineLevel="1" thickBot="1" x14ac:dyDescent="0.25">
      <c r="A47" s="22" t="s">
        <v>64</v>
      </c>
      <c r="B47" s="26">
        <v>3.0852256800000002</v>
      </c>
      <c r="C47" s="26">
        <v>3.0852256800000002</v>
      </c>
      <c r="D47" s="26">
        <v>3.0852256800000002</v>
      </c>
      <c r="E47" s="26">
        <v>3.0852256800000002</v>
      </c>
      <c r="F47" s="26">
        <v>3.0852256800000002</v>
      </c>
      <c r="G47" s="26">
        <v>3.0852256800000002</v>
      </c>
      <c r="H47" s="26">
        <v>3.0852256800000002</v>
      </c>
      <c r="I47" s="26">
        <v>3.0852256800000002</v>
      </c>
      <c r="J47" s="26">
        <v>3.0852256800000002</v>
      </c>
      <c r="K47" s="26">
        <v>3.0852256800000002</v>
      </c>
      <c r="L47" s="26">
        <v>3.0852256800000002</v>
      </c>
      <c r="M47" s="26">
        <v>3.0852256800000002</v>
      </c>
      <c r="N47" s="26">
        <v>3.0852256800000002</v>
      </c>
      <c r="O47" s="26">
        <v>3.0852256800000002</v>
      </c>
      <c r="P47" s="26">
        <v>3.0852256800000002</v>
      </c>
      <c r="Q47" s="26">
        <v>3.0852256800000002</v>
      </c>
      <c r="R47" s="26">
        <v>3.0852256800000002</v>
      </c>
      <c r="S47" s="26">
        <v>3.0852256800000002</v>
      </c>
      <c r="T47" s="26">
        <v>3.0852256800000002</v>
      </c>
      <c r="U47" s="26">
        <v>3.0852256800000002</v>
      </c>
      <c r="V47" s="26">
        <v>3.0852256800000002</v>
      </c>
      <c r="W47" s="26">
        <v>3.0852256800000002</v>
      </c>
      <c r="X47" s="26">
        <v>3.0852256800000002</v>
      </c>
      <c r="Y47" s="26">
        <v>3.0852256800000002</v>
      </c>
    </row>
    <row r="48" spans="1:25" ht="15" collapsed="1" thickBot="1" x14ac:dyDescent="0.25">
      <c r="A48" s="14">
        <v>7</v>
      </c>
      <c r="B48" s="25">
        <v>1089.3</v>
      </c>
      <c r="C48" s="25">
        <v>1076.53</v>
      </c>
      <c r="D48" s="25">
        <v>1107.32</v>
      </c>
      <c r="E48" s="25">
        <v>1111.6500000000001</v>
      </c>
      <c r="F48" s="25">
        <v>987.42</v>
      </c>
      <c r="G48" s="25">
        <v>958.54</v>
      </c>
      <c r="H48" s="25">
        <v>842.85</v>
      </c>
      <c r="I48" s="25">
        <v>799.88</v>
      </c>
      <c r="J48" s="25">
        <v>881.98</v>
      </c>
      <c r="K48" s="25">
        <v>881.59</v>
      </c>
      <c r="L48" s="25">
        <v>834.82</v>
      </c>
      <c r="M48" s="25">
        <v>861.31</v>
      </c>
      <c r="N48" s="25">
        <v>847.9</v>
      </c>
      <c r="O48" s="25">
        <v>849.09</v>
      </c>
      <c r="P48" s="25">
        <v>776.59</v>
      </c>
      <c r="Q48" s="25">
        <v>753.88</v>
      </c>
      <c r="R48" s="25">
        <v>826.41</v>
      </c>
      <c r="S48" s="25">
        <v>777.3</v>
      </c>
      <c r="T48" s="25">
        <v>1002.96</v>
      </c>
      <c r="U48" s="25">
        <v>866.37</v>
      </c>
      <c r="V48" s="25">
        <v>924.71</v>
      </c>
      <c r="W48" s="25">
        <v>858.37</v>
      </c>
      <c r="X48" s="25">
        <v>812.05</v>
      </c>
      <c r="Y48" s="25">
        <v>834.42</v>
      </c>
    </row>
    <row r="49" spans="1:25" ht="51" hidden="1" outlineLevel="1" x14ac:dyDescent="0.2">
      <c r="A49" s="3" t="s">
        <v>38</v>
      </c>
      <c r="B49" s="26">
        <v>930.45828931000005</v>
      </c>
      <c r="C49" s="26">
        <v>917.68900767000002</v>
      </c>
      <c r="D49" s="26">
        <v>948.47129808</v>
      </c>
      <c r="E49" s="26">
        <v>952.80846294000003</v>
      </c>
      <c r="F49" s="26">
        <v>828.57405793999999</v>
      </c>
      <c r="G49" s="26">
        <v>799.69462366000005</v>
      </c>
      <c r="H49" s="26">
        <v>684.00715410999999</v>
      </c>
      <c r="I49" s="26">
        <v>641.03606322999997</v>
      </c>
      <c r="J49" s="26">
        <v>723.13576601</v>
      </c>
      <c r="K49" s="26">
        <v>722.74394025000004</v>
      </c>
      <c r="L49" s="26">
        <v>675.97816981000005</v>
      </c>
      <c r="M49" s="26">
        <v>702.46820284</v>
      </c>
      <c r="N49" s="26">
        <v>689.05473515000006</v>
      </c>
      <c r="O49" s="26">
        <v>690.24805661000005</v>
      </c>
      <c r="P49" s="26">
        <v>617.74045560000002</v>
      </c>
      <c r="Q49" s="26">
        <v>595.03584196999998</v>
      </c>
      <c r="R49" s="26">
        <v>667.56948102000001</v>
      </c>
      <c r="S49" s="26">
        <v>618.45065848000002</v>
      </c>
      <c r="T49" s="26">
        <v>844.11763215999997</v>
      </c>
      <c r="U49" s="26">
        <v>707.52611463999995</v>
      </c>
      <c r="V49" s="26">
        <v>765.86906110999996</v>
      </c>
      <c r="W49" s="26">
        <v>699.51987460999999</v>
      </c>
      <c r="X49" s="26">
        <v>653.20668756999999</v>
      </c>
      <c r="Y49" s="26">
        <v>675.57524240999999</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27.5</v>
      </c>
      <c r="C51" s="26">
        <v>27.5</v>
      </c>
      <c r="D51" s="26">
        <v>27.5</v>
      </c>
      <c r="E51" s="26">
        <v>27.5</v>
      </c>
      <c r="F51" s="26">
        <v>27.5</v>
      </c>
      <c r="G51" s="26">
        <v>27.5</v>
      </c>
      <c r="H51" s="26">
        <v>27.5</v>
      </c>
      <c r="I51" s="26">
        <v>27.5</v>
      </c>
      <c r="J51" s="26">
        <v>27.5</v>
      </c>
      <c r="K51" s="26">
        <v>27.5</v>
      </c>
      <c r="L51" s="26">
        <v>27.5</v>
      </c>
      <c r="M51" s="26">
        <v>27.5</v>
      </c>
      <c r="N51" s="26">
        <v>27.5</v>
      </c>
      <c r="O51" s="26">
        <v>27.5</v>
      </c>
      <c r="P51" s="26">
        <v>27.5</v>
      </c>
      <c r="Q51" s="26">
        <v>27.5</v>
      </c>
      <c r="R51" s="26">
        <v>27.5</v>
      </c>
      <c r="S51" s="26">
        <v>27.5</v>
      </c>
      <c r="T51" s="26">
        <v>27.5</v>
      </c>
      <c r="U51" s="26">
        <v>27.5</v>
      </c>
      <c r="V51" s="26">
        <v>27.5</v>
      </c>
      <c r="W51" s="26">
        <v>27.5</v>
      </c>
      <c r="X51" s="26">
        <v>27.5</v>
      </c>
      <c r="Y51" s="26">
        <v>27.5</v>
      </c>
    </row>
    <row r="52" spans="1:25" hidden="1" outlineLevel="1" x14ac:dyDescent="0.2">
      <c r="A52" s="4" t="s">
        <v>3</v>
      </c>
      <c r="B52" s="26">
        <v>128.26</v>
      </c>
      <c r="C52" s="26">
        <v>128.26</v>
      </c>
      <c r="D52" s="26">
        <v>128.26</v>
      </c>
      <c r="E52" s="26">
        <v>128.26</v>
      </c>
      <c r="F52" s="26">
        <v>128.26</v>
      </c>
      <c r="G52" s="26">
        <v>128.26</v>
      </c>
      <c r="H52" s="26">
        <v>128.26</v>
      </c>
      <c r="I52" s="26">
        <v>128.26</v>
      </c>
      <c r="J52" s="26">
        <v>128.26</v>
      </c>
      <c r="K52" s="26">
        <v>128.26</v>
      </c>
      <c r="L52" s="26">
        <v>128.26</v>
      </c>
      <c r="M52" s="26">
        <v>128.26</v>
      </c>
      <c r="N52" s="26">
        <v>128.26</v>
      </c>
      <c r="O52" s="26">
        <v>128.26</v>
      </c>
      <c r="P52" s="26">
        <v>128.26</v>
      </c>
      <c r="Q52" s="26">
        <v>128.26</v>
      </c>
      <c r="R52" s="26">
        <v>128.26</v>
      </c>
      <c r="S52" s="26">
        <v>128.26</v>
      </c>
      <c r="T52" s="26">
        <v>128.26</v>
      </c>
      <c r="U52" s="26">
        <v>128.26</v>
      </c>
      <c r="V52" s="26">
        <v>128.26</v>
      </c>
      <c r="W52" s="26">
        <v>128.26</v>
      </c>
      <c r="X52" s="26">
        <v>128.26</v>
      </c>
      <c r="Y52" s="26">
        <v>128.26</v>
      </c>
    </row>
    <row r="53" spans="1:25" ht="15" hidden="1" outlineLevel="1" thickBot="1" x14ac:dyDescent="0.25">
      <c r="A53" s="22" t="s">
        <v>64</v>
      </c>
      <c r="B53" s="26">
        <v>3.0852256800000002</v>
      </c>
      <c r="C53" s="26">
        <v>3.0852256800000002</v>
      </c>
      <c r="D53" s="26">
        <v>3.0852256800000002</v>
      </c>
      <c r="E53" s="26">
        <v>3.0852256800000002</v>
      </c>
      <c r="F53" s="26">
        <v>3.0852256800000002</v>
      </c>
      <c r="G53" s="26">
        <v>3.0852256800000002</v>
      </c>
      <c r="H53" s="26">
        <v>3.0852256800000002</v>
      </c>
      <c r="I53" s="26">
        <v>3.0852256800000002</v>
      </c>
      <c r="J53" s="26">
        <v>3.0852256800000002</v>
      </c>
      <c r="K53" s="26">
        <v>3.0852256800000002</v>
      </c>
      <c r="L53" s="26">
        <v>3.0852256800000002</v>
      </c>
      <c r="M53" s="26">
        <v>3.0852256800000002</v>
      </c>
      <c r="N53" s="26">
        <v>3.0852256800000002</v>
      </c>
      <c r="O53" s="26">
        <v>3.0852256800000002</v>
      </c>
      <c r="P53" s="26">
        <v>3.0852256800000002</v>
      </c>
      <c r="Q53" s="26">
        <v>3.0852256800000002</v>
      </c>
      <c r="R53" s="26">
        <v>3.0852256800000002</v>
      </c>
      <c r="S53" s="26">
        <v>3.0852256800000002</v>
      </c>
      <c r="T53" s="26">
        <v>3.0852256800000002</v>
      </c>
      <c r="U53" s="26">
        <v>3.0852256800000002</v>
      </c>
      <c r="V53" s="26">
        <v>3.0852256800000002</v>
      </c>
      <c r="W53" s="26">
        <v>3.0852256800000002</v>
      </c>
      <c r="X53" s="26">
        <v>3.0852256800000002</v>
      </c>
      <c r="Y53" s="26">
        <v>3.0852256800000002</v>
      </c>
    </row>
    <row r="54" spans="1:25" ht="15" collapsed="1" thickBot="1" x14ac:dyDescent="0.25">
      <c r="A54" s="20">
        <v>8</v>
      </c>
      <c r="B54" s="25">
        <v>839.4</v>
      </c>
      <c r="C54" s="25">
        <v>926.85</v>
      </c>
      <c r="D54" s="25">
        <v>905.6</v>
      </c>
      <c r="E54" s="25">
        <v>976.82</v>
      </c>
      <c r="F54" s="25">
        <v>1052.43</v>
      </c>
      <c r="G54" s="25">
        <v>1083</v>
      </c>
      <c r="H54" s="25">
        <v>995.95</v>
      </c>
      <c r="I54" s="25">
        <v>945.5</v>
      </c>
      <c r="J54" s="25">
        <v>875.63</v>
      </c>
      <c r="K54" s="25">
        <v>838.66</v>
      </c>
      <c r="L54" s="25">
        <v>753.14</v>
      </c>
      <c r="M54" s="25">
        <v>751.08</v>
      </c>
      <c r="N54" s="25">
        <v>777.22</v>
      </c>
      <c r="O54" s="25">
        <v>782.89</v>
      </c>
      <c r="P54" s="25">
        <v>750.4</v>
      </c>
      <c r="Q54" s="25">
        <v>763.59</v>
      </c>
      <c r="R54" s="25">
        <v>725.43</v>
      </c>
      <c r="S54" s="25">
        <v>639.54999999999995</v>
      </c>
      <c r="T54" s="25">
        <v>707.36</v>
      </c>
      <c r="U54" s="25">
        <v>751.6</v>
      </c>
      <c r="V54" s="25">
        <v>759.57</v>
      </c>
      <c r="W54" s="25">
        <v>705.96</v>
      </c>
      <c r="X54" s="25">
        <v>690.27</v>
      </c>
      <c r="Y54" s="25">
        <v>780.98</v>
      </c>
    </row>
    <row r="55" spans="1:25" ht="51" hidden="1" outlineLevel="1" x14ac:dyDescent="0.2">
      <c r="A55" s="54" t="s">
        <v>38</v>
      </c>
      <c r="B55" s="26">
        <v>680.55481830999997</v>
      </c>
      <c r="C55" s="26">
        <v>768.00641781000002</v>
      </c>
      <c r="D55" s="26">
        <v>746.75709728000004</v>
      </c>
      <c r="E55" s="26">
        <v>817.97705400999996</v>
      </c>
      <c r="F55" s="26">
        <v>893.58368254000004</v>
      </c>
      <c r="G55" s="26">
        <v>924.15379565000001</v>
      </c>
      <c r="H55" s="26">
        <v>837.10763170999996</v>
      </c>
      <c r="I55" s="26">
        <v>786.65804089999995</v>
      </c>
      <c r="J55" s="26">
        <v>716.78815540999994</v>
      </c>
      <c r="K55" s="26">
        <v>679.81398425999998</v>
      </c>
      <c r="L55" s="26">
        <v>594.29470045999994</v>
      </c>
      <c r="M55" s="26">
        <v>592.23865876000002</v>
      </c>
      <c r="N55" s="26">
        <v>618.37638158000004</v>
      </c>
      <c r="O55" s="26">
        <v>624.04931237999995</v>
      </c>
      <c r="P55" s="26">
        <v>591.55130265000003</v>
      </c>
      <c r="Q55" s="26">
        <v>604.74743122999996</v>
      </c>
      <c r="R55" s="26">
        <v>566.58257521999997</v>
      </c>
      <c r="S55" s="26">
        <v>480.70771589999998</v>
      </c>
      <c r="T55" s="26">
        <v>548.51521334999995</v>
      </c>
      <c r="U55" s="26">
        <v>592.75089400000002</v>
      </c>
      <c r="V55" s="26">
        <v>600.72359080000001</v>
      </c>
      <c r="W55" s="26">
        <v>547.11852777000001</v>
      </c>
      <c r="X55" s="26">
        <v>531.42304410999998</v>
      </c>
      <c r="Y55" s="26">
        <v>622.13729636000005</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27.5</v>
      </c>
      <c r="C57" s="26">
        <v>27.5</v>
      </c>
      <c r="D57" s="26">
        <v>27.5</v>
      </c>
      <c r="E57" s="26">
        <v>27.5</v>
      </c>
      <c r="F57" s="26">
        <v>27.5</v>
      </c>
      <c r="G57" s="26">
        <v>27.5</v>
      </c>
      <c r="H57" s="26">
        <v>27.5</v>
      </c>
      <c r="I57" s="26">
        <v>27.5</v>
      </c>
      <c r="J57" s="26">
        <v>27.5</v>
      </c>
      <c r="K57" s="26">
        <v>27.5</v>
      </c>
      <c r="L57" s="26">
        <v>27.5</v>
      </c>
      <c r="M57" s="26">
        <v>27.5</v>
      </c>
      <c r="N57" s="26">
        <v>27.5</v>
      </c>
      <c r="O57" s="26">
        <v>27.5</v>
      </c>
      <c r="P57" s="26">
        <v>27.5</v>
      </c>
      <c r="Q57" s="26">
        <v>27.5</v>
      </c>
      <c r="R57" s="26">
        <v>27.5</v>
      </c>
      <c r="S57" s="26">
        <v>27.5</v>
      </c>
      <c r="T57" s="26">
        <v>27.5</v>
      </c>
      <c r="U57" s="26">
        <v>27.5</v>
      </c>
      <c r="V57" s="26">
        <v>27.5</v>
      </c>
      <c r="W57" s="26">
        <v>27.5</v>
      </c>
      <c r="X57" s="26">
        <v>27.5</v>
      </c>
      <c r="Y57" s="26">
        <v>27.5</v>
      </c>
    </row>
    <row r="58" spans="1:25" hidden="1" outlineLevel="1" x14ac:dyDescent="0.2">
      <c r="A58" s="4" t="s">
        <v>3</v>
      </c>
      <c r="B58" s="26">
        <v>128.26</v>
      </c>
      <c r="C58" s="26">
        <v>128.26</v>
      </c>
      <c r="D58" s="26">
        <v>128.26</v>
      </c>
      <c r="E58" s="26">
        <v>128.26</v>
      </c>
      <c r="F58" s="26">
        <v>128.26</v>
      </c>
      <c r="G58" s="26">
        <v>128.26</v>
      </c>
      <c r="H58" s="26">
        <v>128.26</v>
      </c>
      <c r="I58" s="26">
        <v>128.26</v>
      </c>
      <c r="J58" s="26">
        <v>128.26</v>
      </c>
      <c r="K58" s="26">
        <v>128.26</v>
      </c>
      <c r="L58" s="26">
        <v>128.26</v>
      </c>
      <c r="M58" s="26">
        <v>128.26</v>
      </c>
      <c r="N58" s="26">
        <v>128.26</v>
      </c>
      <c r="O58" s="26">
        <v>128.26</v>
      </c>
      <c r="P58" s="26">
        <v>128.26</v>
      </c>
      <c r="Q58" s="26">
        <v>128.26</v>
      </c>
      <c r="R58" s="26">
        <v>128.26</v>
      </c>
      <c r="S58" s="26">
        <v>128.26</v>
      </c>
      <c r="T58" s="26">
        <v>128.26</v>
      </c>
      <c r="U58" s="26">
        <v>128.26</v>
      </c>
      <c r="V58" s="26">
        <v>128.26</v>
      </c>
      <c r="W58" s="26">
        <v>128.26</v>
      </c>
      <c r="X58" s="26">
        <v>128.26</v>
      </c>
      <c r="Y58" s="26">
        <v>128.26</v>
      </c>
    </row>
    <row r="59" spans="1:25" ht="15" hidden="1" outlineLevel="1" thickBot="1" x14ac:dyDescent="0.25">
      <c r="A59" s="22" t="s">
        <v>64</v>
      </c>
      <c r="B59" s="26">
        <v>3.0852256800000002</v>
      </c>
      <c r="C59" s="26">
        <v>3.0852256800000002</v>
      </c>
      <c r="D59" s="26">
        <v>3.0852256800000002</v>
      </c>
      <c r="E59" s="26">
        <v>3.0852256800000002</v>
      </c>
      <c r="F59" s="26">
        <v>3.0852256800000002</v>
      </c>
      <c r="G59" s="26">
        <v>3.0852256800000002</v>
      </c>
      <c r="H59" s="26">
        <v>3.0852256800000002</v>
      </c>
      <c r="I59" s="26">
        <v>3.0852256800000002</v>
      </c>
      <c r="J59" s="26">
        <v>3.0852256800000002</v>
      </c>
      <c r="K59" s="26">
        <v>3.0852256800000002</v>
      </c>
      <c r="L59" s="26">
        <v>3.0852256800000002</v>
      </c>
      <c r="M59" s="26">
        <v>3.0852256800000002</v>
      </c>
      <c r="N59" s="26">
        <v>3.0852256800000002</v>
      </c>
      <c r="O59" s="26">
        <v>3.0852256800000002</v>
      </c>
      <c r="P59" s="26">
        <v>3.0852256800000002</v>
      </c>
      <c r="Q59" s="26">
        <v>3.0852256800000002</v>
      </c>
      <c r="R59" s="26">
        <v>3.0852256800000002</v>
      </c>
      <c r="S59" s="26">
        <v>3.0852256800000002</v>
      </c>
      <c r="T59" s="26">
        <v>3.0852256800000002</v>
      </c>
      <c r="U59" s="26">
        <v>3.0852256800000002</v>
      </c>
      <c r="V59" s="26">
        <v>3.0852256800000002</v>
      </c>
      <c r="W59" s="26">
        <v>3.0852256800000002</v>
      </c>
      <c r="X59" s="26">
        <v>3.0852256800000002</v>
      </c>
      <c r="Y59" s="26">
        <v>3.0852256800000002</v>
      </c>
    </row>
    <row r="60" spans="1:25" ht="15" collapsed="1" thickBot="1" x14ac:dyDescent="0.25">
      <c r="A60" s="14">
        <v>9</v>
      </c>
      <c r="B60" s="25">
        <v>850.09</v>
      </c>
      <c r="C60" s="25">
        <v>974.69</v>
      </c>
      <c r="D60" s="25">
        <v>942.5</v>
      </c>
      <c r="E60" s="25">
        <v>905.32</v>
      </c>
      <c r="F60" s="25">
        <v>924.7</v>
      </c>
      <c r="G60" s="25">
        <v>986.55</v>
      </c>
      <c r="H60" s="25">
        <v>1043.3</v>
      </c>
      <c r="I60" s="25">
        <v>909.12</v>
      </c>
      <c r="J60" s="25">
        <v>774.9</v>
      </c>
      <c r="K60" s="25">
        <v>713.85</v>
      </c>
      <c r="L60" s="25">
        <v>722.56</v>
      </c>
      <c r="M60" s="25">
        <v>692.3</v>
      </c>
      <c r="N60" s="25">
        <v>700.64</v>
      </c>
      <c r="O60" s="25">
        <v>683.8</v>
      </c>
      <c r="P60" s="25">
        <v>644.16999999999996</v>
      </c>
      <c r="Q60" s="25">
        <v>693.71</v>
      </c>
      <c r="R60" s="25">
        <v>761.18</v>
      </c>
      <c r="S60" s="25">
        <v>745.3</v>
      </c>
      <c r="T60" s="25">
        <v>741.27</v>
      </c>
      <c r="U60" s="25">
        <v>686.75</v>
      </c>
      <c r="V60" s="25">
        <v>644.99</v>
      </c>
      <c r="W60" s="25">
        <v>690.72</v>
      </c>
      <c r="X60" s="25">
        <v>709.82</v>
      </c>
      <c r="Y60" s="25">
        <v>756.25</v>
      </c>
    </row>
    <row r="61" spans="1:25" ht="51" hidden="1" outlineLevel="1" x14ac:dyDescent="0.2">
      <c r="A61" s="3" t="s">
        <v>38</v>
      </c>
      <c r="B61" s="26">
        <v>691.23988405</v>
      </c>
      <c r="C61" s="26">
        <v>815.84807703000001</v>
      </c>
      <c r="D61" s="26">
        <v>783.65255758000001</v>
      </c>
      <c r="E61" s="26">
        <v>746.47950117000005</v>
      </c>
      <c r="F61" s="26">
        <v>765.85637885000006</v>
      </c>
      <c r="G61" s="26">
        <v>827.70491273000005</v>
      </c>
      <c r="H61" s="26">
        <v>884.45623676000002</v>
      </c>
      <c r="I61" s="26">
        <v>750.27093105999995</v>
      </c>
      <c r="J61" s="26">
        <v>616.05074017000004</v>
      </c>
      <c r="K61" s="26">
        <v>555.00726175</v>
      </c>
      <c r="L61" s="26">
        <v>563.71022339000001</v>
      </c>
      <c r="M61" s="26">
        <v>533.45120172999998</v>
      </c>
      <c r="N61" s="26">
        <v>541.79419143999996</v>
      </c>
      <c r="O61" s="26">
        <v>524.95066889999998</v>
      </c>
      <c r="P61" s="26">
        <v>485.32581806000002</v>
      </c>
      <c r="Q61" s="26">
        <v>534.86449812000001</v>
      </c>
      <c r="R61" s="26">
        <v>602.33318846999998</v>
      </c>
      <c r="S61" s="26">
        <v>586.45513545999995</v>
      </c>
      <c r="T61" s="26">
        <v>582.42615108999996</v>
      </c>
      <c r="U61" s="26">
        <v>527.90678180999998</v>
      </c>
      <c r="V61" s="26">
        <v>486.14780517000003</v>
      </c>
      <c r="W61" s="26">
        <v>531.87928799999997</v>
      </c>
      <c r="X61" s="26">
        <v>550.97498168000004</v>
      </c>
      <c r="Y61" s="26">
        <v>597.40920229000005</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27.5</v>
      </c>
      <c r="C63" s="26">
        <v>27.5</v>
      </c>
      <c r="D63" s="26">
        <v>27.5</v>
      </c>
      <c r="E63" s="26">
        <v>27.5</v>
      </c>
      <c r="F63" s="26">
        <v>27.5</v>
      </c>
      <c r="G63" s="26">
        <v>27.5</v>
      </c>
      <c r="H63" s="26">
        <v>27.5</v>
      </c>
      <c r="I63" s="26">
        <v>27.5</v>
      </c>
      <c r="J63" s="26">
        <v>27.5</v>
      </c>
      <c r="K63" s="26">
        <v>27.5</v>
      </c>
      <c r="L63" s="26">
        <v>27.5</v>
      </c>
      <c r="M63" s="26">
        <v>27.5</v>
      </c>
      <c r="N63" s="26">
        <v>27.5</v>
      </c>
      <c r="O63" s="26">
        <v>27.5</v>
      </c>
      <c r="P63" s="26">
        <v>27.5</v>
      </c>
      <c r="Q63" s="26">
        <v>27.5</v>
      </c>
      <c r="R63" s="26">
        <v>27.5</v>
      </c>
      <c r="S63" s="26">
        <v>27.5</v>
      </c>
      <c r="T63" s="26">
        <v>27.5</v>
      </c>
      <c r="U63" s="26">
        <v>27.5</v>
      </c>
      <c r="V63" s="26">
        <v>27.5</v>
      </c>
      <c r="W63" s="26">
        <v>27.5</v>
      </c>
      <c r="X63" s="26">
        <v>27.5</v>
      </c>
      <c r="Y63" s="26">
        <v>27.5</v>
      </c>
    </row>
    <row r="64" spans="1:25" hidden="1" outlineLevel="1" x14ac:dyDescent="0.2">
      <c r="A64" s="4" t="s">
        <v>3</v>
      </c>
      <c r="B64" s="26">
        <v>128.26</v>
      </c>
      <c r="C64" s="26">
        <v>128.26</v>
      </c>
      <c r="D64" s="26">
        <v>128.26</v>
      </c>
      <c r="E64" s="26">
        <v>128.26</v>
      </c>
      <c r="F64" s="26">
        <v>128.26</v>
      </c>
      <c r="G64" s="26">
        <v>128.26</v>
      </c>
      <c r="H64" s="26">
        <v>128.26</v>
      </c>
      <c r="I64" s="26">
        <v>128.26</v>
      </c>
      <c r="J64" s="26">
        <v>128.26</v>
      </c>
      <c r="K64" s="26">
        <v>128.26</v>
      </c>
      <c r="L64" s="26">
        <v>128.26</v>
      </c>
      <c r="M64" s="26">
        <v>128.26</v>
      </c>
      <c r="N64" s="26">
        <v>128.26</v>
      </c>
      <c r="O64" s="26">
        <v>128.26</v>
      </c>
      <c r="P64" s="26">
        <v>128.26</v>
      </c>
      <c r="Q64" s="26">
        <v>128.26</v>
      </c>
      <c r="R64" s="26">
        <v>128.26</v>
      </c>
      <c r="S64" s="26">
        <v>128.26</v>
      </c>
      <c r="T64" s="26">
        <v>128.26</v>
      </c>
      <c r="U64" s="26">
        <v>128.26</v>
      </c>
      <c r="V64" s="26">
        <v>128.26</v>
      </c>
      <c r="W64" s="26">
        <v>128.26</v>
      </c>
      <c r="X64" s="26">
        <v>128.26</v>
      </c>
      <c r="Y64" s="26">
        <v>128.26</v>
      </c>
    </row>
    <row r="65" spans="1:25" ht="15" hidden="1" outlineLevel="1" thickBot="1" x14ac:dyDescent="0.25">
      <c r="A65" s="22" t="s">
        <v>64</v>
      </c>
      <c r="B65" s="26">
        <v>3.0852256800000002</v>
      </c>
      <c r="C65" s="26">
        <v>3.0852256800000002</v>
      </c>
      <c r="D65" s="26">
        <v>3.0852256800000002</v>
      </c>
      <c r="E65" s="26">
        <v>3.0852256800000002</v>
      </c>
      <c r="F65" s="26">
        <v>3.0852256800000002</v>
      </c>
      <c r="G65" s="26">
        <v>3.0852256800000002</v>
      </c>
      <c r="H65" s="26">
        <v>3.0852256800000002</v>
      </c>
      <c r="I65" s="26">
        <v>3.0852256800000002</v>
      </c>
      <c r="J65" s="26">
        <v>3.0852256800000002</v>
      </c>
      <c r="K65" s="26">
        <v>3.0852256800000002</v>
      </c>
      <c r="L65" s="26">
        <v>3.0852256800000002</v>
      </c>
      <c r="M65" s="26">
        <v>3.0852256800000002</v>
      </c>
      <c r="N65" s="26">
        <v>3.0852256800000002</v>
      </c>
      <c r="O65" s="26">
        <v>3.0852256800000002</v>
      </c>
      <c r="P65" s="26">
        <v>3.0852256800000002</v>
      </c>
      <c r="Q65" s="26">
        <v>3.0852256800000002</v>
      </c>
      <c r="R65" s="26">
        <v>3.0852256800000002</v>
      </c>
      <c r="S65" s="26">
        <v>3.0852256800000002</v>
      </c>
      <c r="T65" s="26">
        <v>3.0852256800000002</v>
      </c>
      <c r="U65" s="26">
        <v>3.0852256800000002</v>
      </c>
      <c r="V65" s="26">
        <v>3.0852256800000002</v>
      </c>
      <c r="W65" s="26">
        <v>3.0852256800000002</v>
      </c>
      <c r="X65" s="26">
        <v>3.0852256800000002</v>
      </c>
      <c r="Y65" s="26">
        <v>3.0852256800000002</v>
      </c>
    </row>
    <row r="66" spans="1:25" ht="15" collapsed="1" thickBot="1" x14ac:dyDescent="0.25">
      <c r="A66" s="20">
        <v>10</v>
      </c>
      <c r="B66" s="25">
        <v>817.38</v>
      </c>
      <c r="C66" s="25">
        <v>799.27</v>
      </c>
      <c r="D66" s="25">
        <v>837.55</v>
      </c>
      <c r="E66" s="25">
        <v>901.23</v>
      </c>
      <c r="F66" s="25">
        <v>849.94</v>
      </c>
      <c r="G66" s="25">
        <v>863.11</v>
      </c>
      <c r="H66" s="25">
        <v>852.13</v>
      </c>
      <c r="I66" s="25">
        <v>858.61</v>
      </c>
      <c r="J66" s="25">
        <v>796.54</v>
      </c>
      <c r="K66" s="25">
        <v>697.71</v>
      </c>
      <c r="L66" s="25">
        <v>726.07</v>
      </c>
      <c r="M66" s="25">
        <v>691.78</v>
      </c>
      <c r="N66" s="25">
        <v>724.33</v>
      </c>
      <c r="O66" s="25">
        <v>791.35</v>
      </c>
      <c r="P66" s="25">
        <v>806.18</v>
      </c>
      <c r="Q66" s="25">
        <v>819.91</v>
      </c>
      <c r="R66" s="25">
        <v>702.54</v>
      </c>
      <c r="S66" s="25">
        <v>715.53</v>
      </c>
      <c r="T66" s="25">
        <v>716.84</v>
      </c>
      <c r="U66" s="25">
        <v>685.88</v>
      </c>
      <c r="V66" s="25">
        <v>691.73</v>
      </c>
      <c r="W66" s="25">
        <v>646.58000000000004</v>
      </c>
      <c r="X66" s="25">
        <v>679.46</v>
      </c>
      <c r="Y66" s="25">
        <v>750.4</v>
      </c>
    </row>
    <row r="67" spans="1:25" ht="51" hidden="1" outlineLevel="1" x14ac:dyDescent="0.2">
      <c r="A67" s="54" t="s">
        <v>38</v>
      </c>
      <c r="B67" s="26">
        <v>658.53430362999995</v>
      </c>
      <c r="C67" s="26">
        <v>640.42713304999995</v>
      </c>
      <c r="D67" s="26">
        <v>678.70310330999996</v>
      </c>
      <c r="E67" s="26">
        <v>742.38301670999999</v>
      </c>
      <c r="F67" s="26">
        <v>691.09570037000003</v>
      </c>
      <c r="G67" s="26">
        <v>704.26227322</v>
      </c>
      <c r="H67" s="26">
        <v>693.28386770999998</v>
      </c>
      <c r="I67" s="26">
        <v>699.76665886000001</v>
      </c>
      <c r="J67" s="26">
        <v>637.69923504999997</v>
      </c>
      <c r="K67" s="26">
        <v>538.86752665999995</v>
      </c>
      <c r="L67" s="26">
        <v>567.22425712999996</v>
      </c>
      <c r="M67" s="26">
        <v>532.92997747000004</v>
      </c>
      <c r="N67" s="26">
        <v>565.48373647999995</v>
      </c>
      <c r="O67" s="26">
        <v>632.49998389999996</v>
      </c>
      <c r="P67" s="26">
        <v>647.32999095000002</v>
      </c>
      <c r="Q67" s="26">
        <v>661.06155664000005</v>
      </c>
      <c r="R67" s="26">
        <v>543.69864321</v>
      </c>
      <c r="S67" s="26">
        <v>556.68474114000003</v>
      </c>
      <c r="T67" s="26">
        <v>557.99472327000001</v>
      </c>
      <c r="U67" s="26">
        <v>527.03383771999995</v>
      </c>
      <c r="V67" s="26">
        <v>532.88494270000001</v>
      </c>
      <c r="W67" s="26">
        <v>487.73699601999999</v>
      </c>
      <c r="X67" s="26">
        <v>520.6162362</v>
      </c>
      <c r="Y67" s="26">
        <v>591.55659424999999</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27.5</v>
      </c>
      <c r="C69" s="26">
        <v>27.5</v>
      </c>
      <c r="D69" s="26">
        <v>27.5</v>
      </c>
      <c r="E69" s="26">
        <v>27.5</v>
      </c>
      <c r="F69" s="26">
        <v>27.5</v>
      </c>
      <c r="G69" s="26">
        <v>27.5</v>
      </c>
      <c r="H69" s="26">
        <v>27.5</v>
      </c>
      <c r="I69" s="26">
        <v>27.5</v>
      </c>
      <c r="J69" s="26">
        <v>27.5</v>
      </c>
      <c r="K69" s="26">
        <v>27.5</v>
      </c>
      <c r="L69" s="26">
        <v>27.5</v>
      </c>
      <c r="M69" s="26">
        <v>27.5</v>
      </c>
      <c r="N69" s="26">
        <v>27.5</v>
      </c>
      <c r="O69" s="26">
        <v>27.5</v>
      </c>
      <c r="P69" s="26">
        <v>27.5</v>
      </c>
      <c r="Q69" s="26">
        <v>27.5</v>
      </c>
      <c r="R69" s="26">
        <v>27.5</v>
      </c>
      <c r="S69" s="26">
        <v>27.5</v>
      </c>
      <c r="T69" s="26">
        <v>27.5</v>
      </c>
      <c r="U69" s="26">
        <v>27.5</v>
      </c>
      <c r="V69" s="26">
        <v>27.5</v>
      </c>
      <c r="W69" s="26">
        <v>27.5</v>
      </c>
      <c r="X69" s="26">
        <v>27.5</v>
      </c>
      <c r="Y69" s="26">
        <v>27.5</v>
      </c>
    </row>
    <row r="70" spans="1:25" hidden="1" outlineLevel="1" x14ac:dyDescent="0.2">
      <c r="A70" s="4" t="s">
        <v>3</v>
      </c>
      <c r="B70" s="26">
        <v>128.26</v>
      </c>
      <c r="C70" s="26">
        <v>128.26</v>
      </c>
      <c r="D70" s="26">
        <v>128.26</v>
      </c>
      <c r="E70" s="26">
        <v>128.26</v>
      </c>
      <c r="F70" s="26">
        <v>128.26</v>
      </c>
      <c r="G70" s="26">
        <v>128.26</v>
      </c>
      <c r="H70" s="26">
        <v>128.26</v>
      </c>
      <c r="I70" s="26">
        <v>128.26</v>
      </c>
      <c r="J70" s="26">
        <v>128.26</v>
      </c>
      <c r="K70" s="26">
        <v>128.26</v>
      </c>
      <c r="L70" s="26">
        <v>128.26</v>
      </c>
      <c r="M70" s="26">
        <v>128.26</v>
      </c>
      <c r="N70" s="26">
        <v>128.26</v>
      </c>
      <c r="O70" s="26">
        <v>128.26</v>
      </c>
      <c r="P70" s="26">
        <v>128.26</v>
      </c>
      <c r="Q70" s="26">
        <v>128.26</v>
      </c>
      <c r="R70" s="26">
        <v>128.26</v>
      </c>
      <c r="S70" s="26">
        <v>128.26</v>
      </c>
      <c r="T70" s="26">
        <v>128.26</v>
      </c>
      <c r="U70" s="26">
        <v>128.26</v>
      </c>
      <c r="V70" s="26">
        <v>128.26</v>
      </c>
      <c r="W70" s="26">
        <v>128.26</v>
      </c>
      <c r="X70" s="26">
        <v>128.26</v>
      </c>
      <c r="Y70" s="26">
        <v>128.26</v>
      </c>
    </row>
    <row r="71" spans="1:25" ht="15" hidden="1" outlineLevel="1" thickBot="1" x14ac:dyDescent="0.25">
      <c r="A71" s="22" t="s">
        <v>64</v>
      </c>
      <c r="B71" s="26">
        <v>3.0852256800000002</v>
      </c>
      <c r="C71" s="26">
        <v>3.0852256800000002</v>
      </c>
      <c r="D71" s="26">
        <v>3.0852256800000002</v>
      </c>
      <c r="E71" s="26">
        <v>3.0852256800000002</v>
      </c>
      <c r="F71" s="26">
        <v>3.0852256800000002</v>
      </c>
      <c r="G71" s="26">
        <v>3.0852256800000002</v>
      </c>
      <c r="H71" s="26">
        <v>3.0852256800000002</v>
      </c>
      <c r="I71" s="26">
        <v>3.0852256800000002</v>
      </c>
      <c r="J71" s="26">
        <v>3.0852256800000002</v>
      </c>
      <c r="K71" s="26">
        <v>3.0852256800000002</v>
      </c>
      <c r="L71" s="26">
        <v>3.0852256800000002</v>
      </c>
      <c r="M71" s="26">
        <v>3.0852256800000002</v>
      </c>
      <c r="N71" s="26">
        <v>3.0852256800000002</v>
      </c>
      <c r="O71" s="26">
        <v>3.0852256800000002</v>
      </c>
      <c r="P71" s="26">
        <v>3.0852256800000002</v>
      </c>
      <c r="Q71" s="26">
        <v>3.0852256800000002</v>
      </c>
      <c r="R71" s="26">
        <v>3.0852256800000002</v>
      </c>
      <c r="S71" s="26">
        <v>3.0852256800000002</v>
      </c>
      <c r="T71" s="26">
        <v>3.0852256800000002</v>
      </c>
      <c r="U71" s="26">
        <v>3.0852256800000002</v>
      </c>
      <c r="V71" s="26">
        <v>3.0852256800000002</v>
      </c>
      <c r="W71" s="26">
        <v>3.0852256800000002</v>
      </c>
      <c r="X71" s="26">
        <v>3.0852256800000002</v>
      </c>
      <c r="Y71" s="26">
        <v>3.0852256800000002</v>
      </c>
    </row>
    <row r="72" spans="1:25" ht="15" collapsed="1" thickBot="1" x14ac:dyDescent="0.25">
      <c r="A72" s="14">
        <v>11</v>
      </c>
      <c r="B72" s="25">
        <v>733.1</v>
      </c>
      <c r="C72" s="25">
        <v>797.34</v>
      </c>
      <c r="D72" s="25">
        <v>879</v>
      </c>
      <c r="E72" s="25">
        <v>917</v>
      </c>
      <c r="F72" s="25">
        <v>943.37</v>
      </c>
      <c r="G72" s="25">
        <v>936.29</v>
      </c>
      <c r="H72" s="25">
        <v>972.12</v>
      </c>
      <c r="I72" s="25">
        <v>992</v>
      </c>
      <c r="J72" s="25">
        <v>908.29</v>
      </c>
      <c r="K72" s="25">
        <v>835.6</v>
      </c>
      <c r="L72" s="25">
        <v>791.89</v>
      </c>
      <c r="M72" s="25">
        <v>785.8</v>
      </c>
      <c r="N72" s="25">
        <v>753.42</v>
      </c>
      <c r="O72" s="25">
        <v>764.71</v>
      </c>
      <c r="P72" s="25">
        <v>820.32</v>
      </c>
      <c r="Q72" s="25">
        <v>893.13</v>
      </c>
      <c r="R72" s="25">
        <v>886.3</v>
      </c>
      <c r="S72" s="25">
        <v>916.07</v>
      </c>
      <c r="T72" s="25">
        <v>836.4</v>
      </c>
      <c r="U72" s="25">
        <v>746.35</v>
      </c>
      <c r="V72" s="25">
        <v>705.54</v>
      </c>
      <c r="W72" s="25">
        <v>710.86</v>
      </c>
      <c r="X72" s="25">
        <v>642.92999999999995</v>
      </c>
      <c r="Y72" s="25">
        <v>656.38</v>
      </c>
    </row>
    <row r="73" spans="1:25" ht="51" hidden="1" outlineLevel="1" x14ac:dyDescent="0.2">
      <c r="A73" s="3" t="s">
        <v>38</v>
      </c>
      <c r="B73" s="26">
        <v>574.25403549999999</v>
      </c>
      <c r="C73" s="26">
        <v>638.49480835999998</v>
      </c>
      <c r="D73" s="26">
        <v>720.15819919</v>
      </c>
      <c r="E73" s="26">
        <v>758.15902490999997</v>
      </c>
      <c r="F73" s="26">
        <v>784.52821625000001</v>
      </c>
      <c r="G73" s="26">
        <v>777.44756808</v>
      </c>
      <c r="H73" s="26">
        <v>813.27330496000002</v>
      </c>
      <c r="I73" s="26">
        <v>833.15670995000005</v>
      </c>
      <c r="J73" s="26">
        <v>749.44533430000001</v>
      </c>
      <c r="K73" s="26">
        <v>676.75549713999999</v>
      </c>
      <c r="L73" s="26">
        <v>633.04226931000005</v>
      </c>
      <c r="M73" s="26">
        <v>626.95436498000004</v>
      </c>
      <c r="N73" s="26">
        <v>594.57521107000002</v>
      </c>
      <c r="O73" s="26">
        <v>605.86083068000005</v>
      </c>
      <c r="P73" s="26">
        <v>661.47427531999995</v>
      </c>
      <c r="Q73" s="26">
        <v>734.2893292</v>
      </c>
      <c r="R73" s="26">
        <v>727.45450490999997</v>
      </c>
      <c r="S73" s="26">
        <v>757.22054160000005</v>
      </c>
      <c r="T73" s="26">
        <v>677.55463162000001</v>
      </c>
      <c r="U73" s="26">
        <v>587.50916242000005</v>
      </c>
      <c r="V73" s="26">
        <v>546.69871720000003</v>
      </c>
      <c r="W73" s="26">
        <v>552.01128729000004</v>
      </c>
      <c r="X73" s="26">
        <v>484.08755951000001</v>
      </c>
      <c r="Y73" s="26">
        <v>497.53610348000001</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27.5</v>
      </c>
      <c r="C75" s="26">
        <v>27.5</v>
      </c>
      <c r="D75" s="26">
        <v>27.5</v>
      </c>
      <c r="E75" s="26">
        <v>27.5</v>
      </c>
      <c r="F75" s="26">
        <v>27.5</v>
      </c>
      <c r="G75" s="26">
        <v>27.5</v>
      </c>
      <c r="H75" s="26">
        <v>27.5</v>
      </c>
      <c r="I75" s="26">
        <v>27.5</v>
      </c>
      <c r="J75" s="26">
        <v>27.5</v>
      </c>
      <c r="K75" s="26">
        <v>27.5</v>
      </c>
      <c r="L75" s="26">
        <v>27.5</v>
      </c>
      <c r="M75" s="26">
        <v>27.5</v>
      </c>
      <c r="N75" s="26">
        <v>27.5</v>
      </c>
      <c r="O75" s="26">
        <v>27.5</v>
      </c>
      <c r="P75" s="26">
        <v>27.5</v>
      </c>
      <c r="Q75" s="26">
        <v>27.5</v>
      </c>
      <c r="R75" s="26">
        <v>27.5</v>
      </c>
      <c r="S75" s="26">
        <v>27.5</v>
      </c>
      <c r="T75" s="26">
        <v>27.5</v>
      </c>
      <c r="U75" s="26">
        <v>27.5</v>
      </c>
      <c r="V75" s="26">
        <v>27.5</v>
      </c>
      <c r="W75" s="26">
        <v>27.5</v>
      </c>
      <c r="X75" s="26">
        <v>27.5</v>
      </c>
      <c r="Y75" s="26">
        <v>27.5</v>
      </c>
    </row>
    <row r="76" spans="1:25" hidden="1" outlineLevel="1" x14ac:dyDescent="0.2">
      <c r="A76" s="4" t="s">
        <v>3</v>
      </c>
      <c r="B76" s="26">
        <v>128.26</v>
      </c>
      <c r="C76" s="26">
        <v>128.26</v>
      </c>
      <c r="D76" s="26">
        <v>128.26</v>
      </c>
      <c r="E76" s="26">
        <v>128.26</v>
      </c>
      <c r="F76" s="26">
        <v>128.26</v>
      </c>
      <c r="G76" s="26">
        <v>128.26</v>
      </c>
      <c r="H76" s="26">
        <v>128.26</v>
      </c>
      <c r="I76" s="26">
        <v>128.26</v>
      </c>
      <c r="J76" s="26">
        <v>128.26</v>
      </c>
      <c r="K76" s="26">
        <v>128.26</v>
      </c>
      <c r="L76" s="26">
        <v>128.26</v>
      </c>
      <c r="M76" s="26">
        <v>128.26</v>
      </c>
      <c r="N76" s="26">
        <v>128.26</v>
      </c>
      <c r="O76" s="26">
        <v>128.26</v>
      </c>
      <c r="P76" s="26">
        <v>128.26</v>
      </c>
      <c r="Q76" s="26">
        <v>128.26</v>
      </c>
      <c r="R76" s="26">
        <v>128.26</v>
      </c>
      <c r="S76" s="26">
        <v>128.26</v>
      </c>
      <c r="T76" s="26">
        <v>128.26</v>
      </c>
      <c r="U76" s="26">
        <v>128.26</v>
      </c>
      <c r="V76" s="26">
        <v>128.26</v>
      </c>
      <c r="W76" s="26">
        <v>128.26</v>
      </c>
      <c r="X76" s="26">
        <v>128.26</v>
      </c>
      <c r="Y76" s="26">
        <v>128.26</v>
      </c>
    </row>
    <row r="77" spans="1:25" ht="15" hidden="1" outlineLevel="1" thickBot="1" x14ac:dyDescent="0.25">
      <c r="A77" s="22" t="s">
        <v>64</v>
      </c>
      <c r="B77" s="26">
        <v>3.0852256800000002</v>
      </c>
      <c r="C77" s="26">
        <v>3.0852256800000002</v>
      </c>
      <c r="D77" s="26">
        <v>3.0852256800000002</v>
      </c>
      <c r="E77" s="26">
        <v>3.0852256800000002</v>
      </c>
      <c r="F77" s="26">
        <v>3.0852256800000002</v>
      </c>
      <c r="G77" s="26">
        <v>3.0852256800000002</v>
      </c>
      <c r="H77" s="26">
        <v>3.0852256800000002</v>
      </c>
      <c r="I77" s="26">
        <v>3.0852256800000002</v>
      </c>
      <c r="J77" s="26">
        <v>3.0852256800000002</v>
      </c>
      <c r="K77" s="26">
        <v>3.0852256800000002</v>
      </c>
      <c r="L77" s="26">
        <v>3.0852256800000002</v>
      </c>
      <c r="M77" s="26">
        <v>3.0852256800000002</v>
      </c>
      <c r="N77" s="26">
        <v>3.0852256800000002</v>
      </c>
      <c r="O77" s="26">
        <v>3.0852256800000002</v>
      </c>
      <c r="P77" s="26">
        <v>3.0852256800000002</v>
      </c>
      <c r="Q77" s="26">
        <v>3.0852256800000002</v>
      </c>
      <c r="R77" s="26">
        <v>3.0852256800000002</v>
      </c>
      <c r="S77" s="26">
        <v>3.0852256800000002</v>
      </c>
      <c r="T77" s="26">
        <v>3.0852256800000002</v>
      </c>
      <c r="U77" s="26">
        <v>3.0852256800000002</v>
      </c>
      <c r="V77" s="26">
        <v>3.0852256800000002</v>
      </c>
      <c r="W77" s="26">
        <v>3.0852256800000002</v>
      </c>
      <c r="X77" s="26">
        <v>3.0852256800000002</v>
      </c>
      <c r="Y77" s="26">
        <v>3.0852256800000002</v>
      </c>
    </row>
    <row r="78" spans="1:25" ht="15" collapsed="1" thickBot="1" x14ac:dyDescent="0.25">
      <c r="A78" s="20">
        <v>12</v>
      </c>
      <c r="B78" s="25">
        <v>704.06</v>
      </c>
      <c r="C78" s="25">
        <v>781.8</v>
      </c>
      <c r="D78" s="25">
        <v>885.09</v>
      </c>
      <c r="E78" s="25">
        <v>894.34</v>
      </c>
      <c r="F78" s="25">
        <v>900.37</v>
      </c>
      <c r="G78" s="25">
        <v>919.93</v>
      </c>
      <c r="H78" s="25">
        <v>889.48</v>
      </c>
      <c r="I78" s="25">
        <v>749.73</v>
      </c>
      <c r="J78" s="25">
        <v>752.09</v>
      </c>
      <c r="K78" s="25">
        <v>789.94</v>
      </c>
      <c r="L78" s="25">
        <v>768.15</v>
      </c>
      <c r="M78" s="25">
        <v>639.44000000000005</v>
      </c>
      <c r="N78" s="25">
        <v>696.46</v>
      </c>
      <c r="O78" s="25">
        <v>774.61</v>
      </c>
      <c r="P78" s="25">
        <v>711.81</v>
      </c>
      <c r="Q78" s="25">
        <v>679.58</v>
      </c>
      <c r="R78" s="25">
        <v>708.24</v>
      </c>
      <c r="S78" s="25">
        <v>776.44</v>
      </c>
      <c r="T78" s="25">
        <v>701.72</v>
      </c>
      <c r="U78" s="25">
        <v>701.24</v>
      </c>
      <c r="V78" s="25">
        <v>676.04</v>
      </c>
      <c r="W78" s="25">
        <v>610.89</v>
      </c>
      <c r="X78" s="25">
        <v>590.99</v>
      </c>
      <c r="Y78" s="25">
        <v>684.69</v>
      </c>
    </row>
    <row r="79" spans="1:25" ht="51" hidden="1" outlineLevel="1" x14ac:dyDescent="0.2">
      <c r="A79" s="54" t="s">
        <v>38</v>
      </c>
      <c r="B79" s="26">
        <v>545.21266834000005</v>
      </c>
      <c r="C79" s="26">
        <v>622.95844470999998</v>
      </c>
      <c r="D79" s="26">
        <v>726.24803369999995</v>
      </c>
      <c r="E79" s="26">
        <v>735.49562516000003</v>
      </c>
      <c r="F79" s="26">
        <v>741.52568855000004</v>
      </c>
      <c r="G79" s="26">
        <v>761.08385319000001</v>
      </c>
      <c r="H79" s="26">
        <v>730.63217613999996</v>
      </c>
      <c r="I79" s="26">
        <v>590.88967929</v>
      </c>
      <c r="J79" s="26">
        <v>593.24316949000001</v>
      </c>
      <c r="K79" s="26">
        <v>631.09654364999994</v>
      </c>
      <c r="L79" s="26">
        <v>609.30680514999995</v>
      </c>
      <c r="M79" s="26">
        <v>480.59452171999999</v>
      </c>
      <c r="N79" s="26">
        <v>537.61179466999999</v>
      </c>
      <c r="O79" s="26">
        <v>615.76724076999994</v>
      </c>
      <c r="P79" s="26">
        <v>552.96542079000005</v>
      </c>
      <c r="Q79" s="26">
        <v>520.73005193999995</v>
      </c>
      <c r="R79" s="26">
        <v>549.39217670000005</v>
      </c>
      <c r="S79" s="26">
        <v>617.59281346</v>
      </c>
      <c r="T79" s="26">
        <v>542.87815178000005</v>
      </c>
      <c r="U79" s="26">
        <v>542.39284724000004</v>
      </c>
      <c r="V79" s="26">
        <v>517.1939175</v>
      </c>
      <c r="W79" s="26">
        <v>452.04166321999998</v>
      </c>
      <c r="X79" s="26">
        <v>432.1440331</v>
      </c>
      <c r="Y79" s="26">
        <v>525.84869835999996</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27.5</v>
      </c>
      <c r="C81" s="26">
        <v>27.5</v>
      </c>
      <c r="D81" s="26">
        <v>27.5</v>
      </c>
      <c r="E81" s="26">
        <v>27.5</v>
      </c>
      <c r="F81" s="26">
        <v>27.5</v>
      </c>
      <c r="G81" s="26">
        <v>27.5</v>
      </c>
      <c r="H81" s="26">
        <v>27.5</v>
      </c>
      <c r="I81" s="26">
        <v>27.5</v>
      </c>
      <c r="J81" s="26">
        <v>27.5</v>
      </c>
      <c r="K81" s="26">
        <v>27.5</v>
      </c>
      <c r="L81" s="26">
        <v>27.5</v>
      </c>
      <c r="M81" s="26">
        <v>27.5</v>
      </c>
      <c r="N81" s="26">
        <v>27.5</v>
      </c>
      <c r="O81" s="26">
        <v>27.5</v>
      </c>
      <c r="P81" s="26">
        <v>27.5</v>
      </c>
      <c r="Q81" s="26">
        <v>27.5</v>
      </c>
      <c r="R81" s="26">
        <v>27.5</v>
      </c>
      <c r="S81" s="26">
        <v>27.5</v>
      </c>
      <c r="T81" s="26">
        <v>27.5</v>
      </c>
      <c r="U81" s="26">
        <v>27.5</v>
      </c>
      <c r="V81" s="26">
        <v>27.5</v>
      </c>
      <c r="W81" s="26">
        <v>27.5</v>
      </c>
      <c r="X81" s="26">
        <v>27.5</v>
      </c>
      <c r="Y81" s="26">
        <v>27.5</v>
      </c>
    </row>
    <row r="82" spans="1:25" hidden="1" outlineLevel="1" x14ac:dyDescent="0.2">
      <c r="A82" s="4" t="s">
        <v>3</v>
      </c>
      <c r="B82" s="26">
        <v>128.26</v>
      </c>
      <c r="C82" s="26">
        <v>128.26</v>
      </c>
      <c r="D82" s="26">
        <v>128.26</v>
      </c>
      <c r="E82" s="26">
        <v>128.26</v>
      </c>
      <c r="F82" s="26">
        <v>128.26</v>
      </c>
      <c r="G82" s="26">
        <v>128.26</v>
      </c>
      <c r="H82" s="26">
        <v>128.26</v>
      </c>
      <c r="I82" s="26">
        <v>128.26</v>
      </c>
      <c r="J82" s="26">
        <v>128.26</v>
      </c>
      <c r="K82" s="26">
        <v>128.26</v>
      </c>
      <c r="L82" s="26">
        <v>128.26</v>
      </c>
      <c r="M82" s="26">
        <v>128.26</v>
      </c>
      <c r="N82" s="26">
        <v>128.26</v>
      </c>
      <c r="O82" s="26">
        <v>128.26</v>
      </c>
      <c r="P82" s="26">
        <v>128.26</v>
      </c>
      <c r="Q82" s="26">
        <v>128.26</v>
      </c>
      <c r="R82" s="26">
        <v>128.26</v>
      </c>
      <c r="S82" s="26">
        <v>128.26</v>
      </c>
      <c r="T82" s="26">
        <v>128.26</v>
      </c>
      <c r="U82" s="26">
        <v>128.26</v>
      </c>
      <c r="V82" s="26">
        <v>128.26</v>
      </c>
      <c r="W82" s="26">
        <v>128.26</v>
      </c>
      <c r="X82" s="26">
        <v>128.26</v>
      </c>
      <c r="Y82" s="26">
        <v>128.26</v>
      </c>
    </row>
    <row r="83" spans="1:25" ht="15" hidden="1" outlineLevel="1" thickBot="1" x14ac:dyDescent="0.25">
      <c r="A83" s="22" t="s">
        <v>64</v>
      </c>
      <c r="B83" s="26">
        <v>3.0852256800000002</v>
      </c>
      <c r="C83" s="26">
        <v>3.0852256800000002</v>
      </c>
      <c r="D83" s="26">
        <v>3.0852256800000002</v>
      </c>
      <c r="E83" s="26">
        <v>3.0852256800000002</v>
      </c>
      <c r="F83" s="26">
        <v>3.0852256800000002</v>
      </c>
      <c r="G83" s="26">
        <v>3.0852256800000002</v>
      </c>
      <c r="H83" s="26">
        <v>3.0852256800000002</v>
      </c>
      <c r="I83" s="26">
        <v>3.0852256800000002</v>
      </c>
      <c r="J83" s="26">
        <v>3.0852256800000002</v>
      </c>
      <c r="K83" s="26">
        <v>3.0852256800000002</v>
      </c>
      <c r="L83" s="26">
        <v>3.0852256800000002</v>
      </c>
      <c r="M83" s="26">
        <v>3.0852256800000002</v>
      </c>
      <c r="N83" s="26">
        <v>3.0852256800000002</v>
      </c>
      <c r="O83" s="26">
        <v>3.0852256800000002</v>
      </c>
      <c r="P83" s="26">
        <v>3.0852256800000002</v>
      </c>
      <c r="Q83" s="26">
        <v>3.0852256800000002</v>
      </c>
      <c r="R83" s="26">
        <v>3.0852256800000002</v>
      </c>
      <c r="S83" s="26">
        <v>3.0852256800000002</v>
      </c>
      <c r="T83" s="26">
        <v>3.0852256800000002</v>
      </c>
      <c r="U83" s="26">
        <v>3.0852256800000002</v>
      </c>
      <c r="V83" s="26">
        <v>3.0852256800000002</v>
      </c>
      <c r="W83" s="26">
        <v>3.0852256800000002</v>
      </c>
      <c r="X83" s="26">
        <v>3.0852256800000002</v>
      </c>
      <c r="Y83" s="26">
        <v>3.0852256800000002</v>
      </c>
    </row>
    <row r="84" spans="1:25" ht="15" collapsed="1" thickBot="1" x14ac:dyDescent="0.25">
      <c r="A84" s="14">
        <v>13</v>
      </c>
      <c r="B84" s="25">
        <v>812.92</v>
      </c>
      <c r="C84" s="25">
        <v>893.5</v>
      </c>
      <c r="D84" s="25">
        <v>900.01</v>
      </c>
      <c r="E84" s="25">
        <v>965.98</v>
      </c>
      <c r="F84" s="25">
        <v>1013.4</v>
      </c>
      <c r="G84" s="25">
        <v>951.26</v>
      </c>
      <c r="H84" s="25">
        <v>877.65</v>
      </c>
      <c r="I84" s="25">
        <v>875.96</v>
      </c>
      <c r="J84" s="25">
        <v>852.31</v>
      </c>
      <c r="K84" s="25">
        <v>789.33</v>
      </c>
      <c r="L84" s="25">
        <v>758.07</v>
      </c>
      <c r="M84" s="25">
        <v>837.42</v>
      </c>
      <c r="N84" s="25">
        <v>788.36</v>
      </c>
      <c r="O84" s="25">
        <v>778.16</v>
      </c>
      <c r="P84" s="25">
        <v>776.51</v>
      </c>
      <c r="Q84" s="25">
        <v>812.11</v>
      </c>
      <c r="R84" s="25">
        <v>796.15</v>
      </c>
      <c r="S84" s="25">
        <v>799.87</v>
      </c>
      <c r="T84" s="25">
        <v>779.98</v>
      </c>
      <c r="U84" s="25">
        <v>829.7</v>
      </c>
      <c r="V84" s="25">
        <v>819.65</v>
      </c>
      <c r="W84" s="25">
        <v>766.37</v>
      </c>
      <c r="X84" s="25">
        <v>795.95</v>
      </c>
      <c r="Y84" s="25">
        <v>794.54</v>
      </c>
    </row>
    <row r="85" spans="1:25" ht="51" hidden="1" outlineLevel="1" x14ac:dyDescent="0.2">
      <c r="A85" s="3" t="s">
        <v>38</v>
      </c>
      <c r="B85" s="26">
        <v>654.06990722</v>
      </c>
      <c r="C85" s="26">
        <v>734.65641228000004</v>
      </c>
      <c r="D85" s="26">
        <v>741.16207258999998</v>
      </c>
      <c r="E85" s="26">
        <v>807.13548129000003</v>
      </c>
      <c r="F85" s="26">
        <v>854.55003203000001</v>
      </c>
      <c r="G85" s="26">
        <v>792.41179618000001</v>
      </c>
      <c r="H85" s="26">
        <v>718.80463019000001</v>
      </c>
      <c r="I85" s="26">
        <v>717.11808043999997</v>
      </c>
      <c r="J85" s="26">
        <v>693.46590222999998</v>
      </c>
      <c r="K85" s="26">
        <v>630.48634562999996</v>
      </c>
      <c r="L85" s="26">
        <v>599.22442339999998</v>
      </c>
      <c r="M85" s="26">
        <v>678.57425764000004</v>
      </c>
      <c r="N85" s="26">
        <v>629.51751538999997</v>
      </c>
      <c r="O85" s="26">
        <v>619.31574086000001</v>
      </c>
      <c r="P85" s="26">
        <v>617.66279253000005</v>
      </c>
      <c r="Q85" s="26">
        <v>653.26311776</v>
      </c>
      <c r="R85" s="26">
        <v>637.30949937000003</v>
      </c>
      <c r="S85" s="26">
        <v>641.01985500000001</v>
      </c>
      <c r="T85" s="26">
        <v>621.13824675000001</v>
      </c>
      <c r="U85" s="26">
        <v>670.85712592000004</v>
      </c>
      <c r="V85" s="26">
        <v>660.80406095000001</v>
      </c>
      <c r="W85" s="26">
        <v>607.52839917999995</v>
      </c>
      <c r="X85" s="26">
        <v>637.10062581</v>
      </c>
      <c r="Y85" s="26">
        <v>635.69509944000004</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27.5</v>
      </c>
      <c r="C87" s="26">
        <v>27.5</v>
      </c>
      <c r="D87" s="26">
        <v>27.5</v>
      </c>
      <c r="E87" s="26">
        <v>27.5</v>
      </c>
      <c r="F87" s="26">
        <v>27.5</v>
      </c>
      <c r="G87" s="26">
        <v>27.5</v>
      </c>
      <c r="H87" s="26">
        <v>27.5</v>
      </c>
      <c r="I87" s="26">
        <v>27.5</v>
      </c>
      <c r="J87" s="26">
        <v>27.5</v>
      </c>
      <c r="K87" s="26">
        <v>27.5</v>
      </c>
      <c r="L87" s="26">
        <v>27.5</v>
      </c>
      <c r="M87" s="26">
        <v>27.5</v>
      </c>
      <c r="N87" s="26">
        <v>27.5</v>
      </c>
      <c r="O87" s="26">
        <v>27.5</v>
      </c>
      <c r="P87" s="26">
        <v>27.5</v>
      </c>
      <c r="Q87" s="26">
        <v>27.5</v>
      </c>
      <c r="R87" s="26">
        <v>27.5</v>
      </c>
      <c r="S87" s="26">
        <v>27.5</v>
      </c>
      <c r="T87" s="26">
        <v>27.5</v>
      </c>
      <c r="U87" s="26">
        <v>27.5</v>
      </c>
      <c r="V87" s="26">
        <v>27.5</v>
      </c>
      <c r="W87" s="26">
        <v>27.5</v>
      </c>
      <c r="X87" s="26">
        <v>27.5</v>
      </c>
      <c r="Y87" s="26">
        <v>27.5</v>
      </c>
    </row>
    <row r="88" spans="1:25" hidden="1" outlineLevel="1" x14ac:dyDescent="0.2">
      <c r="A88" s="4" t="s">
        <v>3</v>
      </c>
      <c r="B88" s="26">
        <v>128.26</v>
      </c>
      <c r="C88" s="26">
        <v>128.26</v>
      </c>
      <c r="D88" s="26">
        <v>128.26</v>
      </c>
      <c r="E88" s="26">
        <v>128.26</v>
      </c>
      <c r="F88" s="26">
        <v>128.26</v>
      </c>
      <c r="G88" s="26">
        <v>128.26</v>
      </c>
      <c r="H88" s="26">
        <v>128.26</v>
      </c>
      <c r="I88" s="26">
        <v>128.26</v>
      </c>
      <c r="J88" s="26">
        <v>128.26</v>
      </c>
      <c r="K88" s="26">
        <v>128.26</v>
      </c>
      <c r="L88" s="26">
        <v>128.26</v>
      </c>
      <c r="M88" s="26">
        <v>128.26</v>
      </c>
      <c r="N88" s="26">
        <v>128.26</v>
      </c>
      <c r="O88" s="26">
        <v>128.26</v>
      </c>
      <c r="P88" s="26">
        <v>128.26</v>
      </c>
      <c r="Q88" s="26">
        <v>128.26</v>
      </c>
      <c r="R88" s="26">
        <v>128.26</v>
      </c>
      <c r="S88" s="26">
        <v>128.26</v>
      </c>
      <c r="T88" s="26">
        <v>128.26</v>
      </c>
      <c r="U88" s="26">
        <v>128.26</v>
      </c>
      <c r="V88" s="26">
        <v>128.26</v>
      </c>
      <c r="W88" s="26">
        <v>128.26</v>
      </c>
      <c r="X88" s="26">
        <v>128.26</v>
      </c>
      <c r="Y88" s="26">
        <v>128.26</v>
      </c>
    </row>
    <row r="89" spans="1:25" ht="15" hidden="1" outlineLevel="1" thickBot="1" x14ac:dyDescent="0.25">
      <c r="A89" s="22" t="s">
        <v>64</v>
      </c>
      <c r="B89" s="26">
        <v>3.0852256800000002</v>
      </c>
      <c r="C89" s="26">
        <v>3.0852256800000002</v>
      </c>
      <c r="D89" s="26">
        <v>3.0852256800000002</v>
      </c>
      <c r="E89" s="26">
        <v>3.0852256800000002</v>
      </c>
      <c r="F89" s="26">
        <v>3.0852256800000002</v>
      </c>
      <c r="G89" s="26">
        <v>3.0852256800000002</v>
      </c>
      <c r="H89" s="26">
        <v>3.0852256800000002</v>
      </c>
      <c r="I89" s="26">
        <v>3.0852256800000002</v>
      </c>
      <c r="J89" s="26">
        <v>3.0852256800000002</v>
      </c>
      <c r="K89" s="26">
        <v>3.0852256800000002</v>
      </c>
      <c r="L89" s="26">
        <v>3.0852256800000002</v>
      </c>
      <c r="M89" s="26">
        <v>3.0852256800000002</v>
      </c>
      <c r="N89" s="26">
        <v>3.0852256800000002</v>
      </c>
      <c r="O89" s="26">
        <v>3.0852256800000002</v>
      </c>
      <c r="P89" s="26">
        <v>3.0852256800000002</v>
      </c>
      <c r="Q89" s="26">
        <v>3.0852256800000002</v>
      </c>
      <c r="R89" s="26">
        <v>3.0852256800000002</v>
      </c>
      <c r="S89" s="26">
        <v>3.0852256800000002</v>
      </c>
      <c r="T89" s="26">
        <v>3.0852256800000002</v>
      </c>
      <c r="U89" s="26">
        <v>3.0852256800000002</v>
      </c>
      <c r="V89" s="26">
        <v>3.0852256800000002</v>
      </c>
      <c r="W89" s="26">
        <v>3.0852256800000002</v>
      </c>
      <c r="X89" s="26">
        <v>3.0852256800000002</v>
      </c>
      <c r="Y89" s="26">
        <v>3.0852256800000002</v>
      </c>
    </row>
    <row r="90" spans="1:25" ht="15" collapsed="1" thickBot="1" x14ac:dyDescent="0.25">
      <c r="A90" s="20">
        <v>14</v>
      </c>
      <c r="B90" s="25">
        <v>817.1</v>
      </c>
      <c r="C90" s="25">
        <v>854.52</v>
      </c>
      <c r="D90" s="25">
        <v>875.05</v>
      </c>
      <c r="E90" s="25">
        <v>896.1</v>
      </c>
      <c r="F90" s="25">
        <v>948.32</v>
      </c>
      <c r="G90" s="25">
        <v>1084.98</v>
      </c>
      <c r="H90" s="25">
        <v>869.26</v>
      </c>
      <c r="I90" s="25">
        <v>752.29</v>
      </c>
      <c r="J90" s="25">
        <v>767.21</v>
      </c>
      <c r="K90" s="25">
        <v>701.17</v>
      </c>
      <c r="L90" s="25">
        <v>734.84</v>
      </c>
      <c r="M90" s="25">
        <v>754.78</v>
      </c>
      <c r="N90" s="25">
        <v>726.99</v>
      </c>
      <c r="O90" s="25">
        <v>720.62</v>
      </c>
      <c r="P90" s="25">
        <v>715.53</v>
      </c>
      <c r="Q90" s="25">
        <v>729.44</v>
      </c>
      <c r="R90" s="25">
        <v>701.73</v>
      </c>
      <c r="S90" s="25">
        <v>649.44000000000005</v>
      </c>
      <c r="T90" s="25">
        <v>668.79</v>
      </c>
      <c r="U90" s="25">
        <v>694.19</v>
      </c>
      <c r="V90" s="25">
        <v>695.7</v>
      </c>
      <c r="W90" s="25">
        <v>679.2</v>
      </c>
      <c r="X90" s="25">
        <v>701.71</v>
      </c>
      <c r="Y90" s="25">
        <v>767.7</v>
      </c>
    </row>
    <row r="91" spans="1:25" ht="51" hidden="1" outlineLevel="1" x14ac:dyDescent="0.2">
      <c r="A91" s="54" t="s">
        <v>38</v>
      </c>
      <c r="B91" s="26">
        <v>658.25879323000004</v>
      </c>
      <c r="C91" s="26">
        <v>695.67676166000001</v>
      </c>
      <c r="D91" s="26">
        <v>716.20057866000002</v>
      </c>
      <c r="E91" s="26">
        <v>737.25692117999995</v>
      </c>
      <c r="F91" s="26">
        <v>789.47900771000002</v>
      </c>
      <c r="G91" s="26">
        <v>926.13864493000005</v>
      </c>
      <c r="H91" s="26">
        <v>710.41265637000004</v>
      </c>
      <c r="I91" s="26">
        <v>593.44713231000003</v>
      </c>
      <c r="J91" s="26">
        <v>608.36635633000003</v>
      </c>
      <c r="K91" s="26">
        <v>542.32449569000005</v>
      </c>
      <c r="L91" s="26">
        <v>575.99618641999996</v>
      </c>
      <c r="M91" s="26">
        <v>595.93697612000005</v>
      </c>
      <c r="N91" s="26">
        <v>568.14971533000005</v>
      </c>
      <c r="O91" s="26">
        <v>561.77365687999998</v>
      </c>
      <c r="P91" s="26">
        <v>556.68076107000002</v>
      </c>
      <c r="Q91" s="26">
        <v>570.59443983000006</v>
      </c>
      <c r="R91" s="26">
        <v>542.88537796000003</v>
      </c>
      <c r="S91" s="26">
        <v>490.59861661000002</v>
      </c>
      <c r="T91" s="26">
        <v>509.94648114</v>
      </c>
      <c r="U91" s="26">
        <v>535.34968904000004</v>
      </c>
      <c r="V91" s="26">
        <v>536.85129877999998</v>
      </c>
      <c r="W91" s="26">
        <v>520.35807675000001</v>
      </c>
      <c r="X91" s="26">
        <v>542.86053522999998</v>
      </c>
      <c r="Y91" s="26">
        <v>608.85423084000001</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27.5</v>
      </c>
      <c r="C93" s="26">
        <v>27.5</v>
      </c>
      <c r="D93" s="26">
        <v>27.5</v>
      </c>
      <c r="E93" s="26">
        <v>27.5</v>
      </c>
      <c r="F93" s="26">
        <v>27.5</v>
      </c>
      <c r="G93" s="26">
        <v>27.5</v>
      </c>
      <c r="H93" s="26">
        <v>27.5</v>
      </c>
      <c r="I93" s="26">
        <v>27.5</v>
      </c>
      <c r="J93" s="26">
        <v>27.5</v>
      </c>
      <c r="K93" s="26">
        <v>27.5</v>
      </c>
      <c r="L93" s="26">
        <v>27.5</v>
      </c>
      <c r="M93" s="26">
        <v>27.5</v>
      </c>
      <c r="N93" s="26">
        <v>27.5</v>
      </c>
      <c r="O93" s="26">
        <v>27.5</v>
      </c>
      <c r="P93" s="26">
        <v>27.5</v>
      </c>
      <c r="Q93" s="26">
        <v>27.5</v>
      </c>
      <c r="R93" s="26">
        <v>27.5</v>
      </c>
      <c r="S93" s="26">
        <v>27.5</v>
      </c>
      <c r="T93" s="26">
        <v>27.5</v>
      </c>
      <c r="U93" s="26">
        <v>27.5</v>
      </c>
      <c r="V93" s="26">
        <v>27.5</v>
      </c>
      <c r="W93" s="26">
        <v>27.5</v>
      </c>
      <c r="X93" s="26">
        <v>27.5</v>
      </c>
      <c r="Y93" s="26">
        <v>27.5</v>
      </c>
    </row>
    <row r="94" spans="1:25" hidden="1" outlineLevel="1" x14ac:dyDescent="0.2">
      <c r="A94" s="4" t="s">
        <v>3</v>
      </c>
      <c r="B94" s="26">
        <v>128.26</v>
      </c>
      <c r="C94" s="26">
        <v>128.26</v>
      </c>
      <c r="D94" s="26">
        <v>128.26</v>
      </c>
      <c r="E94" s="26">
        <v>128.26</v>
      </c>
      <c r="F94" s="26">
        <v>128.26</v>
      </c>
      <c r="G94" s="26">
        <v>128.26</v>
      </c>
      <c r="H94" s="26">
        <v>128.26</v>
      </c>
      <c r="I94" s="26">
        <v>128.26</v>
      </c>
      <c r="J94" s="26">
        <v>128.26</v>
      </c>
      <c r="K94" s="26">
        <v>128.26</v>
      </c>
      <c r="L94" s="26">
        <v>128.26</v>
      </c>
      <c r="M94" s="26">
        <v>128.26</v>
      </c>
      <c r="N94" s="26">
        <v>128.26</v>
      </c>
      <c r="O94" s="26">
        <v>128.26</v>
      </c>
      <c r="P94" s="26">
        <v>128.26</v>
      </c>
      <c r="Q94" s="26">
        <v>128.26</v>
      </c>
      <c r="R94" s="26">
        <v>128.26</v>
      </c>
      <c r="S94" s="26">
        <v>128.26</v>
      </c>
      <c r="T94" s="26">
        <v>128.26</v>
      </c>
      <c r="U94" s="26">
        <v>128.26</v>
      </c>
      <c r="V94" s="26">
        <v>128.26</v>
      </c>
      <c r="W94" s="26">
        <v>128.26</v>
      </c>
      <c r="X94" s="26">
        <v>128.26</v>
      </c>
      <c r="Y94" s="26">
        <v>128.26</v>
      </c>
    </row>
    <row r="95" spans="1:25" ht="15" hidden="1" outlineLevel="1" thickBot="1" x14ac:dyDescent="0.25">
      <c r="A95" s="22" t="s">
        <v>64</v>
      </c>
      <c r="B95" s="26">
        <v>3.0852256800000002</v>
      </c>
      <c r="C95" s="26">
        <v>3.0852256800000002</v>
      </c>
      <c r="D95" s="26">
        <v>3.0852256800000002</v>
      </c>
      <c r="E95" s="26">
        <v>3.0852256800000002</v>
      </c>
      <c r="F95" s="26">
        <v>3.0852256800000002</v>
      </c>
      <c r="G95" s="26">
        <v>3.0852256800000002</v>
      </c>
      <c r="H95" s="26">
        <v>3.0852256800000002</v>
      </c>
      <c r="I95" s="26">
        <v>3.0852256800000002</v>
      </c>
      <c r="J95" s="26">
        <v>3.0852256800000002</v>
      </c>
      <c r="K95" s="26">
        <v>3.0852256800000002</v>
      </c>
      <c r="L95" s="26">
        <v>3.0852256800000002</v>
      </c>
      <c r="M95" s="26">
        <v>3.0852256800000002</v>
      </c>
      <c r="N95" s="26">
        <v>3.0852256800000002</v>
      </c>
      <c r="O95" s="26">
        <v>3.0852256800000002</v>
      </c>
      <c r="P95" s="26">
        <v>3.0852256800000002</v>
      </c>
      <c r="Q95" s="26">
        <v>3.0852256800000002</v>
      </c>
      <c r="R95" s="26">
        <v>3.0852256800000002</v>
      </c>
      <c r="S95" s="26">
        <v>3.0852256800000002</v>
      </c>
      <c r="T95" s="26">
        <v>3.0852256800000002</v>
      </c>
      <c r="U95" s="26">
        <v>3.0852256800000002</v>
      </c>
      <c r="V95" s="26">
        <v>3.0852256800000002</v>
      </c>
      <c r="W95" s="26">
        <v>3.0852256800000002</v>
      </c>
      <c r="X95" s="26">
        <v>3.0852256800000002</v>
      </c>
      <c r="Y95" s="26">
        <v>3.0852256800000002</v>
      </c>
    </row>
    <row r="96" spans="1:25" ht="15" collapsed="1" thickBot="1" x14ac:dyDescent="0.25">
      <c r="A96" s="14">
        <v>15</v>
      </c>
      <c r="B96" s="25">
        <v>825.1</v>
      </c>
      <c r="C96" s="25">
        <v>895.9</v>
      </c>
      <c r="D96" s="25">
        <v>925.67</v>
      </c>
      <c r="E96" s="25">
        <v>998.89</v>
      </c>
      <c r="F96" s="25">
        <v>963.33</v>
      </c>
      <c r="G96" s="25">
        <v>883.13</v>
      </c>
      <c r="H96" s="25">
        <v>845.15</v>
      </c>
      <c r="I96" s="25">
        <v>750.97</v>
      </c>
      <c r="J96" s="25">
        <v>713.77</v>
      </c>
      <c r="K96" s="25">
        <v>658.04</v>
      </c>
      <c r="L96" s="25">
        <v>613.21</v>
      </c>
      <c r="M96" s="25">
        <v>610.33000000000004</v>
      </c>
      <c r="N96" s="25">
        <v>801.32</v>
      </c>
      <c r="O96" s="25">
        <v>838.95</v>
      </c>
      <c r="P96" s="25">
        <v>738.38</v>
      </c>
      <c r="Q96" s="25">
        <v>753.02</v>
      </c>
      <c r="R96" s="25">
        <v>747.48</v>
      </c>
      <c r="S96" s="25">
        <v>781.76</v>
      </c>
      <c r="T96" s="25">
        <v>806.11</v>
      </c>
      <c r="U96" s="25">
        <v>706.34</v>
      </c>
      <c r="V96" s="25">
        <v>691.72</v>
      </c>
      <c r="W96" s="25">
        <v>700.48</v>
      </c>
      <c r="X96" s="25">
        <v>726.49</v>
      </c>
      <c r="Y96" s="25">
        <v>803.58</v>
      </c>
    </row>
    <row r="97" spans="1:25" ht="51" hidden="1" outlineLevel="1" x14ac:dyDescent="0.2">
      <c r="A97" s="3" t="s">
        <v>38</v>
      </c>
      <c r="B97" s="26">
        <v>666.25907752000001</v>
      </c>
      <c r="C97" s="26">
        <v>737.04984423999997</v>
      </c>
      <c r="D97" s="26">
        <v>766.82564944000001</v>
      </c>
      <c r="E97" s="26">
        <v>840.04792457999997</v>
      </c>
      <c r="F97" s="26">
        <v>804.48503472000004</v>
      </c>
      <c r="G97" s="26">
        <v>724.28012408999996</v>
      </c>
      <c r="H97" s="26">
        <v>686.30225200999996</v>
      </c>
      <c r="I97" s="26">
        <v>592.12395070000002</v>
      </c>
      <c r="J97" s="26">
        <v>554.92611949000002</v>
      </c>
      <c r="K97" s="26">
        <v>499.1981318</v>
      </c>
      <c r="L97" s="26">
        <v>454.36494384000002</v>
      </c>
      <c r="M97" s="26">
        <v>451.48074165000003</v>
      </c>
      <c r="N97" s="26">
        <v>642.47884899999997</v>
      </c>
      <c r="O97" s="26">
        <v>680.10969426999998</v>
      </c>
      <c r="P97" s="26">
        <v>579.53910910000002</v>
      </c>
      <c r="Q97" s="26">
        <v>594.17299558000002</v>
      </c>
      <c r="R97" s="26">
        <v>588.63956384999994</v>
      </c>
      <c r="S97" s="26">
        <v>622.91121800999997</v>
      </c>
      <c r="T97" s="26">
        <v>647.26790140000003</v>
      </c>
      <c r="U97" s="26">
        <v>547.49540823999996</v>
      </c>
      <c r="V97" s="26">
        <v>532.87456155999996</v>
      </c>
      <c r="W97" s="26">
        <v>541.63188733000004</v>
      </c>
      <c r="X97" s="26">
        <v>567.64558123999996</v>
      </c>
      <c r="Y97" s="26">
        <v>644.73942302</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27.5</v>
      </c>
      <c r="C99" s="26">
        <v>27.5</v>
      </c>
      <c r="D99" s="26">
        <v>27.5</v>
      </c>
      <c r="E99" s="26">
        <v>27.5</v>
      </c>
      <c r="F99" s="26">
        <v>27.5</v>
      </c>
      <c r="G99" s="26">
        <v>27.5</v>
      </c>
      <c r="H99" s="26">
        <v>27.5</v>
      </c>
      <c r="I99" s="26">
        <v>27.5</v>
      </c>
      <c r="J99" s="26">
        <v>27.5</v>
      </c>
      <c r="K99" s="26">
        <v>27.5</v>
      </c>
      <c r="L99" s="26">
        <v>27.5</v>
      </c>
      <c r="M99" s="26">
        <v>27.5</v>
      </c>
      <c r="N99" s="26">
        <v>27.5</v>
      </c>
      <c r="O99" s="26">
        <v>27.5</v>
      </c>
      <c r="P99" s="26">
        <v>27.5</v>
      </c>
      <c r="Q99" s="26">
        <v>27.5</v>
      </c>
      <c r="R99" s="26">
        <v>27.5</v>
      </c>
      <c r="S99" s="26">
        <v>27.5</v>
      </c>
      <c r="T99" s="26">
        <v>27.5</v>
      </c>
      <c r="U99" s="26">
        <v>27.5</v>
      </c>
      <c r="V99" s="26">
        <v>27.5</v>
      </c>
      <c r="W99" s="26">
        <v>27.5</v>
      </c>
      <c r="X99" s="26">
        <v>27.5</v>
      </c>
      <c r="Y99" s="26">
        <v>27.5</v>
      </c>
    </row>
    <row r="100" spans="1:25" hidden="1" outlineLevel="1" x14ac:dyDescent="0.2">
      <c r="A100" s="4" t="s">
        <v>3</v>
      </c>
      <c r="B100" s="26">
        <v>128.26</v>
      </c>
      <c r="C100" s="26">
        <v>128.26</v>
      </c>
      <c r="D100" s="26">
        <v>128.26</v>
      </c>
      <c r="E100" s="26">
        <v>128.26</v>
      </c>
      <c r="F100" s="26">
        <v>128.26</v>
      </c>
      <c r="G100" s="26">
        <v>128.26</v>
      </c>
      <c r="H100" s="26">
        <v>128.26</v>
      </c>
      <c r="I100" s="26">
        <v>128.26</v>
      </c>
      <c r="J100" s="26">
        <v>128.26</v>
      </c>
      <c r="K100" s="26">
        <v>128.26</v>
      </c>
      <c r="L100" s="26">
        <v>128.26</v>
      </c>
      <c r="M100" s="26">
        <v>128.26</v>
      </c>
      <c r="N100" s="26">
        <v>128.26</v>
      </c>
      <c r="O100" s="26">
        <v>128.26</v>
      </c>
      <c r="P100" s="26">
        <v>128.26</v>
      </c>
      <c r="Q100" s="26">
        <v>128.26</v>
      </c>
      <c r="R100" s="26">
        <v>128.26</v>
      </c>
      <c r="S100" s="26">
        <v>128.26</v>
      </c>
      <c r="T100" s="26">
        <v>128.26</v>
      </c>
      <c r="U100" s="26">
        <v>128.26</v>
      </c>
      <c r="V100" s="26">
        <v>128.26</v>
      </c>
      <c r="W100" s="26">
        <v>128.26</v>
      </c>
      <c r="X100" s="26">
        <v>128.26</v>
      </c>
      <c r="Y100" s="26">
        <v>128.26</v>
      </c>
    </row>
    <row r="101" spans="1:25" ht="15" hidden="1" outlineLevel="1" thickBot="1" x14ac:dyDescent="0.25">
      <c r="A101" s="22" t="s">
        <v>64</v>
      </c>
      <c r="B101" s="26">
        <v>3.0852256800000002</v>
      </c>
      <c r="C101" s="26">
        <v>3.0852256800000002</v>
      </c>
      <c r="D101" s="26">
        <v>3.0852256800000002</v>
      </c>
      <c r="E101" s="26">
        <v>3.0852256800000002</v>
      </c>
      <c r="F101" s="26">
        <v>3.0852256800000002</v>
      </c>
      <c r="G101" s="26">
        <v>3.0852256800000002</v>
      </c>
      <c r="H101" s="26">
        <v>3.0852256800000002</v>
      </c>
      <c r="I101" s="26">
        <v>3.0852256800000002</v>
      </c>
      <c r="J101" s="26">
        <v>3.0852256800000002</v>
      </c>
      <c r="K101" s="26">
        <v>3.0852256800000002</v>
      </c>
      <c r="L101" s="26">
        <v>3.0852256800000002</v>
      </c>
      <c r="M101" s="26">
        <v>3.0852256800000002</v>
      </c>
      <c r="N101" s="26">
        <v>3.0852256800000002</v>
      </c>
      <c r="O101" s="26">
        <v>3.0852256800000002</v>
      </c>
      <c r="P101" s="26">
        <v>3.0852256800000002</v>
      </c>
      <c r="Q101" s="26">
        <v>3.0852256800000002</v>
      </c>
      <c r="R101" s="26">
        <v>3.0852256800000002</v>
      </c>
      <c r="S101" s="26">
        <v>3.0852256800000002</v>
      </c>
      <c r="T101" s="26">
        <v>3.0852256800000002</v>
      </c>
      <c r="U101" s="26">
        <v>3.0852256800000002</v>
      </c>
      <c r="V101" s="26">
        <v>3.0852256800000002</v>
      </c>
      <c r="W101" s="26">
        <v>3.0852256800000002</v>
      </c>
      <c r="X101" s="26">
        <v>3.0852256800000002</v>
      </c>
      <c r="Y101" s="26">
        <v>3.0852256800000002</v>
      </c>
    </row>
    <row r="102" spans="1:25" ht="15" collapsed="1" thickBot="1" x14ac:dyDescent="0.25">
      <c r="A102" s="20">
        <v>16</v>
      </c>
      <c r="B102" s="25">
        <v>747.25</v>
      </c>
      <c r="C102" s="25">
        <v>748.78</v>
      </c>
      <c r="D102" s="25">
        <v>826.74</v>
      </c>
      <c r="E102" s="25">
        <v>864.07</v>
      </c>
      <c r="F102" s="25">
        <v>973.24</v>
      </c>
      <c r="G102" s="25">
        <v>895.27</v>
      </c>
      <c r="H102" s="25">
        <v>876.15</v>
      </c>
      <c r="I102" s="25">
        <v>804.06</v>
      </c>
      <c r="J102" s="25">
        <v>756.1</v>
      </c>
      <c r="K102" s="25">
        <v>739.7</v>
      </c>
      <c r="L102" s="25">
        <v>739.96</v>
      </c>
      <c r="M102" s="25">
        <v>755.45</v>
      </c>
      <c r="N102" s="25">
        <v>777.51</v>
      </c>
      <c r="O102" s="25">
        <v>770.58</v>
      </c>
      <c r="P102" s="25">
        <v>724.46</v>
      </c>
      <c r="Q102" s="25">
        <v>718.04</v>
      </c>
      <c r="R102" s="25">
        <v>696.16</v>
      </c>
      <c r="S102" s="25">
        <v>776.73</v>
      </c>
      <c r="T102" s="25">
        <v>757.65</v>
      </c>
      <c r="U102" s="25">
        <v>644.11</v>
      </c>
      <c r="V102" s="25">
        <v>673.34</v>
      </c>
      <c r="W102" s="25">
        <v>665.49</v>
      </c>
      <c r="X102" s="25">
        <v>700.24</v>
      </c>
      <c r="Y102" s="25">
        <v>747.19</v>
      </c>
    </row>
    <row r="103" spans="1:25" ht="51" hidden="1" outlineLevel="1" x14ac:dyDescent="0.2">
      <c r="A103" s="54" t="s">
        <v>38</v>
      </c>
      <c r="B103" s="26">
        <v>588.4008192</v>
      </c>
      <c r="C103" s="26">
        <v>589.93061482999997</v>
      </c>
      <c r="D103" s="26">
        <v>667.89739409000003</v>
      </c>
      <c r="E103" s="26">
        <v>705.22639949999996</v>
      </c>
      <c r="F103" s="26">
        <v>814.39172344999997</v>
      </c>
      <c r="G103" s="26">
        <v>736.42476514999998</v>
      </c>
      <c r="H103" s="26">
        <v>717.30138306000003</v>
      </c>
      <c r="I103" s="26">
        <v>645.21905511</v>
      </c>
      <c r="J103" s="26">
        <v>597.25406509000004</v>
      </c>
      <c r="K103" s="26">
        <v>580.85760975000005</v>
      </c>
      <c r="L103" s="26">
        <v>581.11479259999999</v>
      </c>
      <c r="M103" s="26">
        <v>596.60338258000002</v>
      </c>
      <c r="N103" s="26">
        <v>618.66739464</v>
      </c>
      <c r="O103" s="26">
        <v>611.73553276999996</v>
      </c>
      <c r="P103" s="26">
        <v>565.61565287999997</v>
      </c>
      <c r="Q103" s="26">
        <v>559.19603662999998</v>
      </c>
      <c r="R103" s="26">
        <v>537.31855860999997</v>
      </c>
      <c r="S103" s="26">
        <v>617.88408862999995</v>
      </c>
      <c r="T103" s="26">
        <v>598.80761759999996</v>
      </c>
      <c r="U103" s="26">
        <v>485.26139941000002</v>
      </c>
      <c r="V103" s="26">
        <v>514.49717535000002</v>
      </c>
      <c r="W103" s="26">
        <v>506.64547872000003</v>
      </c>
      <c r="X103" s="26">
        <v>541.39839849999998</v>
      </c>
      <c r="Y103" s="26">
        <v>588.34730113000001</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27.5</v>
      </c>
      <c r="C105" s="26">
        <v>27.5</v>
      </c>
      <c r="D105" s="26">
        <v>27.5</v>
      </c>
      <c r="E105" s="26">
        <v>27.5</v>
      </c>
      <c r="F105" s="26">
        <v>27.5</v>
      </c>
      <c r="G105" s="26">
        <v>27.5</v>
      </c>
      <c r="H105" s="26">
        <v>27.5</v>
      </c>
      <c r="I105" s="26">
        <v>27.5</v>
      </c>
      <c r="J105" s="26">
        <v>27.5</v>
      </c>
      <c r="K105" s="26">
        <v>27.5</v>
      </c>
      <c r="L105" s="26">
        <v>27.5</v>
      </c>
      <c r="M105" s="26">
        <v>27.5</v>
      </c>
      <c r="N105" s="26">
        <v>27.5</v>
      </c>
      <c r="O105" s="26">
        <v>27.5</v>
      </c>
      <c r="P105" s="26">
        <v>27.5</v>
      </c>
      <c r="Q105" s="26">
        <v>27.5</v>
      </c>
      <c r="R105" s="26">
        <v>27.5</v>
      </c>
      <c r="S105" s="26">
        <v>27.5</v>
      </c>
      <c r="T105" s="26">
        <v>27.5</v>
      </c>
      <c r="U105" s="26">
        <v>27.5</v>
      </c>
      <c r="V105" s="26">
        <v>27.5</v>
      </c>
      <c r="W105" s="26">
        <v>27.5</v>
      </c>
      <c r="X105" s="26">
        <v>27.5</v>
      </c>
      <c r="Y105" s="26">
        <v>27.5</v>
      </c>
    </row>
    <row r="106" spans="1:25" hidden="1" outlineLevel="1" x14ac:dyDescent="0.2">
      <c r="A106" s="4" t="s">
        <v>3</v>
      </c>
      <c r="B106" s="26">
        <v>128.26</v>
      </c>
      <c r="C106" s="26">
        <v>128.26</v>
      </c>
      <c r="D106" s="26">
        <v>128.26</v>
      </c>
      <c r="E106" s="26">
        <v>128.26</v>
      </c>
      <c r="F106" s="26">
        <v>128.26</v>
      </c>
      <c r="G106" s="26">
        <v>128.26</v>
      </c>
      <c r="H106" s="26">
        <v>128.26</v>
      </c>
      <c r="I106" s="26">
        <v>128.26</v>
      </c>
      <c r="J106" s="26">
        <v>128.26</v>
      </c>
      <c r="K106" s="26">
        <v>128.26</v>
      </c>
      <c r="L106" s="26">
        <v>128.26</v>
      </c>
      <c r="M106" s="26">
        <v>128.26</v>
      </c>
      <c r="N106" s="26">
        <v>128.26</v>
      </c>
      <c r="O106" s="26">
        <v>128.26</v>
      </c>
      <c r="P106" s="26">
        <v>128.26</v>
      </c>
      <c r="Q106" s="26">
        <v>128.26</v>
      </c>
      <c r="R106" s="26">
        <v>128.26</v>
      </c>
      <c r="S106" s="26">
        <v>128.26</v>
      </c>
      <c r="T106" s="26">
        <v>128.26</v>
      </c>
      <c r="U106" s="26">
        <v>128.26</v>
      </c>
      <c r="V106" s="26">
        <v>128.26</v>
      </c>
      <c r="W106" s="26">
        <v>128.26</v>
      </c>
      <c r="X106" s="26">
        <v>128.26</v>
      </c>
      <c r="Y106" s="26">
        <v>128.26</v>
      </c>
    </row>
    <row r="107" spans="1:25" ht="15" hidden="1" outlineLevel="1" thickBot="1" x14ac:dyDescent="0.25">
      <c r="A107" s="22" t="s">
        <v>64</v>
      </c>
      <c r="B107" s="26">
        <v>3.0852256800000002</v>
      </c>
      <c r="C107" s="26">
        <v>3.0852256800000002</v>
      </c>
      <c r="D107" s="26">
        <v>3.0852256800000002</v>
      </c>
      <c r="E107" s="26">
        <v>3.0852256800000002</v>
      </c>
      <c r="F107" s="26">
        <v>3.0852256800000002</v>
      </c>
      <c r="G107" s="26">
        <v>3.0852256800000002</v>
      </c>
      <c r="H107" s="26">
        <v>3.0852256800000002</v>
      </c>
      <c r="I107" s="26">
        <v>3.0852256800000002</v>
      </c>
      <c r="J107" s="26">
        <v>3.0852256800000002</v>
      </c>
      <c r="K107" s="26">
        <v>3.0852256800000002</v>
      </c>
      <c r="L107" s="26">
        <v>3.0852256800000002</v>
      </c>
      <c r="M107" s="26">
        <v>3.0852256800000002</v>
      </c>
      <c r="N107" s="26">
        <v>3.0852256800000002</v>
      </c>
      <c r="O107" s="26">
        <v>3.0852256800000002</v>
      </c>
      <c r="P107" s="26">
        <v>3.0852256800000002</v>
      </c>
      <c r="Q107" s="26">
        <v>3.0852256800000002</v>
      </c>
      <c r="R107" s="26">
        <v>3.0852256800000002</v>
      </c>
      <c r="S107" s="26">
        <v>3.0852256800000002</v>
      </c>
      <c r="T107" s="26">
        <v>3.0852256800000002</v>
      </c>
      <c r="U107" s="26">
        <v>3.0852256800000002</v>
      </c>
      <c r="V107" s="26">
        <v>3.0852256800000002</v>
      </c>
      <c r="W107" s="26">
        <v>3.0852256800000002</v>
      </c>
      <c r="X107" s="26">
        <v>3.0852256800000002</v>
      </c>
      <c r="Y107" s="26">
        <v>3.0852256800000002</v>
      </c>
    </row>
    <row r="108" spans="1:25" ht="15" collapsed="1" thickBot="1" x14ac:dyDescent="0.25">
      <c r="A108" s="14">
        <v>17</v>
      </c>
      <c r="B108" s="25">
        <v>795.81</v>
      </c>
      <c r="C108" s="25">
        <v>815.05</v>
      </c>
      <c r="D108" s="25">
        <v>904.64</v>
      </c>
      <c r="E108" s="25">
        <v>954</v>
      </c>
      <c r="F108" s="25">
        <v>918.38</v>
      </c>
      <c r="G108" s="25">
        <v>946.72</v>
      </c>
      <c r="H108" s="25">
        <v>1059.05</v>
      </c>
      <c r="I108" s="25">
        <v>851.99</v>
      </c>
      <c r="J108" s="25">
        <v>746.76</v>
      </c>
      <c r="K108" s="25">
        <v>674.95</v>
      </c>
      <c r="L108" s="25">
        <v>639.64</v>
      </c>
      <c r="M108" s="25">
        <v>699.15</v>
      </c>
      <c r="N108" s="25">
        <v>755.66</v>
      </c>
      <c r="O108" s="25">
        <v>773.2</v>
      </c>
      <c r="P108" s="25">
        <v>726.79</v>
      </c>
      <c r="Q108" s="25">
        <v>718.86</v>
      </c>
      <c r="R108" s="25">
        <v>725.89</v>
      </c>
      <c r="S108" s="25">
        <v>753.89</v>
      </c>
      <c r="T108" s="25">
        <v>761.48</v>
      </c>
      <c r="U108" s="25">
        <v>658.07</v>
      </c>
      <c r="V108" s="25">
        <v>665.48</v>
      </c>
      <c r="W108" s="25">
        <v>677.95</v>
      </c>
      <c r="X108" s="25">
        <v>750.73</v>
      </c>
      <c r="Y108" s="25">
        <v>770.64</v>
      </c>
    </row>
    <row r="109" spans="1:25" ht="51" hidden="1" outlineLevel="1" x14ac:dyDescent="0.2">
      <c r="A109" s="3" t="s">
        <v>38</v>
      </c>
      <c r="B109" s="26">
        <v>636.96433956999999</v>
      </c>
      <c r="C109" s="26">
        <v>656.20733853000002</v>
      </c>
      <c r="D109" s="26">
        <v>745.79653202999998</v>
      </c>
      <c r="E109" s="26">
        <v>795.15357988999995</v>
      </c>
      <c r="F109" s="26">
        <v>759.53201863000004</v>
      </c>
      <c r="G109" s="26">
        <v>787.87588473000005</v>
      </c>
      <c r="H109" s="26">
        <v>900.20760052000003</v>
      </c>
      <c r="I109" s="26">
        <v>693.14277263999998</v>
      </c>
      <c r="J109" s="26">
        <v>587.91902678999998</v>
      </c>
      <c r="K109" s="26">
        <v>516.10782670000003</v>
      </c>
      <c r="L109" s="26">
        <v>480.79044503</v>
      </c>
      <c r="M109" s="26">
        <v>540.30519231000005</v>
      </c>
      <c r="N109" s="26">
        <v>596.81746143999999</v>
      </c>
      <c r="O109" s="26">
        <v>614.35576470000001</v>
      </c>
      <c r="P109" s="26">
        <v>567.94666321</v>
      </c>
      <c r="Q109" s="26">
        <v>560.01154072999998</v>
      </c>
      <c r="R109" s="26">
        <v>567.04206569999997</v>
      </c>
      <c r="S109" s="26">
        <v>595.04023066000002</v>
      </c>
      <c r="T109" s="26">
        <v>602.63583288999996</v>
      </c>
      <c r="U109" s="26">
        <v>499.22102617000002</v>
      </c>
      <c r="V109" s="26">
        <v>506.63817869000002</v>
      </c>
      <c r="W109" s="26">
        <v>519.10915991000002</v>
      </c>
      <c r="X109" s="26">
        <v>591.88059814999997</v>
      </c>
      <c r="Y109" s="26">
        <v>611.79003307000005</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27.5</v>
      </c>
      <c r="C111" s="26">
        <v>27.5</v>
      </c>
      <c r="D111" s="26">
        <v>27.5</v>
      </c>
      <c r="E111" s="26">
        <v>27.5</v>
      </c>
      <c r="F111" s="26">
        <v>27.5</v>
      </c>
      <c r="G111" s="26">
        <v>27.5</v>
      </c>
      <c r="H111" s="26">
        <v>27.5</v>
      </c>
      <c r="I111" s="26">
        <v>27.5</v>
      </c>
      <c r="J111" s="26">
        <v>27.5</v>
      </c>
      <c r="K111" s="26">
        <v>27.5</v>
      </c>
      <c r="L111" s="26">
        <v>27.5</v>
      </c>
      <c r="M111" s="26">
        <v>27.5</v>
      </c>
      <c r="N111" s="26">
        <v>27.5</v>
      </c>
      <c r="O111" s="26">
        <v>27.5</v>
      </c>
      <c r="P111" s="26">
        <v>27.5</v>
      </c>
      <c r="Q111" s="26">
        <v>27.5</v>
      </c>
      <c r="R111" s="26">
        <v>27.5</v>
      </c>
      <c r="S111" s="26">
        <v>27.5</v>
      </c>
      <c r="T111" s="26">
        <v>27.5</v>
      </c>
      <c r="U111" s="26">
        <v>27.5</v>
      </c>
      <c r="V111" s="26">
        <v>27.5</v>
      </c>
      <c r="W111" s="26">
        <v>27.5</v>
      </c>
      <c r="X111" s="26">
        <v>27.5</v>
      </c>
      <c r="Y111" s="26">
        <v>27.5</v>
      </c>
    </row>
    <row r="112" spans="1:25" hidden="1" outlineLevel="1" x14ac:dyDescent="0.2">
      <c r="A112" s="4" t="s">
        <v>3</v>
      </c>
      <c r="B112" s="26">
        <v>128.26</v>
      </c>
      <c r="C112" s="26">
        <v>128.26</v>
      </c>
      <c r="D112" s="26">
        <v>128.26</v>
      </c>
      <c r="E112" s="26">
        <v>128.26</v>
      </c>
      <c r="F112" s="26">
        <v>128.26</v>
      </c>
      <c r="G112" s="26">
        <v>128.26</v>
      </c>
      <c r="H112" s="26">
        <v>128.26</v>
      </c>
      <c r="I112" s="26">
        <v>128.26</v>
      </c>
      <c r="J112" s="26">
        <v>128.26</v>
      </c>
      <c r="K112" s="26">
        <v>128.26</v>
      </c>
      <c r="L112" s="26">
        <v>128.26</v>
      </c>
      <c r="M112" s="26">
        <v>128.26</v>
      </c>
      <c r="N112" s="26">
        <v>128.26</v>
      </c>
      <c r="O112" s="26">
        <v>128.26</v>
      </c>
      <c r="P112" s="26">
        <v>128.26</v>
      </c>
      <c r="Q112" s="26">
        <v>128.26</v>
      </c>
      <c r="R112" s="26">
        <v>128.26</v>
      </c>
      <c r="S112" s="26">
        <v>128.26</v>
      </c>
      <c r="T112" s="26">
        <v>128.26</v>
      </c>
      <c r="U112" s="26">
        <v>128.26</v>
      </c>
      <c r="V112" s="26">
        <v>128.26</v>
      </c>
      <c r="W112" s="26">
        <v>128.26</v>
      </c>
      <c r="X112" s="26">
        <v>128.26</v>
      </c>
      <c r="Y112" s="26">
        <v>128.26</v>
      </c>
    </row>
    <row r="113" spans="1:25" ht="15" hidden="1" outlineLevel="1" thickBot="1" x14ac:dyDescent="0.25">
      <c r="A113" s="22" t="s">
        <v>64</v>
      </c>
      <c r="B113" s="26">
        <v>3.0852256800000002</v>
      </c>
      <c r="C113" s="26">
        <v>3.0852256800000002</v>
      </c>
      <c r="D113" s="26">
        <v>3.0852256800000002</v>
      </c>
      <c r="E113" s="26">
        <v>3.0852256800000002</v>
      </c>
      <c r="F113" s="26">
        <v>3.0852256800000002</v>
      </c>
      <c r="G113" s="26">
        <v>3.0852256800000002</v>
      </c>
      <c r="H113" s="26">
        <v>3.0852256800000002</v>
      </c>
      <c r="I113" s="26">
        <v>3.0852256800000002</v>
      </c>
      <c r="J113" s="26">
        <v>3.0852256800000002</v>
      </c>
      <c r="K113" s="26">
        <v>3.0852256800000002</v>
      </c>
      <c r="L113" s="26">
        <v>3.0852256800000002</v>
      </c>
      <c r="M113" s="26">
        <v>3.0852256800000002</v>
      </c>
      <c r="N113" s="26">
        <v>3.0852256800000002</v>
      </c>
      <c r="O113" s="26">
        <v>3.0852256800000002</v>
      </c>
      <c r="P113" s="26">
        <v>3.0852256800000002</v>
      </c>
      <c r="Q113" s="26">
        <v>3.0852256800000002</v>
      </c>
      <c r="R113" s="26">
        <v>3.0852256800000002</v>
      </c>
      <c r="S113" s="26">
        <v>3.0852256800000002</v>
      </c>
      <c r="T113" s="26">
        <v>3.0852256800000002</v>
      </c>
      <c r="U113" s="26">
        <v>3.0852256800000002</v>
      </c>
      <c r="V113" s="26">
        <v>3.0852256800000002</v>
      </c>
      <c r="W113" s="26">
        <v>3.0852256800000002</v>
      </c>
      <c r="X113" s="26">
        <v>3.0852256800000002</v>
      </c>
      <c r="Y113" s="26">
        <v>3.0852256800000002</v>
      </c>
    </row>
    <row r="114" spans="1:25" ht="15" collapsed="1" thickBot="1" x14ac:dyDescent="0.25">
      <c r="A114" s="15">
        <v>18</v>
      </c>
      <c r="B114" s="25">
        <v>815.48</v>
      </c>
      <c r="C114" s="25">
        <v>853.41</v>
      </c>
      <c r="D114" s="25">
        <v>891.89</v>
      </c>
      <c r="E114" s="25">
        <v>881.82</v>
      </c>
      <c r="F114" s="25">
        <v>850.93</v>
      </c>
      <c r="G114" s="25">
        <v>927.19</v>
      </c>
      <c r="H114" s="25">
        <v>913.02</v>
      </c>
      <c r="I114" s="25">
        <v>836.13</v>
      </c>
      <c r="J114" s="25">
        <v>857.24</v>
      </c>
      <c r="K114" s="25">
        <v>657.75</v>
      </c>
      <c r="L114" s="25">
        <v>608.73</v>
      </c>
      <c r="M114" s="25">
        <v>663.94</v>
      </c>
      <c r="N114" s="25">
        <v>659.49</v>
      </c>
      <c r="O114" s="25">
        <v>714.04</v>
      </c>
      <c r="P114" s="25">
        <v>679.58</v>
      </c>
      <c r="Q114" s="25">
        <v>751.84</v>
      </c>
      <c r="R114" s="25">
        <v>762.94</v>
      </c>
      <c r="S114" s="25">
        <v>715.42</v>
      </c>
      <c r="T114" s="25">
        <v>735.75</v>
      </c>
      <c r="U114" s="25">
        <v>718.64</v>
      </c>
      <c r="V114" s="25">
        <v>783.98</v>
      </c>
      <c r="W114" s="25">
        <v>801.42</v>
      </c>
      <c r="X114" s="25">
        <v>877</v>
      </c>
      <c r="Y114" s="25">
        <v>885.89</v>
      </c>
    </row>
    <row r="115" spans="1:25" ht="51" hidden="1" outlineLevel="1" x14ac:dyDescent="0.2">
      <c r="A115" s="3" t="s">
        <v>38</v>
      </c>
      <c r="B115" s="26">
        <v>656.63042251000002</v>
      </c>
      <c r="C115" s="26">
        <v>694.56160547000002</v>
      </c>
      <c r="D115" s="26">
        <v>733.04418943999997</v>
      </c>
      <c r="E115" s="26">
        <v>722.97308839000004</v>
      </c>
      <c r="F115" s="26">
        <v>692.08561883000004</v>
      </c>
      <c r="G115" s="26">
        <v>768.34932572000002</v>
      </c>
      <c r="H115" s="26">
        <v>754.17539107000005</v>
      </c>
      <c r="I115" s="26">
        <v>677.28580015</v>
      </c>
      <c r="J115" s="26">
        <v>698.39012889000003</v>
      </c>
      <c r="K115" s="26">
        <v>498.90223650000001</v>
      </c>
      <c r="L115" s="26">
        <v>449.88307146</v>
      </c>
      <c r="M115" s="26">
        <v>505.09195081000001</v>
      </c>
      <c r="N115" s="26">
        <v>500.6436898</v>
      </c>
      <c r="O115" s="26">
        <v>555.19246799999996</v>
      </c>
      <c r="P115" s="26">
        <v>520.73732258999996</v>
      </c>
      <c r="Q115" s="26">
        <v>592.99271466000005</v>
      </c>
      <c r="R115" s="26">
        <v>604.09343299</v>
      </c>
      <c r="S115" s="26">
        <v>556.57409144999997</v>
      </c>
      <c r="T115" s="26">
        <v>576.90019404999998</v>
      </c>
      <c r="U115" s="26">
        <v>559.79801397000006</v>
      </c>
      <c r="V115" s="26">
        <v>625.12992286999997</v>
      </c>
      <c r="W115" s="26">
        <v>642.57264367000005</v>
      </c>
      <c r="X115" s="26">
        <v>718.15696434999995</v>
      </c>
      <c r="Y115" s="26">
        <v>727.04004793000001</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27.5</v>
      </c>
      <c r="C117" s="26">
        <v>27.5</v>
      </c>
      <c r="D117" s="26">
        <v>27.5</v>
      </c>
      <c r="E117" s="26">
        <v>27.5</v>
      </c>
      <c r="F117" s="26">
        <v>27.5</v>
      </c>
      <c r="G117" s="26">
        <v>27.5</v>
      </c>
      <c r="H117" s="26">
        <v>27.5</v>
      </c>
      <c r="I117" s="26">
        <v>27.5</v>
      </c>
      <c r="J117" s="26">
        <v>27.5</v>
      </c>
      <c r="K117" s="26">
        <v>27.5</v>
      </c>
      <c r="L117" s="26">
        <v>27.5</v>
      </c>
      <c r="M117" s="26">
        <v>27.5</v>
      </c>
      <c r="N117" s="26">
        <v>27.5</v>
      </c>
      <c r="O117" s="26">
        <v>27.5</v>
      </c>
      <c r="P117" s="26">
        <v>27.5</v>
      </c>
      <c r="Q117" s="26">
        <v>27.5</v>
      </c>
      <c r="R117" s="26">
        <v>27.5</v>
      </c>
      <c r="S117" s="26">
        <v>27.5</v>
      </c>
      <c r="T117" s="26">
        <v>27.5</v>
      </c>
      <c r="U117" s="26">
        <v>27.5</v>
      </c>
      <c r="V117" s="26">
        <v>27.5</v>
      </c>
      <c r="W117" s="26">
        <v>27.5</v>
      </c>
      <c r="X117" s="26">
        <v>27.5</v>
      </c>
      <c r="Y117" s="26">
        <v>27.5</v>
      </c>
    </row>
    <row r="118" spans="1:25" hidden="1" outlineLevel="1" x14ac:dyDescent="0.2">
      <c r="A118" s="4" t="s">
        <v>3</v>
      </c>
      <c r="B118" s="26">
        <v>128.26</v>
      </c>
      <c r="C118" s="26">
        <v>128.26</v>
      </c>
      <c r="D118" s="26">
        <v>128.26</v>
      </c>
      <c r="E118" s="26">
        <v>128.26</v>
      </c>
      <c r="F118" s="26">
        <v>128.26</v>
      </c>
      <c r="G118" s="26">
        <v>128.26</v>
      </c>
      <c r="H118" s="26">
        <v>128.26</v>
      </c>
      <c r="I118" s="26">
        <v>128.26</v>
      </c>
      <c r="J118" s="26">
        <v>128.26</v>
      </c>
      <c r="K118" s="26">
        <v>128.26</v>
      </c>
      <c r="L118" s="26">
        <v>128.26</v>
      </c>
      <c r="M118" s="26">
        <v>128.26</v>
      </c>
      <c r="N118" s="26">
        <v>128.26</v>
      </c>
      <c r="O118" s="26">
        <v>128.26</v>
      </c>
      <c r="P118" s="26">
        <v>128.26</v>
      </c>
      <c r="Q118" s="26">
        <v>128.26</v>
      </c>
      <c r="R118" s="26">
        <v>128.26</v>
      </c>
      <c r="S118" s="26">
        <v>128.26</v>
      </c>
      <c r="T118" s="26">
        <v>128.26</v>
      </c>
      <c r="U118" s="26">
        <v>128.26</v>
      </c>
      <c r="V118" s="26">
        <v>128.26</v>
      </c>
      <c r="W118" s="26">
        <v>128.26</v>
      </c>
      <c r="X118" s="26">
        <v>128.26</v>
      </c>
      <c r="Y118" s="26">
        <v>128.26</v>
      </c>
    </row>
    <row r="119" spans="1:25" ht="15" hidden="1" outlineLevel="1" thickBot="1" x14ac:dyDescent="0.25">
      <c r="A119" s="22" t="s">
        <v>64</v>
      </c>
      <c r="B119" s="26">
        <v>3.0852256800000002</v>
      </c>
      <c r="C119" s="26">
        <v>3.0852256800000002</v>
      </c>
      <c r="D119" s="26">
        <v>3.0852256800000002</v>
      </c>
      <c r="E119" s="26">
        <v>3.0852256800000002</v>
      </c>
      <c r="F119" s="26">
        <v>3.0852256800000002</v>
      </c>
      <c r="G119" s="26">
        <v>3.0852256800000002</v>
      </c>
      <c r="H119" s="26">
        <v>3.0852256800000002</v>
      </c>
      <c r="I119" s="26">
        <v>3.0852256800000002</v>
      </c>
      <c r="J119" s="26">
        <v>3.0852256800000002</v>
      </c>
      <c r="K119" s="26">
        <v>3.0852256800000002</v>
      </c>
      <c r="L119" s="26">
        <v>3.0852256800000002</v>
      </c>
      <c r="M119" s="26">
        <v>3.0852256800000002</v>
      </c>
      <c r="N119" s="26">
        <v>3.0852256800000002</v>
      </c>
      <c r="O119" s="26">
        <v>3.0852256800000002</v>
      </c>
      <c r="P119" s="26">
        <v>3.0852256800000002</v>
      </c>
      <c r="Q119" s="26">
        <v>3.0852256800000002</v>
      </c>
      <c r="R119" s="26">
        <v>3.0852256800000002</v>
      </c>
      <c r="S119" s="26">
        <v>3.0852256800000002</v>
      </c>
      <c r="T119" s="26">
        <v>3.0852256800000002</v>
      </c>
      <c r="U119" s="26">
        <v>3.0852256800000002</v>
      </c>
      <c r="V119" s="26">
        <v>3.0852256800000002</v>
      </c>
      <c r="W119" s="26">
        <v>3.0852256800000002</v>
      </c>
      <c r="X119" s="26">
        <v>3.0852256800000002</v>
      </c>
      <c r="Y119" s="26">
        <v>3.0852256800000002</v>
      </c>
    </row>
    <row r="120" spans="1:25" ht="15" collapsed="1" thickBot="1" x14ac:dyDescent="0.25">
      <c r="A120" s="20">
        <v>19</v>
      </c>
      <c r="B120" s="25">
        <v>829.68</v>
      </c>
      <c r="C120" s="25">
        <v>798.43</v>
      </c>
      <c r="D120" s="25">
        <v>914.08</v>
      </c>
      <c r="E120" s="25">
        <v>954.34</v>
      </c>
      <c r="F120" s="25">
        <v>843.06</v>
      </c>
      <c r="G120" s="25">
        <v>731.92</v>
      </c>
      <c r="H120" s="25">
        <v>725.35</v>
      </c>
      <c r="I120" s="25">
        <v>719.49</v>
      </c>
      <c r="J120" s="25">
        <v>687.4</v>
      </c>
      <c r="K120" s="25">
        <v>697.04</v>
      </c>
      <c r="L120" s="25">
        <v>749.85</v>
      </c>
      <c r="M120" s="25">
        <v>780.67</v>
      </c>
      <c r="N120" s="25">
        <v>810.19</v>
      </c>
      <c r="O120" s="25">
        <v>822.09</v>
      </c>
      <c r="P120" s="25">
        <v>885.35</v>
      </c>
      <c r="Q120" s="25">
        <v>853.05</v>
      </c>
      <c r="R120" s="25">
        <v>934.3</v>
      </c>
      <c r="S120" s="25">
        <v>844.63</v>
      </c>
      <c r="T120" s="25">
        <v>812.79</v>
      </c>
      <c r="U120" s="25">
        <v>787.18</v>
      </c>
      <c r="V120" s="25">
        <v>788.46</v>
      </c>
      <c r="W120" s="25">
        <v>781.04</v>
      </c>
      <c r="X120" s="25">
        <v>721.35</v>
      </c>
      <c r="Y120" s="25">
        <v>747.98</v>
      </c>
    </row>
    <row r="121" spans="1:25" ht="51" hidden="1" outlineLevel="1" x14ac:dyDescent="0.2">
      <c r="A121" s="54" t="s">
        <v>38</v>
      </c>
      <c r="B121" s="26">
        <v>670.83461964000003</v>
      </c>
      <c r="C121" s="26">
        <v>639.58475729999998</v>
      </c>
      <c r="D121" s="26">
        <v>755.23445318999995</v>
      </c>
      <c r="E121" s="26">
        <v>795.49678877999997</v>
      </c>
      <c r="F121" s="26">
        <v>684.21078955999997</v>
      </c>
      <c r="G121" s="26">
        <v>573.07773138000005</v>
      </c>
      <c r="H121" s="26">
        <v>566.50025268000002</v>
      </c>
      <c r="I121" s="26">
        <v>560.64691129000005</v>
      </c>
      <c r="J121" s="26">
        <v>528.55213910999998</v>
      </c>
      <c r="K121" s="26">
        <v>538.19154186000003</v>
      </c>
      <c r="L121" s="26">
        <v>591.00747808000006</v>
      </c>
      <c r="M121" s="26">
        <v>621.82874349999997</v>
      </c>
      <c r="N121" s="26">
        <v>651.34224546999997</v>
      </c>
      <c r="O121" s="26">
        <v>663.24728184000003</v>
      </c>
      <c r="P121" s="26">
        <v>726.50858596</v>
      </c>
      <c r="Q121" s="26">
        <v>694.20039609000003</v>
      </c>
      <c r="R121" s="26">
        <v>775.45149860000004</v>
      </c>
      <c r="S121" s="26">
        <v>685.78968925000004</v>
      </c>
      <c r="T121" s="26">
        <v>653.94804690000001</v>
      </c>
      <c r="U121" s="26">
        <v>628.33519338999997</v>
      </c>
      <c r="V121" s="26">
        <v>629.61076969999999</v>
      </c>
      <c r="W121" s="26">
        <v>622.19088837000004</v>
      </c>
      <c r="X121" s="26">
        <v>562.50820529999999</v>
      </c>
      <c r="Y121" s="26">
        <v>589.13029635999999</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27.5</v>
      </c>
      <c r="C123" s="26">
        <v>27.5</v>
      </c>
      <c r="D123" s="26">
        <v>27.5</v>
      </c>
      <c r="E123" s="26">
        <v>27.5</v>
      </c>
      <c r="F123" s="26">
        <v>27.5</v>
      </c>
      <c r="G123" s="26">
        <v>27.5</v>
      </c>
      <c r="H123" s="26">
        <v>27.5</v>
      </c>
      <c r="I123" s="26">
        <v>27.5</v>
      </c>
      <c r="J123" s="26">
        <v>27.5</v>
      </c>
      <c r="K123" s="26">
        <v>27.5</v>
      </c>
      <c r="L123" s="26">
        <v>27.5</v>
      </c>
      <c r="M123" s="26">
        <v>27.5</v>
      </c>
      <c r="N123" s="26">
        <v>27.5</v>
      </c>
      <c r="O123" s="26">
        <v>27.5</v>
      </c>
      <c r="P123" s="26">
        <v>27.5</v>
      </c>
      <c r="Q123" s="26">
        <v>27.5</v>
      </c>
      <c r="R123" s="26">
        <v>27.5</v>
      </c>
      <c r="S123" s="26">
        <v>27.5</v>
      </c>
      <c r="T123" s="26">
        <v>27.5</v>
      </c>
      <c r="U123" s="26">
        <v>27.5</v>
      </c>
      <c r="V123" s="26">
        <v>27.5</v>
      </c>
      <c r="W123" s="26">
        <v>27.5</v>
      </c>
      <c r="X123" s="26">
        <v>27.5</v>
      </c>
      <c r="Y123" s="26">
        <v>27.5</v>
      </c>
    </row>
    <row r="124" spans="1:25" hidden="1" outlineLevel="1" x14ac:dyDescent="0.2">
      <c r="A124" s="4" t="s">
        <v>3</v>
      </c>
      <c r="B124" s="26">
        <v>128.26</v>
      </c>
      <c r="C124" s="26">
        <v>128.26</v>
      </c>
      <c r="D124" s="26">
        <v>128.26</v>
      </c>
      <c r="E124" s="26">
        <v>128.26</v>
      </c>
      <c r="F124" s="26">
        <v>128.26</v>
      </c>
      <c r="G124" s="26">
        <v>128.26</v>
      </c>
      <c r="H124" s="26">
        <v>128.26</v>
      </c>
      <c r="I124" s="26">
        <v>128.26</v>
      </c>
      <c r="J124" s="26">
        <v>128.26</v>
      </c>
      <c r="K124" s="26">
        <v>128.26</v>
      </c>
      <c r="L124" s="26">
        <v>128.26</v>
      </c>
      <c r="M124" s="26">
        <v>128.26</v>
      </c>
      <c r="N124" s="26">
        <v>128.26</v>
      </c>
      <c r="O124" s="26">
        <v>128.26</v>
      </c>
      <c r="P124" s="26">
        <v>128.26</v>
      </c>
      <c r="Q124" s="26">
        <v>128.26</v>
      </c>
      <c r="R124" s="26">
        <v>128.26</v>
      </c>
      <c r="S124" s="26">
        <v>128.26</v>
      </c>
      <c r="T124" s="26">
        <v>128.26</v>
      </c>
      <c r="U124" s="26">
        <v>128.26</v>
      </c>
      <c r="V124" s="26">
        <v>128.26</v>
      </c>
      <c r="W124" s="26">
        <v>128.26</v>
      </c>
      <c r="X124" s="26">
        <v>128.26</v>
      </c>
      <c r="Y124" s="26">
        <v>128.26</v>
      </c>
    </row>
    <row r="125" spans="1:25" ht="15" hidden="1" outlineLevel="1" thickBot="1" x14ac:dyDescent="0.25">
      <c r="A125" s="22" t="s">
        <v>64</v>
      </c>
      <c r="B125" s="26">
        <v>3.0852256800000002</v>
      </c>
      <c r="C125" s="26">
        <v>3.0852256800000002</v>
      </c>
      <c r="D125" s="26">
        <v>3.0852256800000002</v>
      </c>
      <c r="E125" s="26">
        <v>3.0852256800000002</v>
      </c>
      <c r="F125" s="26">
        <v>3.0852256800000002</v>
      </c>
      <c r="G125" s="26">
        <v>3.0852256800000002</v>
      </c>
      <c r="H125" s="26">
        <v>3.0852256800000002</v>
      </c>
      <c r="I125" s="26">
        <v>3.0852256800000002</v>
      </c>
      <c r="J125" s="26">
        <v>3.0852256800000002</v>
      </c>
      <c r="K125" s="26">
        <v>3.0852256800000002</v>
      </c>
      <c r="L125" s="26">
        <v>3.0852256800000002</v>
      </c>
      <c r="M125" s="26">
        <v>3.0852256800000002</v>
      </c>
      <c r="N125" s="26">
        <v>3.0852256800000002</v>
      </c>
      <c r="O125" s="26">
        <v>3.0852256800000002</v>
      </c>
      <c r="P125" s="26">
        <v>3.0852256800000002</v>
      </c>
      <c r="Q125" s="26">
        <v>3.0852256800000002</v>
      </c>
      <c r="R125" s="26">
        <v>3.0852256800000002</v>
      </c>
      <c r="S125" s="26">
        <v>3.0852256800000002</v>
      </c>
      <c r="T125" s="26">
        <v>3.0852256800000002</v>
      </c>
      <c r="U125" s="26">
        <v>3.0852256800000002</v>
      </c>
      <c r="V125" s="26">
        <v>3.0852256800000002</v>
      </c>
      <c r="W125" s="26">
        <v>3.0852256800000002</v>
      </c>
      <c r="X125" s="26">
        <v>3.0852256800000002</v>
      </c>
      <c r="Y125" s="26">
        <v>3.0852256800000002</v>
      </c>
    </row>
    <row r="126" spans="1:25" ht="15" collapsed="1" thickBot="1" x14ac:dyDescent="0.25">
      <c r="A126" s="14">
        <v>20</v>
      </c>
      <c r="B126" s="25">
        <v>745.62</v>
      </c>
      <c r="C126" s="25">
        <v>825.92</v>
      </c>
      <c r="D126" s="25">
        <v>737.15</v>
      </c>
      <c r="E126" s="25">
        <v>766.69</v>
      </c>
      <c r="F126" s="25">
        <v>766.2</v>
      </c>
      <c r="G126" s="25">
        <v>831.56</v>
      </c>
      <c r="H126" s="25">
        <v>806.32</v>
      </c>
      <c r="I126" s="25">
        <v>717.95</v>
      </c>
      <c r="J126" s="25">
        <v>728.39</v>
      </c>
      <c r="K126" s="25">
        <v>734.27</v>
      </c>
      <c r="L126" s="25">
        <v>784.41</v>
      </c>
      <c r="M126" s="25">
        <v>732.32</v>
      </c>
      <c r="N126" s="25">
        <v>749.49</v>
      </c>
      <c r="O126" s="25">
        <v>794.41</v>
      </c>
      <c r="P126" s="25">
        <v>772.47</v>
      </c>
      <c r="Q126" s="25">
        <v>781.95</v>
      </c>
      <c r="R126" s="25">
        <v>671.41</v>
      </c>
      <c r="S126" s="25">
        <v>709.35</v>
      </c>
      <c r="T126" s="25">
        <v>820.02</v>
      </c>
      <c r="U126" s="25">
        <v>811.64</v>
      </c>
      <c r="V126" s="25">
        <v>811.52</v>
      </c>
      <c r="W126" s="25">
        <v>787.07</v>
      </c>
      <c r="X126" s="25">
        <v>708.87</v>
      </c>
      <c r="Y126" s="25">
        <v>823.72</v>
      </c>
    </row>
    <row r="127" spans="1:25" ht="51" hidden="1" outlineLevel="1" x14ac:dyDescent="0.2">
      <c r="A127" s="3" t="s">
        <v>38</v>
      </c>
      <c r="B127" s="26">
        <v>586.77217349</v>
      </c>
      <c r="C127" s="26">
        <v>667.07947379999996</v>
      </c>
      <c r="D127" s="26">
        <v>578.30866519999995</v>
      </c>
      <c r="E127" s="26">
        <v>607.84541820000004</v>
      </c>
      <c r="F127" s="26">
        <v>607.35557999000002</v>
      </c>
      <c r="G127" s="26">
        <v>672.71753546000002</v>
      </c>
      <c r="H127" s="26">
        <v>647.47805543000004</v>
      </c>
      <c r="I127" s="26">
        <v>559.10645731</v>
      </c>
      <c r="J127" s="26">
        <v>569.54059770000003</v>
      </c>
      <c r="K127" s="26">
        <v>575.42738249000001</v>
      </c>
      <c r="L127" s="26">
        <v>625.56168620999995</v>
      </c>
      <c r="M127" s="26">
        <v>573.47014548000004</v>
      </c>
      <c r="N127" s="26">
        <v>590.64790587000005</v>
      </c>
      <c r="O127" s="26">
        <v>635.56855373999997</v>
      </c>
      <c r="P127" s="26">
        <v>613.62057285000003</v>
      </c>
      <c r="Q127" s="26">
        <v>623.10509821000005</v>
      </c>
      <c r="R127" s="26">
        <v>512.56368311999995</v>
      </c>
      <c r="S127" s="26">
        <v>550.50028399999997</v>
      </c>
      <c r="T127" s="26">
        <v>661.17143265000004</v>
      </c>
      <c r="U127" s="26">
        <v>652.79313090999995</v>
      </c>
      <c r="V127" s="26">
        <v>652.67046184000003</v>
      </c>
      <c r="W127" s="26">
        <v>628.22039113999995</v>
      </c>
      <c r="X127" s="26">
        <v>550.02651060000005</v>
      </c>
      <c r="Y127" s="26">
        <v>664.87458963999995</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27.5</v>
      </c>
      <c r="C129" s="26">
        <v>27.5</v>
      </c>
      <c r="D129" s="26">
        <v>27.5</v>
      </c>
      <c r="E129" s="26">
        <v>27.5</v>
      </c>
      <c r="F129" s="26">
        <v>27.5</v>
      </c>
      <c r="G129" s="26">
        <v>27.5</v>
      </c>
      <c r="H129" s="26">
        <v>27.5</v>
      </c>
      <c r="I129" s="26">
        <v>27.5</v>
      </c>
      <c r="J129" s="26">
        <v>27.5</v>
      </c>
      <c r="K129" s="26">
        <v>27.5</v>
      </c>
      <c r="L129" s="26">
        <v>27.5</v>
      </c>
      <c r="M129" s="26">
        <v>27.5</v>
      </c>
      <c r="N129" s="26">
        <v>27.5</v>
      </c>
      <c r="O129" s="26">
        <v>27.5</v>
      </c>
      <c r="P129" s="26">
        <v>27.5</v>
      </c>
      <c r="Q129" s="26">
        <v>27.5</v>
      </c>
      <c r="R129" s="26">
        <v>27.5</v>
      </c>
      <c r="S129" s="26">
        <v>27.5</v>
      </c>
      <c r="T129" s="26">
        <v>27.5</v>
      </c>
      <c r="U129" s="26">
        <v>27.5</v>
      </c>
      <c r="V129" s="26">
        <v>27.5</v>
      </c>
      <c r="W129" s="26">
        <v>27.5</v>
      </c>
      <c r="X129" s="26">
        <v>27.5</v>
      </c>
      <c r="Y129" s="26">
        <v>27.5</v>
      </c>
    </row>
    <row r="130" spans="1:25" hidden="1" outlineLevel="1" x14ac:dyDescent="0.2">
      <c r="A130" s="4" t="s">
        <v>3</v>
      </c>
      <c r="B130" s="26">
        <v>128.26</v>
      </c>
      <c r="C130" s="26">
        <v>128.26</v>
      </c>
      <c r="D130" s="26">
        <v>128.26</v>
      </c>
      <c r="E130" s="26">
        <v>128.26</v>
      </c>
      <c r="F130" s="26">
        <v>128.26</v>
      </c>
      <c r="G130" s="26">
        <v>128.26</v>
      </c>
      <c r="H130" s="26">
        <v>128.26</v>
      </c>
      <c r="I130" s="26">
        <v>128.26</v>
      </c>
      <c r="J130" s="26">
        <v>128.26</v>
      </c>
      <c r="K130" s="26">
        <v>128.26</v>
      </c>
      <c r="L130" s="26">
        <v>128.26</v>
      </c>
      <c r="M130" s="26">
        <v>128.26</v>
      </c>
      <c r="N130" s="26">
        <v>128.26</v>
      </c>
      <c r="O130" s="26">
        <v>128.26</v>
      </c>
      <c r="P130" s="26">
        <v>128.26</v>
      </c>
      <c r="Q130" s="26">
        <v>128.26</v>
      </c>
      <c r="R130" s="26">
        <v>128.26</v>
      </c>
      <c r="S130" s="26">
        <v>128.26</v>
      </c>
      <c r="T130" s="26">
        <v>128.26</v>
      </c>
      <c r="U130" s="26">
        <v>128.26</v>
      </c>
      <c r="V130" s="26">
        <v>128.26</v>
      </c>
      <c r="W130" s="26">
        <v>128.26</v>
      </c>
      <c r="X130" s="26">
        <v>128.26</v>
      </c>
      <c r="Y130" s="26">
        <v>128.26</v>
      </c>
    </row>
    <row r="131" spans="1:25" ht="15" hidden="1" outlineLevel="1" thickBot="1" x14ac:dyDescent="0.25">
      <c r="A131" s="22" t="s">
        <v>64</v>
      </c>
      <c r="B131" s="26">
        <v>3.0852256800000002</v>
      </c>
      <c r="C131" s="26">
        <v>3.0852256800000002</v>
      </c>
      <c r="D131" s="26">
        <v>3.0852256800000002</v>
      </c>
      <c r="E131" s="26">
        <v>3.0852256800000002</v>
      </c>
      <c r="F131" s="26">
        <v>3.0852256800000002</v>
      </c>
      <c r="G131" s="26">
        <v>3.0852256800000002</v>
      </c>
      <c r="H131" s="26">
        <v>3.0852256800000002</v>
      </c>
      <c r="I131" s="26">
        <v>3.0852256800000002</v>
      </c>
      <c r="J131" s="26">
        <v>3.0852256800000002</v>
      </c>
      <c r="K131" s="26">
        <v>3.0852256800000002</v>
      </c>
      <c r="L131" s="26">
        <v>3.0852256800000002</v>
      </c>
      <c r="M131" s="26">
        <v>3.0852256800000002</v>
      </c>
      <c r="N131" s="26">
        <v>3.0852256800000002</v>
      </c>
      <c r="O131" s="26">
        <v>3.0852256800000002</v>
      </c>
      <c r="P131" s="26">
        <v>3.0852256800000002</v>
      </c>
      <c r="Q131" s="26">
        <v>3.0852256800000002</v>
      </c>
      <c r="R131" s="26">
        <v>3.0852256800000002</v>
      </c>
      <c r="S131" s="26">
        <v>3.0852256800000002</v>
      </c>
      <c r="T131" s="26">
        <v>3.0852256800000002</v>
      </c>
      <c r="U131" s="26">
        <v>3.0852256800000002</v>
      </c>
      <c r="V131" s="26">
        <v>3.0852256800000002</v>
      </c>
      <c r="W131" s="26">
        <v>3.0852256800000002</v>
      </c>
      <c r="X131" s="26">
        <v>3.0852256800000002</v>
      </c>
      <c r="Y131" s="26">
        <v>3.0852256800000002</v>
      </c>
    </row>
    <row r="132" spans="1:25" ht="15" collapsed="1" thickBot="1" x14ac:dyDescent="0.25">
      <c r="A132" s="14">
        <v>21</v>
      </c>
      <c r="B132" s="25">
        <v>804.9</v>
      </c>
      <c r="C132" s="25">
        <v>892.92</v>
      </c>
      <c r="D132" s="25">
        <v>759.21</v>
      </c>
      <c r="E132" s="25">
        <v>696.84</v>
      </c>
      <c r="F132" s="25">
        <v>717.07</v>
      </c>
      <c r="G132" s="25">
        <v>833.57</v>
      </c>
      <c r="H132" s="25">
        <v>756.18</v>
      </c>
      <c r="I132" s="25">
        <v>669.66</v>
      </c>
      <c r="J132" s="25">
        <v>731.11</v>
      </c>
      <c r="K132" s="25">
        <v>702.92</v>
      </c>
      <c r="L132" s="25">
        <v>705.43</v>
      </c>
      <c r="M132" s="25">
        <v>712.59</v>
      </c>
      <c r="N132" s="25">
        <v>729.98</v>
      </c>
      <c r="O132" s="25">
        <v>744.22</v>
      </c>
      <c r="P132" s="25">
        <v>690.2</v>
      </c>
      <c r="Q132" s="25">
        <v>737.38</v>
      </c>
      <c r="R132" s="25">
        <v>737.76</v>
      </c>
      <c r="S132" s="25">
        <v>722.39</v>
      </c>
      <c r="T132" s="25">
        <v>711.25</v>
      </c>
      <c r="U132" s="25">
        <v>786.14</v>
      </c>
      <c r="V132" s="25">
        <v>772.92</v>
      </c>
      <c r="W132" s="25">
        <v>810.03</v>
      </c>
      <c r="X132" s="25">
        <v>776.46</v>
      </c>
      <c r="Y132" s="25">
        <v>879.27</v>
      </c>
    </row>
    <row r="133" spans="1:25" ht="51" hidden="1" outlineLevel="1" x14ac:dyDescent="0.2">
      <c r="A133" s="54" t="s">
        <v>38</v>
      </c>
      <c r="B133" s="26">
        <v>646.05063213999995</v>
      </c>
      <c r="C133" s="26">
        <v>734.07336353999995</v>
      </c>
      <c r="D133" s="26">
        <v>600.36676794000005</v>
      </c>
      <c r="E133" s="26">
        <v>537.99583087999997</v>
      </c>
      <c r="F133" s="26">
        <v>558.22058216000005</v>
      </c>
      <c r="G133" s="26">
        <v>674.72831377</v>
      </c>
      <c r="H133" s="26">
        <v>597.33021792</v>
      </c>
      <c r="I133" s="26">
        <v>510.81388385999998</v>
      </c>
      <c r="J133" s="26">
        <v>572.26502077999999</v>
      </c>
      <c r="K133" s="26">
        <v>544.07500764999998</v>
      </c>
      <c r="L133" s="26">
        <v>546.58581473000004</v>
      </c>
      <c r="M133" s="26">
        <v>553.74046666000004</v>
      </c>
      <c r="N133" s="26">
        <v>571.13007019999998</v>
      </c>
      <c r="O133" s="26">
        <v>585.37835991999998</v>
      </c>
      <c r="P133" s="26">
        <v>531.35384572999999</v>
      </c>
      <c r="Q133" s="26">
        <v>578.53305426999998</v>
      </c>
      <c r="R133" s="26">
        <v>578.91613768000002</v>
      </c>
      <c r="S133" s="26">
        <v>563.54644313999995</v>
      </c>
      <c r="T133" s="26">
        <v>552.40851356999997</v>
      </c>
      <c r="U133" s="26">
        <v>627.29234730999997</v>
      </c>
      <c r="V133" s="26">
        <v>614.07025542999997</v>
      </c>
      <c r="W133" s="26">
        <v>651.18516714999998</v>
      </c>
      <c r="X133" s="26">
        <v>617.61427737999998</v>
      </c>
      <c r="Y133" s="26">
        <v>720.42106477000004</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27.5</v>
      </c>
      <c r="C135" s="26">
        <v>27.5</v>
      </c>
      <c r="D135" s="26">
        <v>27.5</v>
      </c>
      <c r="E135" s="26">
        <v>27.5</v>
      </c>
      <c r="F135" s="26">
        <v>27.5</v>
      </c>
      <c r="G135" s="26">
        <v>27.5</v>
      </c>
      <c r="H135" s="26">
        <v>27.5</v>
      </c>
      <c r="I135" s="26">
        <v>27.5</v>
      </c>
      <c r="J135" s="26">
        <v>27.5</v>
      </c>
      <c r="K135" s="26">
        <v>27.5</v>
      </c>
      <c r="L135" s="26">
        <v>27.5</v>
      </c>
      <c r="M135" s="26">
        <v>27.5</v>
      </c>
      <c r="N135" s="26">
        <v>27.5</v>
      </c>
      <c r="O135" s="26">
        <v>27.5</v>
      </c>
      <c r="P135" s="26">
        <v>27.5</v>
      </c>
      <c r="Q135" s="26">
        <v>27.5</v>
      </c>
      <c r="R135" s="26">
        <v>27.5</v>
      </c>
      <c r="S135" s="26">
        <v>27.5</v>
      </c>
      <c r="T135" s="26">
        <v>27.5</v>
      </c>
      <c r="U135" s="26">
        <v>27.5</v>
      </c>
      <c r="V135" s="26">
        <v>27.5</v>
      </c>
      <c r="W135" s="26">
        <v>27.5</v>
      </c>
      <c r="X135" s="26">
        <v>27.5</v>
      </c>
      <c r="Y135" s="26">
        <v>27.5</v>
      </c>
    </row>
    <row r="136" spans="1:25" hidden="1" outlineLevel="1" x14ac:dyDescent="0.2">
      <c r="A136" s="4" t="s">
        <v>3</v>
      </c>
      <c r="B136" s="26">
        <v>128.26</v>
      </c>
      <c r="C136" s="26">
        <v>128.26</v>
      </c>
      <c r="D136" s="26">
        <v>128.26</v>
      </c>
      <c r="E136" s="26">
        <v>128.26</v>
      </c>
      <c r="F136" s="26">
        <v>128.26</v>
      </c>
      <c r="G136" s="26">
        <v>128.26</v>
      </c>
      <c r="H136" s="26">
        <v>128.26</v>
      </c>
      <c r="I136" s="26">
        <v>128.26</v>
      </c>
      <c r="J136" s="26">
        <v>128.26</v>
      </c>
      <c r="K136" s="26">
        <v>128.26</v>
      </c>
      <c r="L136" s="26">
        <v>128.26</v>
      </c>
      <c r="M136" s="26">
        <v>128.26</v>
      </c>
      <c r="N136" s="26">
        <v>128.26</v>
      </c>
      <c r="O136" s="26">
        <v>128.26</v>
      </c>
      <c r="P136" s="26">
        <v>128.26</v>
      </c>
      <c r="Q136" s="26">
        <v>128.26</v>
      </c>
      <c r="R136" s="26">
        <v>128.26</v>
      </c>
      <c r="S136" s="26">
        <v>128.26</v>
      </c>
      <c r="T136" s="26">
        <v>128.26</v>
      </c>
      <c r="U136" s="26">
        <v>128.26</v>
      </c>
      <c r="V136" s="26">
        <v>128.26</v>
      </c>
      <c r="W136" s="26">
        <v>128.26</v>
      </c>
      <c r="X136" s="26">
        <v>128.26</v>
      </c>
      <c r="Y136" s="26">
        <v>128.26</v>
      </c>
    </row>
    <row r="137" spans="1:25" ht="15" hidden="1" outlineLevel="1" thickBot="1" x14ac:dyDescent="0.25">
      <c r="A137" s="22" t="s">
        <v>64</v>
      </c>
      <c r="B137" s="26">
        <v>3.0852256800000002</v>
      </c>
      <c r="C137" s="26">
        <v>3.0852256800000002</v>
      </c>
      <c r="D137" s="26">
        <v>3.0852256800000002</v>
      </c>
      <c r="E137" s="26">
        <v>3.0852256800000002</v>
      </c>
      <c r="F137" s="26">
        <v>3.0852256800000002</v>
      </c>
      <c r="G137" s="26">
        <v>3.0852256800000002</v>
      </c>
      <c r="H137" s="26">
        <v>3.0852256800000002</v>
      </c>
      <c r="I137" s="26">
        <v>3.0852256800000002</v>
      </c>
      <c r="J137" s="26">
        <v>3.0852256800000002</v>
      </c>
      <c r="K137" s="26">
        <v>3.0852256800000002</v>
      </c>
      <c r="L137" s="26">
        <v>3.0852256800000002</v>
      </c>
      <c r="M137" s="26">
        <v>3.0852256800000002</v>
      </c>
      <c r="N137" s="26">
        <v>3.0852256800000002</v>
      </c>
      <c r="O137" s="26">
        <v>3.0852256800000002</v>
      </c>
      <c r="P137" s="26">
        <v>3.0852256800000002</v>
      </c>
      <c r="Q137" s="26">
        <v>3.0852256800000002</v>
      </c>
      <c r="R137" s="26">
        <v>3.0852256800000002</v>
      </c>
      <c r="S137" s="26">
        <v>3.0852256800000002</v>
      </c>
      <c r="T137" s="26">
        <v>3.0852256800000002</v>
      </c>
      <c r="U137" s="26">
        <v>3.0852256800000002</v>
      </c>
      <c r="V137" s="26">
        <v>3.0852256800000002</v>
      </c>
      <c r="W137" s="26">
        <v>3.0852256800000002</v>
      </c>
      <c r="X137" s="26">
        <v>3.0852256800000002</v>
      </c>
      <c r="Y137" s="26">
        <v>3.0852256800000002</v>
      </c>
    </row>
    <row r="138" spans="1:25" ht="15" collapsed="1" thickBot="1" x14ac:dyDescent="0.25">
      <c r="A138" s="14">
        <v>22</v>
      </c>
      <c r="B138" s="25">
        <v>954.38</v>
      </c>
      <c r="C138" s="25">
        <v>1078.22</v>
      </c>
      <c r="D138" s="25">
        <v>865.21</v>
      </c>
      <c r="E138" s="25">
        <v>953.45</v>
      </c>
      <c r="F138" s="25">
        <v>938.67</v>
      </c>
      <c r="G138" s="25">
        <v>953.6</v>
      </c>
      <c r="H138" s="25">
        <v>861.73</v>
      </c>
      <c r="I138" s="25">
        <v>860.17</v>
      </c>
      <c r="J138" s="25">
        <v>874.42</v>
      </c>
      <c r="K138" s="25">
        <v>863.16</v>
      </c>
      <c r="L138" s="25">
        <v>891.95</v>
      </c>
      <c r="M138" s="25">
        <v>887.52</v>
      </c>
      <c r="N138" s="25">
        <v>898.15</v>
      </c>
      <c r="O138" s="25">
        <v>852.24</v>
      </c>
      <c r="P138" s="25">
        <v>796.71</v>
      </c>
      <c r="Q138" s="25">
        <v>776.12</v>
      </c>
      <c r="R138" s="25">
        <v>773.93</v>
      </c>
      <c r="S138" s="25">
        <v>798.43</v>
      </c>
      <c r="T138" s="25">
        <v>841.08</v>
      </c>
      <c r="U138" s="25">
        <v>845.67</v>
      </c>
      <c r="V138" s="25">
        <v>872.07</v>
      </c>
      <c r="W138" s="25">
        <v>815.35</v>
      </c>
      <c r="X138" s="25">
        <v>796.57</v>
      </c>
      <c r="Y138" s="25">
        <v>808.34</v>
      </c>
    </row>
    <row r="139" spans="1:25" ht="51" hidden="1" outlineLevel="1" x14ac:dyDescent="0.2">
      <c r="A139" s="3" t="s">
        <v>38</v>
      </c>
      <c r="B139" s="26">
        <v>795.53380719999996</v>
      </c>
      <c r="C139" s="26">
        <v>919.37840993999998</v>
      </c>
      <c r="D139" s="26">
        <v>706.36853325000004</v>
      </c>
      <c r="E139" s="26">
        <v>794.60376727000005</v>
      </c>
      <c r="F139" s="26">
        <v>779.82615275000001</v>
      </c>
      <c r="G139" s="26">
        <v>794.75293478000003</v>
      </c>
      <c r="H139" s="26">
        <v>702.88882144000002</v>
      </c>
      <c r="I139" s="26">
        <v>701.32045694999999</v>
      </c>
      <c r="J139" s="26">
        <v>715.57243259999996</v>
      </c>
      <c r="K139" s="26">
        <v>704.31904105000001</v>
      </c>
      <c r="L139" s="26">
        <v>733.10589941000001</v>
      </c>
      <c r="M139" s="26">
        <v>728.67533151999999</v>
      </c>
      <c r="N139" s="26">
        <v>739.30172906999996</v>
      </c>
      <c r="O139" s="26">
        <v>693.39053439999998</v>
      </c>
      <c r="P139" s="26">
        <v>637.86136621000003</v>
      </c>
      <c r="Q139" s="26">
        <v>617.27384117999998</v>
      </c>
      <c r="R139" s="26">
        <v>615.08764602999997</v>
      </c>
      <c r="S139" s="26">
        <v>639.58363041999996</v>
      </c>
      <c r="T139" s="26">
        <v>682.23842079999997</v>
      </c>
      <c r="U139" s="26">
        <v>686.82755936000001</v>
      </c>
      <c r="V139" s="26">
        <v>713.22157522999998</v>
      </c>
      <c r="W139" s="26">
        <v>656.50604700999997</v>
      </c>
      <c r="X139" s="26">
        <v>637.72051240999997</v>
      </c>
      <c r="Y139" s="26">
        <v>649.49090491000004</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27.5</v>
      </c>
      <c r="C141" s="26">
        <v>27.5</v>
      </c>
      <c r="D141" s="26">
        <v>27.5</v>
      </c>
      <c r="E141" s="26">
        <v>27.5</v>
      </c>
      <c r="F141" s="26">
        <v>27.5</v>
      </c>
      <c r="G141" s="26">
        <v>27.5</v>
      </c>
      <c r="H141" s="26">
        <v>27.5</v>
      </c>
      <c r="I141" s="26">
        <v>27.5</v>
      </c>
      <c r="J141" s="26">
        <v>27.5</v>
      </c>
      <c r="K141" s="26">
        <v>27.5</v>
      </c>
      <c r="L141" s="26">
        <v>27.5</v>
      </c>
      <c r="M141" s="26">
        <v>27.5</v>
      </c>
      <c r="N141" s="26">
        <v>27.5</v>
      </c>
      <c r="O141" s="26">
        <v>27.5</v>
      </c>
      <c r="P141" s="26">
        <v>27.5</v>
      </c>
      <c r="Q141" s="26">
        <v>27.5</v>
      </c>
      <c r="R141" s="26">
        <v>27.5</v>
      </c>
      <c r="S141" s="26">
        <v>27.5</v>
      </c>
      <c r="T141" s="26">
        <v>27.5</v>
      </c>
      <c r="U141" s="26">
        <v>27.5</v>
      </c>
      <c r="V141" s="26">
        <v>27.5</v>
      </c>
      <c r="W141" s="26">
        <v>27.5</v>
      </c>
      <c r="X141" s="26">
        <v>27.5</v>
      </c>
      <c r="Y141" s="26">
        <v>27.5</v>
      </c>
    </row>
    <row r="142" spans="1:25" hidden="1" outlineLevel="1" x14ac:dyDescent="0.2">
      <c r="A142" s="4" t="s">
        <v>3</v>
      </c>
      <c r="B142" s="26">
        <v>128.26</v>
      </c>
      <c r="C142" s="26">
        <v>128.26</v>
      </c>
      <c r="D142" s="26">
        <v>128.26</v>
      </c>
      <c r="E142" s="26">
        <v>128.26</v>
      </c>
      <c r="F142" s="26">
        <v>128.26</v>
      </c>
      <c r="G142" s="26">
        <v>128.26</v>
      </c>
      <c r="H142" s="26">
        <v>128.26</v>
      </c>
      <c r="I142" s="26">
        <v>128.26</v>
      </c>
      <c r="J142" s="26">
        <v>128.26</v>
      </c>
      <c r="K142" s="26">
        <v>128.26</v>
      </c>
      <c r="L142" s="26">
        <v>128.26</v>
      </c>
      <c r="M142" s="26">
        <v>128.26</v>
      </c>
      <c r="N142" s="26">
        <v>128.26</v>
      </c>
      <c r="O142" s="26">
        <v>128.26</v>
      </c>
      <c r="P142" s="26">
        <v>128.26</v>
      </c>
      <c r="Q142" s="26">
        <v>128.26</v>
      </c>
      <c r="R142" s="26">
        <v>128.26</v>
      </c>
      <c r="S142" s="26">
        <v>128.26</v>
      </c>
      <c r="T142" s="26">
        <v>128.26</v>
      </c>
      <c r="U142" s="26">
        <v>128.26</v>
      </c>
      <c r="V142" s="26">
        <v>128.26</v>
      </c>
      <c r="W142" s="26">
        <v>128.26</v>
      </c>
      <c r="X142" s="26">
        <v>128.26</v>
      </c>
      <c r="Y142" s="26">
        <v>128.26</v>
      </c>
    </row>
    <row r="143" spans="1:25" ht="15" hidden="1" outlineLevel="1" thickBot="1" x14ac:dyDescent="0.25">
      <c r="A143" s="22" t="s">
        <v>64</v>
      </c>
      <c r="B143" s="26">
        <v>3.0852256800000002</v>
      </c>
      <c r="C143" s="26">
        <v>3.0852256800000002</v>
      </c>
      <c r="D143" s="26">
        <v>3.0852256800000002</v>
      </c>
      <c r="E143" s="26">
        <v>3.0852256800000002</v>
      </c>
      <c r="F143" s="26">
        <v>3.0852256800000002</v>
      </c>
      <c r="G143" s="26">
        <v>3.0852256800000002</v>
      </c>
      <c r="H143" s="26">
        <v>3.0852256800000002</v>
      </c>
      <c r="I143" s="26">
        <v>3.0852256800000002</v>
      </c>
      <c r="J143" s="26">
        <v>3.0852256800000002</v>
      </c>
      <c r="K143" s="26">
        <v>3.0852256800000002</v>
      </c>
      <c r="L143" s="26">
        <v>3.0852256800000002</v>
      </c>
      <c r="M143" s="26">
        <v>3.0852256800000002</v>
      </c>
      <c r="N143" s="26">
        <v>3.0852256800000002</v>
      </c>
      <c r="O143" s="26">
        <v>3.0852256800000002</v>
      </c>
      <c r="P143" s="26">
        <v>3.0852256800000002</v>
      </c>
      <c r="Q143" s="26">
        <v>3.0852256800000002</v>
      </c>
      <c r="R143" s="26">
        <v>3.0852256800000002</v>
      </c>
      <c r="S143" s="26">
        <v>3.0852256800000002</v>
      </c>
      <c r="T143" s="26">
        <v>3.0852256800000002</v>
      </c>
      <c r="U143" s="26">
        <v>3.0852256800000002</v>
      </c>
      <c r="V143" s="26">
        <v>3.0852256800000002</v>
      </c>
      <c r="W143" s="26">
        <v>3.0852256800000002</v>
      </c>
      <c r="X143" s="26">
        <v>3.0852256800000002</v>
      </c>
      <c r="Y143" s="26">
        <v>3.0852256800000002</v>
      </c>
    </row>
    <row r="144" spans="1:25" ht="15" collapsed="1" thickBot="1" x14ac:dyDescent="0.25">
      <c r="A144" s="14">
        <v>23</v>
      </c>
      <c r="B144" s="25">
        <v>772.51</v>
      </c>
      <c r="C144" s="25">
        <v>774.97</v>
      </c>
      <c r="D144" s="25">
        <v>880.27</v>
      </c>
      <c r="E144" s="25">
        <v>1054.3599999999999</v>
      </c>
      <c r="F144" s="25">
        <v>1039.75</v>
      </c>
      <c r="G144" s="25">
        <v>945.94</v>
      </c>
      <c r="H144" s="25">
        <v>896.04</v>
      </c>
      <c r="I144" s="25">
        <v>943.64</v>
      </c>
      <c r="J144" s="25">
        <v>937.54</v>
      </c>
      <c r="K144" s="25">
        <v>918.62</v>
      </c>
      <c r="L144" s="25">
        <v>957.98</v>
      </c>
      <c r="M144" s="25">
        <v>992.07</v>
      </c>
      <c r="N144" s="25">
        <v>942.44</v>
      </c>
      <c r="O144" s="25">
        <v>951.71</v>
      </c>
      <c r="P144" s="25">
        <v>854.93</v>
      </c>
      <c r="Q144" s="25">
        <v>841.67</v>
      </c>
      <c r="R144" s="25">
        <v>815.29</v>
      </c>
      <c r="S144" s="25">
        <v>835.73</v>
      </c>
      <c r="T144" s="25">
        <v>900.96</v>
      </c>
      <c r="U144" s="25">
        <v>827.59</v>
      </c>
      <c r="V144" s="25">
        <v>845.01</v>
      </c>
      <c r="W144" s="25">
        <v>813.72</v>
      </c>
      <c r="X144" s="25">
        <v>820.58</v>
      </c>
      <c r="Y144" s="25">
        <v>802.91</v>
      </c>
    </row>
    <row r="145" spans="1:25" ht="51" hidden="1" outlineLevel="1" x14ac:dyDescent="0.2">
      <c r="A145" s="54" t="s">
        <v>38</v>
      </c>
      <c r="B145" s="26">
        <v>613.66794913000001</v>
      </c>
      <c r="C145" s="26">
        <v>616.12701188000005</v>
      </c>
      <c r="D145" s="26">
        <v>721.42509080000002</v>
      </c>
      <c r="E145" s="26">
        <v>895.51529729000003</v>
      </c>
      <c r="F145" s="26">
        <v>880.90666724000005</v>
      </c>
      <c r="G145" s="26">
        <v>787.09773920999999</v>
      </c>
      <c r="H145" s="26">
        <v>737.19090978999998</v>
      </c>
      <c r="I145" s="26">
        <v>784.79675510000004</v>
      </c>
      <c r="J145" s="26">
        <v>778.69307996999999</v>
      </c>
      <c r="K145" s="26">
        <v>759.77096274999997</v>
      </c>
      <c r="L145" s="26">
        <v>799.13066985</v>
      </c>
      <c r="M145" s="26">
        <v>833.22671709999997</v>
      </c>
      <c r="N145" s="26">
        <v>783.59387888000003</v>
      </c>
      <c r="O145" s="26">
        <v>792.86830726000005</v>
      </c>
      <c r="P145" s="26">
        <v>696.08573810999997</v>
      </c>
      <c r="Q145" s="26">
        <v>682.82531280000001</v>
      </c>
      <c r="R145" s="26">
        <v>656.44161760999998</v>
      </c>
      <c r="S145" s="26">
        <v>676.88662061000002</v>
      </c>
      <c r="T145" s="26">
        <v>742.11603563999995</v>
      </c>
      <c r="U145" s="26">
        <v>668.74588476999998</v>
      </c>
      <c r="V145" s="26">
        <v>686.16434075999996</v>
      </c>
      <c r="W145" s="26">
        <v>654.87722800999995</v>
      </c>
      <c r="X145" s="26">
        <v>661.73021456000004</v>
      </c>
      <c r="Y145" s="26">
        <v>644.06702705999999</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27.5</v>
      </c>
      <c r="C147" s="26">
        <v>27.5</v>
      </c>
      <c r="D147" s="26">
        <v>27.5</v>
      </c>
      <c r="E147" s="26">
        <v>27.5</v>
      </c>
      <c r="F147" s="26">
        <v>27.5</v>
      </c>
      <c r="G147" s="26">
        <v>27.5</v>
      </c>
      <c r="H147" s="26">
        <v>27.5</v>
      </c>
      <c r="I147" s="26">
        <v>27.5</v>
      </c>
      <c r="J147" s="26">
        <v>27.5</v>
      </c>
      <c r="K147" s="26">
        <v>27.5</v>
      </c>
      <c r="L147" s="26">
        <v>27.5</v>
      </c>
      <c r="M147" s="26">
        <v>27.5</v>
      </c>
      <c r="N147" s="26">
        <v>27.5</v>
      </c>
      <c r="O147" s="26">
        <v>27.5</v>
      </c>
      <c r="P147" s="26">
        <v>27.5</v>
      </c>
      <c r="Q147" s="26">
        <v>27.5</v>
      </c>
      <c r="R147" s="26">
        <v>27.5</v>
      </c>
      <c r="S147" s="26">
        <v>27.5</v>
      </c>
      <c r="T147" s="26">
        <v>27.5</v>
      </c>
      <c r="U147" s="26">
        <v>27.5</v>
      </c>
      <c r="V147" s="26">
        <v>27.5</v>
      </c>
      <c r="W147" s="26">
        <v>27.5</v>
      </c>
      <c r="X147" s="26">
        <v>27.5</v>
      </c>
      <c r="Y147" s="26">
        <v>27.5</v>
      </c>
    </row>
    <row r="148" spans="1:25" hidden="1" outlineLevel="1" x14ac:dyDescent="0.2">
      <c r="A148" s="4" t="s">
        <v>3</v>
      </c>
      <c r="B148" s="26">
        <v>128.26</v>
      </c>
      <c r="C148" s="26">
        <v>128.26</v>
      </c>
      <c r="D148" s="26">
        <v>128.26</v>
      </c>
      <c r="E148" s="26">
        <v>128.26</v>
      </c>
      <c r="F148" s="26">
        <v>128.26</v>
      </c>
      <c r="G148" s="26">
        <v>128.26</v>
      </c>
      <c r="H148" s="26">
        <v>128.26</v>
      </c>
      <c r="I148" s="26">
        <v>128.26</v>
      </c>
      <c r="J148" s="26">
        <v>128.26</v>
      </c>
      <c r="K148" s="26">
        <v>128.26</v>
      </c>
      <c r="L148" s="26">
        <v>128.26</v>
      </c>
      <c r="M148" s="26">
        <v>128.26</v>
      </c>
      <c r="N148" s="26">
        <v>128.26</v>
      </c>
      <c r="O148" s="26">
        <v>128.26</v>
      </c>
      <c r="P148" s="26">
        <v>128.26</v>
      </c>
      <c r="Q148" s="26">
        <v>128.26</v>
      </c>
      <c r="R148" s="26">
        <v>128.26</v>
      </c>
      <c r="S148" s="26">
        <v>128.26</v>
      </c>
      <c r="T148" s="26">
        <v>128.26</v>
      </c>
      <c r="U148" s="26">
        <v>128.26</v>
      </c>
      <c r="V148" s="26">
        <v>128.26</v>
      </c>
      <c r="W148" s="26">
        <v>128.26</v>
      </c>
      <c r="X148" s="26">
        <v>128.26</v>
      </c>
      <c r="Y148" s="26">
        <v>128.26</v>
      </c>
    </row>
    <row r="149" spans="1:25" ht="15" hidden="1" outlineLevel="1" thickBot="1" x14ac:dyDescent="0.25">
      <c r="A149" s="22" t="s">
        <v>64</v>
      </c>
      <c r="B149" s="26">
        <v>3.0852256800000002</v>
      </c>
      <c r="C149" s="26">
        <v>3.0852256800000002</v>
      </c>
      <c r="D149" s="26">
        <v>3.0852256800000002</v>
      </c>
      <c r="E149" s="26">
        <v>3.0852256800000002</v>
      </c>
      <c r="F149" s="26">
        <v>3.0852256800000002</v>
      </c>
      <c r="G149" s="26">
        <v>3.0852256800000002</v>
      </c>
      <c r="H149" s="26">
        <v>3.0852256800000002</v>
      </c>
      <c r="I149" s="26">
        <v>3.0852256800000002</v>
      </c>
      <c r="J149" s="26">
        <v>3.0852256800000002</v>
      </c>
      <c r="K149" s="26">
        <v>3.0852256800000002</v>
      </c>
      <c r="L149" s="26">
        <v>3.0852256800000002</v>
      </c>
      <c r="M149" s="26">
        <v>3.0852256800000002</v>
      </c>
      <c r="N149" s="26">
        <v>3.0852256800000002</v>
      </c>
      <c r="O149" s="26">
        <v>3.0852256800000002</v>
      </c>
      <c r="P149" s="26">
        <v>3.0852256800000002</v>
      </c>
      <c r="Q149" s="26">
        <v>3.0852256800000002</v>
      </c>
      <c r="R149" s="26">
        <v>3.0852256800000002</v>
      </c>
      <c r="S149" s="26">
        <v>3.0852256800000002</v>
      </c>
      <c r="T149" s="26">
        <v>3.0852256800000002</v>
      </c>
      <c r="U149" s="26">
        <v>3.0852256800000002</v>
      </c>
      <c r="V149" s="26">
        <v>3.0852256800000002</v>
      </c>
      <c r="W149" s="26">
        <v>3.0852256800000002</v>
      </c>
      <c r="X149" s="26">
        <v>3.0852256800000002</v>
      </c>
      <c r="Y149" s="26">
        <v>3.0852256800000002</v>
      </c>
    </row>
    <row r="150" spans="1:25" ht="15" collapsed="1" thickBot="1" x14ac:dyDescent="0.25">
      <c r="A150" s="14">
        <v>24</v>
      </c>
      <c r="B150" s="25">
        <v>776.52</v>
      </c>
      <c r="C150" s="25">
        <v>913.25</v>
      </c>
      <c r="D150" s="25">
        <v>933.68</v>
      </c>
      <c r="E150" s="25">
        <v>951.23</v>
      </c>
      <c r="F150" s="25">
        <v>960.79</v>
      </c>
      <c r="G150" s="25">
        <v>957.76</v>
      </c>
      <c r="H150" s="25">
        <v>962.35</v>
      </c>
      <c r="I150" s="25">
        <v>934.76</v>
      </c>
      <c r="J150" s="25">
        <v>811.98</v>
      </c>
      <c r="K150" s="25">
        <v>777.64</v>
      </c>
      <c r="L150" s="25">
        <v>862.49</v>
      </c>
      <c r="M150" s="25">
        <v>901.57</v>
      </c>
      <c r="N150" s="25">
        <v>853.23</v>
      </c>
      <c r="O150" s="25">
        <v>738.44</v>
      </c>
      <c r="P150" s="25">
        <v>723.9</v>
      </c>
      <c r="Q150" s="25">
        <v>689.85</v>
      </c>
      <c r="R150" s="25">
        <v>668.68</v>
      </c>
      <c r="S150" s="25">
        <v>652.96</v>
      </c>
      <c r="T150" s="25">
        <v>676.41</v>
      </c>
      <c r="U150" s="25">
        <v>721.87</v>
      </c>
      <c r="V150" s="25">
        <v>772.73</v>
      </c>
      <c r="W150" s="25">
        <v>757.69</v>
      </c>
      <c r="X150" s="25">
        <v>714.2</v>
      </c>
      <c r="Y150" s="25">
        <v>740.76</v>
      </c>
    </row>
    <row r="151" spans="1:25" ht="51" hidden="1" outlineLevel="1" x14ac:dyDescent="0.2">
      <c r="A151" s="54" t="s">
        <v>38</v>
      </c>
      <c r="B151" s="26">
        <v>617.67582993999997</v>
      </c>
      <c r="C151" s="26">
        <v>754.40058342999998</v>
      </c>
      <c r="D151" s="26">
        <v>774.83812303000002</v>
      </c>
      <c r="E151" s="26">
        <v>792.38209425000002</v>
      </c>
      <c r="F151" s="26">
        <v>801.94830969999998</v>
      </c>
      <c r="G151" s="26">
        <v>798.91193959999998</v>
      </c>
      <c r="H151" s="26">
        <v>803.50384151000003</v>
      </c>
      <c r="I151" s="26">
        <v>775.90981699999998</v>
      </c>
      <c r="J151" s="26">
        <v>653.13186023000003</v>
      </c>
      <c r="K151" s="26">
        <v>618.79454663000001</v>
      </c>
      <c r="L151" s="26">
        <v>703.64389914000003</v>
      </c>
      <c r="M151" s="26">
        <v>742.72579837000001</v>
      </c>
      <c r="N151" s="26">
        <v>694.38718116999996</v>
      </c>
      <c r="O151" s="26">
        <v>579.59238500000004</v>
      </c>
      <c r="P151" s="26">
        <v>565.05340922000005</v>
      </c>
      <c r="Q151" s="26">
        <v>531.00323878999995</v>
      </c>
      <c r="R151" s="26">
        <v>509.83808040999998</v>
      </c>
      <c r="S151" s="26">
        <v>494.11802162999999</v>
      </c>
      <c r="T151" s="26">
        <v>517.56670128999997</v>
      </c>
      <c r="U151" s="26">
        <v>563.02289669000004</v>
      </c>
      <c r="V151" s="26">
        <v>613.88412646999996</v>
      </c>
      <c r="W151" s="26">
        <v>598.84408356999995</v>
      </c>
      <c r="X151" s="26">
        <v>555.35374157000001</v>
      </c>
      <c r="Y151" s="26">
        <v>581.91016101000002</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27.5</v>
      </c>
      <c r="C153" s="26">
        <v>27.5</v>
      </c>
      <c r="D153" s="26">
        <v>27.5</v>
      </c>
      <c r="E153" s="26">
        <v>27.5</v>
      </c>
      <c r="F153" s="26">
        <v>27.5</v>
      </c>
      <c r="G153" s="26">
        <v>27.5</v>
      </c>
      <c r="H153" s="26">
        <v>27.5</v>
      </c>
      <c r="I153" s="26">
        <v>27.5</v>
      </c>
      <c r="J153" s="26">
        <v>27.5</v>
      </c>
      <c r="K153" s="26">
        <v>27.5</v>
      </c>
      <c r="L153" s="26">
        <v>27.5</v>
      </c>
      <c r="M153" s="26">
        <v>27.5</v>
      </c>
      <c r="N153" s="26">
        <v>27.5</v>
      </c>
      <c r="O153" s="26">
        <v>27.5</v>
      </c>
      <c r="P153" s="26">
        <v>27.5</v>
      </c>
      <c r="Q153" s="26">
        <v>27.5</v>
      </c>
      <c r="R153" s="26">
        <v>27.5</v>
      </c>
      <c r="S153" s="26">
        <v>27.5</v>
      </c>
      <c r="T153" s="26">
        <v>27.5</v>
      </c>
      <c r="U153" s="26">
        <v>27.5</v>
      </c>
      <c r="V153" s="26">
        <v>27.5</v>
      </c>
      <c r="W153" s="26">
        <v>27.5</v>
      </c>
      <c r="X153" s="26">
        <v>27.5</v>
      </c>
      <c r="Y153" s="26">
        <v>27.5</v>
      </c>
    </row>
    <row r="154" spans="1:25" hidden="1" outlineLevel="1" x14ac:dyDescent="0.2">
      <c r="A154" s="4" t="s">
        <v>3</v>
      </c>
      <c r="B154" s="26">
        <v>128.26</v>
      </c>
      <c r="C154" s="26">
        <v>128.26</v>
      </c>
      <c r="D154" s="26">
        <v>128.26</v>
      </c>
      <c r="E154" s="26">
        <v>128.26</v>
      </c>
      <c r="F154" s="26">
        <v>128.26</v>
      </c>
      <c r="G154" s="26">
        <v>128.26</v>
      </c>
      <c r="H154" s="26">
        <v>128.26</v>
      </c>
      <c r="I154" s="26">
        <v>128.26</v>
      </c>
      <c r="J154" s="26">
        <v>128.26</v>
      </c>
      <c r="K154" s="26">
        <v>128.26</v>
      </c>
      <c r="L154" s="26">
        <v>128.26</v>
      </c>
      <c r="M154" s="26">
        <v>128.26</v>
      </c>
      <c r="N154" s="26">
        <v>128.26</v>
      </c>
      <c r="O154" s="26">
        <v>128.26</v>
      </c>
      <c r="P154" s="26">
        <v>128.26</v>
      </c>
      <c r="Q154" s="26">
        <v>128.26</v>
      </c>
      <c r="R154" s="26">
        <v>128.26</v>
      </c>
      <c r="S154" s="26">
        <v>128.26</v>
      </c>
      <c r="T154" s="26">
        <v>128.26</v>
      </c>
      <c r="U154" s="26">
        <v>128.26</v>
      </c>
      <c r="V154" s="26">
        <v>128.26</v>
      </c>
      <c r="W154" s="26">
        <v>128.26</v>
      </c>
      <c r="X154" s="26">
        <v>128.26</v>
      </c>
      <c r="Y154" s="26">
        <v>128.26</v>
      </c>
    </row>
    <row r="155" spans="1:25" ht="15" hidden="1" outlineLevel="1" thickBot="1" x14ac:dyDescent="0.25">
      <c r="A155" s="22" t="s">
        <v>64</v>
      </c>
      <c r="B155" s="26">
        <v>3.0852256800000002</v>
      </c>
      <c r="C155" s="26">
        <v>3.0852256800000002</v>
      </c>
      <c r="D155" s="26">
        <v>3.0852256800000002</v>
      </c>
      <c r="E155" s="26">
        <v>3.0852256800000002</v>
      </c>
      <c r="F155" s="26">
        <v>3.0852256800000002</v>
      </c>
      <c r="G155" s="26">
        <v>3.0852256800000002</v>
      </c>
      <c r="H155" s="26">
        <v>3.0852256800000002</v>
      </c>
      <c r="I155" s="26">
        <v>3.0852256800000002</v>
      </c>
      <c r="J155" s="26">
        <v>3.0852256800000002</v>
      </c>
      <c r="K155" s="26">
        <v>3.0852256800000002</v>
      </c>
      <c r="L155" s="26">
        <v>3.0852256800000002</v>
      </c>
      <c r="M155" s="26">
        <v>3.0852256800000002</v>
      </c>
      <c r="N155" s="26">
        <v>3.0852256800000002</v>
      </c>
      <c r="O155" s="26">
        <v>3.0852256800000002</v>
      </c>
      <c r="P155" s="26">
        <v>3.0852256800000002</v>
      </c>
      <c r="Q155" s="26">
        <v>3.0852256800000002</v>
      </c>
      <c r="R155" s="26">
        <v>3.0852256800000002</v>
      </c>
      <c r="S155" s="26">
        <v>3.0852256800000002</v>
      </c>
      <c r="T155" s="26">
        <v>3.0852256800000002</v>
      </c>
      <c r="U155" s="26">
        <v>3.0852256800000002</v>
      </c>
      <c r="V155" s="26">
        <v>3.0852256800000002</v>
      </c>
      <c r="W155" s="26">
        <v>3.0852256800000002</v>
      </c>
      <c r="X155" s="26">
        <v>3.0852256800000002</v>
      </c>
      <c r="Y155" s="26">
        <v>3.0852256800000002</v>
      </c>
    </row>
    <row r="156" spans="1:25" ht="15" collapsed="1" thickBot="1" x14ac:dyDescent="0.25">
      <c r="A156" s="14">
        <v>25</v>
      </c>
      <c r="B156" s="25">
        <v>843.81</v>
      </c>
      <c r="C156" s="25">
        <v>987.38</v>
      </c>
      <c r="D156" s="25">
        <v>935.33</v>
      </c>
      <c r="E156" s="25">
        <v>890.73</v>
      </c>
      <c r="F156" s="25">
        <v>994.99</v>
      </c>
      <c r="G156" s="25">
        <v>1024.3399999999999</v>
      </c>
      <c r="H156" s="25">
        <v>974.87</v>
      </c>
      <c r="I156" s="25">
        <v>895.51</v>
      </c>
      <c r="J156" s="25">
        <v>859.26</v>
      </c>
      <c r="K156" s="25">
        <v>816.01</v>
      </c>
      <c r="L156" s="25">
        <v>744.93</v>
      </c>
      <c r="M156" s="25">
        <v>675.06</v>
      </c>
      <c r="N156" s="25">
        <v>646.67999999999995</v>
      </c>
      <c r="O156" s="25">
        <v>762.93</v>
      </c>
      <c r="P156" s="25">
        <v>856.77</v>
      </c>
      <c r="Q156" s="25">
        <v>726.4</v>
      </c>
      <c r="R156" s="25">
        <v>676.27</v>
      </c>
      <c r="S156" s="25">
        <v>738.18</v>
      </c>
      <c r="T156" s="25">
        <v>729.15</v>
      </c>
      <c r="U156" s="25">
        <v>773.09</v>
      </c>
      <c r="V156" s="25">
        <v>807.26</v>
      </c>
      <c r="W156" s="25">
        <v>763.96</v>
      </c>
      <c r="X156" s="25">
        <v>842.16</v>
      </c>
      <c r="Y156" s="25">
        <v>852.16</v>
      </c>
    </row>
    <row r="157" spans="1:25" ht="51" hidden="1" outlineLevel="1" x14ac:dyDescent="0.2">
      <c r="A157" s="3" t="s">
        <v>38</v>
      </c>
      <c r="B157" s="26">
        <v>684.96281605000001</v>
      </c>
      <c r="C157" s="26">
        <v>828.53133677999995</v>
      </c>
      <c r="D157" s="26">
        <v>776.48637412000005</v>
      </c>
      <c r="E157" s="26">
        <v>731.88433527999996</v>
      </c>
      <c r="F157" s="26">
        <v>836.14662299999998</v>
      </c>
      <c r="G157" s="26">
        <v>865.49340757000004</v>
      </c>
      <c r="H157" s="26">
        <v>816.02288021000004</v>
      </c>
      <c r="I157" s="26">
        <v>736.66040401999999</v>
      </c>
      <c r="J157" s="26">
        <v>700.40982509000003</v>
      </c>
      <c r="K157" s="26">
        <v>657.16687352999998</v>
      </c>
      <c r="L157" s="26">
        <v>586.08834717000002</v>
      </c>
      <c r="M157" s="26">
        <v>516.21099522999998</v>
      </c>
      <c r="N157" s="26">
        <v>487.83311361</v>
      </c>
      <c r="O157" s="26">
        <v>604.08308980000004</v>
      </c>
      <c r="P157" s="26">
        <v>697.92177901000002</v>
      </c>
      <c r="Q157" s="26">
        <v>567.55260088</v>
      </c>
      <c r="R157" s="26">
        <v>517.42611222999994</v>
      </c>
      <c r="S157" s="26">
        <v>579.33156539000004</v>
      </c>
      <c r="T157" s="26">
        <v>570.30036355000004</v>
      </c>
      <c r="U157" s="26">
        <v>614.24960986999997</v>
      </c>
      <c r="V157" s="26">
        <v>648.41698194000003</v>
      </c>
      <c r="W157" s="26">
        <v>605.11315104000005</v>
      </c>
      <c r="X157" s="26">
        <v>683.31341230999999</v>
      </c>
      <c r="Y157" s="26">
        <v>693.31361075999996</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27.5</v>
      </c>
      <c r="C159" s="26">
        <v>27.5</v>
      </c>
      <c r="D159" s="26">
        <v>27.5</v>
      </c>
      <c r="E159" s="26">
        <v>27.5</v>
      </c>
      <c r="F159" s="26">
        <v>27.5</v>
      </c>
      <c r="G159" s="26">
        <v>27.5</v>
      </c>
      <c r="H159" s="26">
        <v>27.5</v>
      </c>
      <c r="I159" s="26">
        <v>27.5</v>
      </c>
      <c r="J159" s="26">
        <v>27.5</v>
      </c>
      <c r="K159" s="26">
        <v>27.5</v>
      </c>
      <c r="L159" s="26">
        <v>27.5</v>
      </c>
      <c r="M159" s="26">
        <v>27.5</v>
      </c>
      <c r="N159" s="26">
        <v>27.5</v>
      </c>
      <c r="O159" s="26">
        <v>27.5</v>
      </c>
      <c r="P159" s="26">
        <v>27.5</v>
      </c>
      <c r="Q159" s="26">
        <v>27.5</v>
      </c>
      <c r="R159" s="26">
        <v>27.5</v>
      </c>
      <c r="S159" s="26">
        <v>27.5</v>
      </c>
      <c r="T159" s="26">
        <v>27.5</v>
      </c>
      <c r="U159" s="26">
        <v>27.5</v>
      </c>
      <c r="V159" s="26">
        <v>27.5</v>
      </c>
      <c r="W159" s="26">
        <v>27.5</v>
      </c>
      <c r="X159" s="26">
        <v>27.5</v>
      </c>
      <c r="Y159" s="26">
        <v>27.5</v>
      </c>
    </row>
    <row r="160" spans="1:25" hidden="1" outlineLevel="1" x14ac:dyDescent="0.2">
      <c r="A160" s="4" t="s">
        <v>3</v>
      </c>
      <c r="B160" s="26">
        <v>128.26</v>
      </c>
      <c r="C160" s="26">
        <v>128.26</v>
      </c>
      <c r="D160" s="26">
        <v>128.26</v>
      </c>
      <c r="E160" s="26">
        <v>128.26</v>
      </c>
      <c r="F160" s="26">
        <v>128.26</v>
      </c>
      <c r="G160" s="26">
        <v>128.26</v>
      </c>
      <c r="H160" s="26">
        <v>128.26</v>
      </c>
      <c r="I160" s="26">
        <v>128.26</v>
      </c>
      <c r="J160" s="26">
        <v>128.26</v>
      </c>
      <c r="K160" s="26">
        <v>128.26</v>
      </c>
      <c r="L160" s="26">
        <v>128.26</v>
      </c>
      <c r="M160" s="26">
        <v>128.26</v>
      </c>
      <c r="N160" s="26">
        <v>128.26</v>
      </c>
      <c r="O160" s="26">
        <v>128.26</v>
      </c>
      <c r="P160" s="26">
        <v>128.26</v>
      </c>
      <c r="Q160" s="26">
        <v>128.26</v>
      </c>
      <c r="R160" s="26">
        <v>128.26</v>
      </c>
      <c r="S160" s="26">
        <v>128.26</v>
      </c>
      <c r="T160" s="26">
        <v>128.26</v>
      </c>
      <c r="U160" s="26">
        <v>128.26</v>
      </c>
      <c r="V160" s="26">
        <v>128.26</v>
      </c>
      <c r="W160" s="26">
        <v>128.26</v>
      </c>
      <c r="X160" s="26">
        <v>128.26</v>
      </c>
      <c r="Y160" s="26">
        <v>128.26</v>
      </c>
    </row>
    <row r="161" spans="1:25" ht="15" hidden="1" outlineLevel="1" thickBot="1" x14ac:dyDescent="0.25">
      <c r="A161" s="22" t="s">
        <v>64</v>
      </c>
      <c r="B161" s="26">
        <v>3.0852256800000002</v>
      </c>
      <c r="C161" s="26">
        <v>3.0852256800000002</v>
      </c>
      <c r="D161" s="26">
        <v>3.0852256800000002</v>
      </c>
      <c r="E161" s="26">
        <v>3.0852256800000002</v>
      </c>
      <c r="F161" s="26">
        <v>3.0852256800000002</v>
      </c>
      <c r="G161" s="26">
        <v>3.0852256800000002</v>
      </c>
      <c r="H161" s="26">
        <v>3.0852256800000002</v>
      </c>
      <c r="I161" s="26">
        <v>3.0852256800000002</v>
      </c>
      <c r="J161" s="26">
        <v>3.0852256800000002</v>
      </c>
      <c r="K161" s="26">
        <v>3.0852256800000002</v>
      </c>
      <c r="L161" s="26">
        <v>3.0852256800000002</v>
      </c>
      <c r="M161" s="26">
        <v>3.0852256800000002</v>
      </c>
      <c r="N161" s="26">
        <v>3.0852256800000002</v>
      </c>
      <c r="O161" s="26">
        <v>3.0852256800000002</v>
      </c>
      <c r="P161" s="26">
        <v>3.0852256800000002</v>
      </c>
      <c r="Q161" s="26">
        <v>3.0852256800000002</v>
      </c>
      <c r="R161" s="26">
        <v>3.0852256800000002</v>
      </c>
      <c r="S161" s="26">
        <v>3.0852256800000002</v>
      </c>
      <c r="T161" s="26">
        <v>3.0852256800000002</v>
      </c>
      <c r="U161" s="26">
        <v>3.0852256800000002</v>
      </c>
      <c r="V161" s="26">
        <v>3.0852256800000002</v>
      </c>
      <c r="W161" s="26">
        <v>3.0852256800000002</v>
      </c>
      <c r="X161" s="26">
        <v>3.0852256800000002</v>
      </c>
      <c r="Y161" s="26">
        <v>3.0852256800000002</v>
      </c>
    </row>
    <row r="162" spans="1:25" ht="15" collapsed="1" thickBot="1" x14ac:dyDescent="0.25">
      <c r="A162" s="15">
        <v>26</v>
      </c>
      <c r="B162" s="25">
        <v>925.39</v>
      </c>
      <c r="C162" s="25">
        <v>1251.6199999999999</v>
      </c>
      <c r="D162" s="25">
        <v>1258.55</v>
      </c>
      <c r="E162" s="25">
        <v>1121.71</v>
      </c>
      <c r="F162" s="25">
        <v>1093.28</v>
      </c>
      <c r="G162" s="25">
        <v>930.86</v>
      </c>
      <c r="H162" s="25">
        <v>887.2</v>
      </c>
      <c r="I162" s="25">
        <v>795.33</v>
      </c>
      <c r="J162" s="25">
        <v>765.2</v>
      </c>
      <c r="K162" s="25">
        <v>701.76</v>
      </c>
      <c r="L162" s="25">
        <v>732.06</v>
      </c>
      <c r="M162" s="25">
        <v>797.07</v>
      </c>
      <c r="N162" s="25">
        <v>749.6</v>
      </c>
      <c r="O162" s="25">
        <v>781.08</v>
      </c>
      <c r="P162" s="25">
        <v>832.58</v>
      </c>
      <c r="Q162" s="25">
        <v>870.23</v>
      </c>
      <c r="R162" s="25">
        <v>992.8</v>
      </c>
      <c r="S162" s="25">
        <v>1019.53</v>
      </c>
      <c r="T162" s="25">
        <v>891.2</v>
      </c>
      <c r="U162" s="25">
        <v>811.45</v>
      </c>
      <c r="V162" s="25">
        <v>888.58</v>
      </c>
      <c r="W162" s="25">
        <v>849.48</v>
      </c>
      <c r="X162" s="25">
        <v>880.06</v>
      </c>
      <c r="Y162" s="25">
        <v>923.2</v>
      </c>
    </row>
    <row r="163" spans="1:25" ht="51" hidden="1" outlineLevel="1" x14ac:dyDescent="0.2">
      <c r="A163" s="3" t="s">
        <v>38</v>
      </c>
      <c r="B163" s="26">
        <v>766.54639070999997</v>
      </c>
      <c r="C163" s="26">
        <v>1092.7769553799999</v>
      </c>
      <c r="D163" s="26">
        <v>1099.70415478</v>
      </c>
      <c r="E163" s="26">
        <v>962.86269140000002</v>
      </c>
      <c r="F163" s="26">
        <v>934.43803433000005</v>
      </c>
      <c r="G163" s="26">
        <v>772.01177264</v>
      </c>
      <c r="H163" s="26">
        <v>728.35804872999995</v>
      </c>
      <c r="I163" s="26">
        <v>636.48142845999996</v>
      </c>
      <c r="J163" s="26">
        <v>606.35092442999996</v>
      </c>
      <c r="K163" s="26">
        <v>542.91324110999994</v>
      </c>
      <c r="L163" s="26">
        <v>573.21711683000001</v>
      </c>
      <c r="M163" s="26">
        <v>638.22607126000003</v>
      </c>
      <c r="N163" s="26">
        <v>590.75312940000003</v>
      </c>
      <c r="O163" s="26">
        <v>622.23808892</v>
      </c>
      <c r="P163" s="26">
        <v>673.73611233999998</v>
      </c>
      <c r="Q163" s="26">
        <v>711.38083041000004</v>
      </c>
      <c r="R163" s="26">
        <v>833.95830968999996</v>
      </c>
      <c r="S163" s="26">
        <v>860.68628066999997</v>
      </c>
      <c r="T163" s="26">
        <v>732.35721486</v>
      </c>
      <c r="U163" s="26">
        <v>652.59996081999998</v>
      </c>
      <c r="V163" s="26">
        <v>729.73284885999999</v>
      </c>
      <c r="W163" s="26">
        <v>690.63928582000005</v>
      </c>
      <c r="X163" s="26">
        <v>721.21972877999997</v>
      </c>
      <c r="Y163" s="26">
        <v>764.35370167999997</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27.5</v>
      </c>
      <c r="C165" s="26">
        <v>27.5</v>
      </c>
      <c r="D165" s="26">
        <v>27.5</v>
      </c>
      <c r="E165" s="26">
        <v>27.5</v>
      </c>
      <c r="F165" s="26">
        <v>27.5</v>
      </c>
      <c r="G165" s="26">
        <v>27.5</v>
      </c>
      <c r="H165" s="26">
        <v>27.5</v>
      </c>
      <c r="I165" s="26">
        <v>27.5</v>
      </c>
      <c r="J165" s="26">
        <v>27.5</v>
      </c>
      <c r="K165" s="26">
        <v>27.5</v>
      </c>
      <c r="L165" s="26">
        <v>27.5</v>
      </c>
      <c r="M165" s="26">
        <v>27.5</v>
      </c>
      <c r="N165" s="26">
        <v>27.5</v>
      </c>
      <c r="O165" s="26">
        <v>27.5</v>
      </c>
      <c r="P165" s="26">
        <v>27.5</v>
      </c>
      <c r="Q165" s="26">
        <v>27.5</v>
      </c>
      <c r="R165" s="26">
        <v>27.5</v>
      </c>
      <c r="S165" s="26">
        <v>27.5</v>
      </c>
      <c r="T165" s="26">
        <v>27.5</v>
      </c>
      <c r="U165" s="26">
        <v>27.5</v>
      </c>
      <c r="V165" s="26">
        <v>27.5</v>
      </c>
      <c r="W165" s="26">
        <v>27.5</v>
      </c>
      <c r="X165" s="26">
        <v>27.5</v>
      </c>
      <c r="Y165" s="26">
        <v>27.5</v>
      </c>
    </row>
    <row r="166" spans="1:25" hidden="1" outlineLevel="1" x14ac:dyDescent="0.2">
      <c r="A166" s="4" t="s">
        <v>3</v>
      </c>
      <c r="B166" s="26">
        <v>128.26</v>
      </c>
      <c r="C166" s="26">
        <v>128.26</v>
      </c>
      <c r="D166" s="26">
        <v>128.26</v>
      </c>
      <c r="E166" s="26">
        <v>128.26</v>
      </c>
      <c r="F166" s="26">
        <v>128.26</v>
      </c>
      <c r="G166" s="26">
        <v>128.26</v>
      </c>
      <c r="H166" s="26">
        <v>128.26</v>
      </c>
      <c r="I166" s="26">
        <v>128.26</v>
      </c>
      <c r="J166" s="26">
        <v>128.26</v>
      </c>
      <c r="K166" s="26">
        <v>128.26</v>
      </c>
      <c r="L166" s="26">
        <v>128.26</v>
      </c>
      <c r="M166" s="26">
        <v>128.26</v>
      </c>
      <c r="N166" s="26">
        <v>128.26</v>
      </c>
      <c r="O166" s="26">
        <v>128.26</v>
      </c>
      <c r="P166" s="26">
        <v>128.26</v>
      </c>
      <c r="Q166" s="26">
        <v>128.26</v>
      </c>
      <c r="R166" s="26">
        <v>128.26</v>
      </c>
      <c r="S166" s="26">
        <v>128.26</v>
      </c>
      <c r="T166" s="26">
        <v>128.26</v>
      </c>
      <c r="U166" s="26">
        <v>128.26</v>
      </c>
      <c r="V166" s="26">
        <v>128.26</v>
      </c>
      <c r="W166" s="26">
        <v>128.26</v>
      </c>
      <c r="X166" s="26">
        <v>128.26</v>
      </c>
      <c r="Y166" s="26">
        <v>128.26</v>
      </c>
    </row>
    <row r="167" spans="1:25" ht="15" hidden="1" outlineLevel="1" thickBot="1" x14ac:dyDescent="0.25">
      <c r="A167" s="22" t="s">
        <v>64</v>
      </c>
      <c r="B167" s="26">
        <v>3.0852256800000002</v>
      </c>
      <c r="C167" s="26">
        <v>3.0852256800000002</v>
      </c>
      <c r="D167" s="26">
        <v>3.0852256800000002</v>
      </c>
      <c r="E167" s="26">
        <v>3.0852256800000002</v>
      </c>
      <c r="F167" s="26">
        <v>3.0852256800000002</v>
      </c>
      <c r="G167" s="26">
        <v>3.0852256800000002</v>
      </c>
      <c r="H167" s="26">
        <v>3.0852256800000002</v>
      </c>
      <c r="I167" s="26">
        <v>3.0852256800000002</v>
      </c>
      <c r="J167" s="26">
        <v>3.0852256800000002</v>
      </c>
      <c r="K167" s="26">
        <v>3.0852256800000002</v>
      </c>
      <c r="L167" s="26">
        <v>3.0852256800000002</v>
      </c>
      <c r="M167" s="26">
        <v>3.0852256800000002</v>
      </c>
      <c r="N167" s="26">
        <v>3.0852256800000002</v>
      </c>
      <c r="O167" s="26">
        <v>3.0852256800000002</v>
      </c>
      <c r="P167" s="26">
        <v>3.0852256800000002</v>
      </c>
      <c r="Q167" s="26">
        <v>3.0852256800000002</v>
      </c>
      <c r="R167" s="26">
        <v>3.0852256800000002</v>
      </c>
      <c r="S167" s="26">
        <v>3.0852256800000002</v>
      </c>
      <c r="T167" s="26">
        <v>3.0852256800000002</v>
      </c>
      <c r="U167" s="26">
        <v>3.0852256800000002</v>
      </c>
      <c r="V167" s="26">
        <v>3.0852256800000002</v>
      </c>
      <c r="W167" s="26">
        <v>3.0852256800000002</v>
      </c>
      <c r="X167" s="26">
        <v>3.0852256800000002</v>
      </c>
      <c r="Y167" s="26">
        <v>3.0852256800000002</v>
      </c>
    </row>
    <row r="168" spans="1:25" ht="15" collapsed="1" thickBot="1" x14ac:dyDescent="0.25">
      <c r="A168" s="20">
        <v>27</v>
      </c>
      <c r="B168" s="25">
        <v>962.01</v>
      </c>
      <c r="C168" s="25">
        <v>950.6</v>
      </c>
      <c r="D168" s="25">
        <v>995.9</v>
      </c>
      <c r="E168" s="25">
        <v>1051.49</v>
      </c>
      <c r="F168" s="25">
        <v>987</v>
      </c>
      <c r="G168" s="25">
        <v>1063.3699999999999</v>
      </c>
      <c r="H168" s="25">
        <v>1024.3</v>
      </c>
      <c r="I168" s="25">
        <v>971.32</v>
      </c>
      <c r="J168" s="25">
        <v>912.89</v>
      </c>
      <c r="K168" s="25">
        <v>840.85</v>
      </c>
      <c r="L168" s="25">
        <v>766.07</v>
      </c>
      <c r="M168" s="25">
        <v>860.77</v>
      </c>
      <c r="N168" s="25">
        <v>923.94</v>
      </c>
      <c r="O168" s="25">
        <v>815.19</v>
      </c>
      <c r="P168" s="25">
        <v>792.18</v>
      </c>
      <c r="Q168" s="25">
        <v>747.96</v>
      </c>
      <c r="R168" s="25">
        <v>781.18</v>
      </c>
      <c r="S168" s="25">
        <v>677.73</v>
      </c>
      <c r="T168" s="25">
        <v>665.69</v>
      </c>
      <c r="U168" s="25">
        <v>720.12</v>
      </c>
      <c r="V168" s="25">
        <v>709.36</v>
      </c>
      <c r="W168" s="25">
        <v>693.61</v>
      </c>
      <c r="X168" s="25">
        <v>704.72</v>
      </c>
      <c r="Y168" s="25">
        <v>856.69</v>
      </c>
    </row>
    <row r="169" spans="1:25" ht="51" hidden="1" outlineLevel="1" x14ac:dyDescent="0.2">
      <c r="A169" s="54" t="s">
        <v>38</v>
      </c>
      <c r="B169" s="26">
        <v>803.16571386999999</v>
      </c>
      <c r="C169" s="26">
        <v>791.75964288</v>
      </c>
      <c r="D169" s="26">
        <v>837.05355453000004</v>
      </c>
      <c r="E169" s="26">
        <v>892.64032981000003</v>
      </c>
      <c r="F169" s="26">
        <v>828.15159845000005</v>
      </c>
      <c r="G169" s="26">
        <v>904.52945901999999</v>
      </c>
      <c r="H169" s="26">
        <v>865.45306085000004</v>
      </c>
      <c r="I169" s="26">
        <v>812.47841448999998</v>
      </c>
      <c r="J169" s="26">
        <v>754.04289697000002</v>
      </c>
      <c r="K169" s="26">
        <v>682.00821076</v>
      </c>
      <c r="L169" s="26">
        <v>607.22313027999996</v>
      </c>
      <c r="M169" s="26">
        <v>701.92575941999996</v>
      </c>
      <c r="N169" s="26">
        <v>765.09818028999996</v>
      </c>
      <c r="O169" s="26">
        <v>656.34029036000004</v>
      </c>
      <c r="P169" s="26">
        <v>633.33884347000003</v>
      </c>
      <c r="Q169" s="26">
        <v>589.11072482999998</v>
      </c>
      <c r="R169" s="26">
        <v>622.33174434</v>
      </c>
      <c r="S169" s="26">
        <v>518.88037358999998</v>
      </c>
      <c r="T169" s="26">
        <v>506.84227757000002</v>
      </c>
      <c r="U169" s="26">
        <v>561.27044361000003</v>
      </c>
      <c r="V169" s="26">
        <v>550.5193127</v>
      </c>
      <c r="W169" s="26">
        <v>534.7615826</v>
      </c>
      <c r="X169" s="26">
        <v>545.87385016999997</v>
      </c>
      <c r="Y169" s="26">
        <v>697.84948894000001</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27.5</v>
      </c>
      <c r="C171" s="26">
        <v>27.5</v>
      </c>
      <c r="D171" s="26">
        <v>27.5</v>
      </c>
      <c r="E171" s="26">
        <v>27.5</v>
      </c>
      <c r="F171" s="26">
        <v>27.5</v>
      </c>
      <c r="G171" s="26">
        <v>27.5</v>
      </c>
      <c r="H171" s="26">
        <v>27.5</v>
      </c>
      <c r="I171" s="26">
        <v>27.5</v>
      </c>
      <c r="J171" s="26">
        <v>27.5</v>
      </c>
      <c r="K171" s="26">
        <v>27.5</v>
      </c>
      <c r="L171" s="26">
        <v>27.5</v>
      </c>
      <c r="M171" s="26">
        <v>27.5</v>
      </c>
      <c r="N171" s="26">
        <v>27.5</v>
      </c>
      <c r="O171" s="26">
        <v>27.5</v>
      </c>
      <c r="P171" s="26">
        <v>27.5</v>
      </c>
      <c r="Q171" s="26">
        <v>27.5</v>
      </c>
      <c r="R171" s="26">
        <v>27.5</v>
      </c>
      <c r="S171" s="26">
        <v>27.5</v>
      </c>
      <c r="T171" s="26">
        <v>27.5</v>
      </c>
      <c r="U171" s="26">
        <v>27.5</v>
      </c>
      <c r="V171" s="26">
        <v>27.5</v>
      </c>
      <c r="W171" s="26">
        <v>27.5</v>
      </c>
      <c r="X171" s="26">
        <v>27.5</v>
      </c>
      <c r="Y171" s="26">
        <v>27.5</v>
      </c>
    </row>
    <row r="172" spans="1:25" hidden="1" outlineLevel="1" x14ac:dyDescent="0.2">
      <c r="A172" s="4" t="s">
        <v>3</v>
      </c>
      <c r="B172" s="26">
        <v>128.26</v>
      </c>
      <c r="C172" s="26">
        <v>128.26</v>
      </c>
      <c r="D172" s="26">
        <v>128.26</v>
      </c>
      <c r="E172" s="26">
        <v>128.26</v>
      </c>
      <c r="F172" s="26">
        <v>128.26</v>
      </c>
      <c r="G172" s="26">
        <v>128.26</v>
      </c>
      <c r="H172" s="26">
        <v>128.26</v>
      </c>
      <c r="I172" s="26">
        <v>128.26</v>
      </c>
      <c r="J172" s="26">
        <v>128.26</v>
      </c>
      <c r="K172" s="26">
        <v>128.26</v>
      </c>
      <c r="L172" s="26">
        <v>128.26</v>
      </c>
      <c r="M172" s="26">
        <v>128.26</v>
      </c>
      <c r="N172" s="26">
        <v>128.26</v>
      </c>
      <c r="O172" s="26">
        <v>128.26</v>
      </c>
      <c r="P172" s="26">
        <v>128.26</v>
      </c>
      <c r="Q172" s="26">
        <v>128.26</v>
      </c>
      <c r="R172" s="26">
        <v>128.26</v>
      </c>
      <c r="S172" s="26">
        <v>128.26</v>
      </c>
      <c r="T172" s="26">
        <v>128.26</v>
      </c>
      <c r="U172" s="26">
        <v>128.26</v>
      </c>
      <c r="V172" s="26">
        <v>128.26</v>
      </c>
      <c r="W172" s="26">
        <v>128.26</v>
      </c>
      <c r="X172" s="26">
        <v>128.26</v>
      </c>
      <c r="Y172" s="26">
        <v>128.26</v>
      </c>
    </row>
    <row r="173" spans="1:25" ht="15" hidden="1" outlineLevel="1" thickBot="1" x14ac:dyDescent="0.25">
      <c r="A173" s="22" t="s">
        <v>64</v>
      </c>
      <c r="B173" s="26">
        <v>3.0852256800000002</v>
      </c>
      <c r="C173" s="26">
        <v>3.0852256800000002</v>
      </c>
      <c r="D173" s="26">
        <v>3.0852256800000002</v>
      </c>
      <c r="E173" s="26">
        <v>3.0852256800000002</v>
      </c>
      <c r="F173" s="26">
        <v>3.0852256800000002</v>
      </c>
      <c r="G173" s="26">
        <v>3.0852256800000002</v>
      </c>
      <c r="H173" s="26">
        <v>3.0852256800000002</v>
      </c>
      <c r="I173" s="26">
        <v>3.0852256800000002</v>
      </c>
      <c r="J173" s="26">
        <v>3.0852256800000002</v>
      </c>
      <c r="K173" s="26">
        <v>3.0852256800000002</v>
      </c>
      <c r="L173" s="26">
        <v>3.0852256800000002</v>
      </c>
      <c r="M173" s="26">
        <v>3.0852256800000002</v>
      </c>
      <c r="N173" s="26">
        <v>3.0852256800000002</v>
      </c>
      <c r="O173" s="26">
        <v>3.0852256800000002</v>
      </c>
      <c r="P173" s="26">
        <v>3.0852256800000002</v>
      </c>
      <c r="Q173" s="26">
        <v>3.0852256800000002</v>
      </c>
      <c r="R173" s="26">
        <v>3.0852256800000002</v>
      </c>
      <c r="S173" s="26">
        <v>3.0852256800000002</v>
      </c>
      <c r="T173" s="26">
        <v>3.0852256800000002</v>
      </c>
      <c r="U173" s="26">
        <v>3.0852256800000002</v>
      </c>
      <c r="V173" s="26">
        <v>3.0852256800000002</v>
      </c>
      <c r="W173" s="26">
        <v>3.0852256800000002</v>
      </c>
      <c r="X173" s="26">
        <v>3.0852256800000002</v>
      </c>
      <c r="Y173" s="26">
        <v>3.0852256800000002</v>
      </c>
    </row>
    <row r="174" spans="1:25" ht="15" collapsed="1" thickBot="1" x14ac:dyDescent="0.25">
      <c r="A174" s="14">
        <v>28</v>
      </c>
      <c r="B174" s="25">
        <v>921.12</v>
      </c>
      <c r="C174" s="25">
        <v>1057.69</v>
      </c>
      <c r="D174" s="25">
        <v>1046.5</v>
      </c>
      <c r="E174" s="25">
        <v>927.74</v>
      </c>
      <c r="F174" s="25">
        <v>898.32</v>
      </c>
      <c r="G174" s="25">
        <v>950.64</v>
      </c>
      <c r="H174" s="25">
        <v>918.84</v>
      </c>
      <c r="I174" s="25">
        <v>905.15</v>
      </c>
      <c r="J174" s="25">
        <v>862.26</v>
      </c>
      <c r="K174" s="25">
        <v>818.95</v>
      </c>
      <c r="L174" s="25">
        <v>790.43</v>
      </c>
      <c r="M174" s="25">
        <v>723.42</v>
      </c>
      <c r="N174" s="25">
        <v>676.02</v>
      </c>
      <c r="O174" s="25">
        <v>795.6</v>
      </c>
      <c r="P174" s="25">
        <v>797.15</v>
      </c>
      <c r="Q174" s="25">
        <v>891.54</v>
      </c>
      <c r="R174" s="25">
        <v>927.59</v>
      </c>
      <c r="S174" s="25">
        <v>816.74</v>
      </c>
      <c r="T174" s="25">
        <v>829.34</v>
      </c>
      <c r="U174" s="25">
        <v>730.13</v>
      </c>
      <c r="V174" s="25">
        <v>743.41</v>
      </c>
      <c r="W174" s="25">
        <v>813.47</v>
      </c>
      <c r="X174" s="25">
        <v>877.65</v>
      </c>
      <c r="Y174" s="25">
        <v>872.47</v>
      </c>
    </row>
    <row r="175" spans="1:25" ht="51" hidden="1" outlineLevel="1" x14ac:dyDescent="0.2">
      <c r="A175" s="54" t="s">
        <v>38</v>
      </c>
      <c r="B175" s="26">
        <v>762.27355340999998</v>
      </c>
      <c r="C175" s="26">
        <v>898.84963536999999</v>
      </c>
      <c r="D175" s="26">
        <v>887.65682877999996</v>
      </c>
      <c r="E175" s="26">
        <v>768.89335611000001</v>
      </c>
      <c r="F175" s="26">
        <v>739.47312979000003</v>
      </c>
      <c r="G175" s="26">
        <v>791.79541067000002</v>
      </c>
      <c r="H175" s="26">
        <v>759.99956122000003</v>
      </c>
      <c r="I175" s="26">
        <v>746.30225605999999</v>
      </c>
      <c r="J175" s="26">
        <v>703.41521296999997</v>
      </c>
      <c r="K175" s="26">
        <v>660.10471366000002</v>
      </c>
      <c r="L175" s="26">
        <v>631.58704049999994</v>
      </c>
      <c r="M175" s="26">
        <v>564.57409091</v>
      </c>
      <c r="N175" s="26">
        <v>517.17770336000001</v>
      </c>
      <c r="O175" s="26">
        <v>636.75781924</v>
      </c>
      <c r="P175" s="26">
        <v>638.30669444</v>
      </c>
      <c r="Q175" s="26">
        <v>732.69365960000005</v>
      </c>
      <c r="R175" s="26">
        <v>768.74766337000005</v>
      </c>
      <c r="S175" s="26">
        <v>657.89554867000004</v>
      </c>
      <c r="T175" s="26">
        <v>670.49279184</v>
      </c>
      <c r="U175" s="26">
        <v>571.28587340000001</v>
      </c>
      <c r="V175" s="26">
        <v>584.56107349000001</v>
      </c>
      <c r="W175" s="26">
        <v>654.62812597000004</v>
      </c>
      <c r="X175" s="26">
        <v>718.80504747999998</v>
      </c>
      <c r="Y175" s="26">
        <v>713.62693594999996</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27.5</v>
      </c>
      <c r="C177" s="26">
        <v>27.5</v>
      </c>
      <c r="D177" s="26">
        <v>27.5</v>
      </c>
      <c r="E177" s="26">
        <v>27.5</v>
      </c>
      <c r="F177" s="26">
        <v>27.5</v>
      </c>
      <c r="G177" s="26">
        <v>27.5</v>
      </c>
      <c r="H177" s="26">
        <v>27.5</v>
      </c>
      <c r="I177" s="26">
        <v>27.5</v>
      </c>
      <c r="J177" s="26">
        <v>27.5</v>
      </c>
      <c r="K177" s="26">
        <v>27.5</v>
      </c>
      <c r="L177" s="26">
        <v>27.5</v>
      </c>
      <c r="M177" s="26">
        <v>27.5</v>
      </c>
      <c r="N177" s="26">
        <v>27.5</v>
      </c>
      <c r="O177" s="26">
        <v>27.5</v>
      </c>
      <c r="P177" s="26">
        <v>27.5</v>
      </c>
      <c r="Q177" s="26">
        <v>27.5</v>
      </c>
      <c r="R177" s="26">
        <v>27.5</v>
      </c>
      <c r="S177" s="26">
        <v>27.5</v>
      </c>
      <c r="T177" s="26">
        <v>27.5</v>
      </c>
      <c r="U177" s="26">
        <v>27.5</v>
      </c>
      <c r="V177" s="26">
        <v>27.5</v>
      </c>
      <c r="W177" s="26">
        <v>27.5</v>
      </c>
      <c r="X177" s="26">
        <v>27.5</v>
      </c>
      <c r="Y177" s="26">
        <v>27.5</v>
      </c>
    </row>
    <row r="178" spans="1:25" hidden="1" outlineLevel="1" x14ac:dyDescent="0.2">
      <c r="A178" s="4" t="s">
        <v>3</v>
      </c>
      <c r="B178" s="26">
        <v>128.26</v>
      </c>
      <c r="C178" s="26">
        <v>128.26</v>
      </c>
      <c r="D178" s="26">
        <v>128.26</v>
      </c>
      <c r="E178" s="26">
        <v>128.26</v>
      </c>
      <c r="F178" s="26">
        <v>128.26</v>
      </c>
      <c r="G178" s="26">
        <v>128.26</v>
      </c>
      <c r="H178" s="26">
        <v>128.26</v>
      </c>
      <c r="I178" s="26">
        <v>128.26</v>
      </c>
      <c r="J178" s="26">
        <v>128.26</v>
      </c>
      <c r="K178" s="26">
        <v>128.26</v>
      </c>
      <c r="L178" s="26">
        <v>128.26</v>
      </c>
      <c r="M178" s="26">
        <v>128.26</v>
      </c>
      <c r="N178" s="26">
        <v>128.26</v>
      </c>
      <c r="O178" s="26">
        <v>128.26</v>
      </c>
      <c r="P178" s="26">
        <v>128.26</v>
      </c>
      <c r="Q178" s="26">
        <v>128.26</v>
      </c>
      <c r="R178" s="26">
        <v>128.26</v>
      </c>
      <c r="S178" s="26">
        <v>128.26</v>
      </c>
      <c r="T178" s="26">
        <v>128.26</v>
      </c>
      <c r="U178" s="26">
        <v>128.26</v>
      </c>
      <c r="V178" s="26">
        <v>128.26</v>
      </c>
      <c r="W178" s="26">
        <v>128.26</v>
      </c>
      <c r="X178" s="26">
        <v>128.26</v>
      </c>
      <c r="Y178" s="26">
        <v>128.26</v>
      </c>
    </row>
    <row r="179" spans="1:25" ht="15" hidden="1" outlineLevel="1" thickBot="1" x14ac:dyDescent="0.25">
      <c r="A179" s="22" t="s">
        <v>64</v>
      </c>
      <c r="B179" s="26">
        <v>3.0852256800000002</v>
      </c>
      <c r="C179" s="26">
        <v>3.0852256800000002</v>
      </c>
      <c r="D179" s="26">
        <v>3.0852256800000002</v>
      </c>
      <c r="E179" s="26">
        <v>3.0852256800000002</v>
      </c>
      <c r="F179" s="26">
        <v>3.0852256800000002</v>
      </c>
      <c r="G179" s="26">
        <v>3.0852256800000002</v>
      </c>
      <c r="H179" s="26">
        <v>3.0852256800000002</v>
      </c>
      <c r="I179" s="26">
        <v>3.0852256800000002</v>
      </c>
      <c r="J179" s="26">
        <v>3.0852256800000002</v>
      </c>
      <c r="K179" s="26">
        <v>3.0852256800000002</v>
      </c>
      <c r="L179" s="26">
        <v>3.0852256800000002</v>
      </c>
      <c r="M179" s="26">
        <v>3.0852256800000002</v>
      </c>
      <c r="N179" s="26">
        <v>3.0852256800000002</v>
      </c>
      <c r="O179" s="26">
        <v>3.0852256800000002</v>
      </c>
      <c r="P179" s="26">
        <v>3.0852256800000002</v>
      </c>
      <c r="Q179" s="26">
        <v>3.0852256800000002</v>
      </c>
      <c r="R179" s="26">
        <v>3.0852256800000002</v>
      </c>
      <c r="S179" s="26">
        <v>3.0852256800000002</v>
      </c>
      <c r="T179" s="26">
        <v>3.0852256800000002</v>
      </c>
      <c r="U179" s="26">
        <v>3.0852256800000002</v>
      </c>
      <c r="V179" s="26">
        <v>3.0852256800000002</v>
      </c>
      <c r="W179" s="26">
        <v>3.0852256800000002</v>
      </c>
      <c r="X179" s="26">
        <v>3.0852256800000002</v>
      </c>
      <c r="Y179" s="26">
        <v>3.0852256800000002</v>
      </c>
    </row>
    <row r="180" spans="1:25" ht="15" collapsed="1" thickBot="1" x14ac:dyDescent="0.25">
      <c r="A180" s="14">
        <v>29</v>
      </c>
      <c r="B180" s="25">
        <v>739.06</v>
      </c>
      <c r="C180" s="25">
        <v>853.82</v>
      </c>
      <c r="D180" s="25">
        <v>899.93</v>
      </c>
      <c r="E180" s="25">
        <v>828.96</v>
      </c>
      <c r="F180" s="25">
        <v>820.79</v>
      </c>
      <c r="G180" s="25">
        <v>767.34</v>
      </c>
      <c r="H180" s="25">
        <v>742.73</v>
      </c>
      <c r="I180" s="25">
        <v>813.55</v>
      </c>
      <c r="J180" s="25">
        <v>844.18</v>
      </c>
      <c r="K180" s="25">
        <v>877.88</v>
      </c>
      <c r="L180" s="25">
        <v>853.05</v>
      </c>
      <c r="M180" s="25">
        <v>816.76</v>
      </c>
      <c r="N180" s="25">
        <v>765.49</v>
      </c>
      <c r="O180" s="25">
        <v>788.4</v>
      </c>
      <c r="P180" s="25">
        <v>850.48</v>
      </c>
      <c r="Q180" s="25">
        <v>940.72</v>
      </c>
      <c r="R180" s="25">
        <v>991.33</v>
      </c>
      <c r="S180" s="25">
        <v>1011.5</v>
      </c>
      <c r="T180" s="25">
        <v>839.08</v>
      </c>
      <c r="U180" s="25">
        <v>769.63</v>
      </c>
      <c r="V180" s="25">
        <v>758.38</v>
      </c>
      <c r="W180" s="25">
        <v>726.31</v>
      </c>
      <c r="X180" s="25">
        <v>712.5</v>
      </c>
      <c r="Y180" s="25">
        <v>692.94</v>
      </c>
    </row>
    <row r="181" spans="1:25" ht="51" hidden="1" outlineLevel="1" x14ac:dyDescent="0.2">
      <c r="A181" s="3" t="s">
        <v>38</v>
      </c>
      <c r="B181" s="26">
        <v>580.21535181000002</v>
      </c>
      <c r="C181" s="26">
        <v>694.97605342999998</v>
      </c>
      <c r="D181" s="26">
        <v>741.08716478999997</v>
      </c>
      <c r="E181" s="26">
        <v>670.11918686000001</v>
      </c>
      <c r="F181" s="26">
        <v>661.94891046999999</v>
      </c>
      <c r="G181" s="26">
        <v>608.49364358000003</v>
      </c>
      <c r="H181" s="26">
        <v>583.88789888999997</v>
      </c>
      <c r="I181" s="26">
        <v>654.70274871000004</v>
      </c>
      <c r="J181" s="26">
        <v>685.33731283999998</v>
      </c>
      <c r="K181" s="26">
        <v>719.03555563999998</v>
      </c>
      <c r="L181" s="26">
        <v>694.20042556999999</v>
      </c>
      <c r="M181" s="26">
        <v>657.91561764000005</v>
      </c>
      <c r="N181" s="26">
        <v>606.64099497999996</v>
      </c>
      <c r="O181" s="26">
        <v>629.55756972999995</v>
      </c>
      <c r="P181" s="26">
        <v>691.63112620000004</v>
      </c>
      <c r="Q181" s="26">
        <v>781.87919097999998</v>
      </c>
      <c r="R181" s="26">
        <v>832.48563211999999</v>
      </c>
      <c r="S181" s="26">
        <v>852.65910589999999</v>
      </c>
      <c r="T181" s="26">
        <v>680.23222403</v>
      </c>
      <c r="U181" s="26">
        <v>610.7803983</v>
      </c>
      <c r="V181" s="26">
        <v>599.53895727999998</v>
      </c>
      <c r="W181" s="26">
        <v>567.46281370999998</v>
      </c>
      <c r="X181" s="26">
        <v>553.65674289000003</v>
      </c>
      <c r="Y181" s="26">
        <v>534.09642741000005</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27.5</v>
      </c>
      <c r="C183" s="26">
        <v>27.5</v>
      </c>
      <c r="D183" s="26">
        <v>27.5</v>
      </c>
      <c r="E183" s="26">
        <v>27.5</v>
      </c>
      <c r="F183" s="26">
        <v>27.5</v>
      </c>
      <c r="G183" s="26">
        <v>27.5</v>
      </c>
      <c r="H183" s="26">
        <v>27.5</v>
      </c>
      <c r="I183" s="26">
        <v>27.5</v>
      </c>
      <c r="J183" s="26">
        <v>27.5</v>
      </c>
      <c r="K183" s="26">
        <v>27.5</v>
      </c>
      <c r="L183" s="26">
        <v>27.5</v>
      </c>
      <c r="M183" s="26">
        <v>27.5</v>
      </c>
      <c r="N183" s="26">
        <v>27.5</v>
      </c>
      <c r="O183" s="26">
        <v>27.5</v>
      </c>
      <c r="P183" s="26">
        <v>27.5</v>
      </c>
      <c r="Q183" s="26">
        <v>27.5</v>
      </c>
      <c r="R183" s="26">
        <v>27.5</v>
      </c>
      <c r="S183" s="26">
        <v>27.5</v>
      </c>
      <c r="T183" s="26">
        <v>27.5</v>
      </c>
      <c r="U183" s="26">
        <v>27.5</v>
      </c>
      <c r="V183" s="26">
        <v>27.5</v>
      </c>
      <c r="W183" s="26">
        <v>27.5</v>
      </c>
      <c r="X183" s="26">
        <v>27.5</v>
      </c>
      <c r="Y183" s="26">
        <v>27.5</v>
      </c>
    </row>
    <row r="184" spans="1:25" hidden="1" outlineLevel="1" x14ac:dyDescent="0.2">
      <c r="A184" s="4" t="s">
        <v>3</v>
      </c>
      <c r="B184" s="26">
        <v>128.26</v>
      </c>
      <c r="C184" s="26">
        <v>128.26</v>
      </c>
      <c r="D184" s="26">
        <v>128.26</v>
      </c>
      <c r="E184" s="26">
        <v>128.26</v>
      </c>
      <c r="F184" s="26">
        <v>128.26</v>
      </c>
      <c r="G184" s="26">
        <v>128.26</v>
      </c>
      <c r="H184" s="26">
        <v>128.26</v>
      </c>
      <c r="I184" s="26">
        <v>128.26</v>
      </c>
      <c r="J184" s="26">
        <v>128.26</v>
      </c>
      <c r="K184" s="26">
        <v>128.26</v>
      </c>
      <c r="L184" s="26">
        <v>128.26</v>
      </c>
      <c r="M184" s="26">
        <v>128.26</v>
      </c>
      <c r="N184" s="26">
        <v>128.26</v>
      </c>
      <c r="O184" s="26">
        <v>128.26</v>
      </c>
      <c r="P184" s="26">
        <v>128.26</v>
      </c>
      <c r="Q184" s="26">
        <v>128.26</v>
      </c>
      <c r="R184" s="26">
        <v>128.26</v>
      </c>
      <c r="S184" s="26">
        <v>128.26</v>
      </c>
      <c r="T184" s="26">
        <v>128.26</v>
      </c>
      <c r="U184" s="26">
        <v>128.26</v>
      </c>
      <c r="V184" s="26">
        <v>128.26</v>
      </c>
      <c r="W184" s="26">
        <v>128.26</v>
      </c>
      <c r="X184" s="26">
        <v>128.26</v>
      </c>
      <c r="Y184" s="26">
        <v>128.26</v>
      </c>
    </row>
    <row r="185" spans="1:25" ht="15" hidden="1" outlineLevel="1" thickBot="1" x14ac:dyDescent="0.25">
      <c r="A185" s="22" t="s">
        <v>64</v>
      </c>
      <c r="B185" s="26">
        <v>3.0852256800000002</v>
      </c>
      <c r="C185" s="26">
        <v>3.0852256800000002</v>
      </c>
      <c r="D185" s="26">
        <v>3.0852256800000002</v>
      </c>
      <c r="E185" s="26">
        <v>3.0852256800000002</v>
      </c>
      <c r="F185" s="26">
        <v>3.0852256800000002</v>
      </c>
      <c r="G185" s="26">
        <v>3.0852256800000002</v>
      </c>
      <c r="H185" s="26">
        <v>3.0852256800000002</v>
      </c>
      <c r="I185" s="26">
        <v>3.0852256800000002</v>
      </c>
      <c r="J185" s="26">
        <v>3.0852256800000002</v>
      </c>
      <c r="K185" s="26">
        <v>3.0852256800000002</v>
      </c>
      <c r="L185" s="26">
        <v>3.0852256800000002</v>
      </c>
      <c r="M185" s="26">
        <v>3.0852256800000002</v>
      </c>
      <c r="N185" s="26">
        <v>3.0852256800000002</v>
      </c>
      <c r="O185" s="26">
        <v>3.0852256800000002</v>
      </c>
      <c r="P185" s="26">
        <v>3.0852256800000002</v>
      </c>
      <c r="Q185" s="26">
        <v>3.0852256800000002</v>
      </c>
      <c r="R185" s="26">
        <v>3.0852256800000002</v>
      </c>
      <c r="S185" s="26">
        <v>3.0852256800000002</v>
      </c>
      <c r="T185" s="26">
        <v>3.0852256800000002</v>
      </c>
      <c r="U185" s="26">
        <v>3.0852256800000002</v>
      </c>
      <c r="V185" s="26">
        <v>3.0852256800000002</v>
      </c>
      <c r="W185" s="26">
        <v>3.0852256800000002</v>
      </c>
      <c r="X185" s="26">
        <v>3.0852256800000002</v>
      </c>
      <c r="Y185" s="26">
        <v>3.0852256800000002</v>
      </c>
    </row>
    <row r="186" spans="1:25" ht="15" collapsed="1" thickBot="1" x14ac:dyDescent="0.25">
      <c r="A186" s="14">
        <v>30</v>
      </c>
      <c r="B186" s="25">
        <v>769.26</v>
      </c>
      <c r="C186" s="25">
        <v>873.67</v>
      </c>
      <c r="D186" s="25">
        <v>934.12</v>
      </c>
      <c r="E186" s="25">
        <v>1025.8699999999999</v>
      </c>
      <c r="F186" s="25">
        <v>1107.3</v>
      </c>
      <c r="G186" s="25">
        <v>956.12</v>
      </c>
      <c r="H186" s="25">
        <v>874.02</v>
      </c>
      <c r="I186" s="25">
        <v>904.75</v>
      </c>
      <c r="J186" s="25">
        <v>889.43</v>
      </c>
      <c r="K186" s="25">
        <v>852.17</v>
      </c>
      <c r="L186" s="25">
        <v>826.08</v>
      </c>
      <c r="M186" s="25">
        <v>839.65</v>
      </c>
      <c r="N186" s="25">
        <v>810.58</v>
      </c>
      <c r="O186" s="25">
        <v>811.36</v>
      </c>
      <c r="P186" s="25">
        <v>863.82</v>
      </c>
      <c r="Q186" s="25">
        <v>917.55</v>
      </c>
      <c r="R186" s="25">
        <v>921.95</v>
      </c>
      <c r="S186" s="25">
        <v>860.75</v>
      </c>
      <c r="T186" s="25">
        <v>902.03</v>
      </c>
      <c r="U186" s="25">
        <v>866.44</v>
      </c>
      <c r="V186" s="25">
        <v>889.85</v>
      </c>
      <c r="W186" s="25">
        <v>861.89</v>
      </c>
      <c r="X186" s="25">
        <v>744.89</v>
      </c>
      <c r="Y186" s="25">
        <v>793.39</v>
      </c>
    </row>
    <row r="187" spans="1:25" ht="51" hidden="1" outlineLevel="1" x14ac:dyDescent="0.2">
      <c r="A187" s="3" t="s">
        <v>38</v>
      </c>
      <c r="B187" s="26">
        <v>610.41934223999999</v>
      </c>
      <c r="C187" s="26">
        <v>714.82479036999996</v>
      </c>
      <c r="D187" s="26">
        <v>775.27043936999996</v>
      </c>
      <c r="E187" s="26">
        <v>867.02601114000004</v>
      </c>
      <c r="F187" s="26">
        <v>948.45681988000001</v>
      </c>
      <c r="G187" s="26">
        <v>797.27567505000002</v>
      </c>
      <c r="H187" s="26">
        <v>715.17519034999998</v>
      </c>
      <c r="I187" s="26">
        <v>745.90088990000004</v>
      </c>
      <c r="J187" s="26">
        <v>730.58748582999999</v>
      </c>
      <c r="K187" s="26">
        <v>693.32662245999995</v>
      </c>
      <c r="L187" s="26">
        <v>667.23645797999995</v>
      </c>
      <c r="M187" s="26">
        <v>680.80694144999995</v>
      </c>
      <c r="N187" s="26">
        <v>651.72994147999998</v>
      </c>
      <c r="O187" s="26">
        <v>652.51518140999997</v>
      </c>
      <c r="P187" s="26">
        <v>704.97501161000002</v>
      </c>
      <c r="Q187" s="26">
        <v>758.70408243999998</v>
      </c>
      <c r="R187" s="26">
        <v>763.10415936000004</v>
      </c>
      <c r="S187" s="26">
        <v>701.90698856999995</v>
      </c>
      <c r="T187" s="26">
        <v>743.18784391999998</v>
      </c>
      <c r="U187" s="26">
        <v>707.59764187999997</v>
      </c>
      <c r="V187" s="26">
        <v>731.00843830999997</v>
      </c>
      <c r="W187" s="26">
        <v>703.04737862000002</v>
      </c>
      <c r="X187" s="26">
        <v>586.04239398000004</v>
      </c>
      <c r="Y187" s="26">
        <v>634.54174549000004</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27.5</v>
      </c>
      <c r="C189" s="26">
        <v>27.5</v>
      </c>
      <c r="D189" s="26">
        <v>27.5</v>
      </c>
      <c r="E189" s="26">
        <v>27.5</v>
      </c>
      <c r="F189" s="26">
        <v>27.5</v>
      </c>
      <c r="G189" s="26">
        <v>27.5</v>
      </c>
      <c r="H189" s="26">
        <v>27.5</v>
      </c>
      <c r="I189" s="26">
        <v>27.5</v>
      </c>
      <c r="J189" s="26">
        <v>27.5</v>
      </c>
      <c r="K189" s="26">
        <v>27.5</v>
      </c>
      <c r="L189" s="26">
        <v>27.5</v>
      </c>
      <c r="M189" s="26">
        <v>27.5</v>
      </c>
      <c r="N189" s="26">
        <v>27.5</v>
      </c>
      <c r="O189" s="26">
        <v>27.5</v>
      </c>
      <c r="P189" s="26">
        <v>27.5</v>
      </c>
      <c r="Q189" s="26">
        <v>27.5</v>
      </c>
      <c r="R189" s="26">
        <v>27.5</v>
      </c>
      <c r="S189" s="26">
        <v>27.5</v>
      </c>
      <c r="T189" s="26">
        <v>27.5</v>
      </c>
      <c r="U189" s="26">
        <v>27.5</v>
      </c>
      <c r="V189" s="26">
        <v>27.5</v>
      </c>
      <c r="W189" s="26">
        <v>27.5</v>
      </c>
      <c r="X189" s="26">
        <v>27.5</v>
      </c>
      <c r="Y189" s="26">
        <v>27.5</v>
      </c>
    </row>
    <row r="190" spans="1:25" hidden="1" outlineLevel="1" x14ac:dyDescent="0.2">
      <c r="A190" s="4" t="s">
        <v>3</v>
      </c>
      <c r="B190" s="26">
        <v>128.26</v>
      </c>
      <c r="C190" s="26">
        <v>128.26</v>
      </c>
      <c r="D190" s="26">
        <v>128.26</v>
      </c>
      <c r="E190" s="26">
        <v>128.26</v>
      </c>
      <c r="F190" s="26">
        <v>128.26</v>
      </c>
      <c r="G190" s="26">
        <v>128.26</v>
      </c>
      <c r="H190" s="26">
        <v>128.26</v>
      </c>
      <c r="I190" s="26">
        <v>128.26</v>
      </c>
      <c r="J190" s="26">
        <v>128.26</v>
      </c>
      <c r="K190" s="26">
        <v>128.26</v>
      </c>
      <c r="L190" s="26">
        <v>128.26</v>
      </c>
      <c r="M190" s="26">
        <v>128.26</v>
      </c>
      <c r="N190" s="26">
        <v>128.26</v>
      </c>
      <c r="O190" s="26">
        <v>128.26</v>
      </c>
      <c r="P190" s="26">
        <v>128.26</v>
      </c>
      <c r="Q190" s="26">
        <v>128.26</v>
      </c>
      <c r="R190" s="26">
        <v>128.26</v>
      </c>
      <c r="S190" s="26">
        <v>128.26</v>
      </c>
      <c r="T190" s="26">
        <v>128.26</v>
      </c>
      <c r="U190" s="26">
        <v>128.26</v>
      </c>
      <c r="V190" s="26">
        <v>128.26</v>
      </c>
      <c r="W190" s="26">
        <v>128.26</v>
      </c>
      <c r="X190" s="26">
        <v>128.26</v>
      </c>
      <c r="Y190" s="26">
        <v>128.26</v>
      </c>
    </row>
    <row r="191" spans="1:25" ht="15" hidden="1" outlineLevel="1" thickBot="1" x14ac:dyDescent="0.25">
      <c r="A191" s="22" t="s">
        <v>64</v>
      </c>
      <c r="B191" s="26">
        <v>3.0852256800000002</v>
      </c>
      <c r="C191" s="26">
        <v>3.0852256800000002</v>
      </c>
      <c r="D191" s="26">
        <v>3.0852256800000002</v>
      </c>
      <c r="E191" s="26">
        <v>3.0852256800000002</v>
      </c>
      <c r="F191" s="26">
        <v>3.0852256800000002</v>
      </c>
      <c r="G191" s="26">
        <v>3.0852256800000002</v>
      </c>
      <c r="H191" s="26">
        <v>3.0852256800000002</v>
      </c>
      <c r="I191" s="26">
        <v>3.0852256800000002</v>
      </c>
      <c r="J191" s="26">
        <v>3.0852256800000002</v>
      </c>
      <c r="K191" s="26">
        <v>3.0852256800000002</v>
      </c>
      <c r="L191" s="26">
        <v>3.0852256800000002</v>
      </c>
      <c r="M191" s="26">
        <v>3.0852256800000002</v>
      </c>
      <c r="N191" s="26">
        <v>3.0852256800000002</v>
      </c>
      <c r="O191" s="26">
        <v>3.0852256800000002</v>
      </c>
      <c r="P191" s="26">
        <v>3.0852256800000002</v>
      </c>
      <c r="Q191" s="26">
        <v>3.0852256800000002</v>
      </c>
      <c r="R191" s="26">
        <v>3.0852256800000002</v>
      </c>
      <c r="S191" s="26">
        <v>3.0852256800000002</v>
      </c>
      <c r="T191" s="26">
        <v>3.0852256800000002</v>
      </c>
      <c r="U191" s="26">
        <v>3.0852256800000002</v>
      </c>
      <c r="V191" s="26">
        <v>3.0852256800000002</v>
      </c>
      <c r="W191" s="26">
        <v>3.0852256800000002</v>
      </c>
      <c r="X191" s="26">
        <v>3.0852256800000002</v>
      </c>
      <c r="Y191" s="26">
        <v>3.0852256800000002</v>
      </c>
    </row>
    <row r="192" spans="1:25" ht="15" hidden="1" collapsed="1" thickBot="1" x14ac:dyDescent="0.25">
      <c r="A192" s="20">
        <v>31</v>
      </c>
      <c r="B192" s="25">
        <v>158.85</v>
      </c>
      <c r="C192" s="25">
        <v>158.85</v>
      </c>
      <c r="D192" s="25">
        <v>158.85</v>
      </c>
      <c r="E192" s="25">
        <v>158.85</v>
      </c>
      <c r="F192" s="25">
        <v>158.85</v>
      </c>
      <c r="G192" s="25">
        <v>158.85</v>
      </c>
      <c r="H192" s="25">
        <v>158.85</v>
      </c>
      <c r="I192" s="25">
        <v>158.85</v>
      </c>
      <c r="J192" s="25">
        <v>158.85</v>
      </c>
      <c r="K192" s="25">
        <v>158.85</v>
      </c>
      <c r="L192" s="25">
        <v>158.85</v>
      </c>
      <c r="M192" s="25">
        <v>158.85</v>
      </c>
      <c r="N192" s="25">
        <v>158.85</v>
      </c>
      <c r="O192" s="25">
        <v>158.85</v>
      </c>
      <c r="P192" s="25">
        <v>158.85</v>
      </c>
      <c r="Q192" s="25">
        <v>158.85</v>
      </c>
      <c r="R192" s="25">
        <v>158.85</v>
      </c>
      <c r="S192" s="25">
        <v>158.85</v>
      </c>
      <c r="T192" s="25">
        <v>158.85</v>
      </c>
      <c r="U192" s="25">
        <v>158.85</v>
      </c>
      <c r="V192" s="25">
        <v>158.85</v>
      </c>
      <c r="W192" s="25">
        <v>158.85</v>
      </c>
      <c r="X192" s="25">
        <v>158.85</v>
      </c>
      <c r="Y192" s="25">
        <v>158.85</v>
      </c>
    </row>
    <row r="193" spans="1:26" s="8" customFormat="1" ht="51" hidden="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27.5</v>
      </c>
      <c r="C195" s="26">
        <v>27.5</v>
      </c>
      <c r="D195" s="26">
        <v>27.5</v>
      </c>
      <c r="E195" s="26">
        <v>27.5</v>
      </c>
      <c r="F195" s="26">
        <v>27.5</v>
      </c>
      <c r="G195" s="26">
        <v>27.5</v>
      </c>
      <c r="H195" s="26">
        <v>27.5</v>
      </c>
      <c r="I195" s="26">
        <v>27.5</v>
      </c>
      <c r="J195" s="26">
        <v>27.5</v>
      </c>
      <c r="K195" s="26">
        <v>27.5</v>
      </c>
      <c r="L195" s="26">
        <v>27.5</v>
      </c>
      <c r="M195" s="26">
        <v>27.5</v>
      </c>
      <c r="N195" s="26">
        <v>27.5</v>
      </c>
      <c r="O195" s="26">
        <v>27.5</v>
      </c>
      <c r="P195" s="26">
        <v>27.5</v>
      </c>
      <c r="Q195" s="26">
        <v>27.5</v>
      </c>
      <c r="R195" s="26">
        <v>27.5</v>
      </c>
      <c r="S195" s="26">
        <v>27.5</v>
      </c>
      <c r="T195" s="26">
        <v>27.5</v>
      </c>
      <c r="U195" s="26">
        <v>27.5</v>
      </c>
      <c r="V195" s="26">
        <v>27.5</v>
      </c>
      <c r="W195" s="26">
        <v>27.5</v>
      </c>
      <c r="X195" s="26">
        <v>27.5</v>
      </c>
      <c r="Y195" s="26">
        <v>27.5</v>
      </c>
    </row>
    <row r="196" spans="1:26" s="21" customFormat="1" hidden="1" outlineLevel="1" x14ac:dyDescent="0.2">
      <c r="A196" s="4" t="s">
        <v>3</v>
      </c>
      <c r="B196" s="26">
        <v>128.26</v>
      </c>
      <c r="C196" s="26">
        <v>128.26</v>
      </c>
      <c r="D196" s="26">
        <v>128.26</v>
      </c>
      <c r="E196" s="26">
        <v>128.26</v>
      </c>
      <c r="F196" s="26">
        <v>128.26</v>
      </c>
      <c r="G196" s="26">
        <v>128.26</v>
      </c>
      <c r="H196" s="26">
        <v>128.26</v>
      </c>
      <c r="I196" s="26">
        <v>128.26</v>
      </c>
      <c r="J196" s="26">
        <v>128.26</v>
      </c>
      <c r="K196" s="26">
        <v>128.26</v>
      </c>
      <c r="L196" s="26">
        <v>128.26</v>
      </c>
      <c r="M196" s="26">
        <v>128.26</v>
      </c>
      <c r="N196" s="26">
        <v>128.26</v>
      </c>
      <c r="O196" s="26">
        <v>128.26</v>
      </c>
      <c r="P196" s="26">
        <v>128.26</v>
      </c>
      <c r="Q196" s="26">
        <v>128.26</v>
      </c>
      <c r="R196" s="26">
        <v>128.26</v>
      </c>
      <c r="S196" s="26">
        <v>128.26</v>
      </c>
      <c r="T196" s="26">
        <v>128.26</v>
      </c>
      <c r="U196" s="26">
        <v>128.26</v>
      </c>
      <c r="V196" s="26">
        <v>128.26</v>
      </c>
      <c r="W196" s="26">
        <v>128.26</v>
      </c>
      <c r="X196" s="26">
        <v>128.26</v>
      </c>
      <c r="Y196" s="26">
        <v>128.26</v>
      </c>
    </row>
    <row r="197" spans="1:26" s="10" customFormat="1" ht="15" hidden="1" outlineLevel="1" thickBot="1" x14ac:dyDescent="0.25">
      <c r="A197" s="22" t="s">
        <v>64</v>
      </c>
      <c r="B197" s="26">
        <v>3.0852256800000002</v>
      </c>
      <c r="C197" s="26">
        <v>3.0852256800000002</v>
      </c>
      <c r="D197" s="26">
        <v>3.0852256800000002</v>
      </c>
      <c r="E197" s="26">
        <v>3.0852256800000002</v>
      </c>
      <c r="F197" s="26">
        <v>3.0852256800000002</v>
      </c>
      <c r="G197" s="26">
        <v>3.0852256800000002</v>
      </c>
      <c r="H197" s="26">
        <v>3.0852256800000002</v>
      </c>
      <c r="I197" s="26">
        <v>3.0852256800000002</v>
      </c>
      <c r="J197" s="26">
        <v>3.0852256800000002</v>
      </c>
      <c r="K197" s="26">
        <v>3.0852256800000002</v>
      </c>
      <c r="L197" s="26">
        <v>3.0852256800000002</v>
      </c>
      <c r="M197" s="26">
        <v>3.0852256800000002</v>
      </c>
      <c r="N197" s="26">
        <v>3.0852256800000002</v>
      </c>
      <c r="O197" s="26">
        <v>3.0852256800000002</v>
      </c>
      <c r="P197" s="26">
        <v>3.0852256800000002</v>
      </c>
      <c r="Q197" s="26">
        <v>3.0852256800000002</v>
      </c>
      <c r="R197" s="26">
        <v>3.0852256800000002</v>
      </c>
      <c r="S197" s="26">
        <v>3.0852256800000002</v>
      </c>
      <c r="T197" s="26">
        <v>3.0852256800000002</v>
      </c>
      <c r="U197" s="26">
        <v>3.0852256800000002</v>
      </c>
      <c r="V197" s="26">
        <v>3.0852256800000002</v>
      </c>
      <c r="W197" s="26">
        <v>3.0852256800000002</v>
      </c>
      <c r="X197" s="26">
        <v>3.0852256800000002</v>
      </c>
      <c r="Y197" s="26">
        <v>3.0852256800000002</v>
      </c>
    </row>
    <row r="198" spans="1:26" ht="15" collapsed="1" thickBot="1" x14ac:dyDescent="0.25">
      <c r="A198"/>
    </row>
    <row r="199" spans="1:26" ht="15" thickBot="1" x14ac:dyDescent="0.25">
      <c r="A199" s="159" t="s">
        <v>31</v>
      </c>
      <c r="B199" s="161" t="s">
        <v>41</v>
      </c>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3"/>
      <c r="Z199" s="5">
        <v>1</v>
      </c>
    </row>
    <row r="200" spans="1:26" ht="26.25" thickBot="1" x14ac:dyDescent="0.25">
      <c r="A200" s="160"/>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v>1156.68</v>
      </c>
      <c r="C201" s="25">
        <v>1047.95</v>
      </c>
      <c r="D201" s="25">
        <v>1093.33</v>
      </c>
      <c r="E201" s="25">
        <v>1043.58</v>
      </c>
      <c r="F201" s="25">
        <v>1127.58</v>
      </c>
      <c r="G201" s="25">
        <v>1187.8599999999999</v>
      </c>
      <c r="H201" s="25">
        <v>1212.69</v>
      </c>
      <c r="I201" s="25">
        <v>998.67</v>
      </c>
      <c r="J201" s="25">
        <v>907.34</v>
      </c>
      <c r="K201" s="25">
        <v>954.5</v>
      </c>
      <c r="L201" s="25">
        <v>913.9</v>
      </c>
      <c r="M201" s="25">
        <v>961.8</v>
      </c>
      <c r="N201" s="25">
        <v>952.4</v>
      </c>
      <c r="O201" s="25">
        <v>989.13</v>
      </c>
      <c r="P201" s="25">
        <v>1010.53</v>
      </c>
      <c r="Q201" s="25">
        <v>1019.05</v>
      </c>
      <c r="R201" s="25">
        <v>1036.73</v>
      </c>
      <c r="S201" s="25">
        <v>978.17</v>
      </c>
      <c r="T201" s="25">
        <v>1002.37</v>
      </c>
      <c r="U201" s="25">
        <v>996.73</v>
      </c>
      <c r="V201" s="25">
        <v>1026.9100000000001</v>
      </c>
      <c r="W201" s="25">
        <v>1106.58</v>
      </c>
      <c r="X201" s="25">
        <v>1105.53</v>
      </c>
      <c r="Y201" s="25">
        <v>1145.1400000000001</v>
      </c>
    </row>
    <row r="202" spans="1:26" ht="51" hidden="1" outlineLevel="1" x14ac:dyDescent="0.2">
      <c r="A202" s="3" t="s">
        <v>38</v>
      </c>
      <c r="B202" s="26">
        <v>848.33607878999999</v>
      </c>
      <c r="C202" s="26">
        <v>739.60292411</v>
      </c>
      <c r="D202" s="26">
        <v>784.98541250999995</v>
      </c>
      <c r="E202" s="26">
        <v>735.23744729999999</v>
      </c>
      <c r="F202" s="26">
        <v>819.23583766000002</v>
      </c>
      <c r="G202" s="26">
        <v>879.51387790000001</v>
      </c>
      <c r="H202" s="26">
        <v>904.34748030000003</v>
      </c>
      <c r="I202" s="26">
        <v>690.32358676000001</v>
      </c>
      <c r="J202" s="26">
        <v>598.99225493999995</v>
      </c>
      <c r="K202" s="26">
        <v>646.15802986000006</v>
      </c>
      <c r="L202" s="26">
        <v>605.55938470000001</v>
      </c>
      <c r="M202" s="26">
        <v>653.45423590999997</v>
      </c>
      <c r="N202" s="26">
        <v>644.05521284999998</v>
      </c>
      <c r="O202" s="26">
        <v>680.78711716999999</v>
      </c>
      <c r="P202" s="26">
        <v>702.18690953999999</v>
      </c>
      <c r="Q202" s="26">
        <v>710.70826124999996</v>
      </c>
      <c r="R202" s="26">
        <v>728.38079758000003</v>
      </c>
      <c r="S202" s="26">
        <v>669.82790897999996</v>
      </c>
      <c r="T202" s="26">
        <v>694.02305908000005</v>
      </c>
      <c r="U202" s="26">
        <v>688.38523549000001</v>
      </c>
      <c r="V202" s="26">
        <v>718.56175696000003</v>
      </c>
      <c r="W202" s="26">
        <v>798.23146242999997</v>
      </c>
      <c r="X202" s="26">
        <v>797.18231548999995</v>
      </c>
      <c r="Y202" s="26">
        <v>836.79718061999995</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177</v>
      </c>
      <c r="C204" s="26">
        <v>177</v>
      </c>
      <c r="D204" s="26">
        <v>177</v>
      </c>
      <c r="E204" s="26">
        <v>177</v>
      </c>
      <c r="F204" s="26">
        <v>177</v>
      </c>
      <c r="G204" s="26">
        <v>177</v>
      </c>
      <c r="H204" s="26">
        <v>177</v>
      </c>
      <c r="I204" s="26">
        <v>177</v>
      </c>
      <c r="J204" s="26">
        <v>177</v>
      </c>
      <c r="K204" s="26">
        <v>177</v>
      </c>
      <c r="L204" s="26">
        <v>177</v>
      </c>
      <c r="M204" s="26">
        <v>177</v>
      </c>
      <c r="N204" s="26">
        <v>177</v>
      </c>
      <c r="O204" s="26">
        <v>177</v>
      </c>
      <c r="P204" s="26">
        <v>177</v>
      </c>
      <c r="Q204" s="26">
        <v>177</v>
      </c>
      <c r="R204" s="26">
        <v>177</v>
      </c>
      <c r="S204" s="26">
        <v>177</v>
      </c>
      <c r="T204" s="26">
        <v>177</v>
      </c>
      <c r="U204" s="26">
        <v>177</v>
      </c>
      <c r="V204" s="26">
        <v>177</v>
      </c>
      <c r="W204" s="26">
        <v>177</v>
      </c>
      <c r="X204" s="26">
        <v>177</v>
      </c>
      <c r="Y204" s="26">
        <v>177</v>
      </c>
    </row>
    <row r="205" spans="1:26" hidden="1" outlineLevel="1" x14ac:dyDescent="0.2">
      <c r="A205" s="4" t="s">
        <v>3</v>
      </c>
      <c r="B205" s="26">
        <v>128.26</v>
      </c>
      <c r="C205" s="26">
        <v>128.26</v>
      </c>
      <c r="D205" s="26">
        <v>128.26</v>
      </c>
      <c r="E205" s="26">
        <v>128.26</v>
      </c>
      <c r="F205" s="26">
        <v>128.26</v>
      </c>
      <c r="G205" s="26">
        <v>128.26</v>
      </c>
      <c r="H205" s="26">
        <v>128.26</v>
      </c>
      <c r="I205" s="26">
        <v>128.26</v>
      </c>
      <c r="J205" s="26">
        <v>128.26</v>
      </c>
      <c r="K205" s="26">
        <v>128.26</v>
      </c>
      <c r="L205" s="26">
        <v>128.26</v>
      </c>
      <c r="M205" s="26">
        <v>128.26</v>
      </c>
      <c r="N205" s="26">
        <v>128.26</v>
      </c>
      <c r="O205" s="26">
        <v>128.26</v>
      </c>
      <c r="P205" s="26">
        <v>128.26</v>
      </c>
      <c r="Q205" s="26">
        <v>128.26</v>
      </c>
      <c r="R205" s="26">
        <v>128.26</v>
      </c>
      <c r="S205" s="26">
        <v>128.26</v>
      </c>
      <c r="T205" s="26">
        <v>128.26</v>
      </c>
      <c r="U205" s="26">
        <v>128.26</v>
      </c>
      <c r="V205" s="26">
        <v>128.26</v>
      </c>
      <c r="W205" s="26">
        <v>128.26</v>
      </c>
      <c r="X205" s="26">
        <v>128.26</v>
      </c>
      <c r="Y205" s="26">
        <v>128.26</v>
      </c>
    </row>
    <row r="206" spans="1:26" ht="15" hidden="1" outlineLevel="1" thickBot="1" x14ac:dyDescent="0.25">
      <c r="A206" s="22" t="s">
        <v>64</v>
      </c>
      <c r="B206" s="26">
        <v>3.0852256800000002</v>
      </c>
      <c r="C206" s="26">
        <v>3.0852256800000002</v>
      </c>
      <c r="D206" s="26">
        <v>3.0852256800000002</v>
      </c>
      <c r="E206" s="26">
        <v>3.0852256800000002</v>
      </c>
      <c r="F206" s="26">
        <v>3.0852256800000002</v>
      </c>
      <c r="G206" s="26">
        <v>3.0852256800000002</v>
      </c>
      <c r="H206" s="26">
        <v>3.0852256800000002</v>
      </c>
      <c r="I206" s="26">
        <v>3.0852256800000002</v>
      </c>
      <c r="J206" s="26">
        <v>3.0852256800000002</v>
      </c>
      <c r="K206" s="26">
        <v>3.0852256800000002</v>
      </c>
      <c r="L206" s="26">
        <v>3.0852256800000002</v>
      </c>
      <c r="M206" s="26">
        <v>3.0852256800000002</v>
      </c>
      <c r="N206" s="26">
        <v>3.0852256800000002</v>
      </c>
      <c r="O206" s="26">
        <v>3.0852256800000002</v>
      </c>
      <c r="P206" s="26">
        <v>3.0852256800000002</v>
      </c>
      <c r="Q206" s="26">
        <v>3.0852256800000002</v>
      </c>
      <c r="R206" s="26">
        <v>3.0852256800000002</v>
      </c>
      <c r="S206" s="26">
        <v>3.0852256800000002</v>
      </c>
      <c r="T206" s="26">
        <v>3.0852256800000002</v>
      </c>
      <c r="U206" s="26">
        <v>3.0852256800000002</v>
      </c>
      <c r="V206" s="26">
        <v>3.0852256800000002</v>
      </c>
      <c r="W206" s="26">
        <v>3.0852256800000002</v>
      </c>
      <c r="X206" s="26">
        <v>3.0852256800000002</v>
      </c>
      <c r="Y206" s="26">
        <v>3.0852256800000002</v>
      </c>
    </row>
    <row r="207" spans="1:26" ht="15" collapsed="1" thickBot="1" x14ac:dyDescent="0.25">
      <c r="A207" s="14">
        <v>2</v>
      </c>
      <c r="B207" s="25">
        <v>1130.26</v>
      </c>
      <c r="C207" s="25">
        <v>1246.99</v>
      </c>
      <c r="D207" s="25">
        <v>1121.9100000000001</v>
      </c>
      <c r="E207" s="25">
        <v>1090.92</v>
      </c>
      <c r="F207" s="25">
        <v>1097.46</v>
      </c>
      <c r="G207" s="25">
        <v>1089.02</v>
      </c>
      <c r="H207" s="25">
        <v>1031.26</v>
      </c>
      <c r="I207" s="25">
        <v>935.75</v>
      </c>
      <c r="J207" s="25">
        <v>878.96</v>
      </c>
      <c r="K207" s="25">
        <v>913.57</v>
      </c>
      <c r="L207" s="25">
        <v>871.2</v>
      </c>
      <c r="M207" s="25">
        <v>854.35</v>
      </c>
      <c r="N207" s="25">
        <v>869</v>
      </c>
      <c r="O207" s="25">
        <v>886.1</v>
      </c>
      <c r="P207" s="25">
        <v>880.33</v>
      </c>
      <c r="Q207" s="25">
        <v>953.13</v>
      </c>
      <c r="R207" s="25">
        <v>1046.05</v>
      </c>
      <c r="S207" s="25">
        <v>1012.68</v>
      </c>
      <c r="T207" s="25">
        <v>1019.96</v>
      </c>
      <c r="U207" s="25">
        <v>968.57</v>
      </c>
      <c r="V207" s="25">
        <v>986.32</v>
      </c>
      <c r="W207" s="25">
        <v>937.3</v>
      </c>
      <c r="X207" s="25">
        <v>874.87</v>
      </c>
      <c r="Y207" s="25">
        <v>885.73</v>
      </c>
    </row>
    <row r="208" spans="1:26" ht="51" hidden="1" outlineLevel="1" x14ac:dyDescent="0.2">
      <c r="A208" s="54" t="s">
        <v>38</v>
      </c>
      <c r="B208" s="26">
        <v>821.91353821999996</v>
      </c>
      <c r="C208" s="26">
        <v>938.64364470999999</v>
      </c>
      <c r="D208" s="26">
        <v>813.56077969</v>
      </c>
      <c r="E208" s="26">
        <v>782.57844662000002</v>
      </c>
      <c r="F208" s="26">
        <v>789.11560704999999</v>
      </c>
      <c r="G208" s="26">
        <v>780.67536737</v>
      </c>
      <c r="H208" s="26">
        <v>722.91210558</v>
      </c>
      <c r="I208" s="26">
        <v>627.40600701999995</v>
      </c>
      <c r="J208" s="26">
        <v>570.61398443999997</v>
      </c>
      <c r="K208" s="26">
        <v>605.22636721000003</v>
      </c>
      <c r="L208" s="26">
        <v>562.85731675</v>
      </c>
      <c r="M208" s="26">
        <v>546.00212802999999</v>
      </c>
      <c r="N208" s="26">
        <v>560.65041866000001</v>
      </c>
      <c r="O208" s="26">
        <v>577.75855546000003</v>
      </c>
      <c r="P208" s="26">
        <v>571.9873599</v>
      </c>
      <c r="Q208" s="26">
        <v>644.78522238000005</v>
      </c>
      <c r="R208" s="26">
        <v>737.70409615999995</v>
      </c>
      <c r="S208" s="26">
        <v>704.33380470999998</v>
      </c>
      <c r="T208" s="26">
        <v>711.61729804000004</v>
      </c>
      <c r="U208" s="26">
        <v>660.22123511999996</v>
      </c>
      <c r="V208" s="26">
        <v>677.97773229999996</v>
      </c>
      <c r="W208" s="26">
        <v>628.95057586999997</v>
      </c>
      <c r="X208" s="26">
        <v>566.52310953999995</v>
      </c>
      <c r="Y208" s="26">
        <v>577.38332590000005</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177</v>
      </c>
      <c r="C210" s="26">
        <v>177</v>
      </c>
      <c r="D210" s="26">
        <v>177</v>
      </c>
      <c r="E210" s="26">
        <v>177</v>
      </c>
      <c r="F210" s="26">
        <v>177</v>
      </c>
      <c r="G210" s="26">
        <v>177</v>
      </c>
      <c r="H210" s="26">
        <v>177</v>
      </c>
      <c r="I210" s="26">
        <v>177</v>
      </c>
      <c r="J210" s="26">
        <v>177</v>
      </c>
      <c r="K210" s="26">
        <v>177</v>
      </c>
      <c r="L210" s="26">
        <v>177</v>
      </c>
      <c r="M210" s="26">
        <v>177</v>
      </c>
      <c r="N210" s="26">
        <v>177</v>
      </c>
      <c r="O210" s="26">
        <v>177</v>
      </c>
      <c r="P210" s="26">
        <v>177</v>
      </c>
      <c r="Q210" s="26">
        <v>177</v>
      </c>
      <c r="R210" s="26">
        <v>177</v>
      </c>
      <c r="S210" s="26">
        <v>177</v>
      </c>
      <c r="T210" s="26">
        <v>177</v>
      </c>
      <c r="U210" s="26">
        <v>177</v>
      </c>
      <c r="V210" s="26">
        <v>177</v>
      </c>
      <c r="W210" s="26">
        <v>177</v>
      </c>
      <c r="X210" s="26">
        <v>177</v>
      </c>
      <c r="Y210" s="26">
        <v>177</v>
      </c>
    </row>
    <row r="211" spans="1:25" hidden="1" outlineLevel="1" x14ac:dyDescent="0.2">
      <c r="A211" s="4" t="s">
        <v>3</v>
      </c>
      <c r="B211" s="26">
        <v>128.26</v>
      </c>
      <c r="C211" s="26">
        <v>128.26</v>
      </c>
      <c r="D211" s="26">
        <v>128.26</v>
      </c>
      <c r="E211" s="26">
        <v>128.26</v>
      </c>
      <c r="F211" s="26">
        <v>128.26</v>
      </c>
      <c r="G211" s="26">
        <v>128.26</v>
      </c>
      <c r="H211" s="26">
        <v>128.26</v>
      </c>
      <c r="I211" s="26">
        <v>128.26</v>
      </c>
      <c r="J211" s="26">
        <v>128.26</v>
      </c>
      <c r="K211" s="26">
        <v>128.26</v>
      </c>
      <c r="L211" s="26">
        <v>128.26</v>
      </c>
      <c r="M211" s="26">
        <v>128.26</v>
      </c>
      <c r="N211" s="26">
        <v>128.26</v>
      </c>
      <c r="O211" s="26">
        <v>128.26</v>
      </c>
      <c r="P211" s="26">
        <v>128.26</v>
      </c>
      <c r="Q211" s="26">
        <v>128.26</v>
      </c>
      <c r="R211" s="26">
        <v>128.26</v>
      </c>
      <c r="S211" s="26">
        <v>128.26</v>
      </c>
      <c r="T211" s="26">
        <v>128.26</v>
      </c>
      <c r="U211" s="26">
        <v>128.26</v>
      </c>
      <c r="V211" s="26">
        <v>128.26</v>
      </c>
      <c r="W211" s="26">
        <v>128.26</v>
      </c>
      <c r="X211" s="26">
        <v>128.26</v>
      </c>
      <c r="Y211" s="26">
        <v>128.26</v>
      </c>
    </row>
    <row r="212" spans="1:25" ht="15" hidden="1" outlineLevel="1" thickBot="1" x14ac:dyDescent="0.25">
      <c r="A212" s="22" t="s">
        <v>64</v>
      </c>
      <c r="B212" s="26">
        <v>3.0852256800000002</v>
      </c>
      <c r="C212" s="26">
        <v>3.0852256800000002</v>
      </c>
      <c r="D212" s="26">
        <v>3.0852256800000002</v>
      </c>
      <c r="E212" s="26">
        <v>3.0852256800000002</v>
      </c>
      <c r="F212" s="26">
        <v>3.0852256800000002</v>
      </c>
      <c r="G212" s="26">
        <v>3.0852256800000002</v>
      </c>
      <c r="H212" s="26">
        <v>3.0852256800000002</v>
      </c>
      <c r="I212" s="26">
        <v>3.0852256800000002</v>
      </c>
      <c r="J212" s="26">
        <v>3.0852256800000002</v>
      </c>
      <c r="K212" s="26">
        <v>3.0852256800000002</v>
      </c>
      <c r="L212" s="26">
        <v>3.0852256800000002</v>
      </c>
      <c r="M212" s="26">
        <v>3.0852256800000002</v>
      </c>
      <c r="N212" s="26">
        <v>3.0852256800000002</v>
      </c>
      <c r="O212" s="26">
        <v>3.0852256800000002</v>
      </c>
      <c r="P212" s="26">
        <v>3.0852256800000002</v>
      </c>
      <c r="Q212" s="26">
        <v>3.0852256800000002</v>
      </c>
      <c r="R212" s="26">
        <v>3.0852256800000002</v>
      </c>
      <c r="S212" s="26">
        <v>3.0852256800000002</v>
      </c>
      <c r="T212" s="26">
        <v>3.0852256800000002</v>
      </c>
      <c r="U212" s="26">
        <v>3.0852256800000002</v>
      </c>
      <c r="V212" s="26">
        <v>3.0852256800000002</v>
      </c>
      <c r="W212" s="26">
        <v>3.0852256800000002</v>
      </c>
      <c r="X212" s="26">
        <v>3.0852256800000002</v>
      </c>
      <c r="Y212" s="26">
        <v>3.0852256800000002</v>
      </c>
    </row>
    <row r="213" spans="1:25" ht="15" collapsed="1" thickBot="1" x14ac:dyDescent="0.25">
      <c r="A213" s="14">
        <v>3</v>
      </c>
      <c r="B213" s="25">
        <v>1004</v>
      </c>
      <c r="C213" s="25">
        <v>1106.5</v>
      </c>
      <c r="D213" s="25">
        <v>1088.74</v>
      </c>
      <c r="E213" s="25">
        <v>1097.82</v>
      </c>
      <c r="F213" s="25">
        <v>1130.19</v>
      </c>
      <c r="G213" s="25">
        <v>1185.3699999999999</v>
      </c>
      <c r="H213" s="25">
        <v>1111.49</v>
      </c>
      <c r="I213" s="25">
        <v>969.01</v>
      </c>
      <c r="J213" s="25">
        <v>859.81</v>
      </c>
      <c r="K213" s="25">
        <v>869.53</v>
      </c>
      <c r="L213" s="25">
        <v>808.78</v>
      </c>
      <c r="M213" s="25">
        <v>803.43</v>
      </c>
      <c r="N213" s="25">
        <v>783.82</v>
      </c>
      <c r="O213" s="25">
        <v>789.69</v>
      </c>
      <c r="P213" s="25">
        <v>828.34</v>
      </c>
      <c r="Q213" s="25">
        <v>902.27</v>
      </c>
      <c r="R213" s="25">
        <v>910.05</v>
      </c>
      <c r="S213" s="25">
        <v>890.35</v>
      </c>
      <c r="T213" s="25">
        <v>806.39</v>
      </c>
      <c r="U213" s="25">
        <v>879.98</v>
      </c>
      <c r="V213" s="25">
        <v>918.47</v>
      </c>
      <c r="W213" s="25">
        <v>958.17</v>
      </c>
      <c r="X213" s="25">
        <v>901.26</v>
      </c>
      <c r="Y213" s="25">
        <v>896.08</v>
      </c>
    </row>
    <row r="214" spans="1:25" ht="51" hidden="1" outlineLevel="1" x14ac:dyDescent="0.2">
      <c r="A214" s="3" t="s">
        <v>38</v>
      </c>
      <c r="B214" s="26">
        <v>695.65197219000004</v>
      </c>
      <c r="C214" s="26">
        <v>798.15562161000003</v>
      </c>
      <c r="D214" s="26">
        <v>780.39071446000003</v>
      </c>
      <c r="E214" s="26">
        <v>789.47037273000001</v>
      </c>
      <c r="F214" s="26">
        <v>821.84709353000005</v>
      </c>
      <c r="G214" s="26">
        <v>877.02708355000004</v>
      </c>
      <c r="H214" s="26">
        <v>803.14834056999996</v>
      </c>
      <c r="I214" s="26">
        <v>660.66069588000005</v>
      </c>
      <c r="J214" s="26">
        <v>551.46382503999996</v>
      </c>
      <c r="K214" s="26">
        <v>561.17998419000003</v>
      </c>
      <c r="L214" s="26">
        <v>500.43232817000001</v>
      </c>
      <c r="M214" s="26">
        <v>495.08142808000002</v>
      </c>
      <c r="N214" s="26">
        <v>475.47208817000001</v>
      </c>
      <c r="O214" s="26">
        <v>481.34603501999999</v>
      </c>
      <c r="P214" s="26">
        <v>519.99974077000002</v>
      </c>
      <c r="Q214" s="26">
        <v>593.92423785000005</v>
      </c>
      <c r="R214" s="26">
        <v>601.70881940000004</v>
      </c>
      <c r="S214" s="26">
        <v>582.00757127999998</v>
      </c>
      <c r="T214" s="26">
        <v>498.04882247</v>
      </c>
      <c r="U214" s="26">
        <v>571.63332772000001</v>
      </c>
      <c r="V214" s="26">
        <v>610.12318512000002</v>
      </c>
      <c r="W214" s="26">
        <v>649.82797759000005</v>
      </c>
      <c r="X214" s="26">
        <v>592.91528830000004</v>
      </c>
      <c r="Y214" s="26">
        <v>587.73510609000004</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177</v>
      </c>
      <c r="C216" s="26">
        <v>177</v>
      </c>
      <c r="D216" s="26">
        <v>177</v>
      </c>
      <c r="E216" s="26">
        <v>177</v>
      </c>
      <c r="F216" s="26">
        <v>177</v>
      </c>
      <c r="G216" s="26">
        <v>177</v>
      </c>
      <c r="H216" s="26">
        <v>177</v>
      </c>
      <c r="I216" s="26">
        <v>177</v>
      </c>
      <c r="J216" s="26">
        <v>177</v>
      </c>
      <c r="K216" s="26">
        <v>177</v>
      </c>
      <c r="L216" s="26">
        <v>177</v>
      </c>
      <c r="M216" s="26">
        <v>177</v>
      </c>
      <c r="N216" s="26">
        <v>177</v>
      </c>
      <c r="O216" s="26">
        <v>177</v>
      </c>
      <c r="P216" s="26">
        <v>177</v>
      </c>
      <c r="Q216" s="26">
        <v>177</v>
      </c>
      <c r="R216" s="26">
        <v>177</v>
      </c>
      <c r="S216" s="26">
        <v>177</v>
      </c>
      <c r="T216" s="26">
        <v>177</v>
      </c>
      <c r="U216" s="26">
        <v>177</v>
      </c>
      <c r="V216" s="26">
        <v>177</v>
      </c>
      <c r="W216" s="26">
        <v>177</v>
      </c>
      <c r="X216" s="26">
        <v>177</v>
      </c>
      <c r="Y216" s="26">
        <v>177</v>
      </c>
    </row>
    <row r="217" spans="1:25" hidden="1" outlineLevel="1" x14ac:dyDescent="0.2">
      <c r="A217" s="4" t="s">
        <v>3</v>
      </c>
      <c r="B217" s="26">
        <v>128.26</v>
      </c>
      <c r="C217" s="26">
        <v>128.26</v>
      </c>
      <c r="D217" s="26">
        <v>128.26</v>
      </c>
      <c r="E217" s="26">
        <v>128.26</v>
      </c>
      <c r="F217" s="26">
        <v>128.26</v>
      </c>
      <c r="G217" s="26">
        <v>128.26</v>
      </c>
      <c r="H217" s="26">
        <v>128.26</v>
      </c>
      <c r="I217" s="26">
        <v>128.26</v>
      </c>
      <c r="J217" s="26">
        <v>128.26</v>
      </c>
      <c r="K217" s="26">
        <v>128.26</v>
      </c>
      <c r="L217" s="26">
        <v>128.26</v>
      </c>
      <c r="M217" s="26">
        <v>128.26</v>
      </c>
      <c r="N217" s="26">
        <v>128.26</v>
      </c>
      <c r="O217" s="26">
        <v>128.26</v>
      </c>
      <c r="P217" s="26">
        <v>128.26</v>
      </c>
      <c r="Q217" s="26">
        <v>128.26</v>
      </c>
      <c r="R217" s="26">
        <v>128.26</v>
      </c>
      <c r="S217" s="26">
        <v>128.26</v>
      </c>
      <c r="T217" s="26">
        <v>128.26</v>
      </c>
      <c r="U217" s="26">
        <v>128.26</v>
      </c>
      <c r="V217" s="26">
        <v>128.26</v>
      </c>
      <c r="W217" s="26">
        <v>128.26</v>
      </c>
      <c r="X217" s="26">
        <v>128.26</v>
      </c>
      <c r="Y217" s="26">
        <v>128.26</v>
      </c>
    </row>
    <row r="218" spans="1:25" ht="15" hidden="1" outlineLevel="1" thickBot="1" x14ac:dyDescent="0.25">
      <c r="A218" s="22" t="s">
        <v>64</v>
      </c>
      <c r="B218" s="26">
        <v>3.0852256800000002</v>
      </c>
      <c r="C218" s="26">
        <v>3.0852256800000002</v>
      </c>
      <c r="D218" s="26">
        <v>3.0852256800000002</v>
      </c>
      <c r="E218" s="26">
        <v>3.0852256800000002</v>
      </c>
      <c r="F218" s="26">
        <v>3.0852256800000002</v>
      </c>
      <c r="G218" s="26">
        <v>3.0852256800000002</v>
      </c>
      <c r="H218" s="26">
        <v>3.0852256800000002</v>
      </c>
      <c r="I218" s="26">
        <v>3.0852256800000002</v>
      </c>
      <c r="J218" s="26">
        <v>3.0852256800000002</v>
      </c>
      <c r="K218" s="26">
        <v>3.0852256800000002</v>
      </c>
      <c r="L218" s="26">
        <v>3.0852256800000002</v>
      </c>
      <c r="M218" s="26">
        <v>3.0852256800000002</v>
      </c>
      <c r="N218" s="26">
        <v>3.0852256800000002</v>
      </c>
      <c r="O218" s="26">
        <v>3.0852256800000002</v>
      </c>
      <c r="P218" s="26">
        <v>3.0852256800000002</v>
      </c>
      <c r="Q218" s="26">
        <v>3.0852256800000002</v>
      </c>
      <c r="R218" s="26">
        <v>3.0852256800000002</v>
      </c>
      <c r="S218" s="26">
        <v>3.0852256800000002</v>
      </c>
      <c r="T218" s="26">
        <v>3.0852256800000002</v>
      </c>
      <c r="U218" s="26">
        <v>3.0852256800000002</v>
      </c>
      <c r="V218" s="26">
        <v>3.0852256800000002</v>
      </c>
      <c r="W218" s="26">
        <v>3.0852256800000002</v>
      </c>
      <c r="X218" s="26">
        <v>3.0852256800000002</v>
      </c>
      <c r="Y218" s="26">
        <v>3.0852256800000002</v>
      </c>
    </row>
    <row r="219" spans="1:25" ht="15" collapsed="1" thickBot="1" x14ac:dyDescent="0.25">
      <c r="A219" s="14">
        <v>4</v>
      </c>
      <c r="B219" s="25">
        <v>962.91</v>
      </c>
      <c r="C219" s="25">
        <v>1151.3900000000001</v>
      </c>
      <c r="D219" s="25">
        <v>1020.92</v>
      </c>
      <c r="E219" s="25">
        <v>957.43</v>
      </c>
      <c r="F219" s="25">
        <v>1036.76</v>
      </c>
      <c r="G219" s="25">
        <v>1037.75</v>
      </c>
      <c r="H219" s="25">
        <v>1075.23</v>
      </c>
      <c r="I219" s="25">
        <v>1099.98</v>
      </c>
      <c r="J219" s="25">
        <v>928.92</v>
      </c>
      <c r="K219" s="25">
        <v>818.6</v>
      </c>
      <c r="L219" s="25">
        <v>798.55</v>
      </c>
      <c r="M219" s="25">
        <v>908.28</v>
      </c>
      <c r="N219" s="25">
        <v>866.07</v>
      </c>
      <c r="O219" s="25">
        <v>866.65</v>
      </c>
      <c r="P219" s="25">
        <v>861.93</v>
      </c>
      <c r="Q219" s="25">
        <v>944.28</v>
      </c>
      <c r="R219" s="25">
        <v>906.28</v>
      </c>
      <c r="S219" s="25">
        <v>891.48</v>
      </c>
      <c r="T219" s="25">
        <v>844.83</v>
      </c>
      <c r="U219" s="25">
        <v>874.97</v>
      </c>
      <c r="V219" s="25">
        <v>958.21</v>
      </c>
      <c r="W219" s="25">
        <v>1083.3</v>
      </c>
      <c r="X219" s="25">
        <v>1032.1500000000001</v>
      </c>
      <c r="Y219" s="25">
        <v>1085.3399999999999</v>
      </c>
    </row>
    <row r="220" spans="1:25" ht="51" hidden="1" outlineLevel="1" x14ac:dyDescent="0.2">
      <c r="A220" s="54" t="s">
        <v>38</v>
      </c>
      <c r="B220" s="26">
        <v>654.56220579000001</v>
      </c>
      <c r="C220" s="26">
        <v>843.04422482999996</v>
      </c>
      <c r="D220" s="26">
        <v>712.57345762</v>
      </c>
      <c r="E220" s="26">
        <v>649.08279479999999</v>
      </c>
      <c r="F220" s="26">
        <v>728.41553500999999</v>
      </c>
      <c r="G220" s="26">
        <v>729.40448936999996</v>
      </c>
      <c r="H220" s="26">
        <v>766.88295519999997</v>
      </c>
      <c r="I220" s="26">
        <v>791.63419404000001</v>
      </c>
      <c r="J220" s="26">
        <v>620.57043736000003</v>
      </c>
      <c r="K220" s="26">
        <v>510.25011251000001</v>
      </c>
      <c r="L220" s="26">
        <v>490.20624316999999</v>
      </c>
      <c r="M220" s="26">
        <v>599.93838972000003</v>
      </c>
      <c r="N220" s="26">
        <v>557.72587013999998</v>
      </c>
      <c r="O220" s="26">
        <v>558.30188797999995</v>
      </c>
      <c r="P220" s="26">
        <v>553.58749148000004</v>
      </c>
      <c r="Q220" s="26">
        <v>635.93137465999996</v>
      </c>
      <c r="R220" s="26">
        <v>597.93491074999997</v>
      </c>
      <c r="S220" s="26">
        <v>583.13096574999997</v>
      </c>
      <c r="T220" s="26">
        <v>536.48711620999995</v>
      </c>
      <c r="U220" s="26">
        <v>566.62761628999999</v>
      </c>
      <c r="V220" s="26">
        <v>649.86095035999995</v>
      </c>
      <c r="W220" s="26">
        <v>774.95750979000002</v>
      </c>
      <c r="X220" s="26">
        <v>723.80706894000002</v>
      </c>
      <c r="Y220" s="26">
        <v>776.99290927000004</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177</v>
      </c>
      <c r="C222" s="26">
        <v>177</v>
      </c>
      <c r="D222" s="26">
        <v>177</v>
      </c>
      <c r="E222" s="26">
        <v>177</v>
      </c>
      <c r="F222" s="26">
        <v>177</v>
      </c>
      <c r="G222" s="26">
        <v>177</v>
      </c>
      <c r="H222" s="26">
        <v>177</v>
      </c>
      <c r="I222" s="26">
        <v>177</v>
      </c>
      <c r="J222" s="26">
        <v>177</v>
      </c>
      <c r="K222" s="26">
        <v>177</v>
      </c>
      <c r="L222" s="26">
        <v>177</v>
      </c>
      <c r="M222" s="26">
        <v>177</v>
      </c>
      <c r="N222" s="26">
        <v>177</v>
      </c>
      <c r="O222" s="26">
        <v>177</v>
      </c>
      <c r="P222" s="26">
        <v>177</v>
      </c>
      <c r="Q222" s="26">
        <v>177</v>
      </c>
      <c r="R222" s="26">
        <v>177</v>
      </c>
      <c r="S222" s="26">
        <v>177</v>
      </c>
      <c r="T222" s="26">
        <v>177</v>
      </c>
      <c r="U222" s="26">
        <v>177</v>
      </c>
      <c r="V222" s="26">
        <v>177</v>
      </c>
      <c r="W222" s="26">
        <v>177</v>
      </c>
      <c r="X222" s="26">
        <v>177</v>
      </c>
      <c r="Y222" s="26">
        <v>177</v>
      </c>
    </row>
    <row r="223" spans="1:25" hidden="1" outlineLevel="1" x14ac:dyDescent="0.2">
      <c r="A223" s="4" t="s">
        <v>3</v>
      </c>
      <c r="B223" s="26">
        <v>128.26</v>
      </c>
      <c r="C223" s="26">
        <v>128.26</v>
      </c>
      <c r="D223" s="26">
        <v>128.26</v>
      </c>
      <c r="E223" s="26">
        <v>128.26</v>
      </c>
      <c r="F223" s="26">
        <v>128.26</v>
      </c>
      <c r="G223" s="26">
        <v>128.26</v>
      </c>
      <c r="H223" s="26">
        <v>128.26</v>
      </c>
      <c r="I223" s="26">
        <v>128.26</v>
      </c>
      <c r="J223" s="26">
        <v>128.26</v>
      </c>
      <c r="K223" s="26">
        <v>128.26</v>
      </c>
      <c r="L223" s="26">
        <v>128.26</v>
      </c>
      <c r="M223" s="26">
        <v>128.26</v>
      </c>
      <c r="N223" s="26">
        <v>128.26</v>
      </c>
      <c r="O223" s="26">
        <v>128.26</v>
      </c>
      <c r="P223" s="26">
        <v>128.26</v>
      </c>
      <c r="Q223" s="26">
        <v>128.26</v>
      </c>
      <c r="R223" s="26">
        <v>128.26</v>
      </c>
      <c r="S223" s="26">
        <v>128.26</v>
      </c>
      <c r="T223" s="26">
        <v>128.26</v>
      </c>
      <c r="U223" s="26">
        <v>128.26</v>
      </c>
      <c r="V223" s="26">
        <v>128.26</v>
      </c>
      <c r="W223" s="26">
        <v>128.26</v>
      </c>
      <c r="X223" s="26">
        <v>128.26</v>
      </c>
      <c r="Y223" s="26">
        <v>128.26</v>
      </c>
    </row>
    <row r="224" spans="1:25" ht="15" hidden="1" outlineLevel="1" thickBot="1" x14ac:dyDescent="0.25">
      <c r="A224" s="22" t="s">
        <v>64</v>
      </c>
      <c r="B224" s="26">
        <v>3.0852256800000002</v>
      </c>
      <c r="C224" s="26">
        <v>3.0852256800000002</v>
      </c>
      <c r="D224" s="26">
        <v>3.0852256800000002</v>
      </c>
      <c r="E224" s="26">
        <v>3.0852256800000002</v>
      </c>
      <c r="F224" s="26">
        <v>3.0852256800000002</v>
      </c>
      <c r="G224" s="26">
        <v>3.0852256800000002</v>
      </c>
      <c r="H224" s="26">
        <v>3.0852256800000002</v>
      </c>
      <c r="I224" s="26">
        <v>3.0852256800000002</v>
      </c>
      <c r="J224" s="26">
        <v>3.0852256800000002</v>
      </c>
      <c r="K224" s="26">
        <v>3.0852256800000002</v>
      </c>
      <c r="L224" s="26">
        <v>3.0852256800000002</v>
      </c>
      <c r="M224" s="26">
        <v>3.0852256800000002</v>
      </c>
      <c r="N224" s="26">
        <v>3.0852256800000002</v>
      </c>
      <c r="O224" s="26">
        <v>3.0852256800000002</v>
      </c>
      <c r="P224" s="26">
        <v>3.0852256800000002</v>
      </c>
      <c r="Q224" s="26">
        <v>3.0852256800000002</v>
      </c>
      <c r="R224" s="26">
        <v>3.0852256800000002</v>
      </c>
      <c r="S224" s="26">
        <v>3.0852256800000002</v>
      </c>
      <c r="T224" s="26">
        <v>3.0852256800000002</v>
      </c>
      <c r="U224" s="26">
        <v>3.0852256800000002</v>
      </c>
      <c r="V224" s="26">
        <v>3.0852256800000002</v>
      </c>
      <c r="W224" s="26">
        <v>3.0852256800000002</v>
      </c>
      <c r="X224" s="26">
        <v>3.0852256800000002</v>
      </c>
      <c r="Y224" s="26">
        <v>3.0852256800000002</v>
      </c>
    </row>
    <row r="225" spans="1:25" ht="15" collapsed="1" thickBot="1" x14ac:dyDescent="0.25">
      <c r="A225" s="14">
        <v>5</v>
      </c>
      <c r="B225" s="25">
        <v>1174.24</v>
      </c>
      <c r="C225" s="25">
        <v>1323.38</v>
      </c>
      <c r="D225" s="25">
        <v>1185.97</v>
      </c>
      <c r="E225" s="25">
        <v>1185.99</v>
      </c>
      <c r="F225" s="25">
        <v>1208.82</v>
      </c>
      <c r="G225" s="25">
        <v>1087.57</v>
      </c>
      <c r="H225" s="25">
        <v>1036.99</v>
      </c>
      <c r="I225" s="25">
        <v>1019.28</v>
      </c>
      <c r="J225" s="25">
        <v>1041.43</v>
      </c>
      <c r="K225" s="25">
        <v>939.87</v>
      </c>
      <c r="L225" s="25">
        <v>932.23</v>
      </c>
      <c r="M225" s="25">
        <v>1033</v>
      </c>
      <c r="N225" s="25">
        <v>1005.62</v>
      </c>
      <c r="O225" s="25">
        <v>1025.3399999999999</v>
      </c>
      <c r="P225" s="25">
        <v>1079.3800000000001</v>
      </c>
      <c r="Q225" s="25">
        <v>1107.29</v>
      </c>
      <c r="R225" s="25">
        <v>1109.72</v>
      </c>
      <c r="S225" s="25">
        <v>1024.54</v>
      </c>
      <c r="T225" s="25">
        <v>1025.95</v>
      </c>
      <c r="U225" s="25">
        <v>1048.42</v>
      </c>
      <c r="V225" s="25">
        <v>994.73</v>
      </c>
      <c r="W225" s="25">
        <v>998.96</v>
      </c>
      <c r="X225" s="25">
        <v>1079.0999999999999</v>
      </c>
      <c r="Y225" s="25">
        <v>1186.93</v>
      </c>
    </row>
    <row r="226" spans="1:25" ht="51" hidden="1" outlineLevel="1" x14ac:dyDescent="0.2">
      <c r="A226" s="3" t="s">
        <v>38</v>
      </c>
      <c r="B226" s="26">
        <v>865.89020374999996</v>
      </c>
      <c r="C226" s="26">
        <v>1015.03447261</v>
      </c>
      <c r="D226" s="26">
        <v>877.62924684999996</v>
      </c>
      <c r="E226" s="26">
        <v>877.64001571999995</v>
      </c>
      <c r="F226" s="26">
        <v>900.47792084000002</v>
      </c>
      <c r="G226" s="26">
        <v>779.22280870999998</v>
      </c>
      <c r="H226" s="26">
        <v>728.64130595999995</v>
      </c>
      <c r="I226" s="26">
        <v>710.93705990000001</v>
      </c>
      <c r="J226" s="26">
        <v>733.08951272000002</v>
      </c>
      <c r="K226" s="26">
        <v>631.52303870000003</v>
      </c>
      <c r="L226" s="26">
        <v>623.88540136999995</v>
      </c>
      <c r="M226" s="26">
        <v>724.65642678999995</v>
      </c>
      <c r="N226" s="26">
        <v>697.27678233999995</v>
      </c>
      <c r="O226" s="26">
        <v>716.99881249999999</v>
      </c>
      <c r="P226" s="26">
        <v>771.03060985000002</v>
      </c>
      <c r="Q226" s="26">
        <v>798.94634662999999</v>
      </c>
      <c r="R226" s="26">
        <v>801.37577854000006</v>
      </c>
      <c r="S226" s="26">
        <v>716.19542193999996</v>
      </c>
      <c r="T226" s="26">
        <v>717.60802737999995</v>
      </c>
      <c r="U226" s="26">
        <v>740.07521856999995</v>
      </c>
      <c r="V226" s="26">
        <v>686.38387448000003</v>
      </c>
      <c r="W226" s="26">
        <v>690.61120851999999</v>
      </c>
      <c r="X226" s="26">
        <v>770.75276572999996</v>
      </c>
      <c r="Y226" s="26">
        <v>878.58008012000005</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177</v>
      </c>
      <c r="C228" s="26">
        <v>177</v>
      </c>
      <c r="D228" s="26">
        <v>177</v>
      </c>
      <c r="E228" s="26">
        <v>177</v>
      </c>
      <c r="F228" s="26">
        <v>177</v>
      </c>
      <c r="G228" s="26">
        <v>177</v>
      </c>
      <c r="H228" s="26">
        <v>177</v>
      </c>
      <c r="I228" s="26">
        <v>177</v>
      </c>
      <c r="J228" s="26">
        <v>177</v>
      </c>
      <c r="K228" s="26">
        <v>177</v>
      </c>
      <c r="L228" s="26">
        <v>177</v>
      </c>
      <c r="M228" s="26">
        <v>177</v>
      </c>
      <c r="N228" s="26">
        <v>177</v>
      </c>
      <c r="O228" s="26">
        <v>177</v>
      </c>
      <c r="P228" s="26">
        <v>177</v>
      </c>
      <c r="Q228" s="26">
        <v>177</v>
      </c>
      <c r="R228" s="26">
        <v>177</v>
      </c>
      <c r="S228" s="26">
        <v>177</v>
      </c>
      <c r="T228" s="26">
        <v>177</v>
      </c>
      <c r="U228" s="26">
        <v>177</v>
      </c>
      <c r="V228" s="26">
        <v>177</v>
      </c>
      <c r="W228" s="26">
        <v>177</v>
      </c>
      <c r="X228" s="26">
        <v>177</v>
      </c>
      <c r="Y228" s="26">
        <v>177</v>
      </c>
    </row>
    <row r="229" spans="1:25" hidden="1" outlineLevel="1" x14ac:dyDescent="0.2">
      <c r="A229" s="4" t="s">
        <v>3</v>
      </c>
      <c r="B229" s="26">
        <v>128.26</v>
      </c>
      <c r="C229" s="26">
        <v>128.26</v>
      </c>
      <c r="D229" s="26">
        <v>128.26</v>
      </c>
      <c r="E229" s="26">
        <v>128.26</v>
      </c>
      <c r="F229" s="26">
        <v>128.26</v>
      </c>
      <c r="G229" s="26">
        <v>128.26</v>
      </c>
      <c r="H229" s="26">
        <v>128.26</v>
      </c>
      <c r="I229" s="26">
        <v>128.26</v>
      </c>
      <c r="J229" s="26">
        <v>128.26</v>
      </c>
      <c r="K229" s="26">
        <v>128.26</v>
      </c>
      <c r="L229" s="26">
        <v>128.26</v>
      </c>
      <c r="M229" s="26">
        <v>128.26</v>
      </c>
      <c r="N229" s="26">
        <v>128.26</v>
      </c>
      <c r="O229" s="26">
        <v>128.26</v>
      </c>
      <c r="P229" s="26">
        <v>128.26</v>
      </c>
      <c r="Q229" s="26">
        <v>128.26</v>
      </c>
      <c r="R229" s="26">
        <v>128.26</v>
      </c>
      <c r="S229" s="26">
        <v>128.26</v>
      </c>
      <c r="T229" s="26">
        <v>128.26</v>
      </c>
      <c r="U229" s="26">
        <v>128.26</v>
      </c>
      <c r="V229" s="26">
        <v>128.26</v>
      </c>
      <c r="W229" s="26">
        <v>128.26</v>
      </c>
      <c r="X229" s="26">
        <v>128.26</v>
      </c>
      <c r="Y229" s="26">
        <v>128.26</v>
      </c>
    </row>
    <row r="230" spans="1:25" ht="15" hidden="1" outlineLevel="1" thickBot="1" x14ac:dyDescent="0.25">
      <c r="A230" s="22" t="s">
        <v>64</v>
      </c>
      <c r="B230" s="26">
        <v>3.0852256800000002</v>
      </c>
      <c r="C230" s="26">
        <v>3.0852256800000002</v>
      </c>
      <c r="D230" s="26">
        <v>3.0852256800000002</v>
      </c>
      <c r="E230" s="26">
        <v>3.0852256800000002</v>
      </c>
      <c r="F230" s="26">
        <v>3.0852256800000002</v>
      </c>
      <c r="G230" s="26">
        <v>3.0852256800000002</v>
      </c>
      <c r="H230" s="26">
        <v>3.0852256800000002</v>
      </c>
      <c r="I230" s="26">
        <v>3.0852256800000002</v>
      </c>
      <c r="J230" s="26">
        <v>3.0852256800000002</v>
      </c>
      <c r="K230" s="26">
        <v>3.0852256800000002</v>
      </c>
      <c r="L230" s="26">
        <v>3.0852256800000002</v>
      </c>
      <c r="M230" s="26">
        <v>3.0852256800000002</v>
      </c>
      <c r="N230" s="26">
        <v>3.0852256800000002</v>
      </c>
      <c r="O230" s="26">
        <v>3.0852256800000002</v>
      </c>
      <c r="P230" s="26">
        <v>3.0852256800000002</v>
      </c>
      <c r="Q230" s="26">
        <v>3.0852256800000002</v>
      </c>
      <c r="R230" s="26">
        <v>3.0852256800000002</v>
      </c>
      <c r="S230" s="26">
        <v>3.0852256800000002</v>
      </c>
      <c r="T230" s="26">
        <v>3.0852256800000002</v>
      </c>
      <c r="U230" s="26">
        <v>3.0852256800000002</v>
      </c>
      <c r="V230" s="26">
        <v>3.0852256800000002</v>
      </c>
      <c r="W230" s="26">
        <v>3.0852256800000002</v>
      </c>
      <c r="X230" s="26">
        <v>3.0852256800000002</v>
      </c>
      <c r="Y230" s="26">
        <v>3.0852256800000002</v>
      </c>
    </row>
    <row r="231" spans="1:25" ht="15" collapsed="1" thickBot="1" x14ac:dyDescent="0.25">
      <c r="A231" s="14">
        <v>6</v>
      </c>
      <c r="B231" s="25">
        <v>1308.24</v>
      </c>
      <c r="C231" s="25">
        <v>1444.46</v>
      </c>
      <c r="D231" s="25">
        <v>1500.19</v>
      </c>
      <c r="E231" s="25">
        <v>1567.49</v>
      </c>
      <c r="F231" s="25">
        <v>1320.16</v>
      </c>
      <c r="G231" s="25">
        <v>1162.6199999999999</v>
      </c>
      <c r="H231" s="25">
        <v>1071.18</v>
      </c>
      <c r="I231" s="25">
        <v>1035.05</v>
      </c>
      <c r="J231" s="25">
        <v>946.61</v>
      </c>
      <c r="K231" s="25">
        <v>958.02</v>
      </c>
      <c r="L231" s="25">
        <v>946.9</v>
      </c>
      <c r="M231" s="25">
        <v>1016.11</v>
      </c>
      <c r="N231" s="25">
        <v>954.3</v>
      </c>
      <c r="O231" s="25">
        <v>991.06</v>
      </c>
      <c r="P231" s="25">
        <v>979.4</v>
      </c>
      <c r="Q231" s="25">
        <v>1051.95</v>
      </c>
      <c r="R231" s="25">
        <v>1046.1500000000001</v>
      </c>
      <c r="S231" s="25">
        <v>1043.8699999999999</v>
      </c>
      <c r="T231" s="25">
        <v>1035.49</v>
      </c>
      <c r="U231" s="25">
        <v>1018.8</v>
      </c>
      <c r="V231" s="25">
        <v>1140.0999999999999</v>
      </c>
      <c r="W231" s="25">
        <v>1113.53</v>
      </c>
      <c r="X231" s="25">
        <v>1048.2</v>
      </c>
      <c r="Y231" s="25">
        <v>1183.55</v>
      </c>
    </row>
    <row r="232" spans="1:25" ht="51" hidden="1" outlineLevel="1" x14ac:dyDescent="0.2">
      <c r="A232" s="54" t="s">
        <v>38</v>
      </c>
      <c r="B232" s="26">
        <v>999.89753746999997</v>
      </c>
      <c r="C232" s="26">
        <v>1136.1098757499999</v>
      </c>
      <c r="D232" s="26">
        <v>1191.84344446</v>
      </c>
      <c r="E232" s="26">
        <v>1259.1410770299999</v>
      </c>
      <c r="F232" s="26">
        <v>1011.81006168</v>
      </c>
      <c r="G232" s="26">
        <v>854.27699178</v>
      </c>
      <c r="H232" s="26">
        <v>762.83206051000002</v>
      </c>
      <c r="I232" s="26">
        <v>726.70657850999999</v>
      </c>
      <c r="J232" s="26">
        <v>638.26077178000003</v>
      </c>
      <c r="K232" s="26">
        <v>649.67018511000003</v>
      </c>
      <c r="L232" s="26">
        <v>638.55305189000001</v>
      </c>
      <c r="M232" s="26">
        <v>707.76958831000002</v>
      </c>
      <c r="N232" s="26">
        <v>645.95880966000004</v>
      </c>
      <c r="O232" s="26">
        <v>682.71931323000001</v>
      </c>
      <c r="P232" s="26">
        <v>671.05066746</v>
      </c>
      <c r="Q232" s="26">
        <v>743.60440514000004</v>
      </c>
      <c r="R232" s="26">
        <v>737.80855131999999</v>
      </c>
      <c r="S232" s="26">
        <v>735.52762081000003</v>
      </c>
      <c r="T232" s="26">
        <v>727.14050498999995</v>
      </c>
      <c r="U232" s="26">
        <v>710.45563417000005</v>
      </c>
      <c r="V232" s="26">
        <v>831.75204728999995</v>
      </c>
      <c r="W232" s="26">
        <v>805.18127428000003</v>
      </c>
      <c r="X232" s="26">
        <v>739.85290266000004</v>
      </c>
      <c r="Y232" s="26">
        <v>875.20319494</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177</v>
      </c>
      <c r="C234" s="26">
        <v>177</v>
      </c>
      <c r="D234" s="26">
        <v>177</v>
      </c>
      <c r="E234" s="26">
        <v>177</v>
      </c>
      <c r="F234" s="26">
        <v>177</v>
      </c>
      <c r="G234" s="26">
        <v>177</v>
      </c>
      <c r="H234" s="26">
        <v>177</v>
      </c>
      <c r="I234" s="26">
        <v>177</v>
      </c>
      <c r="J234" s="26">
        <v>177</v>
      </c>
      <c r="K234" s="26">
        <v>177</v>
      </c>
      <c r="L234" s="26">
        <v>177</v>
      </c>
      <c r="M234" s="26">
        <v>177</v>
      </c>
      <c r="N234" s="26">
        <v>177</v>
      </c>
      <c r="O234" s="26">
        <v>177</v>
      </c>
      <c r="P234" s="26">
        <v>177</v>
      </c>
      <c r="Q234" s="26">
        <v>177</v>
      </c>
      <c r="R234" s="26">
        <v>177</v>
      </c>
      <c r="S234" s="26">
        <v>177</v>
      </c>
      <c r="T234" s="26">
        <v>177</v>
      </c>
      <c r="U234" s="26">
        <v>177</v>
      </c>
      <c r="V234" s="26">
        <v>177</v>
      </c>
      <c r="W234" s="26">
        <v>177</v>
      </c>
      <c r="X234" s="26">
        <v>177</v>
      </c>
      <c r="Y234" s="26">
        <v>177</v>
      </c>
    </row>
    <row r="235" spans="1:25" hidden="1" outlineLevel="1" x14ac:dyDescent="0.2">
      <c r="A235" s="4" t="s">
        <v>3</v>
      </c>
      <c r="B235" s="26">
        <v>128.26</v>
      </c>
      <c r="C235" s="26">
        <v>128.26</v>
      </c>
      <c r="D235" s="26">
        <v>128.26</v>
      </c>
      <c r="E235" s="26">
        <v>128.26</v>
      </c>
      <c r="F235" s="26">
        <v>128.26</v>
      </c>
      <c r="G235" s="26">
        <v>128.26</v>
      </c>
      <c r="H235" s="26">
        <v>128.26</v>
      </c>
      <c r="I235" s="26">
        <v>128.26</v>
      </c>
      <c r="J235" s="26">
        <v>128.26</v>
      </c>
      <c r="K235" s="26">
        <v>128.26</v>
      </c>
      <c r="L235" s="26">
        <v>128.26</v>
      </c>
      <c r="M235" s="26">
        <v>128.26</v>
      </c>
      <c r="N235" s="26">
        <v>128.26</v>
      </c>
      <c r="O235" s="26">
        <v>128.26</v>
      </c>
      <c r="P235" s="26">
        <v>128.26</v>
      </c>
      <c r="Q235" s="26">
        <v>128.26</v>
      </c>
      <c r="R235" s="26">
        <v>128.26</v>
      </c>
      <c r="S235" s="26">
        <v>128.26</v>
      </c>
      <c r="T235" s="26">
        <v>128.26</v>
      </c>
      <c r="U235" s="26">
        <v>128.26</v>
      </c>
      <c r="V235" s="26">
        <v>128.26</v>
      </c>
      <c r="W235" s="26">
        <v>128.26</v>
      </c>
      <c r="X235" s="26">
        <v>128.26</v>
      </c>
      <c r="Y235" s="26">
        <v>128.26</v>
      </c>
    </row>
    <row r="236" spans="1:25" ht="15" hidden="1" outlineLevel="1" thickBot="1" x14ac:dyDescent="0.25">
      <c r="A236" s="22" t="s">
        <v>64</v>
      </c>
      <c r="B236" s="26">
        <v>3.0852256800000002</v>
      </c>
      <c r="C236" s="26">
        <v>3.0852256800000002</v>
      </c>
      <c r="D236" s="26">
        <v>3.0852256800000002</v>
      </c>
      <c r="E236" s="26">
        <v>3.0852256800000002</v>
      </c>
      <c r="F236" s="26">
        <v>3.0852256800000002</v>
      </c>
      <c r="G236" s="26">
        <v>3.0852256800000002</v>
      </c>
      <c r="H236" s="26">
        <v>3.0852256800000002</v>
      </c>
      <c r="I236" s="26">
        <v>3.0852256800000002</v>
      </c>
      <c r="J236" s="26">
        <v>3.0852256800000002</v>
      </c>
      <c r="K236" s="26">
        <v>3.0852256800000002</v>
      </c>
      <c r="L236" s="26">
        <v>3.0852256800000002</v>
      </c>
      <c r="M236" s="26">
        <v>3.0852256800000002</v>
      </c>
      <c r="N236" s="26">
        <v>3.0852256800000002</v>
      </c>
      <c r="O236" s="26">
        <v>3.0852256800000002</v>
      </c>
      <c r="P236" s="26">
        <v>3.0852256800000002</v>
      </c>
      <c r="Q236" s="26">
        <v>3.0852256800000002</v>
      </c>
      <c r="R236" s="26">
        <v>3.0852256800000002</v>
      </c>
      <c r="S236" s="26">
        <v>3.0852256800000002</v>
      </c>
      <c r="T236" s="26">
        <v>3.0852256800000002</v>
      </c>
      <c r="U236" s="26">
        <v>3.0852256800000002</v>
      </c>
      <c r="V236" s="26">
        <v>3.0852256800000002</v>
      </c>
      <c r="W236" s="26">
        <v>3.0852256800000002</v>
      </c>
      <c r="X236" s="26">
        <v>3.0852256800000002</v>
      </c>
      <c r="Y236" s="26">
        <v>3.0852256800000002</v>
      </c>
    </row>
    <row r="237" spans="1:25" ht="15" collapsed="1" thickBot="1" x14ac:dyDescent="0.25">
      <c r="A237" s="14">
        <v>7</v>
      </c>
      <c r="B237" s="25">
        <v>1238.8</v>
      </c>
      <c r="C237" s="25">
        <v>1226.03</v>
      </c>
      <c r="D237" s="25">
        <v>1256.82</v>
      </c>
      <c r="E237" s="25">
        <v>1261.1500000000001</v>
      </c>
      <c r="F237" s="25">
        <v>1136.92</v>
      </c>
      <c r="G237" s="25">
        <v>1108.04</v>
      </c>
      <c r="H237" s="25">
        <v>992.35</v>
      </c>
      <c r="I237" s="25">
        <v>949.38</v>
      </c>
      <c r="J237" s="25">
        <v>1031.48</v>
      </c>
      <c r="K237" s="25">
        <v>1031.0899999999999</v>
      </c>
      <c r="L237" s="25">
        <v>984.32</v>
      </c>
      <c r="M237" s="25">
        <v>1010.81</v>
      </c>
      <c r="N237" s="25">
        <v>997.4</v>
      </c>
      <c r="O237" s="25">
        <v>998.59</v>
      </c>
      <c r="P237" s="25">
        <v>926.09</v>
      </c>
      <c r="Q237" s="25">
        <v>903.38</v>
      </c>
      <c r="R237" s="25">
        <v>975.91</v>
      </c>
      <c r="S237" s="25">
        <v>926.8</v>
      </c>
      <c r="T237" s="25">
        <v>1152.46</v>
      </c>
      <c r="U237" s="25">
        <v>1015.87</v>
      </c>
      <c r="V237" s="25">
        <v>1074.21</v>
      </c>
      <c r="W237" s="25">
        <v>1007.87</v>
      </c>
      <c r="X237" s="25">
        <v>961.55</v>
      </c>
      <c r="Y237" s="25">
        <v>983.92</v>
      </c>
    </row>
    <row r="238" spans="1:25" ht="51" hidden="1" outlineLevel="1" x14ac:dyDescent="0.2">
      <c r="A238" s="3" t="s">
        <v>38</v>
      </c>
      <c r="B238" s="26">
        <v>930.45828931000005</v>
      </c>
      <c r="C238" s="26">
        <v>917.68900767000002</v>
      </c>
      <c r="D238" s="26">
        <v>948.47129808</v>
      </c>
      <c r="E238" s="26">
        <v>952.80846294000003</v>
      </c>
      <c r="F238" s="26">
        <v>828.57405793999999</v>
      </c>
      <c r="G238" s="26">
        <v>799.69462366000005</v>
      </c>
      <c r="H238" s="26">
        <v>684.00715410999999</v>
      </c>
      <c r="I238" s="26">
        <v>641.03606322999997</v>
      </c>
      <c r="J238" s="26">
        <v>723.13576601</v>
      </c>
      <c r="K238" s="26">
        <v>722.74394025000004</v>
      </c>
      <c r="L238" s="26">
        <v>675.97816981000005</v>
      </c>
      <c r="M238" s="26">
        <v>702.46820284</v>
      </c>
      <c r="N238" s="26">
        <v>689.05473515000006</v>
      </c>
      <c r="O238" s="26">
        <v>690.24805661000005</v>
      </c>
      <c r="P238" s="26">
        <v>617.74045560000002</v>
      </c>
      <c r="Q238" s="26">
        <v>595.03584196999998</v>
      </c>
      <c r="R238" s="26">
        <v>667.56948102000001</v>
      </c>
      <c r="S238" s="26">
        <v>618.45065848000002</v>
      </c>
      <c r="T238" s="26">
        <v>844.11763215999997</v>
      </c>
      <c r="U238" s="26">
        <v>707.52611463999995</v>
      </c>
      <c r="V238" s="26">
        <v>765.86906110999996</v>
      </c>
      <c r="W238" s="26">
        <v>699.51987460999999</v>
      </c>
      <c r="X238" s="26">
        <v>653.20668756999999</v>
      </c>
      <c r="Y238" s="26">
        <v>675.57524240999999</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177</v>
      </c>
      <c r="C240" s="26">
        <v>177</v>
      </c>
      <c r="D240" s="26">
        <v>177</v>
      </c>
      <c r="E240" s="26">
        <v>177</v>
      </c>
      <c r="F240" s="26">
        <v>177</v>
      </c>
      <c r="G240" s="26">
        <v>177</v>
      </c>
      <c r="H240" s="26">
        <v>177</v>
      </c>
      <c r="I240" s="26">
        <v>177</v>
      </c>
      <c r="J240" s="26">
        <v>177</v>
      </c>
      <c r="K240" s="26">
        <v>177</v>
      </c>
      <c r="L240" s="26">
        <v>177</v>
      </c>
      <c r="M240" s="26">
        <v>177</v>
      </c>
      <c r="N240" s="26">
        <v>177</v>
      </c>
      <c r="O240" s="26">
        <v>177</v>
      </c>
      <c r="P240" s="26">
        <v>177</v>
      </c>
      <c r="Q240" s="26">
        <v>177</v>
      </c>
      <c r="R240" s="26">
        <v>177</v>
      </c>
      <c r="S240" s="26">
        <v>177</v>
      </c>
      <c r="T240" s="26">
        <v>177</v>
      </c>
      <c r="U240" s="26">
        <v>177</v>
      </c>
      <c r="V240" s="26">
        <v>177</v>
      </c>
      <c r="W240" s="26">
        <v>177</v>
      </c>
      <c r="X240" s="26">
        <v>177</v>
      </c>
      <c r="Y240" s="26">
        <v>177</v>
      </c>
    </row>
    <row r="241" spans="1:25" hidden="1" outlineLevel="1" x14ac:dyDescent="0.2">
      <c r="A241" s="4" t="s">
        <v>3</v>
      </c>
      <c r="B241" s="26">
        <v>128.26</v>
      </c>
      <c r="C241" s="26">
        <v>128.26</v>
      </c>
      <c r="D241" s="26">
        <v>128.26</v>
      </c>
      <c r="E241" s="26">
        <v>128.26</v>
      </c>
      <c r="F241" s="26">
        <v>128.26</v>
      </c>
      <c r="G241" s="26">
        <v>128.26</v>
      </c>
      <c r="H241" s="26">
        <v>128.26</v>
      </c>
      <c r="I241" s="26">
        <v>128.26</v>
      </c>
      <c r="J241" s="26">
        <v>128.26</v>
      </c>
      <c r="K241" s="26">
        <v>128.26</v>
      </c>
      <c r="L241" s="26">
        <v>128.26</v>
      </c>
      <c r="M241" s="26">
        <v>128.26</v>
      </c>
      <c r="N241" s="26">
        <v>128.26</v>
      </c>
      <c r="O241" s="26">
        <v>128.26</v>
      </c>
      <c r="P241" s="26">
        <v>128.26</v>
      </c>
      <c r="Q241" s="26">
        <v>128.26</v>
      </c>
      <c r="R241" s="26">
        <v>128.26</v>
      </c>
      <c r="S241" s="26">
        <v>128.26</v>
      </c>
      <c r="T241" s="26">
        <v>128.26</v>
      </c>
      <c r="U241" s="26">
        <v>128.26</v>
      </c>
      <c r="V241" s="26">
        <v>128.26</v>
      </c>
      <c r="W241" s="26">
        <v>128.26</v>
      </c>
      <c r="X241" s="26">
        <v>128.26</v>
      </c>
      <c r="Y241" s="26">
        <v>128.26</v>
      </c>
    </row>
    <row r="242" spans="1:25" ht="15" hidden="1" outlineLevel="1" thickBot="1" x14ac:dyDescent="0.25">
      <c r="A242" s="22" t="s">
        <v>64</v>
      </c>
      <c r="B242" s="26">
        <v>3.0852256800000002</v>
      </c>
      <c r="C242" s="26">
        <v>3.0852256800000002</v>
      </c>
      <c r="D242" s="26">
        <v>3.0852256800000002</v>
      </c>
      <c r="E242" s="26">
        <v>3.0852256800000002</v>
      </c>
      <c r="F242" s="26">
        <v>3.0852256800000002</v>
      </c>
      <c r="G242" s="26">
        <v>3.0852256800000002</v>
      </c>
      <c r="H242" s="26">
        <v>3.0852256800000002</v>
      </c>
      <c r="I242" s="26">
        <v>3.0852256800000002</v>
      </c>
      <c r="J242" s="26">
        <v>3.0852256800000002</v>
      </c>
      <c r="K242" s="26">
        <v>3.0852256800000002</v>
      </c>
      <c r="L242" s="26">
        <v>3.0852256800000002</v>
      </c>
      <c r="M242" s="26">
        <v>3.0852256800000002</v>
      </c>
      <c r="N242" s="26">
        <v>3.0852256800000002</v>
      </c>
      <c r="O242" s="26">
        <v>3.0852256800000002</v>
      </c>
      <c r="P242" s="26">
        <v>3.0852256800000002</v>
      </c>
      <c r="Q242" s="26">
        <v>3.0852256800000002</v>
      </c>
      <c r="R242" s="26">
        <v>3.0852256800000002</v>
      </c>
      <c r="S242" s="26">
        <v>3.0852256800000002</v>
      </c>
      <c r="T242" s="26">
        <v>3.0852256800000002</v>
      </c>
      <c r="U242" s="26">
        <v>3.0852256800000002</v>
      </c>
      <c r="V242" s="26">
        <v>3.0852256800000002</v>
      </c>
      <c r="W242" s="26">
        <v>3.0852256800000002</v>
      </c>
      <c r="X242" s="26">
        <v>3.0852256800000002</v>
      </c>
      <c r="Y242" s="26">
        <v>3.0852256800000002</v>
      </c>
    </row>
    <row r="243" spans="1:25" ht="15" collapsed="1" thickBot="1" x14ac:dyDescent="0.25">
      <c r="A243" s="14">
        <v>8</v>
      </c>
      <c r="B243" s="25">
        <v>988.9</v>
      </c>
      <c r="C243" s="25">
        <v>1076.3499999999999</v>
      </c>
      <c r="D243" s="25">
        <v>1055.0999999999999</v>
      </c>
      <c r="E243" s="25">
        <v>1126.32</v>
      </c>
      <c r="F243" s="25">
        <v>1201.93</v>
      </c>
      <c r="G243" s="25">
        <v>1232.5</v>
      </c>
      <c r="H243" s="25">
        <v>1145.45</v>
      </c>
      <c r="I243" s="25">
        <v>1095</v>
      </c>
      <c r="J243" s="25">
        <v>1025.1300000000001</v>
      </c>
      <c r="K243" s="25">
        <v>988.16</v>
      </c>
      <c r="L243" s="25">
        <v>902.64</v>
      </c>
      <c r="M243" s="25">
        <v>900.58</v>
      </c>
      <c r="N243" s="25">
        <v>926.72</v>
      </c>
      <c r="O243" s="25">
        <v>932.39</v>
      </c>
      <c r="P243" s="25">
        <v>899.9</v>
      </c>
      <c r="Q243" s="25">
        <v>913.09</v>
      </c>
      <c r="R243" s="25">
        <v>874.93</v>
      </c>
      <c r="S243" s="25">
        <v>789.05</v>
      </c>
      <c r="T243" s="25">
        <v>856.86</v>
      </c>
      <c r="U243" s="25">
        <v>901.1</v>
      </c>
      <c r="V243" s="25">
        <v>909.07</v>
      </c>
      <c r="W243" s="25">
        <v>855.46</v>
      </c>
      <c r="X243" s="25">
        <v>839.77</v>
      </c>
      <c r="Y243" s="25">
        <v>930.48</v>
      </c>
    </row>
    <row r="244" spans="1:25" ht="51" hidden="1" outlineLevel="1" x14ac:dyDescent="0.2">
      <c r="A244" s="54" t="s">
        <v>38</v>
      </c>
      <c r="B244" s="26">
        <v>680.55481830999997</v>
      </c>
      <c r="C244" s="26">
        <v>768.00641781000002</v>
      </c>
      <c r="D244" s="26">
        <v>746.75709728000004</v>
      </c>
      <c r="E244" s="26">
        <v>817.97705400999996</v>
      </c>
      <c r="F244" s="26">
        <v>893.58368254000004</v>
      </c>
      <c r="G244" s="26">
        <v>924.15379565000001</v>
      </c>
      <c r="H244" s="26">
        <v>837.10763170999996</v>
      </c>
      <c r="I244" s="26">
        <v>786.65804089999995</v>
      </c>
      <c r="J244" s="26">
        <v>716.78815540999994</v>
      </c>
      <c r="K244" s="26">
        <v>679.81398425999998</v>
      </c>
      <c r="L244" s="26">
        <v>594.29470045999994</v>
      </c>
      <c r="M244" s="26">
        <v>592.23865876000002</v>
      </c>
      <c r="N244" s="26">
        <v>618.37638158000004</v>
      </c>
      <c r="O244" s="26">
        <v>624.04931237999995</v>
      </c>
      <c r="P244" s="26">
        <v>591.55130265000003</v>
      </c>
      <c r="Q244" s="26">
        <v>604.74743122999996</v>
      </c>
      <c r="R244" s="26">
        <v>566.58257521999997</v>
      </c>
      <c r="S244" s="26">
        <v>480.70771589999998</v>
      </c>
      <c r="T244" s="26">
        <v>548.51521334999995</v>
      </c>
      <c r="U244" s="26">
        <v>592.75089400000002</v>
      </c>
      <c r="V244" s="26">
        <v>600.72359080000001</v>
      </c>
      <c r="W244" s="26">
        <v>547.11852777000001</v>
      </c>
      <c r="X244" s="26">
        <v>531.42304410999998</v>
      </c>
      <c r="Y244" s="26">
        <v>622.13729636000005</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177</v>
      </c>
      <c r="C246" s="26">
        <v>177</v>
      </c>
      <c r="D246" s="26">
        <v>177</v>
      </c>
      <c r="E246" s="26">
        <v>177</v>
      </c>
      <c r="F246" s="26">
        <v>177</v>
      </c>
      <c r="G246" s="26">
        <v>177</v>
      </c>
      <c r="H246" s="26">
        <v>177</v>
      </c>
      <c r="I246" s="26">
        <v>177</v>
      </c>
      <c r="J246" s="26">
        <v>177</v>
      </c>
      <c r="K246" s="26">
        <v>177</v>
      </c>
      <c r="L246" s="26">
        <v>177</v>
      </c>
      <c r="M246" s="26">
        <v>177</v>
      </c>
      <c r="N246" s="26">
        <v>177</v>
      </c>
      <c r="O246" s="26">
        <v>177</v>
      </c>
      <c r="P246" s="26">
        <v>177</v>
      </c>
      <c r="Q246" s="26">
        <v>177</v>
      </c>
      <c r="R246" s="26">
        <v>177</v>
      </c>
      <c r="S246" s="26">
        <v>177</v>
      </c>
      <c r="T246" s="26">
        <v>177</v>
      </c>
      <c r="U246" s="26">
        <v>177</v>
      </c>
      <c r="V246" s="26">
        <v>177</v>
      </c>
      <c r="W246" s="26">
        <v>177</v>
      </c>
      <c r="X246" s="26">
        <v>177</v>
      </c>
      <c r="Y246" s="26">
        <v>177</v>
      </c>
    </row>
    <row r="247" spans="1:25" hidden="1" outlineLevel="1" x14ac:dyDescent="0.2">
      <c r="A247" s="4" t="s">
        <v>3</v>
      </c>
      <c r="B247" s="26">
        <v>128.26</v>
      </c>
      <c r="C247" s="26">
        <v>128.26</v>
      </c>
      <c r="D247" s="26">
        <v>128.26</v>
      </c>
      <c r="E247" s="26">
        <v>128.26</v>
      </c>
      <c r="F247" s="26">
        <v>128.26</v>
      </c>
      <c r="G247" s="26">
        <v>128.26</v>
      </c>
      <c r="H247" s="26">
        <v>128.26</v>
      </c>
      <c r="I247" s="26">
        <v>128.26</v>
      </c>
      <c r="J247" s="26">
        <v>128.26</v>
      </c>
      <c r="K247" s="26">
        <v>128.26</v>
      </c>
      <c r="L247" s="26">
        <v>128.26</v>
      </c>
      <c r="M247" s="26">
        <v>128.26</v>
      </c>
      <c r="N247" s="26">
        <v>128.26</v>
      </c>
      <c r="O247" s="26">
        <v>128.26</v>
      </c>
      <c r="P247" s="26">
        <v>128.26</v>
      </c>
      <c r="Q247" s="26">
        <v>128.26</v>
      </c>
      <c r="R247" s="26">
        <v>128.26</v>
      </c>
      <c r="S247" s="26">
        <v>128.26</v>
      </c>
      <c r="T247" s="26">
        <v>128.26</v>
      </c>
      <c r="U247" s="26">
        <v>128.26</v>
      </c>
      <c r="V247" s="26">
        <v>128.26</v>
      </c>
      <c r="W247" s="26">
        <v>128.26</v>
      </c>
      <c r="X247" s="26">
        <v>128.26</v>
      </c>
      <c r="Y247" s="26">
        <v>128.26</v>
      </c>
    </row>
    <row r="248" spans="1:25" ht="15" hidden="1" outlineLevel="1" thickBot="1" x14ac:dyDescent="0.25">
      <c r="A248" s="22" t="s">
        <v>64</v>
      </c>
      <c r="B248" s="26">
        <v>3.0852256800000002</v>
      </c>
      <c r="C248" s="26">
        <v>3.0852256800000002</v>
      </c>
      <c r="D248" s="26">
        <v>3.0852256800000002</v>
      </c>
      <c r="E248" s="26">
        <v>3.0852256800000002</v>
      </c>
      <c r="F248" s="26">
        <v>3.0852256800000002</v>
      </c>
      <c r="G248" s="26">
        <v>3.0852256800000002</v>
      </c>
      <c r="H248" s="26">
        <v>3.0852256800000002</v>
      </c>
      <c r="I248" s="26">
        <v>3.0852256800000002</v>
      </c>
      <c r="J248" s="26">
        <v>3.0852256800000002</v>
      </c>
      <c r="K248" s="26">
        <v>3.0852256800000002</v>
      </c>
      <c r="L248" s="26">
        <v>3.0852256800000002</v>
      </c>
      <c r="M248" s="26">
        <v>3.0852256800000002</v>
      </c>
      <c r="N248" s="26">
        <v>3.0852256800000002</v>
      </c>
      <c r="O248" s="26">
        <v>3.0852256800000002</v>
      </c>
      <c r="P248" s="26">
        <v>3.0852256800000002</v>
      </c>
      <c r="Q248" s="26">
        <v>3.0852256800000002</v>
      </c>
      <c r="R248" s="26">
        <v>3.0852256800000002</v>
      </c>
      <c r="S248" s="26">
        <v>3.0852256800000002</v>
      </c>
      <c r="T248" s="26">
        <v>3.0852256800000002</v>
      </c>
      <c r="U248" s="26">
        <v>3.0852256800000002</v>
      </c>
      <c r="V248" s="26">
        <v>3.0852256800000002</v>
      </c>
      <c r="W248" s="26">
        <v>3.0852256800000002</v>
      </c>
      <c r="X248" s="26">
        <v>3.0852256800000002</v>
      </c>
      <c r="Y248" s="26">
        <v>3.0852256800000002</v>
      </c>
    </row>
    <row r="249" spans="1:25" ht="15" collapsed="1" thickBot="1" x14ac:dyDescent="0.25">
      <c r="A249" s="14">
        <v>9</v>
      </c>
      <c r="B249" s="25">
        <v>999.59</v>
      </c>
      <c r="C249" s="25">
        <v>1124.19</v>
      </c>
      <c r="D249" s="25">
        <v>1092</v>
      </c>
      <c r="E249" s="25">
        <v>1054.82</v>
      </c>
      <c r="F249" s="25">
        <v>1074.2</v>
      </c>
      <c r="G249" s="25">
        <v>1136.05</v>
      </c>
      <c r="H249" s="25">
        <v>1192.8</v>
      </c>
      <c r="I249" s="25">
        <v>1058.6199999999999</v>
      </c>
      <c r="J249" s="25">
        <v>924.4</v>
      </c>
      <c r="K249" s="25">
        <v>863.35</v>
      </c>
      <c r="L249" s="25">
        <v>872.06</v>
      </c>
      <c r="M249" s="25">
        <v>841.8</v>
      </c>
      <c r="N249" s="25">
        <v>850.14</v>
      </c>
      <c r="O249" s="25">
        <v>833.3</v>
      </c>
      <c r="P249" s="25">
        <v>793.67</v>
      </c>
      <c r="Q249" s="25">
        <v>843.21</v>
      </c>
      <c r="R249" s="25">
        <v>910.68</v>
      </c>
      <c r="S249" s="25">
        <v>894.8</v>
      </c>
      <c r="T249" s="25">
        <v>890.77</v>
      </c>
      <c r="U249" s="25">
        <v>836.25</v>
      </c>
      <c r="V249" s="25">
        <v>794.49</v>
      </c>
      <c r="W249" s="25">
        <v>840.22</v>
      </c>
      <c r="X249" s="25">
        <v>859.32</v>
      </c>
      <c r="Y249" s="25">
        <v>905.75</v>
      </c>
    </row>
    <row r="250" spans="1:25" ht="51" hidden="1" outlineLevel="1" x14ac:dyDescent="0.2">
      <c r="A250" s="3" t="s">
        <v>38</v>
      </c>
      <c r="B250" s="26">
        <v>691.23988405</v>
      </c>
      <c r="C250" s="26">
        <v>815.84807703000001</v>
      </c>
      <c r="D250" s="26">
        <v>783.65255758000001</v>
      </c>
      <c r="E250" s="26">
        <v>746.47950117000005</v>
      </c>
      <c r="F250" s="26">
        <v>765.85637885000006</v>
      </c>
      <c r="G250" s="26">
        <v>827.70491273000005</v>
      </c>
      <c r="H250" s="26">
        <v>884.45623676000002</v>
      </c>
      <c r="I250" s="26">
        <v>750.27093105999995</v>
      </c>
      <c r="J250" s="26">
        <v>616.05074017000004</v>
      </c>
      <c r="K250" s="26">
        <v>555.00726175</v>
      </c>
      <c r="L250" s="26">
        <v>563.71022339000001</v>
      </c>
      <c r="M250" s="26">
        <v>533.45120172999998</v>
      </c>
      <c r="N250" s="26">
        <v>541.79419143999996</v>
      </c>
      <c r="O250" s="26">
        <v>524.95066889999998</v>
      </c>
      <c r="P250" s="26">
        <v>485.32581806000002</v>
      </c>
      <c r="Q250" s="26">
        <v>534.86449812000001</v>
      </c>
      <c r="R250" s="26">
        <v>602.33318846999998</v>
      </c>
      <c r="S250" s="26">
        <v>586.45513545999995</v>
      </c>
      <c r="T250" s="26">
        <v>582.42615108999996</v>
      </c>
      <c r="U250" s="26">
        <v>527.90678180999998</v>
      </c>
      <c r="V250" s="26">
        <v>486.14780517000003</v>
      </c>
      <c r="W250" s="26">
        <v>531.87928799999997</v>
      </c>
      <c r="X250" s="26">
        <v>550.97498168000004</v>
      </c>
      <c r="Y250" s="26">
        <v>597.40920229000005</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177</v>
      </c>
      <c r="C252" s="26">
        <v>177</v>
      </c>
      <c r="D252" s="26">
        <v>177</v>
      </c>
      <c r="E252" s="26">
        <v>177</v>
      </c>
      <c r="F252" s="26">
        <v>177</v>
      </c>
      <c r="G252" s="26">
        <v>177</v>
      </c>
      <c r="H252" s="26">
        <v>177</v>
      </c>
      <c r="I252" s="26">
        <v>177</v>
      </c>
      <c r="J252" s="26">
        <v>177</v>
      </c>
      <c r="K252" s="26">
        <v>177</v>
      </c>
      <c r="L252" s="26">
        <v>177</v>
      </c>
      <c r="M252" s="26">
        <v>177</v>
      </c>
      <c r="N252" s="26">
        <v>177</v>
      </c>
      <c r="O252" s="26">
        <v>177</v>
      </c>
      <c r="P252" s="26">
        <v>177</v>
      </c>
      <c r="Q252" s="26">
        <v>177</v>
      </c>
      <c r="R252" s="26">
        <v>177</v>
      </c>
      <c r="S252" s="26">
        <v>177</v>
      </c>
      <c r="T252" s="26">
        <v>177</v>
      </c>
      <c r="U252" s="26">
        <v>177</v>
      </c>
      <c r="V252" s="26">
        <v>177</v>
      </c>
      <c r="W252" s="26">
        <v>177</v>
      </c>
      <c r="X252" s="26">
        <v>177</v>
      </c>
      <c r="Y252" s="26">
        <v>177</v>
      </c>
    </row>
    <row r="253" spans="1:25" hidden="1" outlineLevel="1" x14ac:dyDescent="0.2">
      <c r="A253" s="4" t="s">
        <v>3</v>
      </c>
      <c r="B253" s="26">
        <v>128.26</v>
      </c>
      <c r="C253" s="26">
        <v>128.26</v>
      </c>
      <c r="D253" s="26">
        <v>128.26</v>
      </c>
      <c r="E253" s="26">
        <v>128.26</v>
      </c>
      <c r="F253" s="26">
        <v>128.26</v>
      </c>
      <c r="G253" s="26">
        <v>128.26</v>
      </c>
      <c r="H253" s="26">
        <v>128.26</v>
      </c>
      <c r="I253" s="26">
        <v>128.26</v>
      </c>
      <c r="J253" s="26">
        <v>128.26</v>
      </c>
      <c r="K253" s="26">
        <v>128.26</v>
      </c>
      <c r="L253" s="26">
        <v>128.26</v>
      </c>
      <c r="M253" s="26">
        <v>128.26</v>
      </c>
      <c r="N253" s="26">
        <v>128.26</v>
      </c>
      <c r="O253" s="26">
        <v>128.26</v>
      </c>
      <c r="P253" s="26">
        <v>128.26</v>
      </c>
      <c r="Q253" s="26">
        <v>128.26</v>
      </c>
      <c r="R253" s="26">
        <v>128.26</v>
      </c>
      <c r="S253" s="26">
        <v>128.26</v>
      </c>
      <c r="T253" s="26">
        <v>128.26</v>
      </c>
      <c r="U253" s="26">
        <v>128.26</v>
      </c>
      <c r="V253" s="26">
        <v>128.26</v>
      </c>
      <c r="W253" s="26">
        <v>128.26</v>
      </c>
      <c r="X253" s="26">
        <v>128.26</v>
      </c>
      <c r="Y253" s="26">
        <v>128.26</v>
      </c>
    </row>
    <row r="254" spans="1:25" ht="15" hidden="1" outlineLevel="1" thickBot="1" x14ac:dyDescent="0.25">
      <c r="A254" s="22" t="s">
        <v>64</v>
      </c>
      <c r="B254" s="26">
        <v>3.0852256800000002</v>
      </c>
      <c r="C254" s="26">
        <v>3.0852256800000002</v>
      </c>
      <c r="D254" s="26">
        <v>3.0852256800000002</v>
      </c>
      <c r="E254" s="26">
        <v>3.0852256800000002</v>
      </c>
      <c r="F254" s="26">
        <v>3.0852256800000002</v>
      </c>
      <c r="G254" s="26">
        <v>3.0852256800000002</v>
      </c>
      <c r="H254" s="26">
        <v>3.0852256800000002</v>
      </c>
      <c r="I254" s="26">
        <v>3.0852256800000002</v>
      </c>
      <c r="J254" s="26">
        <v>3.0852256800000002</v>
      </c>
      <c r="K254" s="26">
        <v>3.0852256800000002</v>
      </c>
      <c r="L254" s="26">
        <v>3.0852256800000002</v>
      </c>
      <c r="M254" s="26">
        <v>3.0852256800000002</v>
      </c>
      <c r="N254" s="26">
        <v>3.0852256800000002</v>
      </c>
      <c r="O254" s="26">
        <v>3.0852256800000002</v>
      </c>
      <c r="P254" s="26">
        <v>3.0852256800000002</v>
      </c>
      <c r="Q254" s="26">
        <v>3.0852256800000002</v>
      </c>
      <c r="R254" s="26">
        <v>3.0852256800000002</v>
      </c>
      <c r="S254" s="26">
        <v>3.0852256800000002</v>
      </c>
      <c r="T254" s="26">
        <v>3.0852256800000002</v>
      </c>
      <c r="U254" s="26">
        <v>3.0852256800000002</v>
      </c>
      <c r="V254" s="26">
        <v>3.0852256800000002</v>
      </c>
      <c r="W254" s="26">
        <v>3.0852256800000002</v>
      </c>
      <c r="X254" s="26">
        <v>3.0852256800000002</v>
      </c>
      <c r="Y254" s="26">
        <v>3.0852256800000002</v>
      </c>
    </row>
    <row r="255" spans="1:25" ht="15" collapsed="1" thickBot="1" x14ac:dyDescent="0.25">
      <c r="A255" s="14">
        <v>10</v>
      </c>
      <c r="B255" s="25">
        <v>966.88</v>
      </c>
      <c r="C255" s="25">
        <v>948.77</v>
      </c>
      <c r="D255" s="25">
        <v>987.05</v>
      </c>
      <c r="E255" s="25">
        <v>1050.73</v>
      </c>
      <c r="F255" s="25">
        <v>999.44</v>
      </c>
      <c r="G255" s="25">
        <v>1012.61</v>
      </c>
      <c r="H255" s="25">
        <v>1001.63</v>
      </c>
      <c r="I255" s="25">
        <v>1008.11</v>
      </c>
      <c r="J255" s="25">
        <v>946.04</v>
      </c>
      <c r="K255" s="25">
        <v>847.21</v>
      </c>
      <c r="L255" s="25">
        <v>875.57</v>
      </c>
      <c r="M255" s="25">
        <v>841.28</v>
      </c>
      <c r="N255" s="25">
        <v>873.83</v>
      </c>
      <c r="O255" s="25">
        <v>940.85</v>
      </c>
      <c r="P255" s="25">
        <v>955.68</v>
      </c>
      <c r="Q255" s="25">
        <v>969.41</v>
      </c>
      <c r="R255" s="25">
        <v>852.04</v>
      </c>
      <c r="S255" s="25">
        <v>865.03</v>
      </c>
      <c r="T255" s="25">
        <v>866.34</v>
      </c>
      <c r="U255" s="25">
        <v>835.38</v>
      </c>
      <c r="V255" s="25">
        <v>841.23</v>
      </c>
      <c r="W255" s="25">
        <v>796.08</v>
      </c>
      <c r="X255" s="25">
        <v>828.96</v>
      </c>
      <c r="Y255" s="25">
        <v>899.9</v>
      </c>
    </row>
    <row r="256" spans="1:25" ht="51" hidden="1" outlineLevel="1" x14ac:dyDescent="0.2">
      <c r="A256" s="54" t="s">
        <v>38</v>
      </c>
      <c r="B256" s="26">
        <v>658.53430362999995</v>
      </c>
      <c r="C256" s="26">
        <v>640.42713304999995</v>
      </c>
      <c r="D256" s="26">
        <v>678.70310330999996</v>
      </c>
      <c r="E256" s="26">
        <v>742.38301670999999</v>
      </c>
      <c r="F256" s="26">
        <v>691.09570037000003</v>
      </c>
      <c r="G256" s="26">
        <v>704.26227322</v>
      </c>
      <c r="H256" s="26">
        <v>693.28386770999998</v>
      </c>
      <c r="I256" s="26">
        <v>699.76665886000001</v>
      </c>
      <c r="J256" s="26">
        <v>637.69923504999997</v>
      </c>
      <c r="K256" s="26">
        <v>538.86752665999995</v>
      </c>
      <c r="L256" s="26">
        <v>567.22425712999996</v>
      </c>
      <c r="M256" s="26">
        <v>532.92997747000004</v>
      </c>
      <c r="N256" s="26">
        <v>565.48373647999995</v>
      </c>
      <c r="O256" s="26">
        <v>632.49998389999996</v>
      </c>
      <c r="P256" s="26">
        <v>647.32999095000002</v>
      </c>
      <c r="Q256" s="26">
        <v>661.06155664000005</v>
      </c>
      <c r="R256" s="26">
        <v>543.69864321</v>
      </c>
      <c r="S256" s="26">
        <v>556.68474114000003</v>
      </c>
      <c r="T256" s="26">
        <v>557.99472327000001</v>
      </c>
      <c r="U256" s="26">
        <v>527.03383771999995</v>
      </c>
      <c r="V256" s="26">
        <v>532.88494270000001</v>
      </c>
      <c r="W256" s="26">
        <v>487.73699601999999</v>
      </c>
      <c r="X256" s="26">
        <v>520.6162362</v>
      </c>
      <c r="Y256" s="26">
        <v>591.55659424999999</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177</v>
      </c>
      <c r="C258" s="26">
        <v>177</v>
      </c>
      <c r="D258" s="26">
        <v>177</v>
      </c>
      <c r="E258" s="26">
        <v>177</v>
      </c>
      <c r="F258" s="26">
        <v>177</v>
      </c>
      <c r="G258" s="26">
        <v>177</v>
      </c>
      <c r="H258" s="26">
        <v>177</v>
      </c>
      <c r="I258" s="26">
        <v>177</v>
      </c>
      <c r="J258" s="26">
        <v>177</v>
      </c>
      <c r="K258" s="26">
        <v>177</v>
      </c>
      <c r="L258" s="26">
        <v>177</v>
      </c>
      <c r="M258" s="26">
        <v>177</v>
      </c>
      <c r="N258" s="26">
        <v>177</v>
      </c>
      <c r="O258" s="26">
        <v>177</v>
      </c>
      <c r="P258" s="26">
        <v>177</v>
      </c>
      <c r="Q258" s="26">
        <v>177</v>
      </c>
      <c r="R258" s="26">
        <v>177</v>
      </c>
      <c r="S258" s="26">
        <v>177</v>
      </c>
      <c r="T258" s="26">
        <v>177</v>
      </c>
      <c r="U258" s="26">
        <v>177</v>
      </c>
      <c r="V258" s="26">
        <v>177</v>
      </c>
      <c r="W258" s="26">
        <v>177</v>
      </c>
      <c r="X258" s="26">
        <v>177</v>
      </c>
      <c r="Y258" s="26">
        <v>177</v>
      </c>
    </row>
    <row r="259" spans="1:25" hidden="1" outlineLevel="1" x14ac:dyDescent="0.2">
      <c r="A259" s="4" t="s">
        <v>3</v>
      </c>
      <c r="B259" s="26">
        <v>128.26</v>
      </c>
      <c r="C259" s="26">
        <v>128.26</v>
      </c>
      <c r="D259" s="26">
        <v>128.26</v>
      </c>
      <c r="E259" s="26">
        <v>128.26</v>
      </c>
      <c r="F259" s="26">
        <v>128.26</v>
      </c>
      <c r="G259" s="26">
        <v>128.26</v>
      </c>
      <c r="H259" s="26">
        <v>128.26</v>
      </c>
      <c r="I259" s="26">
        <v>128.26</v>
      </c>
      <c r="J259" s="26">
        <v>128.26</v>
      </c>
      <c r="K259" s="26">
        <v>128.26</v>
      </c>
      <c r="L259" s="26">
        <v>128.26</v>
      </c>
      <c r="M259" s="26">
        <v>128.26</v>
      </c>
      <c r="N259" s="26">
        <v>128.26</v>
      </c>
      <c r="O259" s="26">
        <v>128.26</v>
      </c>
      <c r="P259" s="26">
        <v>128.26</v>
      </c>
      <c r="Q259" s="26">
        <v>128.26</v>
      </c>
      <c r="R259" s="26">
        <v>128.26</v>
      </c>
      <c r="S259" s="26">
        <v>128.26</v>
      </c>
      <c r="T259" s="26">
        <v>128.26</v>
      </c>
      <c r="U259" s="26">
        <v>128.26</v>
      </c>
      <c r="V259" s="26">
        <v>128.26</v>
      </c>
      <c r="W259" s="26">
        <v>128.26</v>
      </c>
      <c r="X259" s="26">
        <v>128.26</v>
      </c>
      <c r="Y259" s="26">
        <v>128.26</v>
      </c>
    </row>
    <row r="260" spans="1:25" ht="15" hidden="1" outlineLevel="1" thickBot="1" x14ac:dyDescent="0.25">
      <c r="A260" s="22" t="s">
        <v>64</v>
      </c>
      <c r="B260" s="26">
        <v>3.0852256800000002</v>
      </c>
      <c r="C260" s="26">
        <v>3.0852256800000002</v>
      </c>
      <c r="D260" s="26">
        <v>3.0852256800000002</v>
      </c>
      <c r="E260" s="26">
        <v>3.0852256800000002</v>
      </c>
      <c r="F260" s="26">
        <v>3.0852256800000002</v>
      </c>
      <c r="G260" s="26">
        <v>3.0852256800000002</v>
      </c>
      <c r="H260" s="26">
        <v>3.0852256800000002</v>
      </c>
      <c r="I260" s="26">
        <v>3.0852256800000002</v>
      </c>
      <c r="J260" s="26">
        <v>3.0852256800000002</v>
      </c>
      <c r="K260" s="26">
        <v>3.0852256800000002</v>
      </c>
      <c r="L260" s="26">
        <v>3.0852256800000002</v>
      </c>
      <c r="M260" s="26">
        <v>3.0852256800000002</v>
      </c>
      <c r="N260" s="26">
        <v>3.0852256800000002</v>
      </c>
      <c r="O260" s="26">
        <v>3.0852256800000002</v>
      </c>
      <c r="P260" s="26">
        <v>3.0852256800000002</v>
      </c>
      <c r="Q260" s="26">
        <v>3.0852256800000002</v>
      </c>
      <c r="R260" s="26">
        <v>3.0852256800000002</v>
      </c>
      <c r="S260" s="26">
        <v>3.0852256800000002</v>
      </c>
      <c r="T260" s="26">
        <v>3.0852256800000002</v>
      </c>
      <c r="U260" s="26">
        <v>3.0852256800000002</v>
      </c>
      <c r="V260" s="26">
        <v>3.0852256800000002</v>
      </c>
      <c r="W260" s="26">
        <v>3.0852256800000002</v>
      </c>
      <c r="X260" s="26">
        <v>3.0852256800000002</v>
      </c>
      <c r="Y260" s="26">
        <v>3.0852256800000002</v>
      </c>
    </row>
    <row r="261" spans="1:25" ht="15" collapsed="1" thickBot="1" x14ac:dyDescent="0.25">
      <c r="A261" s="14">
        <v>11</v>
      </c>
      <c r="B261" s="25">
        <v>882.6</v>
      </c>
      <c r="C261" s="25">
        <v>946.84</v>
      </c>
      <c r="D261" s="25">
        <v>1028.5</v>
      </c>
      <c r="E261" s="25">
        <v>1066.5</v>
      </c>
      <c r="F261" s="25">
        <v>1092.8699999999999</v>
      </c>
      <c r="G261" s="25">
        <v>1085.79</v>
      </c>
      <c r="H261" s="25">
        <v>1121.6199999999999</v>
      </c>
      <c r="I261" s="25">
        <v>1141.5</v>
      </c>
      <c r="J261" s="25">
        <v>1057.79</v>
      </c>
      <c r="K261" s="25">
        <v>985.1</v>
      </c>
      <c r="L261" s="25">
        <v>941.39</v>
      </c>
      <c r="M261" s="25">
        <v>935.3</v>
      </c>
      <c r="N261" s="25">
        <v>902.92</v>
      </c>
      <c r="O261" s="25">
        <v>914.21</v>
      </c>
      <c r="P261" s="25">
        <v>969.82</v>
      </c>
      <c r="Q261" s="25">
        <v>1042.6300000000001</v>
      </c>
      <c r="R261" s="25">
        <v>1035.8</v>
      </c>
      <c r="S261" s="25">
        <v>1065.57</v>
      </c>
      <c r="T261" s="25">
        <v>985.9</v>
      </c>
      <c r="U261" s="25">
        <v>895.85</v>
      </c>
      <c r="V261" s="25">
        <v>855.04</v>
      </c>
      <c r="W261" s="25">
        <v>860.36</v>
      </c>
      <c r="X261" s="25">
        <v>792.43</v>
      </c>
      <c r="Y261" s="25">
        <v>805.88</v>
      </c>
    </row>
    <row r="262" spans="1:25" ht="51" hidden="1" outlineLevel="1" x14ac:dyDescent="0.2">
      <c r="A262" s="3" t="s">
        <v>38</v>
      </c>
      <c r="B262" s="26">
        <v>574.25403549999999</v>
      </c>
      <c r="C262" s="26">
        <v>638.49480835999998</v>
      </c>
      <c r="D262" s="26">
        <v>720.15819919</v>
      </c>
      <c r="E262" s="26">
        <v>758.15902490999997</v>
      </c>
      <c r="F262" s="26">
        <v>784.52821625000001</v>
      </c>
      <c r="G262" s="26">
        <v>777.44756808</v>
      </c>
      <c r="H262" s="26">
        <v>813.27330496000002</v>
      </c>
      <c r="I262" s="26">
        <v>833.15670995000005</v>
      </c>
      <c r="J262" s="26">
        <v>749.44533430000001</v>
      </c>
      <c r="K262" s="26">
        <v>676.75549713999999</v>
      </c>
      <c r="L262" s="26">
        <v>633.04226931000005</v>
      </c>
      <c r="M262" s="26">
        <v>626.95436498000004</v>
      </c>
      <c r="N262" s="26">
        <v>594.57521107000002</v>
      </c>
      <c r="O262" s="26">
        <v>605.86083068000005</v>
      </c>
      <c r="P262" s="26">
        <v>661.47427531999995</v>
      </c>
      <c r="Q262" s="26">
        <v>734.2893292</v>
      </c>
      <c r="R262" s="26">
        <v>727.45450490999997</v>
      </c>
      <c r="S262" s="26">
        <v>757.22054160000005</v>
      </c>
      <c r="T262" s="26">
        <v>677.55463162000001</v>
      </c>
      <c r="U262" s="26">
        <v>587.50916242000005</v>
      </c>
      <c r="V262" s="26">
        <v>546.69871720000003</v>
      </c>
      <c r="W262" s="26">
        <v>552.01128729000004</v>
      </c>
      <c r="X262" s="26">
        <v>484.08755951000001</v>
      </c>
      <c r="Y262" s="26">
        <v>497.53610348000001</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177</v>
      </c>
      <c r="C264" s="26">
        <v>177</v>
      </c>
      <c r="D264" s="26">
        <v>177</v>
      </c>
      <c r="E264" s="26">
        <v>177</v>
      </c>
      <c r="F264" s="26">
        <v>177</v>
      </c>
      <c r="G264" s="26">
        <v>177</v>
      </c>
      <c r="H264" s="26">
        <v>177</v>
      </c>
      <c r="I264" s="26">
        <v>177</v>
      </c>
      <c r="J264" s="26">
        <v>177</v>
      </c>
      <c r="K264" s="26">
        <v>177</v>
      </c>
      <c r="L264" s="26">
        <v>177</v>
      </c>
      <c r="M264" s="26">
        <v>177</v>
      </c>
      <c r="N264" s="26">
        <v>177</v>
      </c>
      <c r="O264" s="26">
        <v>177</v>
      </c>
      <c r="P264" s="26">
        <v>177</v>
      </c>
      <c r="Q264" s="26">
        <v>177</v>
      </c>
      <c r="R264" s="26">
        <v>177</v>
      </c>
      <c r="S264" s="26">
        <v>177</v>
      </c>
      <c r="T264" s="26">
        <v>177</v>
      </c>
      <c r="U264" s="26">
        <v>177</v>
      </c>
      <c r="V264" s="26">
        <v>177</v>
      </c>
      <c r="W264" s="26">
        <v>177</v>
      </c>
      <c r="X264" s="26">
        <v>177</v>
      </c>
      <c r="Y264" s="26">
        <v>177</v>
      </c>
    </row>
    <row r="265" spans="1:25" hidden="1" outlineLevel="1" x14ac:dyDescent="0.2">
      <c r="A265" s="4" t="s">
        <v>3</v>
      </c>
      <c r="B265" s="26">
        <v>128.26</v>
      </c>
      <c r="C265" s="26">
        <v>128.26</v>
      </c>
      <c r="D265" s="26">
        <v>128.26</v>
      </c>
      <c r="E265" s="26">
        <v>128.26</v>
      </c>
      <c r="F265" s="26">
        <v>128.26</v>
      </c>
      <c r="G265" s="26">
        <v>128.26</v>
      </c>
      <c r="H265" s="26">
        <v>128.26</v>
      </c>
      <c r="I265" s="26">
        <v>128.26</v>
      </c>
      <c r="J265" s="26">
        <v>128.26</v>
      </c>
      <c r="K265" s="26">
        <v>128.26</v>
      </c>
      <c r="L265" s="26">
        <v>128.26</v>
      </c>
      <c r="M265" s="26">
        <v>128.26</v>
      </c>
      <c r="N265" s="26">
        <v>128.26</v>
      </c>
      <c r="O265" s="26">
        <v>128.26</v>
      </c>
      <c r="P265" s="26">
        <v>128.26</v>
      </c>
      <c r="Q265" s="26">
        <v>128.26</v>
      </c>
      <c r="R265" s="26">
        <v>128.26</v>
      </c>
      <c r="S265" s="26">
        <v>128.26</v>
      </c>
      <c r="T265" s="26">
        <v>128.26</v>
      </c>
      <c r="U265" s="26">
        <v>128.26</v>
      </c>
      <c r="V265" s="26">
        <v>128.26</v>
      </c>
      <c r="W265" s="26">
        <v>128.26</v>
      </c>
      <c r="X265" s="26">
        <v>128.26</v>
      </c>
      <c r="Y265" s="26">
        <v>128.26</v>
      </c>
    </row>
    <row r="266" spans="1:25" ht="15" hidden="1" outlineLevel="1" thickBot="1" x14ac:dyDescent="0.25">
      <c r="A266" s="22" t="s">
        <v>64</v>
      </c>
      <c r="B266" s="26">
        <v>3.0852256800000002</v>
      </c>
      <c r="C266" s="26">
        <v>3.0852256800000002</v>
      </c>
      <c r="D266" s="26">
        <v>3.0852256800000002</v>
      </c>
      <c r="E266" s="26">
        <v>3.0852256800000002</v>
      </c>
      <c r="F266" s="26">
        <v>3.0852256800000002</v>
      </c>
      <c r="G266" s="26">
        <v>3.0852256800000002</v>
      </c>
      <c r="H266" s="26">
        <v>3.0852256800000002</v>
      </c>
      <c r="I266" s="26">
        <v>3.0852256800000002</v>
      </c>
      <c r="J266" s="26">
        <v>3.0852256800000002</v>
      </c>
      <c r="K266" s="26">
        <v>3.0852256800000002</v>
      </c>
      <c r="L266" s="26">
        <v>3.0852256800000002</v>
      </c>
      <c r="M266" s="26">
        <v>3.0852256800000002</v>
      </c>
      <c r="N266" s="26">
        <v>3.0852256800000002</v>
      </c>
      <c r="O266" s="26">
        <v>3.0852256800000002</v>
      </c>
      <c r="P266" s="26">
        <v>3.0852256800000002</v>
      </c>
      <c r="Q266" s="26">
        <v>3.0852256800000002</v>
      </c>
      <c r="R266" s="26">
        <v>3.0852256800000002</v>
      </c>
      <c r="S266" s="26">
        <v>3.0852256800000002</v>
      </c>
      <c r="T266" s="26">
        <v>3.0852256800000002</v>
      </c>
      <c r="U266" s="26">
        <v>3.0852256800000002</v>
      </c>
      <c r="V266" s="26">
        <v>3.0852256800000002</v>
      </c>
      <c r="W266" s="26">
        <v>3.0852256800000002</v>
      </c>
      <c r="X266" s="26">
        <v>3.0852256800000002</v>
      </c>
      <c r="Y266" s="26">
        <v>3.0852256800000002</v>
      </c>
    </row>
    <row r="267" spans="1:25" ht="15" collapsed="1" thickBot="1" x14ac:dyDescent="0.25">
      <c r="A267" s="14">
        <v>12</v>
      </c>
      <c r="B267" s="25">
        <v>853.56</v>
      </c>
      <c r="C267" s="25">
        <v>931.3</v>
      </c>
      <c r="D267" s="25">
        <v>1034.5899999999999</v>
      </c>
      <c r="E267" s="25">
        <v>1043.8399999999999</v>
      </c>
      <c r="F267" s="25">
        <v>1049.8699999999999</v>
      </c>
      <c r="G267" s="25">
        <v>1069.43</v>
      </c>
      <c r="H267" s="25">
        <v>1038.98</v>
      </c>
      <c r="I267" s="25">
        <v>899.23</v>
      </c>
      <c r="J267" s="25">
        <v>901.59</v>
      </c>
      <c r="K267" s="25">
        <v>939.44</v>
      </c>
      <c r="L267" s="25">
        <v>917.65</v>
      </c>
      <c r="M267" s="25">
        <v>788.94</v>
      </c>
      <c r="N267" s="25">
        <v>845.96</v>
      </c>
      <c r="O267" s="25">
        <v>924.11</v>
      </c>
      <c r="P267" s="25">
        <v>861.31</v>
      </c>
      <c r="Q267" s="25">
        <v>829.08</v>
      </c>
      <c r="R267" s="25">
        <v>857.74</v>
      </c>
      <c r="S267" s="25">
        <v>925.94</v>
      </c>
      <c r="T267" s="25">
        <v>851.22</v>
      </c>
      <c r="U267" s="25">
        <v>850.74</v>
      </c>
      <c r="V267" s="25">
        <v>825.54</v>
      </c>
      <c r="W267" s="25">
        <v>760.39</v>
      </c>
      <c r="X267" s="25">
        <v>740.49</v>
      </c>
      <c r="Y267" s="25">
        <v>834.19</v>
      </c>
    </row>
    <row r="268" spans="1:25" ht="51" hidden="1" outlineLevel="1" x14ac:dyDescent="0.2">
      <c r="A268" s="54" t="s">
        <v>38</v>
      </c>
      <c r="B268" s="26">
        <v>545.21266834000005</v>
      </c>
      <c r="C268" s="26">
        <v>622.95844470999998</v>
      </c>
      <c r="D268" s="26">
        <v>726.24803369999995</v>
      </c>
      <c r="E268" s="26">
        <v>735.49562516000003</v>
      </c>
      <c r="F268" s="26">
        <v>741.52568855000004</v>
      </c>
      <c r="G268" s="26">
        <v>761.08385319000001</v>
      </c>
      <c r="H268" s="26">
        <v>730.63217613999996</v>
      </c>
      <c r="I268" s="26">
        <v>590.88967929</v>
      </c>
      <c r="J268" s="26">
        <v>593.24316949000001</v>
      </c>
      <c r="K268" s="26">
        <v>631.09654364999994</v>
      </c>
      <c r="L268" s="26">
        <v>609.30680514999995</v>
      </c>
      <c r="M268" s="26">
        <v>480.59452171999999</v>
      </c>
      <c r="N268" s="26">
        <v>537.61179466999999</v>
      </c>
      <c r="O268" s="26">
        <v>615.76724076999994</v>
      </c>
      <c r="P268" s="26">
        <v>552.96542079000005</v>
      </c>
      <c r="Q268" s="26">
        <v>520.73005193999995</v>
      </c>
      <c r="R268" s="26">
        <v>549.39217670000005</v>
      </c>
      <c r="S268" s="26">
        <v>617.59281346</v>
      </c>
      <c r="T268" s="26">
        <v>542.87815178000005</v>
      </c>
      <c r="U268" s="26">
        <v>542.39284724000004</v>
      </c>
      <c r="V268" s="26">
        <v>517.1939175</v>
      </c>
      <c r="W268" s="26">
        <v>452.04166321999998</v>
      </c>
      <c r="X268" s="26">
        <v>432.1440331</v>
      </c>
      <c r="Y268" s="26">
        <v>525.84869835999996</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177</v>
      </c>
      <c r="C270" s="26">
        <v>177</v>
      </c>
      <c r="D270" s="26">
        <v>177</v>
      </c>
      <c r="E270" s="26">
        <v>177</v>
      </c>
      <c r="F270" s="26">
        <v>177</v>
      </c>
      <c r="G270" s="26">
        <v>177</v>
      </c>
      <c r="H270" s="26">
        <v>177</v>
      </c>
      <c r="I270" s="26">
        <v>177</v>
      </c>
      <c r="J270" s="26">
        <v>177</v>
      </c>
      <c r="K270" s="26">
        <v>177</v>
      </c>
      <c r="L270" s="26">
        <v>177</v>
      </c>
      <c r="M270" s="26">
        <v>177</v>
      </c>
      <c r="N270" s="26">
        <v>177</v>
      </c>
      <c r="O270" s="26">
        <v>177</v>
      </c>
      <c r="P270" s="26">
        <v>177</v>
      </c>
      <c r="Q270" s="26">
        <v>177</v>
      </c>
      <c r="R270" s="26">
        <v>177</v>
      </c>
      <c r="S270" s="26">
        <v>177</v>
      </c>
      <c r="T270" s="26">
        <v>177</v>
      </c>
      <c r="U270" s="26">
        <v>177</v>
      </c>
      <c r="V270" s="26">
        <v>177</v>
      </c>
      <c r="W270" s="26">
        <v>177</v>
      </c>
      <c r="X270" s="26">
        <v>177</v>
      </c>
      <c r="Y270" s="26">
        <v>177</v>
      </c>
    </row>
    <row r="271" spans="1:25" hidden="1" outlineLevel="1" x14ac:dyDescent="0.2">
      <c r="A271" s="4" t="s">
        <v>3</v>
      </c>
      <c r="B271" s="26">
        <v>128.26</v>
      </c>
      <c r="C271" s="26">
        <v>128.26</v>
      </c>
      <c r="D271" s="26">
        <v>128.26</v>
      </c>
      <c r="E271" s="26">
        <v>128.26</v>
      </c>
      <c r="F271" s="26">
        <v>128.26</v>
      </c>
      <c r="G271" s="26">
        <v>128.26</v>
      </c>
      <c r="H271" s="26">
        <v>128.26</v>
      </c>
      <c r="I271" s="26">
        <v>128.26</v>
      </c>
      <c r="J271" s="26">
        <v>128.26</v>
      </c>
      <c r="K271" s="26">
        <v>128.26</v>
      </c>
      <c r="L271" s="26">
        <v>128.26</v>
      </c>
      <c r="M271" s="26">
        <v>128.26</v>
      </c>
      <c r="N271" s="26">
        <v>128.26</v>
      </c>
      <c r="O271" s="26">
        <v>128.26</v>
      </c>
      <c r="P271" s="26">
        <v>128.26</v>
      </c>
      <c r="Q271" s="26">
        <v>128.26</v>
      </c>
      <c r="R271" s="26">
        <v>128.26</v>
      </c>
      <c r="S271" s="26">
        <v>128.26</v>
      </c>
      <c r="T271" s="26">
        <v>128.26</v>
      </c>
      <c r="U271" s="26">
        <v>128.26</v>
      </c>
      <c r="V271" s="26">
        <v>128.26</v>
      </c>
      <c r="W271" s="26">
        <v>128.26</v>
      </c>
      <c r="X271" s="26">
        <v>128.26</v>
      </c>
      <c r="Y271" s="26">
        <v>128.26</v>
      </c>
    </row>
    <row r="272" spans="1:25" ht="15" hidden="1" outlineLevel="1" thickBot="1" x14ac:dyDescent="0.25">
      <c r="A272" s="22" t="s">
        <v>64</v>
      </c>
      <c r="B272" s="26">
        <v>3.0852256800000002</v>
      </c>
      <c r="C272" s="26">
        <v>3.0852256800000002</v>
      </c>
      <c r="D272" s="26">
        <v>3.0852256800000002</v>
      </c>
      <c r="E272" s="26">
        <v>3.0852256800000002</v>
      </c>
      <c r="F272" s="26">
        <v>3.0852256800000002</v>
      </c>
      <c r="G272" s="26">
        <v>3.0852256800000002</v>
      </c>
      <c r="H272" s="26">
        <v>3.0852256800000002</v>
      </c>
      <c r="I272" s="26">
        <v>3.0852256800000002</v>
      </c>
      <c r="J272" s="26">
        <v>3.0852256800000002</v>
      </c>
      <c r="K272" s="26">
        <v>3.0852256800000002</v>
      </c>
      <c r="L272" s="26">
        <v>3.0852256800000002</v>
      </c>
      <c r="M272" s="26">
        <v>3.0852256800000002</v>
      </c>
      <c r="N272" s="26">
        <v>3.0852256800000002</v>
      </c>
      <c r="O272" s="26">
        <v>3.0852256800000002</v>
      </c>
      <c r="P272" s="26">
        <v>3.0852256800000002</v>
      </c>
      <c r="Q272" s="26">
        <v>3.0852256800000002</v>
      </c>
      <c r="R272" s="26">
        <v>3.0852256800000002</v>
      </c>
      <c r="S272" s="26">
        <v>3.0852256800000002</v>
      </c>
      <c r="T272" s="26">
        <v>3.0852256800000002</v>
      </c>
      <c r="U272" s="26">
        <v>3.0852256800000002</v>
      </c>
      <c r="V272" s="26">
        <v>3.0852256800000002</v>
      </c>
      <c r="W272" s="26">
        <v>3.0852256800000002</v>
      </c>
      <c r="X272" s="26">
        <v>3.0852256800000002</v>
      </c>
      <c r="Y272" s="26">
        <v>3.0852256800000002</v>
      </c>
    </row>
    <row r="273" spans="1:25" ht="15" collapsed="1" thickBot="1" x14ac:dyDescent="0.25">
      <c r="A273" s="14">
        <v>13</v>
      </c>
      <c r="B273" s="25">
        <v>962.42</v>
      </c>
      <c r="C273" s="25">
        <v>1043</v>
      </c>
      <c r="D273" s="25">
        <v>1049.51</v>
      </c>
      <c r="E273" s="25">
        <v>1115.48</v>
      </c>
      <c r="F273" s="25">
        <v>1162.9000000000001</v>
      </c>
      <c r="G273" s="25">
        <v>1100.76</v>
      </c>
      <c r="H273" s="25">
        <v>1027.1500000000001</v>
      </c>
      <c r="I273" s="25">
        <v>1025.46</v>
      </c>
      <c r="J273" s="25">
        <v>1001.81</v>
      </c>
      <c r="K273" s="25">
        <v>938.83</v>
      </c>
      <c r="L273" s="25">
        <v>907.57</v>
      </c>
      <c r="M273" s="25">
        <v>986.92</v>
      </c>
      <c r="N273" s="25">
        <v>937.86</v>
      </c>
      <c r="O273" s="25">
        <v>927.66</v>
      </c>
      <c r="P273" s="25">
        <v>926.01</v>
      </c>
      <c r="Q273" s="25">
        <v>961.61</v>
      </c>
      <c r="R273" s="25">
        <v>945.65</v>
      </c>
      <c r="S273" s="25">
        <v>949.37</v>
      </c>
      <c r="T273" s="25">
        <v>929.48</v>
      </c>
      <c r="U273" s="25">
        <v>979.2</v>
      </c>
      <c r="V273" s="25">
        <v>969.15</v>
      </c>
      <c r="W273" s="25">
        <v>915.87</v>
      </c>
      <c r="X273" s="25">
        <v>945.45</v>
      </c>
      <c r="Y273" s="25">
        <v>944.04</v>
      </c>
    </row>
    <row r="274" spans="1:25" ht="51" hidden="1" outlineLevel="1" x14ac:dyDescent="0.2">
      <c r="A274" s="3" t="s">
        <v>38</v>
      </c>
      <c r="B274" s="26">
        <v>654.06990722</v>
      </c>
      <c r="C274" s="26">
        <v>734.65641228000004</v>
      </c>
      <c r="D274" s="26">
        <v>741.16207258999998</v>
      </c>
      <c r="E274" s="26">
        <v>807.13548129000003</v>
      </c>
      <c r="F274" s="26">
        <v>854.55003203000001</v>
      </c>
      <c r="G274" s="26">
        <v>792.41179618000001</v>
      </c>
      <c r="H274" s="26">
        <v>718.80463019000001</v>
      </c>
      <c r="I274" s="26">
        <v>717.11808043999997</v>
      </c>
      <c r="J274" s="26">
        <v>693.46590222999998</v>
      </c>
      <c r="K274" s="26">
        <v>630.48634562999996</v>
      </c>
      <c r="L274" s="26">
        <v>599.22442339999998</v>
      </c>
      <c r="M274" s="26">
        <v>678.57425764000004</v>
      </c>
      <c r="N274" s="26">
        <v>629.51751538999997</v>
      </c>
      <c r="O274" s="26">
        <v>619.31574086000001</v>
      </c>
      <c r="P274" s="26">
        <v>617.66279253000005</v>
      </c>
      <c r="Q274" s="26">
        <v>653.26311776</v>
      </c>
      <c r="R274" s="26">
        <v>637.30949937000003</v>
      </c>
      <c r="S274" s="26">
        <v>641.01985500000001</v>
      </c>
      <c r="T274" s="26">
        <v>621.13824675000001</v>
      </c>
      <c r="U274" s="26">
        <v>670.85712592000004</v>
      </c>
      <c r="V274" s="26">
        <v>660.80406095000001</v>
      </c>
      <c r="W274" s="26">
        <v>607.52839917999995</v>
      </c>
      <c r="X274" s="26">
        <v>637.10062581</v>
      </c>
      <c r="Y274" s="26">
        <v>635.69509944000004</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177</v>
      </c>
      <c r="C276" s="26">
        <v>177</v>
      </c>
      <c r="D276" s="26">
        <v>177</v>
      </c>
      <c r="E276" s="26">
        <v>177</v>
      </c>
      <c r="F276" s="26">
        <v>177</v>
      </c>
      <c r="G276" s="26">
        <v>177</v>
      </c>
      <c r="H276" s="26">
        <v>177</v>
      </c>
      <c r="I276" s="26">
        <v>177</v>
      </c>
      <c r="J276" s="26">
        <v>177</v>
      </c>
      <c r="K276" s="26">
        <v>177</v>
      </c>
      <c r="L276" s="26">
        <v>177</v>
      </c>
      <c r="M276" s="26">
        <v>177</v>
      </c>
      <c r="N276" s="26">
        <v>177</v>
      </c>
      <c r="O276" s="26">
        <v>177</v>
      </c>
      <c r="P276" s="26">
        <v>177</v>
      </c>
      <c r="Q276" s="26">
        <v>177</v>
      </c>
      <c r="R276" s="26">
        <v>177</v>
      </c>
      <c r="S276" s="26">
        <v>177</v>
      </c>
      <c r="T276" s="26">
        <v>177</v>
      </c>
      <c r="U276" s="26">
        <v>177</v>
      </c>
      <c r="V276" s="26">
        <v>177</v>
      </c>
      <c r="W276" s="26">
        <v>177</v>
      </c>
      <c r="X276" s="26">
        <v>177</v>
      </c>
      <c r="Y276" s="26">
        <v>177</v>
      </c>
    </row>
    <row r="277" spans="1:25" hidden="1" outlineLevel="1" x14ac:dyDescent="0.2">
      <c r="A277" s="4" t="s">
        <v>3</v>
      </c>
      <c r="B277" s="26">
        <v>128.26</v>
      </c>
      <c r="C277" s="26">
        <v>128.26</v>
      </c>
      <c r="D277" s="26">
        <v>128.26</v>
      </c>
      <c r="E277" s="26">
        <v>128.26</v>
      </c>
      <c r="F277" s="26">
        <v>128.26</v>
      </c>
      <c r="G277" s="26">
        <v>128.26</v>
      </c>
      <c r="H277" s="26">
        <v>128.26</v>
      </c>
      <c r="I277" s="26">
        <v>128.26</v>
      </c>
      <c r="J277" s="26">
        <v>128.26</v>
      </c>
      <c r="K277" s="26">
        <v>128.26</v>
      </c>
      <c r="L277" s="26">
        <v>128.26</v>
      </c>
      <c r="M277" s="26">
        <v>128.26</v>
      </c>
      <c r="N277" s="26">
        <v>128.26</v>
      </c>
      <c r="O277" s="26">
        <v>128.26</v>
      </c>
      <c r="P277" s="26">
        <v>128.26</v>
      </c>
      <c r="Q277" s="26">
        <v>128.26</v>
      </c>
      <c r="R277" s="26">
        <v>128.26</v>
      </c>
      <c r="S277" s="26">
        <v>128.26</v>
      </c>
      <c r="T277" s="26">
        <v>128.26</v>
      </c>
      <c r="U277" s="26">
        <v>128.26</v>
      </c>
      <c r="V277" s="26">
        <v>128.26</v>
      </c>
      <c r="W277" s="26">
        <v>128.26</v>
      </c>
      <c r="X277" s="26">
        <v>128.26</v>
      </c>
      <c r="Y277" s="26">
        <v>128.26</v>
      </c>
    </row>
    <row r="278" spans="1:25" ht="15" hidden="1" outlineLevel="1" thickBot="1" x14ac:dyDescent="0.25">
      <c r="A278" s="22" t="s">
        <v>64</v>
      </c>
      <c r="B278" s="26">
        <v>3.0852256800000002</v>
      </c>
      <c r="C278" s="26">
        <v>3.0852256800000002</v>
      </c>
      <c r="D278" s="26">
        <v>3.0852256800000002</v>
      </c>
      <c r="E278" s="26">
        <v>3.0852256800000002</v>
      </c>
      <c r="F278" s="26">
        <v>3.0852256800000002</v>
      </c>
      <c r="G278" s="26">
        <v>3.0852256800000002</v>
      </c>
      <c r="H278" s="26">
        <v>3.0852256800000002</v>
      </c>
      <c r="I278" s="26">
        <v>3.0852256800000002</v>
      </c>
      <c r="J278" s="26">
        <v>3.0852256800000002</v>
      </c>
      <c r="K278" s="26">
        <v>3.0852256800000002</v>
      </c>
      <c r="L278" s="26">
        <v>3.0852256800000002</v>
      </c>
      <c r="M278" s="26">
        <v>3.0852256800000002</v>
      </c>
      <c r="N278" s="26">
        <v>3.0852256800000002</v>
      </c>
      <c r="O278" s="26">
        <v>3.0852256800000002</v>
      </c>
      <c r="P278" s="26">
        <v>3.0852256800000002</v>
      </c>
      <c r="Q278" s="26">
        <v>3.0852256800000002</v>
      </c>
      <c r="R278" s="26">
        <v>3.0852256800000002</v>
      </c>
      <c r="S278" s="26">
        <v>3.0852256800000002</v>
      </c>
      <c r="T278" s="26">
        <v>3.0852256800000002</v>
      </c>
      <c r="U278" s="26">
        <v>3.0852256800000002</v>
      </c>
      <c r="V278" s="26">
        <v>3.0852256800000002</v>
      </c>
      <c r="W278" s="26">
        <v>3.0852256800000002</v>
      </c>
      <c r="X278" s="26">
        <v>3.0852256800000002</v>
      </c>
      <c r="Y278" s="26">
        <v>3.0852256800000002</v>
      </c>
    </row>
    <row r="279" spans="1:25" ht="15" collapsed="1" thickBot="1" x14ac:dyDescent="0.25">
      <c r="A279" s="14">
        <v>14</v>
      </c>
      <c r="B279" s="25">
        <v>966.6</v>
      </c>
      <c r="C279" s="25">
        <v>1004.02</v>
      </c>
      <c r="D279" s="25">
        <v>1024.55</v>
      </c>
      <c r="E279" s="25">
        <v>1045.5999999999999</v>
      </c>
      <c r="F279" s="25">
        <v>1097.82</v>
      </c>
      <c r="G279" s="25">
        <v>1234.48</v>
      </c>
      <c r="H279" s="25">
        <v>1018.76</v>
      </c>
      <c r="I279" s="25">
        <v>901.79</v>
      </c>
      <c r="J279" s="25">
        <v>916.71</v>
      </c>
      <c r="K279" s="25">
        <v>850.67</v>
      </c>
      <c r="L279" s="25">
        <v>884.34</v>
      </c>
      <c r="M279" s="25">
        <v>904.28</v>
      </c>
      <c r="N279" s="25">
        <v>876.49</v>
      </c>
      <c r="O279" s="25">
        <v>870.12</v>
      </c>
      <c r="P279" s="25">
        <v>865.03</v>
      </c>
      <c r="Q279" s="25">
        <v>878.94</v>
      </c>
      <c r="R279" s="25">
        <v>851.23</v>
      </c>
      <c r="S279" s="25">
        <v>798.94</v>
      </c>
      <c r="T279" s="25">
        <v>818.29</v>
      </c>
      <c r="U279" s="25">
        <v>843.69</v>
      </c>
      <c r="V279" s="25">
        <v>845.2</v>
      </c>
      <c r="W279" s="25">
        <v>828.7</v>
      </c>
      <c r="X279" s="25">
        <v>851.21</v>
      </c>
      <c r="Y279" s="25">
        <v>917.2</v>
      </c>
    </row>
    <row r="280" spans="1:25" ht="51" hidden="1" outlineLevel="1" x14ac:dyDescent="0.2">
      <c r="A280" s="54" t="s">
        <v>38</v>
      </c>
      <c r="B280" s="26">
        <v>658.25879323000004</v>
      </c>
      <c r="C280" s="26">
        <v>695.67676166000001</v>
      </c>
      <c r="D280" s="26">
        <v>716.20057866000002</v>
      </c>
      <c r="E280" s="26">
        <v>737.25692117999995</v>
      </c>
      <c r="F280" s="26">
        <v>789.47900771000002</v>
      </c>
      <c r="G280" s="26">
        <v>926.13864493000005</v>
      </c>
      <c r="H280" s="26">
        <v>710.41265637000004</v>
      </c>
      <c r="I280" s="26">
        <v>593.44713231000003</v>
      </c>
      <c r="J280" s="26">
        <v>608.36635633000003</v>
      </c>
      <c r="K280" s="26">
        <v>542.32449569000005</v>
      </c>
      <c r="L280" s="26">
        <v>575.99618641999996</v>
      </c>
      <c r="M280" s="26">
        <v>595.93697612000005</v>
      </c>
      <c r="N280" s="26">
        <v>568.14971533000005</v>
      </c>
      <c r="O280" s="26">
        <v>561.77365687999998</v>
      </c>
      <c r="P280" s="26">
        <v>556.68076107000002</v>
      </c>
      <c r="Q280" s="26">
        <v>570.59443983000006</v>
      </c>
      <c r="R280" s="26">
        <v>542.88537796000003</v>
      </c>
      <c r="S280" s="26">
        <v>490.59861661000002</v>
      </c>
      <c r="T280" s="26">
        <v>509.94648114</v>
      </c>
      <c r="U280" s="26">
        <v>535.34968904000004</v>
      </c>
      <c r="V280" s="26">
        <v>536.85129877999998</v>
      </c>
      <c r="W280" s="26">
        <v>520.35807675000001</v>
      </c>
      <c r="X280" s="26">
        <v>542.86053522999998</v>
      </c>
      <c r="Y280" s="26">
        <v>608.85423084000001</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177</v>
      </c>
      <c r="C282" s="26">
        <v>177</v>
      </c>
      <c r="D282" s="26">
        <v>177</v>
      </c>
      <c r="E282" s="26">
        <v>177</v>
      </c>
      <c r="F282" s="26">
        <v>177</v>
      </c>
      <c r="G282" s="26">
        <v>177</v>
      </c>
      <c r="H282" s="26">
        <v>177</v>
      </c>
      <c r="I282" s="26">
        <v>177</v>
      </c>
      <c r="J282" s="26">
        <v>177</v>
      </c>
      <c r="K282" s="26">
        <v>177</v>
      </c>
      <c r="L282" s="26">
        <v>177</v>
      </c>
      <c r="M282" s="26">
        <v>177</v>
      </c>
      <c r="N282" s="26">
        <v>177</v>
      </c>
      <c r="O282" s="26">
        <v>177</v>
      </c>
      <c r="P282" s="26">
        <v>177</v>
      </c>
      <c r="Q282" s="26">
        <v>177</v>
      </c>
      <c r="R282" s="26">
        <v>177</v>
      </c>
      <c r="S282" s="26">
        <v>177</v>
      </c>
      <c r="T282" s="26">
        <v>177</v>
      </c>
      <c r="U282" s="26">
        <v>177</v>
      </c>
      <c r="V282" s="26">
        <v>177</v>
      </c>
      <c r="W282" s="26">
        <v>177</v>
      </c>
      <c r="X282" s="26">
        <v>177</v>
      </c>
      <c r="Y282" s="26">
        <v>177</v>
      </c>
    </row>
    <row r="283" spans="1:25" hidden="1" outlineLevel="1" x14ac:dyDescent="0.2">
      <c r="A283" s="4" t="s">
        <v>3</v>
      </c>
      <c r="B283" s="26">
        <v>128.26</v>
      </c>
      <c r="C283" s="26">
        <v>128.26</v>
      </c>
      <c r="D283" s="26">
        <v>128.26</v>
      </c>
      <c r="E283" s="26">
        <v>128.26</v>
      </c>
      <c r="F283" s="26">
        <v>128.26</v>
      </c>
      <c r="G283" s="26">
        <v>128.26</v>
      </c>
      <c r="H283" s="26">
        <v>128.26</v>
      </c>
      <c r="I283" s="26">
        <v>128.26</v>
      </c>
      <c r="J283" s="26">
        <v>128.26</v>
      </c>
      <c r="K283" s="26">
        <v>128.26</v>
      </c>
      <c r="L283" s="26">
        <v>128.26</v>
      </c>
      <c r="M283" s="26">
        <v>128.26</v>
      </c>
      <c r="N283" s="26">
        <v>128.26</v>
      </c>
      <c r="O283" s="26">
        <v>128.26</v>
      </c>
      <c r="P283" s="26">
        <v>128.26</v>
      </c>
      <c r="Q283" s="26">
        <v>128.26</v>
      </c>
      <c r="R283" s="26">
        <v>128.26</v>
      </c>
      <c r="S283" s="26">
        <v>128.26</v>
      </c>
      <c r="T283" s="26">
        <v>128.26</v>
      </c>
      <c r="U283" s="26">
        <v>128.26</v>
      </c>
      <c r="V283" s="26">
        <v>128.26</v>
      </c>
      <c r="W283" s="26">
        <v>128.26</v>
      </c>
      <c r="X283" s="26">
        <v>128.26</v>
      </c>
      <c r="Y283" s="26">
        <v>128.26</v>
      </c>
    </row>
    <row r="284" spans="1:25" ht="15" hidden="1" outlineLevel="1" thickBot="1" x14ac:dyDescent="0.25">
      <c r="A284" s="22" t="s">
        <v>64</v>
      </c>
      <c r="B284" s="26">
        <v>3.0852256800000002</v>
      </c>
      <c r="C284" s="26">
        <v>3.0852256800000002</v>
      </c>
      <c r="D284" s="26">
        <v>3.0852256800000002</v>
      </c>
      <c r="E284" s="26">
        <v>3.0852256800000002</v>
      </c>
      <c r="F284" s="26">
        <v>3.0852256800000002</v>
      </c>
      <c r="G284" s="26">
        <v>3.0852256800000002</v>
      </c>
      <c r="H284" s="26">
        <v>3.0852256800000002</v>
      </c>
      <c r="I284" s="26">
        <v>3.0852256800000002</v>
      </c>
      <c r="J284" s="26">
        <v>3.0852256800000002</v>
      </c>
      <c r="K284" s="26">
        <v>3.0852256800000002</v>
      </c>
      <c r="L284" s="26">
        <v>3.0852256800000002</v>
      </c>
      <c r="M284" s="26">
        <v>3.0852256800000002</v>
      </c>
      <c r="N284" s="26">
        <v>3.0852256800000002</v>
      </c>
      <c r="O284" s="26">
        <v>3.0852256800000002</v>
      </c>
      <c r="P284" s="26">
        <v>3.0852256800000002</v>
      </c>
      <c r="Q284" s="26">
        <v>3.0852256800000002</v>
      </c>
      <c r="R284" s="26">
        <v>3.0852256800000002</v>
      </c>
      <c r="S284" s="26">
        <v>3.0852256800000002</v>
      </c>
      <c r="T284" s="26">
        <v>3.0852256800000002</v>
      </c>
      <c r="U284" s="26">
        <v>3.0852256800000002</v>
      </c>
      <c r="V284" s="26">
        <v>3.0852256800000002</v>
      </c>
      <c r="W284" s="26">
        <v>3.0852256800000002</v>
      </c>
      <c r="X284" s="26">
        <v>3.0852256800000002</v>
      </c>
      <c r="Y284" s="26">
        <v>3.0852256800000002</v>
      </c>
    </row>
    <row r="285" spans="1:25" ht="15" collapsed="1" thickBot="1" x14ac:dyDescent="0.25">
      <c r="A285" s="14">
        <v>15</v>
      </c>
      <c r="B285" s="25">
        <v>974.6</v>
      </c>
      <c r="C285" s="25">
        <v>1045.4000000000001</v>
      </c>
      <c r="D285" s="25">
        <v>1075.17</v>
      </c>
      <c r="E285" s="25">
        <v>1148.3900000000001</v>
      </c>
      <c r="F285" s="25">
        <v>1112.83</v>
      </c>
      <c r="G285" s="25">
        <v>1032.6300000000001</v>
      </c>
      <c r="H285" s="25">
        <v>994.65</v>
      </c>
      <c r="I285" s="25">
        <v>900.47</v>
      </c>
      <c r="J285" s="25">
        <v>863.27</v>
      </c>
      <c r="K285" s="25">
        <v>807.54</v>
      </c>
      <c r="L285" s="25">
        <v>762.71</v>
      </c>
      <c r="M285" s="25">
        <v>759.83</v>
      </c>
      <c r="N285" s="25">
        <v>950.82</v>
      </c>
      <c r="O285" s="25">
        <v>988.45</v>
      </c>
      <c r="P285" s="25">
        <v>887.88</v>
      </c>
      <c r="Q285" s="25">
        <v>902.52</v>
      </c>
      <c r="R285" s="25">
        <v>896.98</v>
      </c>
      <c r="S285" s="25">
        <v>931.26</v>
      </c>
      <c r="T285" s="25">
        <v>955.61</v>
      </c>
      <c r="U285" s="25">
        <v>855.84</v>
      </c>
      <c r="V285" s="25">
        <v>841.22</v>
      </c>
      <c r="W285" s="25">
        <v>849.98</v>
      </c>
      <c r="X285" s="25">
        <v>875.99</v>
      </c>
      <c r="Y285" s="25">
        <v>953.08</v>
      </c>
    </row>
    <row r="286" spans="1:25" ht="51" hidden="1" outlineLevel="1" x14ac:dyDescent="0.2">
      <c r="A286" s="3" t="s">
        <v>38</v>
      </c>
      <c r="B286" s="26">
        <v>666.25907752000001</v>
      </c>
      <c r="C286" s="26">
        <v>737.04984423999997</v>
      </c>
      <c r="D286" s="26">
        <v>766.82564944000001</v>
      </c>
      <c r="E286" s="26">
        <v>840.04792457999997</v>
      </c>
      <c r="F286" s="26">
        <v>804.48503472000004</v>
      </c>
      <c r="G286" s="26">
        <v>724.28012408999996</v>
      </c>
      <c r="H286" s="26">
        <v>686.30225200999996</v>
      </c>
      <c r="I286" s="26">
        <v>592.12395070000002</v>
      </c>
      <c r="J286" s="26">
        <v>554.92611949000002</v>
      </c>
      <c r="K286" s="26">
        <v>499.1981318</v>
      </c>
      <c r="L286" s="26">
        <v>454.36494384000002</v>
      </c>
      <c r="M286" s="26">
        <v>451.48074165000003</v>
      </c>
      <c r="N286" s="26">
        <v>642.47884899999997</v>
      </c>
      <c r="O286" s="26">
        <v>680.10969426999998</v>
      </c>
      <c r="P286" s="26">
        <v>579.53910910000002</v>
      </c>
      <c r="Q286" s="26">
        <v>594.17299558000002</v>
      </c>
      <c r="R286" s="26">
        <v>588.63956384999994</v>
      </c>
      <c r="S286" s="26">
        <v>622.91121800999997</v>
      </c>
      <c r="T286" s="26">
        <v>647.26790140000003</v>
      </c>
      <c r="U286" s="26">
        <v>547.49540823999996</v>
      </c>
      <c r="V286" s="26">
        <v>532.87456155999996</v>
      </c>
      <c r="W286" s="26">
        <v>541.63188733000004</v>
      </c>
      <c r="X286" s="26">
        <v>567.64558123999996</v>
      </c>
      <c r="Y286" s="26">
        <v>644.73942302</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177</v>
      </c>
      <c r="C288" s="26">
        <v>177</v>
      </c>
      <c r="D288" s="26">
        <v>177</v>
      </c>
      <c r="E288" s="26">
        <v>177</v>
      </c>
      <c r="F288" s="26">
        <v>177</v>
      </c>
      <c r="G288" s="26">
        <v>177</v>
      </c>
      <c r="H288" s="26">
        <v>177</v>
      </c>
      <c r="I288" s="26">
        <v>177</v>
      </c>
      <c r="J288" s="26">
        <v>177</v>
      </c>
      <c r="K288" s="26">
        <v>177</v>
      </c>
      <c r="L288" s="26">
        <v>177</v>
      </c>
      <c r="M288" s="26">
        <v>177</v>
      </c>
      <c r="N288" s="26">
        <v>177</v>
      </c>
      <c r="O288" s="26">
        <v>177</v>
      </c>
      <c r="P288" s="26">
        <v>177</v>
      </c>
      <c r="Q288" s="26">
        <v>177</v>
      </c>
      <c r="R288" s="26">
        <v>177</v>
      </c>
      <c r="S288" s="26">
        <v>177</v>
      </c>
      <c r="T288" s="26">
        <v>177</v>
      </c>
      <c r="U288" s="26">
        <v>177</v>
      </c>
      <c r="V288" s="26">
        <v>177</v>
      </c>
      <c r="W288" s="26">
        <v>177</v>
      </c>
      <c r="X288" s="26">
        <v>177</v>
      </c>
      <c r="Y288" s="26">
        <v>177</v>
      </c>
    </row>
    <row r="289" spans="1:25" hidden="1" outlineLevel="1" x14ac:dyDescent="0.2">
      <c r="A289" s="4" t="s">
        <v>3</v>
      </c>
      <c r="B289" s="26">
        <v>128.26</v>
      </c>
      <c r="C289" s="26">
        <v>128.26</v>
      </c>
      <c r="D289" s="26">
        <v>128.26</v>
      </c>
      <c r="E289" s="26">
        <v>128.26</v>
      </c>
      <c r="F289" s="26">
        <v>128.26</v>
      </c>
      <c r="G289" s="26">
        <v>128.26</v>
      </c>
      <c r="H289" s="26">
        <v>128.26</v>
      </c>
      <c r="I289" s="26">
        <v>128.26</v>
      </c>
      <c r="J289" s="26">
        <v>128.26</v>
      </c>
      <c r="K289" s="26">
        <v>128.26</v>
      </c>
      <c r="L289" s="26">
        <v>128.26</v>
      </c>
      <c r="M289" s="26">
        <v>128.26</v>
      </c>
      <c r="N289" s="26">
        <v>128.26</v>
      </c>
      <c r="O289" s="26">
        <v>128.26</v>
      </c>
      <c r="P289" s="26">
        <v>128.26</v>
      </c>
      <c r="Q289" s="26">
        <v>128.26</v>
      </c>
      <c r="R289" s="26">
        <v>128.26</v>
      </c>
      <c r="S289" s="26">
        <v>128.26</v>
      </c>
      <c r="T289" s="26">
        <v>128.26</v>
      </c>
      <c r="U289" s="26">
        <v>128.26</v>
      </c>
      <c r="V289" s="26">
        <v>128.26</v>
      </c>
      <c r="W289" s="26">
        <v>128.26</v>
      </c>
      <c r="X289" s="26">
        <v>128.26</v>
      </c>
      <c r="Y289" s="26">
        <v>128.26</v>
      </c>
    </row>
    <row r="290" spans="1:25" ht="15" hidden="1" outlineLevel="1" thickBot="1" x14ac:dyDescent="0.25">
      <c r="A290" s="22" t="s">
        <v>64</v>
      </c>
      <c r="B290" s="26">
        <v>3.0852256800000002</v>
      </c>
      <c r="C290" s="26">
        <v>3.0852256800000002</v>
      </c>
      <c r="D290" s="26">
        <v>3.0852256800000002</v>
      </c>
      <c r="E290" s="26">
        <v>3.0852256800000002</v>
      </c>
      <c r="F290" s="26">
        <v>3.0852256800000002</v>
      </c>
      <c r="G290" s="26">
        <v>3.0852256800000002</v>
      </c>
      <c r="H290" s="26">
        <v>3.0852256800000002</v>
      </c>
      <c r="I290" s="26">
        <v>3.0852256800000002</v>
      </c>
      <c r="J290" s="26">
        <v>3.0852256800000002</v>
      </c>
      <c r="K290" s="26">
        <v>3.0852256800000002</v>
      </c>
      <c r="L290" s="26">
        <v>3.0852256800000002</v>
      </c>
      <c r="M290" s="26">
        <v>3.0852256800000002</v>
      </c>
      <c r="N290" s="26">
        <v>3.0852256800000002</v>
      </c>
      <c r="O290" s="26">
        <v>3.0852256800000002</v>
      </c>
      <c r="P290" s="26">
        <v>3.0852256800000002</v>
      </c>
      <c r="Q290" s="26">
        <v>3.0852256800000002</v>
      </c>
      <c r="R290" s="26">
        <v>3.0852256800000002</v>
      </c>
      <c r="S290" s="26">
        <v>3.0852256800000002</v>
      </c>
      <c r="T290" s="26">
        <v>3.0852256800000002</v>
      </c>
      <c r="U290" s="26">
        <v>3.0852256800000002</v>
      </c>
      <c r="V290" s="26">
        <v>3.0852256800000002</v>
      </c>
      <c r="W290" s="26">
        <v>3.0852256800000002</v>
      </c>
      <c r="X290" s="26">
        <v>3.0852256800000002</v>
      </c>
      <c r="Y290" s="26">
        <v>3.0852256800000002</v>
      </c>
    </row>
    <row r="291" spans="1:25" ht="15" collapsed="1" thickBot="1" x14ac:dyDescent="0.25">
      <c r="A291" s="14">
        <v>16</v>
      </c>
      <c r="B291" s="25">
        <v>896.75</v>
      </c>
      <c r="C291" s="25">
        <v>898.28</v>
      </c>
      <c r="D291" s="25">
        <v>976.24</v>
      </c>
      <c r="E291" s="25">
        <v>1013.57</v>
      </c>
      <c r="F291" s="25">
        <v>1122.74</v>
      </c>
      <c r="G291" s="25">
        <v>1044.77</v>
      </c>
      <c r="H291" s="25">
        <v>1025.6500000000001</v>
      </c>
      <c r="I291" s="25">
        <v>953.56</v>
      </c>
      <c r="J291" s="25">
        <v>905.6</v>
      </c>
      <c r="K291" s="25">
        <v>889.2</v>
      </c>
      <c r="L291" s="25">
        <v>889.46</v>
      </c>
      <c r="M291" s="25">
        <v>904.95</v>
      </c>
      <c r="N291" s="25">
        <v>927.01</v>
      </c>
      <c r="O291" s="25">
        <v>920.08</v>
      </c>
      <c r="P291" s="25">
        <v>873.96</v>
      </c>
      <c r="Q291" s="25">
        <v>867.54</v>
      </c>
      <c r="R291" s="25">
        <v>845.66</v>
      </c>
      <c r="S291" s="25">
        <v>926.23</v>
      </c>
      <c r="T291" s="25">
        <v>907.15</v>
      </c>
      <c r="U291" s="25">
        <v>793.61</v>
      </c>
      <c r="V291" s="25">
        <v>822.84</v>
      </c>
      <c r="W291" s="25">
        <v>814.99</v>
      </c>
      <c r="X291" s="25">
        <v>849.74</v>
      </c>
      <c r="Y291" s="25">
        <v>896.69</v>
      </c>
    </row>
    <row r="292" spans="1:25" ht="51" hidden="1" outlineLevel="1" x14ac:dyDescent="0.2">
      <c r="A292" s="54" t="s">
        <v>38</v>
      </c>
      <c r="B292" s="26">
        <v>588.4008192</v>
      </c>
      <c r="C292" s="26">
        <v>589.93061482999997</v>
      </c>
      <c r="D292" s="26">
        <v>667.89739409000003</v>
      </c>
      <c r="E292" s="26">
        <v>705.22639949999996</v>
      </c>
      <c r="F292" s="26">
        <v>814.39172344999997</v>
      </c>
      <c r="G292" s="26">
        <v>736.42476514999998</v>
      </c>
      <c r="H292" s="26">
        <v>717.30138306000003</v>
      </c>
      <c r="I292" s="26">
        <v>645.21905511</v>
      </c>
      <c r="J292" s="26">
        <v>597.25406509000004</v>
      </c>
      <c r="K292" s="26">
        <v>580.85760975000005</v>
      </c>
      <c r="L292" s="26">
        <v>581.11479259999999</v>
      </c>
      <c r="M292" s="26">
        <v>596.60338258000002</v>
      </c>
      <c r="N292" s="26">
        <v>618.66739464</v>
      </c>
      <c r="O292" s="26">
        <v>611.73553276999996</v>
      </c>
      <c r="P292" s="26">
        <v>565.61565287999997</v>
      </c>
      <c r="Q292" s="26">
        <v>559.19603662999998</v>
      </c>
      <c r="R292" s="26">
        <v>537.31855860999997</v>
      </c>
      <c r="S292" s="26">
        <v>617.88408862999995</v>
      </c>
      <c r="T292" s="26">
        <v>598.80761759999996</v>
      </c>
      <c r="U292" s="26">
        <v>485.26139941000002</v>
      </c>
      <c r="V292" s="26">
        <v>514.49717535000002</v>
      </c>
      <c r="W292" s="26">
        <v>506.64547872000003</v>
      </c>
      <c r="X292" s="26">
        <v>541.39839849999998</v>
      </c>
      <c r="Y292" s="26">
        <v>588.34730113000001</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177</v>
      </c>
      <c r="C294" s="26">
        <v>177</v>
      </c>
      <c r="D294" s="26">
        <v>177</v>
      </c>
      <c r="E294" s="26">
        <v>177</v>
      </c>
      <c r="F294" s="26">
        <v>177</v>
      </c>
      <c r="G294" s="26">
        <v>177</v>
      </c>
      <c r="H294" s="26">
        <v>177</v>
      </c>
      <c r="I294" s="26">
        <v>177</v>
      </c>
      <c r="J294" s="26">
        <v>177</v>
      </c>
      <c r="K294" s="26">
        <v>177</v>
      </c>
      <c r="L294" s="26">
        <v>177</v>
      </c>
      <c r="M294" s="26">
        <v>177</v>
      </c>
      <c r="N294" s="26">
        <v>177</v>
      </c>
      <c r="O294" s="26">
        <v>177</v>
      </c>
      <c r="P294" s="26">
        <v>177</v>
      </c>
      <c r="Q294" s="26">
        <v>177</v>
      </c>
      <c r="R294" s="26">
        <v>177</v>
      </c>
      <c r="S294" s="26">
        <v>177</v>
      </c>
      <c r="T294" s="26">
        <v>177</v>
      </c>
      <c r="U294" s="26">
        <v>177</v>
      </c>
      <c r="V294" s="26">
        <v>177</v>
      </c>
      <c r="W294" s="26">
        <v>177</v>
      </c>
      <c r="X294" s="26">
        <v>177</v>
      </c>
      <c r="Y294" s="26">
        <v>177</v>
      </c>
    </row>
    <row r="295" spans="1:25" hidden="1" outlineLevel="1" x14ac:dyDescent="0.2">
      <c r="A295" s="4" t="s">
        <v>3</v>
      </c>
      <c r="B295" s="26">
        <v>128.26</v>
      </c>
      <c r="C295" s="26">
        <v>128.26</v>
      </c>
      <c r="D295" s="26">
        <v>128.26</v>
      </c>
      <c r="E295" s="26">
        <v>128.26</v>
      </c>
      <c r="F295" s="26">
        <v>128.26</v>
      </c>
      <c r="G295" s="26">
        <v>128.26</v>
      </c>
      <c r="H295" s="26">
        <v>128.26</v>
      </c>
      <c r="I295" s="26">
        <v>128.26</v>
      </c>
      <c r="J295" s="26">
        <v>128.26</v>
      </c>
      <c r="K295" s="26">
        <v>128.26</v>
      </c>
      <c r="L295" s="26">
        <v>128.26</v>
      </c>
      <c r="M295" s="26">
        <v>128.26</v>
      </c>
      <c r="N295" s="26">
        <v>128.26</v>
      </c>
      <c r="O295" s="26">
        <v>128.26</v>
      </c>
      <c r="P295" s="26">
        <v>128.26</v>
      </c>
      <c r="Q295" s="26">
        <v>128.26</v>
      </c>
      <c r="R295" s="26">
        <v>128.26</v>
      </c>
      <c r="S295" s="26">
        <v>128.26</v>
      </c>
      <c r="T295" s="26">
        <v>128.26</v>
      </c>
      <c r="U295" s="26">
        <v>128.26</v>
      </c>
      <c r="V295" s="26">
        <v>128.26</v>
      </c>
      <c r="W295" s="26">
        <v>128.26</v>
      </c>
      <c r="X295" s="26">
        <v>128.26</v>
      </c>
      <c r="Y295" s="26">
        <v>128.26</v>
      </c>
    </row>
    <row r="296" spans="1:25" ht="15" hidden="1" outlineLevel="1" thickBot="1" x14ac:dyDescent="0.25">
      <c r="A296" s="22" t="s">
        <v>64</v>
      </c>
      <c r="B296" s="26">
        <v>3.0852256800000002</v>
      </c>
      <c r="C296" s="26">
        <v>3.0852256800000002</v>
      </c>
      <c r="D296" s="26">
        <v>3.0852256800000002</v>
      </c>
      <c r="E296" s="26">
        <v>3.0852256800000002</v>
      </c>
      <c r="F296" s="26">
        <v>3.0852256800000002</v>
      </c>
      <c r="G296" s="26">
        <v>3.0852256800000002</v>
      </c>
      <c r="H296" s="26">
        <v>3.0852256800000002</v>
      </c>
      <c r="I296" s="26">
        <v>3.0852256800000002</v>
      </c>
      <c r="J296" s="26">
        <v>3.0852256800000002</v>
      </c>
      <c r="K296" s="26">
        <v>3.0852256800000002</v>
      </c>
      <c r="L296" s="26">
        <v>3.0852256800000002</v>
      </c>
      <c r="M296" s="26">
        <v>3.0852256800000002</v>
      </c>
      <c r="N296" s="26">
        <v>3.0852256800000002</v>
      </c>
      <c r="O296" s="26">
        <v>3.0852256800000002</v>
      </c>
      <c r="P296" s="26">
        <v>3.0852256800000002</v>
      </c>
      <c r="Q296" s="26">
        <v>3.0852256800000002</v>
      </c>
      <c r="R296" s="26">
        <v>3.0852256800000002</v>
      </c>
      <c r="S296" s="26">
        <v>3.0852256800000002</v>
      </c>
      <c r="T296" s="26">
        <v>3.0852256800000002</v>
      </c>
      <c r="U296" s="26">
        <v>3.0852256800000002</v>
      </c>
      <c r="V296" s="26">
        <v>3.0852256800000002</v>
      </c>
      <c r="W296" s="26">
        <v>3.0852256800000002</v>
      </c>
      <c r="X296" s="26">
        <v>3.0852256800000002</v>
      </c>
      <c r="Y296" s="26">
        <v>3.0852256800000002</v>
      </c>
    </row>
    <row r="297" spans="1:25" ht="15" collapsed="1" thickBot="1" x14ac:dyDescent="0.25">
      <c r="A297" s="14">
        <v>17</v>
      </c>
      <c r="B297" s="25">
        <v>945.31</v>
      </c>
      <c r="C297" s="25">
        <v>964.55</v>
      </c>
      <c r="D297" s="25">
        <v>1054.1400000000001</v>
      </c>
      <c r="E297" s="25">
        <v>1103.5</v>
      </c>
      <c r="F297" s="25">
        <v>1067.8800000000001</v>
      </c>
      <c r="G297" s="25">
        <v>1096.22</v>
      </c>
      <c r="H297" s="25">
        <v>1208.55</v>
      </c>
      <c r="I297" s="25">
        <v>1001.49</v>
      </c>
      <c r="J297" s="25">
        <v>896.26</v>
      </c>
      <c r="K297" s="25">
        <v>824.45</v>
      </c>
      <c r="L297" s="25">
        <v>789.14</v>
      </c>
      <c r="M297" s="25">
        <v>848.65</v>
      </c>
      <c r="N297" s="25">
        <v>905.16</v>
      </c>
      <c r="O297" s="25">
        <v>922.7</v>
      </c>
      <c r="P297" s="25">
        <v>876.29</v>
      </c>
      <c r="Q297" s="25">
        <v>868.36</v>
      </c>
      <c r="R297" s="25">
        <v>875.39</v>
      </c>
      <c r="S297" s="25">
        <v>903.39</v>
      </c>
      <c r="T297" s="25">
        <v>910.98</v>
      </c>
      <c r="U297" s="25">
        <v>807.57</v>
      </c>
      <c r="V297" s="25">
        <v>814.98</v>
      </c>
      <c r="W297" s="25">
        <v>827.45</v>
      </c>
      <c r="X297" s="25">
        <v>900.23</v>
      </c>
      <c r="Y297" s="25">
        <v>920.14</v>
      </c>
    </row>
    <row r="298" spans="1:25" ht="51" hidden="1" outlineLevel="1" x14ac:dyDescent="0.2">
      <c r="A298" s="3" t="s">
        <v>38</v>
      </c>
      <c r="B298" s="26">
        <v>636.96433956999999</v>
      </c>
      <c r="C298" s="26">
        <v>656.20733853000002</v>
      </c>
      <c r="D298" s="26">
        <v>745.79653202999998</v>
      </c>
      <c r="E298" s="26">
        <v>795.15357988999995</v>
      </c>
      <c r="F298" s="26">
        <v>759.53201863000004</v>
      </c>
      <c r="G298" s="26">
        <v>787.87588473000005</v>
      </c>
      <c r="H298" s="26">
        <v>900.20760052000003</v>
      </c>
      <c r="I298" s="26">
        <v>693.14277263999998</v>
      </c>
      <c r="J298" s="26">
        <v>587.91902678999998</v>
      </c>
      <c r="K298" s="26">
        <v>516.10782670000003</v>
      </c>
      <c r="L298" s="26">
        <v>480.79044503</v>
      </c>
      <c r="M298" s="26">
        <v>540.30519231000005</v>
      </c>
      <c r="N298" s="26">
        <v>596.81746143999999</v>
      </c>
      <c r="O298" s="26">
        <v>614.35576470000001</v>
      </c>
      <c r="P298" s="26">
        <v>567.94666321</v>
      </c>
      <c r="Q298" s="26">
        <v>560.01154072999998</v>
      </c>
      <c r="R298" s="26">
        <v>567.04206569999997</v>
      </c>
      <c r="S298" s="26">
        <v>595.04023066000002</v>
      </c>
      <c r="T298" s="26">
        <v>602.63583288999996</v>
      </c>
      <c r="U298" s="26">
        <v>499.22102617000002</v>
      </c>
      <c r="V298" s="26">
        <v>506.63817869000002</v>
      </c>
      <c r="W298" s="26">
        <v>519.10915991000002</v>
      </c>
      <c r="X298" s="26">
        <v>591.88059814999997</v>
      </c>
      <c r="Y298" s="26">
        <v>611.79003307000005</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177</v>
      </c>
      <c r="C300" s="26">
        <v>177</v>
      </c>
      <c r="D300" s="26">
        <v>177</v>
      </c>
      <c r="E300" s="26">
        <v>177</v>
      </c>
      <c r="F300" s="26">
        <v>177</v>
      </c>
      <c r="G300" s="26">
        <v>177</v>
      </c>
      <c r="H300" s="26">
        <v>177</v>
      </c>
      <c r="I300" s="26">
        <v>177</v>
      </c>
      <c r="J300" s="26">
        <v>177</v>
      </c>
      <c r="K300" s="26">
        <v>177</v>
      </c>
      <c r="L300" s="26">
        <v>177</v>
      </c>
      <c r="M300" s="26">
        <v>177</v>
      </c>
      <c r="N300" s="26">
        <v>177</v>
      </c>
      <c r="O300" s="26">
        <v>177</v>
      </c>
      <c r="P300" s="26">
        <v>177</v>
      </c>
      <c r="Q300" s="26">
        <v>177</v>
      </c>
      <c r="R300" s="26">
        <v>177</v>
      </c>
      <c r="S300" s="26">
        <v>177</v>
      </c>
      <c r="T300" s="26">
        <v>177</v>
      </c>
      <c r="U300" s="26">
        <v>177</v>
      </c>
      <c r="V300" s="26">
        <v>177</v>
      </c>
      <c r="W300" s="26">
        <v>177</v>
      </c>
      <c r="X300" s="26">
        <v>177</v>
      </c>
      <c r="Y300" s="26">
        <v>177</v>
      </c>
    </row>
    <row r="301" spans="1:25" hidden="1" outlineLevel="1" x14ac:dyDescent="0.2">
      <c r="A301" s="4" t="s">
        <v>3</v>
      </c>
      <c r="B301" s="26">
        <v>128.26</v>
      </c>
      <c r="C301" s="26">
        <v>128.26</v>
      </c>
      <c r="D301" s="26">
        <v>128.26</v>
      </c>
      <c r="E301" s="26">
        <v>128.26</v>
      </c>
      <c r="F301" s="26">
        <v>128.26</v>
      </c>
      <c r="G301" s="26">
        <v>128.26</v>
      </c>
      <c r="H301" s="26">
        <v>128.26</v>
      </c>
      <c r="I301" s="26">
        <v>128.26</v>
      </c>
      <c r="J301" s="26">
        <v>128.26</v>
      </c>
      <c r="K301" s="26">
        <v>128.26</v>
      </c>
      <c r="L301" s="26">
        <v>128.26</v>
      </c>
      <c r="M301" s="26">
        <v>128.26</v>
      </c>
      <c r="N301" s="26">
        <v>128.26</v>
      </c>
      <c r="O301" s="26">
        <v>128.26</v>
      </c>
      <c r="P301" s="26">
        <v>128.26</v>
      </c>
      <c r="Q301" s="26">
        <v>128.26</v>
      </c>
      <c r="R301" s="26">
        <v>128.26</v>
      </c>
      <c r="S301" s="26">
        <v>128.26</v>
      </c>
      <c r="T301" s="26">
        <v>128.26</v>
      </c>
      <c r="U301" s="26">
        <v>128.26</v>
      </c>
      <c r="V301" s="26">
        <v>128.26</v>
      </c>
      <c r="W301" s="26">
        <v>128.26</v>
      </c>
      <c r="X301" s="26">
        <v>128.26</v>
      </c>
      <c r="Y301" s="26">
        <v>128.26</v>
      </c>
    </row>
    <row r="302" spans="1:25" ht="15" hidden="1" outlineLevel="1" thickBot="1" x14ac:dyDescent="0.25">
      <c r="A302" s="22" t="s">
        <v>64</v>
      </c>
      <c r="B302" s="26">
        <v>3.0852256800000002</v>
      </c>
      <c r="C302" s="26">
        <v>3.0852256800000002</v>
      </c>
      <c r="D302" s="26">
        <v>3.0852256800000002</v>
      </c>
      <c r="E302" s="26">
        <v>3.0852256800000002</v>
      </c>
      <c r="F302" s="26">
        <v>3.0852256800000002</v>
      </c>
      <c r="G302" s="26">
        <v>3.0852256800000002</v>
      </c>
      <c r="H302" s="26">
        <v>3.0852256800000002</v>
      </c>
      <c r="I302" s="26">
        <v>3.0852256800000002</v>
      </c>
      <c r="J302" s="26">
        <v>3.0852256800000002</v>
      </c>
      <c r="K302" s="26">
        <v>3.0852256800000002</v>
      </c>
      <c r="L302" s="26">
        <v>3.0852256800000002</v>
      </c>
      <c r="M302" s="26">
        <v>3.0852256800000002</v>
      </c>
      <c r="N302" s="26">
        <v>3.0852256800000002</v>
      </c>
      <c r="O302" s="26">
        <v>3.0852256800000002</v>
      </c>
      <c r="P302" s="26">
        <v>3.0852256800000002</v>
      </c>
      <c r="Q302" s="26">
        <v>3.0852256800000002</v>
      </c>
      <c r="R302" s="26">
        <v>3.0852256800000002</v>
      </c>
      <c r="S302" s="26">
        <v>3.0852256800000002</v>
      </c>
      <c r="T302" s="26">
        <v>3.0852256800000002</v>
      </c>
      <c r="U302" s="26">
        <v>3.0852256800000002</v>
      </c>
      <c r="V302" s="26">
        <v>3.0852256800000002</v>
      </c>
      <c r="W302" s="26">
        <v>3.0852256800000002</v>
      </c>
      <c r="X302" s="26">
        <v>3.0852256800000002</v>
      </c>
      <c r="Y302" s="26">
        <v>3.0852256800000002</v>
      </c>
    </row>
    <row r="303" spans="1:25" ht="15" collapsed="1" thickBot="1" x14ac:dyDescent="0.25">
      <c r="A303" s="15">
        <v>18</v>
      </c>
      <c r="B303" s="25">
        <v>964.98</v>
      </c>
      <c r="C303" s="25">
        <v>1002.91</v>
      </c>
      <c r="D303" s="25">
        <v>1041.3900000000001</v>
      </c>
      <c r="E303" s="25">
        <v>1031.32</v>
      </c>
      <c r="F303" s="25">
        <v>1000.43</v>
      </c>
      <c r="G303" s="25">
        <v>1076.69</v>
      </c>
      <c r="H303" s="25">
        <v>1062.52</v>
      </c>
      <c r="I303" s="25">
        <v>985.63</v>
      </c>
      <c r="J303" s="25">
        <v>1006.74</v>
      </c>
      <c r="K303" s="25">
        <v>807.25</v>
      </c>
      <c r="L303" s="25">
        <v>758.23</v>
      </c>
      <c r="M303" s="25">
        <v>813.44</v>
      </c>
      <c r="N303" s="25">
        <v>808.99</v>
      </c>
      <c r="O303" s="25">
        <v>863.54</v>
      </c>
      <c r="P303" s="25">
        <v>829.08</v>
      </c>
      <c r="Q303" s="25">
        <v>901.34</v>
      </c>
      <c r="R303" s="25">
        <v>912.44</v>
      </c>
      <c r="S303" s="25">
        <v>864.92</v>
      </c>
      <c r="T303" s="25">
        <v>885.25</v>
      </c>
      <c r="U303" s="25">
        <v>868.14</v>
      </c>
      <c r="V303" s="25">
        <v>933.48</v>
      </c>
      <c r="W303" s="25">
        <v>950.92</v>
      </c>
      <c r="X303" s="25">
        <v>1026.5</v>
      </c>
      <c r="Y303" s="25">
        <v>1035.3900000000001</v>
      </c>
    </row>
    <row r="304" spans="1:25" ht="51" hidden="1" outlineLevel="1" x14ac:dyDescent="0.2">
      <c r="A304" s="3" t="s">
        <v>38</v>
      </c>
      <c r="B304" s="26">
        <v>656.63042251000002</v>
      </c>
      <c r="C304" s="26">
        <v>694.56160547000002</v>
      </c>
      <c r="D304" s="26">
        <v>733.04418943999997</v>
      </c>
      <c r="E304" s="26">
        <v>722.97308839000004</v>
      </c>
      <c r="F304" s="26">
        <v>692.08561883000004</v>
      </c>
      <c r="G304" s="26">
        <v>768.34932572000002</v>
      </c>
      <c r="H304" s="26">
        <v>754.17539107000005</v>
      </c>
      <c r="I304" s="26">
        <v>677.28580015</v>
      </c>
      <c r="J304" s="26">
        <v>698.39012889000003</v>
      </c>
      <c r="K304" s="26">
        <v>498.90223650000001</v>
      </c>
      <c r="L304" s="26">
        <v>449.88307146</v>
      </c>
      <c r="M304" s="26">
        <v>505.09195081000001</v>
      </c>
      <c r="N304" s="26">
        <v>500.6436898</v>
      </c>
      <c r="O304" s="26">
        <v>555.19246799999996</v>
      </c>
      <c r="P304" s="26">
        <v>520.73732258999996</v>
      </c>
      <c r="Q304" s="26">
        <v>592.99271466000005</v>
      </c>
      <c r="R304" s="26">
        <v>604.09343299</v>
      </c>
      <c r="S304" s="26">
        <v>556.57409144999997</v>
      </c>
      <c r="T304" s="26">
        <v>576.90019404999998</v>
      </c>
      <c r="U304" s="26">
        <v>559.79801397000006</v>
      </c>
      <c r="V304" s="26">
        <v>625.12992286999997</v>
      </c>
      <c r="W304" s="26">
        <v>642.57264367000005</v>
      </c>
      <c r="X304" s="26">
        <v>718.15696434999995</v>
      </c>
      <c r="Y304" s="26">
        <v>727.04004793000001</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177</v>
      </c>
      <c r="C306" s="26">
        <v>177</v>
      </c>
      <c r="D306" s="26">
        <v>177</v>
      </c>
      <c r="E306" s="26">
        <v>177</v>
      </c>
      <c r="F306" s="26">
        <v>177</v>
      </c>
      <c r="G306" s="26">
        <v>177</v>
      </c>
      <c r="H306" s="26">
        <v>177</v>
      </c>
      <c r="I306" s="26">
        <v>177</v>
      </c>
      <c r="J306" s="26">
        <v>177</v>
      </c>
      <c r="K306" s="26">
        <v>177</v>
      </c>
      <c r="L306" s="26">
        <v>177</v>
      </c>
      <c r="M306" s="26">
        <v>177</v>
      </c>
      <c r="N306" s="26">
        <v>177</v>
      </c>
      <c r="O306" s="26">
        <v>177</v>
      </c>
      <c r="P306" s="26">
        <v>177</v>
      </c>
      <c r="Q306" s="26">
        <v>177</v>
      </c>
      <c r="R306" s="26">
        <v>177</v>
      </c>
      <c r="S306" s="26">
        <v>177</v>
      </c>
      <c r="T306" s="26">
        <v>177</v>
      </c>
      <c r="U306" s="26">
        <v>177</v>
      </c>
      <c r="V306" s="26">
        <v>177</v>
      </c>
      <c r="W306" s="26">
        <v>177</v>
      </c>
      <c r="X306" s="26">
        <v>177</v>
      </c>
      <c r="Y306" s="26">
        <v>177</v>
      </c>
    </row>
    <row r="307" spans="1:25" hidden="1" outlineLevel="1" x14ac:dyDescent="0.2">
      <c r="A307" s="4" t="s">
        <v>3</v>
      </c>
      <c r="B307" s="26">
        <v>128.26</v>
      </c>
      <c r="C307" s="26">
        <v>128.26</v>
      </c>
      <c r="D307" s="26">
        <v>128.26</v>
      </c>
      <c r="E307" s="26">
        <v>128.26</v>
      </c>
      <c r="F307" s="26">
        <v>128.26</v>
      </c>
      <c r="G307" s="26">
        <v>128.26</v>
      </c>
      <c r="H307" s="26">
        <v>128.26</v>
      </c>
      <c r="I307" s="26">
        <v>128.26</v>
      </c>
      <c r="J307" s="26">
        <v>128.26</v>
      </c>
      <c r="K307" s="26">
        <v>128.26</v>
      </c>
      <c r="L307" s="26">
        <v>128.26</v>
      </c>
      <c r="M307" s="26">
        <v>128.26</v>
      </c>
      <c r="N307" s="26">
        <v>128.26</v>
      </c>
      <c r="O307" s="26">
        <v>128.26</v>
      </c>
      <c r="P307" s="26">
        <v>128.26</v>
      </c>
      <c r="Q307" s="26">
        <v>128.26</v>
      </c>
      <c r="R307" s="26">
        <v>128.26</v>
      </c>
      <c r="S307" s="26">
        <v>128.26</v>
      </c>
      <c r="T307" s="26">
        <v>128.26</v>
      </c>
      <c r="U307" s="26">
        <v>128.26</v>
      </c>
      <c r="V307" s="26">
        <v>128.26</v>
      </c>
      <c r="W307" s="26">
        <v>128.26</v>
      </c>
      <c r="X307" s="26">
        <v>128.26</v>
      </c>
      <c r="Y307" s="26">
        <v>128.26</v>
      </c>
    </row>
    <row r="308" spans="1:25" ht="15" hidden="1" outlineLevel="1" thickBot="1" x14ac:dyDescent="0.25">
      <c r="A308" s="22" t="s">
        <v>64</v>
      </c>
      <c r="B308" s="26">
        <v>3.0852256800000002</v>
      </c>
      <c r="C308" s="26">
        <v>3.0852256800000002</v>
      </c>
      <c r="D308" s="26">
        <v>3.0852256800000002</v>
      </c>
      <c r="E308" s="26">
        <v>3.0852256800000002</v>
      </c>
      <c r="F308" s="26">
        <v>3.0852256800000002</v>
      </c>
      <c r="G308" s="26">
        <v>3.0852256800000002</v>
      </c>
      <c r="H308" s="26">
        <v>3.0852256800000002</v>
      </c>
      <c r="I308" s="26">
        <v>3.0852256800000002</v>
      </c>
      <c r="J308" s="26">
        <v>3.0852256800000002</v>
      </c>
      <c r="K308" s="26">
        <v>3.0852256800000002</v>
      </c>
      <c r="L308" s="26">
        <v>3.0852256800000002</v>
      </c>
      <c r="M308" s="26">
        <v>3.0852256800000002</v>
      </c>
      <c r="N308" s="26">
        <v>3.0852256800000002</v>
      </c>
      <c r="O308" s="26">
        <v>3.0852256800000002</v>
      </c>
      <c r="P308" s="26">
        <v>3.0852256800000002</v>
      </c>
      <c r="Q308" s="26">
        <v>3.0852256800000002</v>
      </c>
      <c r="R308" s="26">
        <v>3.0852256800000002</v>
      </c>
      <c r="S308" s="26">
        <v>3.0852256800000002</v>
      </c>
      <c r="T308" s="26">
        <v>3.0852256800000002</v>
      </c>
      <c r="U308" s="26">
        <v>3.0852256800000002</v>
      </c>
      <c r="V308" s="26">
        <v>3.0852256800000002</v>
      </c>
      <c r="W308" s="26">
        <v>3.0852256800000002</v>
      </c>
      <c r="X308" s="26">
        <v>3.0852256800000002</v>
      </c>
      <c r="Y308" s="26">
        <v>3.0852256800000002</v>
      </c>
    </row>
    <row r="309" spans="1:25" ht="15" collapsed="1" thickBot="1" x14ac:dyDescent="0.25">
      <c r="A309" s="14">
        <v>19</v>
      </c>
      <c r="B309" s="25">
        <v>979.18</v>
      </c>
      <c r="C309" s="25">
        <v>947.93</v>
      </c>
      <c r="D309" s="25">
        <v>1063.58</v>
      </c>
      <c r="E309" s="25">
        <v>1103.8399999999999</v>
      </c>
      <c r="F309" s="25">
        <v>992.56</v>
      </c>
      <c r="G309" s="25">
        <v>881.42</v>
      </c>
      <c r="H309" s="25">
        <v>874.85</v>
      </c>
      <c r="I309" s="25">
        <v>868.99</v>
      </c>
      <c r="J309" s="25">
        <v>836.9</v>
      </c>
      <c r="K309" s="25">
        <v>846.54</v>
      </c>
      <c r="L309" s="25">
        <v>899.35</v>
      </c>
      <c r="M309" s="25">
        <v>930.17</v>
      </c>
      <c r="N309" s="25">
        <v>959.69</v>
      </c>
      <c r="O309" s="25">
        <v>971.59</v>
      </c>
      <c r="P309" s="25">
        <v>1034.8499999999999</v>
      </c>
      <c r="Q309" s="25">
        <v>1002.55</v>
      </c>
      <c r="R309" s="25">
        <v>1083.8</v>
      </c>
      <c r="S309" s="25">
        <v>994.13</v>
      </c>
      <c r="T309" s="25">
        <v>962.29</v>
      </c>
      <c r="U309" s="25">
        <v>936.68</v>
      </c>
      <c r="V309" s="25">
        <v>937.96</v>
      </c>
      <c r="W309" s="25">
        <v>930.54</v>
      </c>
      <c r="X309" s="25">
        <v>870.85</v>
      </c>
      <c r="Y309" s="25">
        <v>897.48</v>
      </c>
    </row>
    <row r="310" spans="1:25" ht="51" hidden="1" outlineLevel="1" x14ac:dyDescent="0.2">
      <c r="A310" s="54" t="s">
        <v>38</v>
      </c>
      <c r="B310" s="26">
        <v>670.83461964000003</v>
      </c>
      <c r="C310" s="26">
        <v>639.58475729999998</v>
      </c>
      <c r="D310" s="26">
        <v>755.23445318999995</v>
      </c>
      <c r="E310" s="26">
        <v>795.49678877999997</v>
      </c>
      <c r="F310" s="26">
        <v>684.21078955999997</v>
      </c>
      <c r="G310" s="26">
        <v>573.07773138000005</v>
      </c>
      <c r="H310" s="26">
        <v>566.50025268000002</v>
      </c>
      <c r="I310" s="26">
        <v>560.64691129000005</v>
      </c>
      <c r="J310" s="26">
        <v>528.55213910999998</v>
      </c>
      <c r="K310" s="26">
        <v>538.19154186000003</v>
      </c>
      <c r="L310" s="26">
        <v>591.00747808000006</v>
      </c>
      <c r="M310" s="26">
        <v>621.82874349999997</v>
      </c>
      <c r="N310" s="26">
        <v>651.34224546999997</v>
      </c>
      <c r="O310" s="26">
        <v>663.24728184000003</v>
      </c>
      <c r="P310" s="26">
        <v>726.50858596</v>
      </c>
      <c r="Q310" s="26">
        <v>694.20039609000003</v>
      </c>
      <c r="R310" s="26">
        <v>775.45149860000004</v>
      </c>
      <c r="S310" s="26">
        <v>685.78968925000004</v>
      </c>
      <c r="T310" s="26">
        <v>653.94804690000001</v>
      </c>
      <c r="U310" s="26">
        <v>628.33519338999997</v>
      </c>
      <c r="V310" s="26">
        <v>629.61076969999999</v>
      </c>
      <c r="W310" s="26">
        <v>622.19088837000004</v>
      </c>
      <c r="X310" s="26">
        <v>562.50820529999999</v>
      </c>
      <c r="Y310" s="26">
        <v>589.13029635999999</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177</v>
      </c>
      <c r="C312" s="26">
        <v>177</v>
      </c>
      <c r="D312" s="26">
        <v>177</v>
      </c>
      <c r="E312" s="26">
        <v>177</v>
      </c>
      <c r="F312" s="26">
        <v>177</v>
      </c>
      <c r="G312" s="26">
        <v>177</v>
      </c>
      <c r="H312" s="26">
        <v>177</v>
      </c>
      <c r="I312" s="26">
        <v>177</v>
      </c>
      <c r="J312" s="26">
        <v>177</v>
      </c>
      <c r="K312" s="26">
        <v>177</v>
      </c>
      <c r="L312" s="26">
        <v>177</v>
      </c>
      <c r="M312" s="26">
        <v>177</v>
      </c>
      <c r="N312" s="26">
        <v>177</v>
      </c>
      <c r="O312" s="26">
        <v>177</v>
      </c>
      <c r="P312" s="26">
        <v>177</v>
      </c>
      <c r="Q312" s="26">
        <v>177</v>
      </c>
      <c r="R312" s="26">
        <v>177</v>
      </c>
      <c r="S312" s="26">
        <v>177</v>
      </c>
      <c r="T312" s="26">
        <v>177</v>
      </c>
      <c r="U312" s="26">
        <v>177</v>
      </c>
      <c r="V312" s="26">
        <v>177</v>
      </c>
      <c r="W312" s="26">
        <v>177</v>
      </c>
      <c r="X312" s="26">
        <v>177</v>
      </c>
      <c r="Y312" s="26">
        <v>177</v>
      </c>
    </row>
    <row r="313" spans="1:25" hidden="1" outlineLevel="1" x14ac:dyDescent="0.2">
      <c r="A313" s="4" t="s">
        <v>3</v>
      </c>
      <c r="B313" s="26">
        <v>128.26</v>
      </c>
      <c r="C313" s="26">
        <v>128.26</v>
      </c>
      <c r="D313" s="26">
        <v>128.26</v>
      </c>
      <c r="E313" s="26">
        <v>128.26</v>
      </c>
      <c r="F313" s="26">
        <v>128.26</v>
      </c>
      <c r="G313" s="26">
        <v>128.26</v>
      </c>
      <c r="H313" s="26">
        <v>128.26</v>
      </c>
      <c r="I313" s="26">
        <v>128.26</v>
      </c>
      <c r="J313" s="26">
        <v>128.26</v>
      </c>
      <c r="K313" s="26">
        <v>128.26</v>
      </c>
      <c r="L313" s="26">
        <v>128.26</v>
      </c>
      <c r="M313" s="26">
        <v>128.26</v>
      </c>
      <c r="N313" s="26">
        <v>128.26</v>
      </c>
      <c r="O313" s="26">
        <v>128.26</v>
      </c>
      <c r="P313" s="26">
        <v>128.26</v>
      </c>
      <c r="Q313" s="26">
        <v>128.26</v>
      </c>
      <c r="R313" s="26">
        <v>128.26</v>
      </c>
      <c r="S313" s="26">
        <v>128.26</v>
      </c>
      <c r="T313" s="26">
        <v>128.26</v>
      </c>
      <c r="U313" s="26">
        <v>128.26</v>
      </c>
      <c r="V313" s="26">
        <v>128.26</v>
      </c>
      <c r="W313" s="26">
        <v>128.26</v>
      </c>
      <c r="X313" s="26">
        <v>128.26</v>
      </c>
      <c r="Y313" s="26">
        <v>128.26</v>
      </c>
    </row>
    <row r="314" spans="1:25" ht="15" hidden="1" outlineLevel="1" thickBot="1" x14ac:dyDescent="0.25">
      <c r="A314" s="22" t="s">
        <v>64</v>
      </c>
      <c r="B314" s="26">
        <v>3.0852256800000002</v>
      </c>
      <c r="C314" s="26">
        <v>3.0852256800000002</v>
      </c>
      <c r="D314" s="26">
        <v>3.0852256800000002</v>
      </c>
      <c r="E314" s="26">
        <v>3.0852256800000002</v>
      </c>
      <c r="F314" s="26">
        <v>3.0852256800000002</v>
      </c>
      <c r="G314" s="26">
        <v>3.0852256800000002</v>
      </c>
      <c r="H314" s="26">
        <v>3.0852256800000002</v>
      </c>
      <c r="I314" s="26">
        <v>3.0852256800000002</v>
      </c>
      <c r="J314" s="26">
        <v>3.0852256800000002</v>
      </c>
      <c r="K314" s="26">
        <v>3.0852256800000002</v>
      </c>
      <c r="L314" s="26">
        <v>3.0852256800000002</v>
      </c>
      <c r="M314" s="26">
        <v>3.0852256800000002</v>
      </c>
      <c r="N314" s="26">
        <v>3.0852256800000002</v>
      </c>
      <c r="O314" s="26">
        <v>3.0852256800000002</v>
      </c>
      <c r="P314" s="26">
        <v>3.0852256800000002</v>
      </c>
      <c r="Q314" s="26">
        <v>3.0852256800000002</v>
      </c>
      <c r="R314" s="26">
        <v>3.0852256800000002</v>
      </c>
      <c r="S314" s="26">
        <v>3.0852256800000002</v>
      </c>
      <c r="T314" s="26">
        <v>3.0852256800000002</v>
      </c>
      <c r="U314" s="26">
        <v>3.0852256800000002</v>
      </c>
      <c r="V314" s="26">
        <v>3.0852256800000002</v>
      </c>
      <c r="W314" s="26">
        <v>3.0852256800000002</v>
      </c>
      <c r="X314" s="26">
        <v>3.0852256800000002</v>
      </c>
      <c r="Y314" s="26">
        <v>3.0852256800000002</v>
      </c>
    </row>
    <row r="315" spans="1:25" ht="15" collapsed="1" thickBot="1" x14ac:dyDescent="0.25">
      <c r="A315" s="14">
        <v>20</v>
      </c>
      <c r="B315" s="25">
        <v>895.12</v>
      </c>
      <c r="C315" s="25">
        <v>975.42</v>
      </c>
      <c r="D315" s="25">
        <v>886.65</v>
      </c>
      <c r="E315" s="25">
        <v>916.19</v>
      </c>
      <c r="F315" s="25">
        <v>915.7</v>
      </c>
      <c r="G315" s="25">
        <v>981.06</v>
      </c>
      <c r="H315" s="25">
        <v>955.82</v>
      </c>
      <c r="I315" s="25">
        <v>867.45</v>
      </c>
      <c r="J315" s="25">
        <v>877.89</v>
      </c>
      <c r="K315" s="25">
        <v>883.77</v>
      </c>
      <c r="L315" s="25">
        <v>933.91</v>
      </c>
      <c r="M315" s="25">
        <v>881.82</v>
      </c>
      <c r="N315" s="25">
        <v>898.99</v>
      </c>
      <c r="O315" s="25">
        <v>943.91</v>
      </c>
      <c r="P315" s="25">
        <v>921.97</v>
      </c>
      <c r="Q315" s="25">
        <v>931.45</v>
      </c>
      <c r="R315" s="25">
        <v>820.91</v>
      </c>
      <c r="S315" s="25">
        <v>858.85</v>
      </c>
      <c r="T315" s="25">
        <v>969.52</v>
      </c>
      <c r="U315" s="25">
        <v>961.14</v>
      </c>
      <c r="V315" s="25">
        <v>961.02</v>
      </c>
      <c r="W315" s="25">
        <v>936.57</v>
      </c>
      <c r="X315" s="25">
        <v>858.37</v>
      </c>
      <c r="Y315" s="25">
        <v>973.22</v>
      </c>
    </row>
    <row r="316" spans="1:25" ht="51" hidden="1" outlineLevel="1" x14ac:dyDescent="0.2">
      <c r="A316" s="3" t="s">
        <v>38</v>
      </c>
      <c r="B316" s="26">
        <v>586.77217349</v>
      </c>
      <c r="C316" s="26">
        <v>667.07947379999996</v>
      </c>
      <c r="D316" s="26">
        <v>578.30866519999995</v>
      </c>
      <c r="E316" s="26">
        <v>607.84541820000004</v>
      </c>
      <c r="F316" s="26">
        <v>607.35557999000002</v>
      </c>
      <c r="G316" s="26">
        <v>672.71753546000002</v>
      </c>
      <c r="H316" s="26">
        <v>647.47805543000004</v>
      </c>
      <c r="I316" s="26">
        <v>559.10645731</v>
      </c>
      <c r="J316" s="26">
        <v>569.54059770000003</v>
      </c>
      <c r="K316" s="26">
        <v>575.42738249000001</v>
      </c>
      <c r="L316" s="26">
        <v>625.56168620999995</v>
      </c>
      <c r="M316" s="26">
        <v>573.47014548000004</v>
      </c>
      <c r="N316" s="26">
        <v>590.64790587000005</v>
      </c>
      <c r="O316" s="26">
        <v>635.56855373999997</v>
      </c>
      <c r="P316" s="26">
        <v>613.62057285000003</v>
      </c>
      <c r="Q316" s="26">
        <v>623.10509821000005</v>
      </c>
      <c r="R316" s="26">
        <v>512.56368311999995</v>
      </c>
      <c r="S316" s="26">
        <v>550.50028399999997</v>
      </c>
      <c r="T316" s="26">
        <v>661.17143265000004</v>
      </c>
      <c r="U316" s="26">
        <v>652.79313090999995</v>
      </c>
      <c r="V316" s="26">
        <v>652.67046184000003</v>
      </c>
      <c r="W316" s="26">
        <v>628.22039113999995</v>
      </c>
      <c r="X316" s="26">
        <v>550.02651060000005</v>
      </c>
      <c r="Y316" s="26">
        <v>664.87458963999995</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177</v>
      </c>
      <c r="C318" s="26">
        <v>177</v>
      </c>
      <c r="D318" s="26">
        <v>177</v>
      </c>
      <c r="E318" s="26">
        <v>177</v>
      </c>
      <c r="F318" s="26">
        <v>177</v>
      </c>
      <c r="G318" s="26">
        <v>177</v>
      </c>
      <c r="H318" s="26">
        <v>177</v>
      </c>
      <c r="I318" s="26">
        <v>177</v>
      </c>
      <c r="J318" s="26">
        <v>177</v>
      </c>
      <c r="K318" s="26">
        <v>177</v>
      </c>
      <c r="L318" s="26">
        <v>177</v>
      </c>
      <c r="M318" s="26">
        <v>177</v>
      </c>
      <c r="N318" s="26">
        <v>177</v>
      </c>
      <c r="O318" s="26">
        <v>177</v>
      </c>
      <c r="P318" s="26">
        <v>177</v>
      </c>
      <c r="Q318" s="26">
        <v>177</v>
      </c>
      <c r="R318" s="26">
        <v>177</v>
      </c>
      <c r="S318" s="26">
        <v>177</v>
      </c>
      <c r="T318" s="26">
        <v>177</v>
      </c>
      <c r="U318" s="26">
        <v>177</v>
      </c>
      <c r="V318" s="26">
        <v>177</v>
      </c>
      <c r="W318" s="26">
        <v>177</v>
      </c>
      <c r="X318" s="26">
        <v>177</v>
      </c>
      <c r="Y318" s="26">
        <v>177</v>
      </c>
    </row>
    <row r="319" spans="1:25" hidden="1" outlineLevel="1" x14ac:dyDescent="0.2">
      <c r="A319" s="4" t="s">
        <v>3</v>
      </c>
      <c r="B319" s="26">
        <v>128.26</v>
      </c>
      <c r="C319" s="26">
        <v>128.26</v>
      </c>
      <c r="D319" s="26">
        <v>128.26</v>
      </c>
      <c r="E319" s="26">
        <v>128.26</v>
      </c>
      <c r="F319" s="26">
        <v>128.26</v>
      </c>
      <c r="G319" s="26">
        <v>128.26</v>
      </c>
      <c r="H319" s="26">
        <v>128.26</v>
      </c>
      <c r="I319" s="26">
        <v>128.26</v>
      </c>
      <c r="J319" s="26">
        <v>128.26</v>
      </c>
      <c r="K319" s="26">
        <v>128.26</v>
      </c>
      <c r="L319" s="26">
        <v>128.26</v>
      </c>
      <c r="M319" s="26">
        <v>128.26</v>
      </c>
      <c r="N319" s="26">
        <v>128.26</v>
      </c>
      <c r="O319" s="26">
        <v>128.26</v>
      </c>
      <c r="P319" s="26">
        <v>128.26</v>
      </c>
      <c r="Q319" s="26">
        <v>128.26</v>
      </c>
      <c r="R319" s="26">
        <v>128.26</v>
      </c>
      <c r="S319" s="26">
        <v>128.26</v>
      </c>
      <c r="T319" s="26">
        <v>128.26</v>
      </c>
      <c r="U319" s="26">
        <v>128.26</v>
      </c>
      <c r="V319" s="26">
        <v>128.26</v>
      </c>
      <c r="W319" s="26">
        <v>128.26</v>
      </c>
      <c r="X319" s="26">
        <v>128.26</v>
      </c>
      <c r="Y319" s="26">
        <v>128.26</v>
      </c>
    </row>
    <row r="320" spans="1:25" ht="15" hidden="1" outlineLevel="1" thickBot="1" x14ac:dyDescent="0.25">
      <c r="A320" s="22" t="s">
        <v>64</v>
      </c>
      <c r="B320" s="26">
        <v>3.0852256800000002</v>
      </c>
      <c r="C320" s="26">
        <v>3.0852256800000002</v>
      </c>
      <c r="D320" s="26">
        <v>3.0852256800000002</v>
      </c>
      <c r="E320" s="26">
        <v>3.0852256800000002</v>
      </c>
      <c r="F320" s="26">
        <v>3.0852256800000002</v>
      </c>
      <c r="G320" s="26">
        <v>3.0852256800000002</v>
      </c>
      <c r="H320" s="26">
        <v>3.0852256800000002</v>
      </c>
      <c r="I320" s="26">
        <v>3.0852256800000002</v>
      </c>
      <c r="J320" s="26">
        <v>3.0852256800000002</v>
      </c>
      <c r="K320" s="26">
        <v>3.0852256800000002</v>
      </c>
      <c r="L320" s="26">
        <v>3.0852256800000002</v>
      </c>
      <c r="M320" s="26">
        <v>3.0852256800000002</v>
      </c>
      <c r="N320" s="26">
        <v>3.0852256800000002</v>
      </c>
      <c r="O320" s="26">
        <v>3.0852256800000002</v>
      </c>
      <c r="P320" s="26">
        <v>3.0852256800000002</v>
      </c>
      <c r="Q320" s="26">
        <v>3.0852256800000002</v>
      </c>
      <c r="R320" s="26">
        <v>3.0852256800000002</v>
      </c>
      <c r="S320" s="26">
        <v>3.0852256800000002</v>
      </c>
      <c r="T320" s="26">
        <v>3.0852256800000002</v>
      </c>
      <c r="U320" s="26">
        <v>3.0852256800000002</v>
      </c>
      <c r="V320" s="26">
        <v>3.0852256800000002</v>
      </c>
      <c r="W320" s="26">
        <v>3.0852256800000002</v>
      </c>
      <c r="X320" s="26">
        <v>3.0852256800000002</v>
      </c>
      <c r="Y320" s="26">
        <v>3.0852256800000002</v>
      </c>
    </row>
    <row r="321" spans="1:25" ht="15" collapsed="1" thickBot="1" x14ac:dyDescent="0.25">
      <c r="A321" s="12">
        <v>21</v>
      </c>
      <c r="B321" s="25">
        <v>954.4</v>
      </c>
      <c r="C321" s="25">
        <v>1042.42</v>
      </c>
      <c r="D321" s="25">
        <v>908.71</v>
      </c>
      <c r="E321" s="25">
        <v>846.34</v>
      </c>
      <c r="F321" s="25">
        <v>866.57</v>
      </c>
      <c r="G321" s="25">
        <v>983.07</v>
      </c>
      <c r="H321" s="25">
        <v>905.68</v>
      </c>
      <c r="I321" s="25">
        <v>819.16</v>
      </c>
      <c r="J321" s="25">
        <v>880.61</v>
      </c>
      <c r="K321" s="25">
        <v>852.42</v>
      </c>
      <c r="L321" s="25">
        <v>854.93</v>
      </c>
      <c r="M321" s="25">
        <v>862.09</v>
      </c>
      <c r="N321" s="25">
        <v>879.48</v>
      </c>
      <c r="O321" s="25">
        <v>893.72</v>
      </c>
      <c r="P321" s="25">
        <v>839.7</v>
      </c>
      <c r="Q321" s="25">
        <v>886.88</v>
      </c>
      <c r="R321" s="25">
        <v>887.26</v>
      </c>
      <c r="S321" s="25">
        <v>871.89</v>
      </c>
      <c r="T321" s="25">
        <v>860.75</v>
      </c>
      <c r="U321" s="25">
        <v>935.64</v>
      </c>
      <c r="V321" s="25">
        <v>922.42</v>
      </c>
      <c r="W321" s="25">
        <v>959.53</v>
      </c>
      <c r="X321" s="25">
        <v>925.96</v>
      </c>
      <c r="Y321" s="25">
        <v>1028.77</v>
      </c>
    </row>
    <row r="322" spans="1:25" ht="51" hidden="1" outlineLevel="1" x14ac:dyDescent="0.2">
      <c r="A322" s="3" t="s">
        <v>38</v>
      </c>
      <c r="B322" s="26">
        <v>646.05063213999995</v>
      </c>
      <c r="C322" s="26">
        <v>734.07336353999995</v>
      </c>
      <c r="D322" s="26">
        <v>600.36676794000005</v>
      </c>
      <c r="E322" s="26">
        <v>537.99583087999997</v>
      </c>
      <c r="F322" s="26">
        <v>558.22058216000005</v>
      </c>
      <c r="G322" s="26">
        <v>674.72831377</v>
      </c>
      <c r="H322" s="26">
        <v>597.33021792</v>
      </c>
      <c r="I322" s="26">
        <v>510.81388385999998</v>
      </c>
      <c r="J322" s="26">
        <v>572.26502077999999</v>
      </c>
      <c r="K322" s="26">
        <v>544.07500764999998</v>
      </c>
      <c r="L322" s="26">
        <v>546.58581473000004</v>
      </c>
      <c r="M322" s="26">
        <v>553.74046666000004</v>
      </c>
      <c r="N322" s="26">
        <v>571.13007019999998</v>
      </c>
      <c r="O322" s="26">
        <v>585.37835991999998</v>
      </c>
      <c r="P322" s="26">
        <v>531.35384572999999</v>
      </c>
      <c r="Q322" s="26">
        <v>578.53305426999998</v>
      </c>
      <c r="R322" s="26">
        <v>578.91613768000002</v>
      </c>
      <c r="S322" s="26">
        <v>563.54644313999995</v>
      </c>
      <c r="T322" s="26">
        <v>552.40851356999997</v>
      </c>
      <c r="U322" s="26">
        <v>627.29234730999997</v>
      </c>
      <c r="V322" s="26">
        <v>614.07025542999997</v>
      </c>
      <c r="W322" s="26">
        <v>651.18516714999998</v>
      </c>
      <c r="X322" s="26">
        <v>617.61427737999998</v>
      </c>
      <c r="Y322" s="26">
        <v>720.42106477000004</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177</v>
      </c>
      <c r="C324" s="26">
        <v>177</v>
      </c>
      <c r="D324" s="26">
        <v>177</v>
      </c>
      <c r="E324" s="26">
        <v>177</v>
      </c>
      <c r="F324" s="26">
        <v>177</v>
      </c>
      <c r="G324" s="26">
        <v>177</v>
      </c>
      <c r="H324" s="26">
        <v>177</v>
      </c>
      <c r="I324" s="26">
        <v>177</v>
      </c>
      <c r="J324" s="26">
        <v>177</v>
      </c>
      <c r="K324" s="26">
        <v>177</v>
      </c>
      <c r="L324" s="26">
        <v>177</v>
      </c>
      <c r="M324" s="26">
        <v>177</v>
      </c>
      <c r="N324" s="26">
        <v>177</v>
      </c>
      <c r="O324" s="26">
        <v>177</v>
      </c>
      <c r="P324" s="26">
        <v>177</v>
      </c>
      <c r="Q324" s="26">
        <v>177</v>
      </c>
      <c r="R324" s="26">
        <v>177</v>
      </c>
      <c r="S324" s="26">
        <v>177</v>
      </c>
      <c r="T324" s="26">
        <v>177</v>
      </c>
      <c r="U324" s="26">
        <v>177</v>
      </c>
      <c r="V324" s="26">
        <v>177</v>
      </c>
      <c r="W324" s="26">
        <v>177</v>
      </c>
      <c r="X324" s="26">
        <v>177</v>
      </c>
      <c r="Y324" s="26">
        <v>177</v>
      </c>
    </row>
    <row r="325" spans="1:25" hidden="1" outlineLevel="1" x14ac:dyDescent="0.2">
      <c r="A325" s="4" t="s">
        <v>3</v>
      </c>
      <c r="B325" s="26">
        <v>128.26</v>
      </c>
      <c r="C325" s="26">
        <v>128.26</v>
      </c>
      <c r="D325" s="26">
        <v>128.26</v>
      </c>
      <c r="E325" s="26">
        <v>128.26</v>
      </c>
      <c r="F325" s="26">
        <v>128.26</v>
      </c>
      <c r="G325" s="26">
        <v>128.26</v>
      </c>
      <c r="H325" s="26">
        <v>128.26</v>
      </c>
      <c r="I325" s="26">
        <v>128.26</v>
      </c>
      <c r="J325" s="26">
        <v>128.26</v>
      </c>
      <c r="K325" s="26">
        <v>128.26</v>
      </c>
      <c r="L325" s="26">
        <v>128.26</v>
      </c>
      <c r="M325" s="26">
        <v>128.26</v>
      </c>
      <c r="N325" s="26">
        <v>128.26</v>
      </c>
      <c r="O325" s="26">
        <v>128.26</v>
      </c>
      <c r="P325" s="26">
        <v>128.26</v>
      </c>
      <c r="Q325" s="26">
        <v>128.26</v>
      </c>
      <c r="R325" s="26">
        <v>128.26</v>
      </c>
      <c r="S325" s="26">
        <v>128.26</v>
      </c>
      <c r="T325" s="26">
        <v>128.26</v>
      </c>
      <c r="U325" s="26">
        <v>128.26</v>
      </c>
      <c r="V325" s="26">
        <v>128.26</v>
      </c>
      <c r="W325" s="26">
        <v>128.26</v>
      </c>
      <c r="X325" s="26">
        <v>128.26</v>
      </c>
      <c r="Y325" s="26">
        <v>128.26</v>
      </c>
    </row>
    <row r="326" spans="1:25" ht="15" hidden="1" outlineLevel="1" thickBot="1" x14ac:dyDescent="0.25">
      <c r="A326" s="22" t="s">
        <v>64</v>
      </c>
      <c r="B326" s="26">
        <v>3.0852256800000002</v>
      </c>
      <c r="C326" s="26">
        <v>3.0852256800000002</v>
      </c>
      <c r="D326" s="26">
        <v>3.0852256800000002</v>
      </c>
      <c r="E326" s="26">
        <v>3.0852256800000002</v>
      </c>
      <c r="F326" s="26">
        <v>3.0852256800000002</v>
      </c>
      <c r="G326" s="26">
        <v>3.0852256800000002</v>
      </c>
      <c r="H326" s="26">
        <v>3.0852256800000002</v>
      </c>
      <c r="I326" s="26">
        <v>3.0852256800000002</v>
      </c>
      <c r="J326" s="26">
        <v>3.0852256800000002</v>
      </c>
      <c r="K326" s="26">
        <v>3.0852256800000002</v>
      </c>
      <c r="L326" s="26">
        <v>3.0852256800000002</v>
      </c>
      <c r="M326" s="26">
        <v>3.0852256800000002</v>
      </c>
      <c r="N326" s="26">
        <v>3.0852256800000002</v>
      </c>
      <c r="O326" s="26">
        <v>3.0852256800000002</v>
      </c>
      <c r="P326" s="26">
        <v>3.0852256800000002</v>
      </c>
      <c r="Q326" s="26">
        <v>3.0852256800000002</v>
      </c>
      <c r="R326" s="26">
        <v>3.0852256800000002</v>
      </c>
      <c r="S326" s="26">
        <v>3.0852256800000002</v>
      </c>
      <c r="T326" s="26">
        <v>3.0852256800000002</v>
      </c>
      <c r="U326" s="26">
        <v>3.0852256800000002</v>
      </c>
      <c r="V326" s="26">
        <v>3.0852256800000002</v>
      </c>
      <c r="W326" s="26">
        <v>3.0852256800000002</v>
      </c>
      <c r="X326" s="26">
        <v>3.0852256800000002</v>
      </c>
      <c r="Y326" s="26">
        <v>3.0852256800000002</v>
      </c>
    </row>
    <row r="327" spans="1:25" ht="15" collapsed="1" thickBot="1" x14ac:dyDescent="0.25">
      <c r="A327" s="14">
        <v>22</v>
      </c>
      <c r="B327" s="25">
        <v>1103.8800000000001</v>
      </c>
      <c r="C327" s="25">
        <v>1227.72</v>
      </c>
      <c r="D327" s="25">
        <v>1014.71</v>
      </c>
      <c r="E327" s="25">
        <v>1102.95</v>
      </c>
      <c r="F327" s="25">
        <v>1088.17</v>
      </c>
      <c r="G327" s="25">
        <v>1103.0999999999999</v>
      </c>
      <c r="H327" s="25">
        <v>1011.23</v>
      </c>
      <c r="I327" s="25">
        <v>1009.67</v>
      </c>
      <c r="J327" s="25">
        <v>1023.92</v>
      </c>
      <c r="K327" s="25">
        <v>1012.66</v>
      </c>
      <c r="L327" s="25">
        <v>1041.45</v>
      </c>
      <c r="M327" s="25">
        <v>1037.02</v>
      </c>
      <c r="N327" s="25">
        <v>1047.6500000000001</v>
      </c>
      <c r="O327" s="25">
        <v>1001.74</v>
      </c>
      <c r="P327" s="25">
        <v>946.21</v>
      </c>
      <c r="Q327" s="25">
        <v>925.62</v>
      </c>
      <c r="R327" s="25">
        <v>923.43</v>
      </c>
      <c r="S327" s="25">
        <v>947.93</v>
      </c>
      <c r="T327" s="25">
        <v>990.58</v>
      </c>
      <c r="U327" s="25">
        <v>995.17</v>
      </c>
      <c r="V327" s="25">
        <v>1021.57</v>
      </c>
      <c r="W327" s="25">
        <v>964.85</v>
      </c>
      <c r="X327" s="25">
        <v>946.07</v>
      </c>
      <c r="Y327" s="25">
        <v>957.84</v>
      </c>
    </row>
    <row r="328" spans="1:25" ht="51" hidden="1" outlineLevel="1" x14ac:dyDescent="0.2">
      <c r="A328" s="3" t="s">
        <v>38</v>
      </c>
      <c r="B328" s="26">
        <v>795.53380719999996</v>
      </c>
      <c r="C328" s="26">
        <v>919.37840993999998</v>
      </c>
      <c r="D328" s="26">
        <v>706.36853325000004</v>
      </c>
      <c r="E328" s="26">
        <v>794.60376727000005</v>
      </c>
      <c r="F328" s="26">
        <v>779.82615275000001</v>
      </c>
      <c r="G328" s="26">
        <v>794.75293478000003</v>
      </c>
      <c r="H328" s="26">
        <v>702.88882144000002</v>
      </c>
      <c r="I328" s="26">
        <v>701.32045694999999</v>
      </c>
      <c r="J328" s="26">
        <v>715.57243259999996</v>
      </c>
      <c r="K328" s="26">
        <v>704.31904105000001</v>
      </c>
      <c r="L328" s="26">
        <v>733.10589941000001</v>
      </c>
      <c r="M328" s="26">
        <v>728.67533151999999</v>
      </c>
      <c r="N328" s="26">
        <v>739.30172906999996</v>
      </c>
      <c r="O328" s="26">
        <v>693.39053439999998</v>
      </c>
      <c r="P328" s="26">
        <v>637.86136621000003</v>
      </c>
      <c r="Q328" s="26">
        <v>617.27384117999998</v>
      </c>
      <c r="R328" s="26">
        <v>615.08764602999997</v>
      </c>
      <c r="S328" s="26">
        <v>639.58363041999996</v>
      </c>
      <c r="T328" s="26">
        <v>682.23842079999997</v>
      </c>
      <c r="U328" s="26">
        <v>686.82755936000001</v>
      </c>
      <c r="V328" s="26">
        <v>713.22157522999998</v>
      </c>
      <c r="W328" s="26">
        <v>656.50604700999997</v>
      </c>
      <c r="X328" s="26">
        <v>637.72051240999997</v>
      </c>
      <c r="Y328" s="26">
        <v>649.49090491000004</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177</v>
      </c>
      <c r="C330" s="26">
        <v>177</v>
      </c>
      <c r="D330" s="26">
        <v>177</v>
      </c>
      <c r="E330" s="26">
        <v>177</v>
      </c>
      <c r="F330" s="26">
        <v>177</v>
      </c>
      <c r="G330" s="26">
        <v>177</v>
      </c>
      <c r="H330" s="26">
        <v>177</v>
      </c>
      <c r="I330" s="26">
        <v>177</v>
      </c>
      <c r="J330" s="26">
        <v>177</v>
      </c>
      <c r="K330" s="26">
        <v>177</v>
      </c>
      <c r="L330" s="26">
        <v>177</v>
      </c>
      <c r="M330" s="26">
        <v>177</v>
      </c>
      <c r="N330" s="26">
        <v>177</v>
      </c>
      <c r="O330" s="26">
        <v>177</v>
      </c>
      <c r="P330" s="26">
        <v>177</v>
      </c>
      <c r="Q330" s="26">
        <v>177</v>
      </c>
      <c r="R330" s="26">
        <v>177</v>
      </c>
      <c r="S330" s="26">
        <v>177</v>
      </c>
      <c r="T330" s="26">
        <v>177</v>
      </c>
      <c r="U330" s="26">
        <v>177</v>
      </c>
      <c r="V330" s="26">
        <v>177</v>
      </c>
      <c r="W330" s="26">
        <v>177</v>
      </c>
      <c r="X330" s="26">
        <v>177</v>
      </c>
      <c r="Y330" s="26">
        <v>177</v>
      </c>
    </row>
    <row r="331" spans="1:25" hidden="1" outlineLevel="1" x14ac:dyDescent="0.2">
      <c r="A331" s="4" t="s">
        <v>3</v>
      </c>
      <c r="B331" s="26">
        <v>128.26</v>
      </c>
      <c r="C331" s="26">
        <v>128.26</v>
      </c>
      <c r="D331" s="26">
        <v>128.26</v>
      </c>
      <c r="E331" s="26">
        <v>128.26</v>
      </c>
      <c r="F331" s="26">
        <v>128.26</v>
      </c>
      <c r="G331" s="26">
        <v>128.26</v>
      </c>
      <c r="H331" s="26">
        <v>128.26</v>
      </c>
      <c r="I331" s="26">
        <v>128.26</v>
      </c>
      <c r="J331" s="26">
        <v>128.26</v>
      </c>
      <c r="K331" s="26">
        <v>128.26</v>
      </c>
      <c r="L331" s="26">
        <v>128.26</v>
      </c>
      <c r="M331" s="26">
        <v>128.26</v>
      </c>
      <c r="N331" s="26">
        <v>128.26</v>
      </c>
      <c r="O331" s="26">
        <v>128.26</v>
      </c>
      <c r="P331" s="26">
        <v>128.26</v>
      </c>
      <c r="Q331" s="26">
        <v>128.26</v>
      </c>
      <c r="R331" s="26">
        <v>128.26</v>
      </c>
      <c r="S331" s="26">
        <v>128.26</v>
      </c>
      <c r="T331" s="26">
        <v>128.26</v>
      </c>
      <c r="U331" s="26">
        <v>128.26</v>
      </c>
      <c r="V331" s="26">
        <v>128.26</v>
      </c>
      <c r="W331" s="26">
        <v>128.26</v>
      </c>
      <c r="X331" s="26">
        <v>128.26</v>
      </c>
      <c r="Y331" s="26">
        <v>128.26</v>
      </c>
    </row>
    <row r="332" spans="1:25" ht="15" hidden="1" outlineLevel="1" thickBot="1" x14ac:dyDescent="0.25">
      <c r="A332" s="22" t="s">
        <v>64</v>
      </c>
      <c r="B332" s="26">
        <v>3.0852256800000002</v>
      </c>
      <c r="C332" s="26">
        <v>3.0852256800000002</v>
      </c>
      <c r="D332" s="26">
        <v>3.0852256800000002</v>
      </c>
      <c r="E332" s="26">
        <v>3.0852256800000002</v>
      </c>
      <c r="F332" s="26">
        <v>3.0852256800000002</v>
      </c>
      <c r="G332" s="26">
        <v>3.0852256800000002</v>
      </c>
      <c r="H332" s="26">
        <v>3.0852256800000002</v>
      </c>
      <c r="I332" s="26">
        <v>3.0852256800000002</v>
      </c>
      <c r="J332" s="26">
        <v>3.0852256800000002</v>
      </c>
      <c r="K332" s="26">
        <v>3.0852256800000002</v>
      </c>
      <c r="L332" s="26">
        <v>3.0852256800000002</v>
      </c>
      <c r="M332" s="26">
        <v>3.0852256800000002</v>
      </c>
      <c r="N332" s="26">
        <v>3.0852256800000002</v>
      </c>
      <c r="O332" s="26">
        <v>3.0852256800000002</v>
      </c>
      <c r="P332" s="26">
        <v>3.0852256800000002</v>
      </c>
      <c r="Q332" s="26">
        <v>3.0852256800000002</v>
      </c>
      <c r="R332" s="26">
        <v>3.0852256800000002</v>
      </c>
      <c r="S332" s="26">
        <v>3.0852256800000002</v>
      </c>
      <c r="T332" s="26">
        <v>3.0852256800000002</v>
      </c>
      <c r="U332" s="26">
        <v>3.0852256800000002</v>
      </c>
      <c r="V332" s="26">
        <v>3.0852256800000002</v>
      </c>
      <c r="W332" s="26">
        <v>3.0852256800000002</v>
      </c>
      <c r="X332" s="26">
        <v>3.0852256800000002</v>
      </c>
      <c r="Y332" s="26">
        <v>3.0852256800000002</v>
      </c>
    </row>
    <row r="333" spans="1:25" ht="15" collapsed="1" thickBot="1" x14ac:dyDescent="0.25">
      <c r="A333" s="14">
        <v>23</v>
      </c>
      <c r="B333" s="25">
        <v>922.01</v>
      </c>
      <c r="C333" s="25">
        <v>924.47</v>
      </c>
      <c r="D333" s="25">
        <v>1029.77</v>
      </c>
      <c r="E333" s="25">
        <v>1203.8599999999999</v>
      </c>
      <c r="F333" s="25">
        <v>1189.25</v>
      </c>
      <c r="G333" s="25">
        <v>1095.44</v>
      </c>
      <c r="H333" s="25">
        <v>1045.54</v>
      </c>
      <c r="I333" s="25">
        <v>1093.1400000000001</v>
      </c>
      <c r="J333" s="25">
        <v>1087.04</v>
      </c>
      <c r="K333" s="25">
        <v>1068.1199999999999</v>
      </c>
      <c r="L333" s="25">
        <v>1107.48</v>
      </c>
      <c r="M333" s="25">
        <v>1141.57</v>
      </c>
      <c r="N333" s="25">
        <v>1091.94</v>
      </c>
      <c r="O333" s="25">
        <v>1101.21</v>
      </c>
      <c r="P333" s="25">
        <v>1004.43</v>
      </c>
      <c r="Q333" s="25">
        <v>991.17</v>
      </c>
      <c r="R333" s="25">
        <v>964.79</v>
      </c>
      <c r="S333" s="25">
        <v>985.23</v>
      </c>
      <c r="T333" s="25">
        <v>1050.46</v>
      </c>
      <c r="U333" s="25">
        <v>977.09</v>
      </c>
      <c r="V333" s="25">
        <v>994.51</v>
      </c>
      <c r="W333" s="25">
        <v>963.22</v>
      </c>
      <c r="X333" s="25">
        <v>970.08</v>
      </c>
      <c r="Y333" s="25">
        <v>952.41</v>
      </c>
    </row>
    <row r="334" spans="1:25" ht="51" hidden="1" outlineLevel="1" x14ac:dyDescent="0.2">
      <c r="A334" s="54" t="s">
        <v>38</v>
      </c>
      <c r="B334" s="26">
        <v>613.66794913000001</v>
      </c>
      <c r="C334" s="26">
        <v>616.12701188000005</v>
      </c>
      <c r="D334" s="26">
        <v>721.42509080000002</v>
      </c>
      <c r="E334" s="26">
        <v>895.51529729000003</v>
      </c>
      <c r="F334" s="26">
        <v>880.90666724000005</v>
      </c>
      <c r="G334" s="26">
        <v>787.09773920999999</v>
      </c>
      <c r="H334" s="26">
        <v>737.19090978999998</v>
      </c>
      <c r="I334" s="26">
        <v>784.79675510000004</v>
      </c>
      <c r="J334" s="26">
        <v>778.69307996999999</v>
      </c>
      <c r="K334" s="26">
        <v>759.77096274999997</v>
      </c>
      <c r="L334" s="26">
        <v>799.13066985</v>
      </c>
      <c r="M334" s="26">
        <v>833.22671709999997</v>
      </c>
      <c r="N334" s="26">
        <v>783.59387888000003</v>
      </c>
      <c r="O334" s="26">
        <v>792.86830726000005</v>
      </c>
      <c r="P334" s="26">
        <v>696.08573810999997</v>
      </c>
      <c r="Q334" s="26">
        <v>682.82531280000001</v>
      </c>
      <c r="R334" s="26">
        <v>656.44161760999998</v>
      </c>
      <c r="S334" s="26">
        <v>676.88662061000002</v>
      </c>
      <c r="T334" s="26">
        <v>742.11603563999995</v>
      </c>
      <c r="U334" s="26">
        <v>668.74588476999998</v>
      </c>
      <c r="V334" s="26">
        <v>686.16434075999996</v>
      </c>
      <c r="W334" s="26">
        <v>654.87722800999995</v>
      </c>
      <c r="X334" s="26">
        <v>661.73021456000004</v>
      </c>
      <c r="Y334" s="26">
        <v>644.06702705999999</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177</v>
      </c>
      <c r="C336" s="26">
        <v>177</v>
      </c>
      <c r="D336" s="26">
        <v>177</v>
      </c>
      <c r="E336" s="26">
        <v>177</v>
      </c>
      <c r="F336" s="26">
        <v>177</v>
      </c>
      <c r="G336" s="26">
        <v>177</v>
      </c>
      <c r="H336" s="26">
        <v>177</v>
      </c>
      <c r="I336" s="26">
        <v>177</v>
      </c>
      <c r="J336" s="26">
        <v>177</v>
      </c>
      <c r="K336" s="26">
        <v>177</v>
      </c>
      <c r="L336" s="26">
        <v>177</v>
      </c>
      <c r="M336" s="26">
        <v>177</v>
      </c>
      <c r="N336" s="26">
        <v>177</v>
      </c>
      <c r="O336" s="26">
        <v>177</v>
      </c>
      <c r="P336" s="26">
        <v>177</v>
      </c>
      <c r="Q336" s="26">
        <v>177</v>
      </c>
      <c r="R336" s="26">
        <v>177</v>
      </c>
      <c r="S336" s="26">
        <v>177</v>
      </c>
      <c r="T336" s="26">
        <v>177</v>
      </c>
      <c r="U336" s="26">
        <v>177</v>
      </c>
      <c r="V336" s="26">
        <v>177</v>
      </c>
      <c r="W336" s="26">
        <v>177</v>
      </c>
      <c r="X336" s="26">
        <v>177</v>
      </c>
      <c r="Y336" s="26">
        <v>177</v>
      </c>
    </row>
    <row r="337" spans="1:25" hidden="1" outlineLevel="1" x14ac:dyDescent="0.2">
      <c r="A337" s="4" t="s">
        <v>3</v>
      </c>
      <c r="B337" s="26">
        <v>128.26</v>
      </c>
      <c r="C337" s="26">
        <v>128.26</v>
      </c>
      <c r="D337" s="26">
        <v>128.26</v>
      </c>
      <c r="E337" s="26">
        <v>128.26</v>
      </c>
      <c r="F337" s="26">
        <v>128.26</v>
      </c>
      <c r="G337" s="26">
        <v>128.26</v>
      </c>
      <c r="H337" s="26">
        <v>128.26</v>
      </c>
      <c r="I337" s="26">
        <v>128.26</v>
      </c>
      <c r="J337" s="26">
        <v>128.26</v>
      </c>
      <c r="K337" s="26">
        <v>128.26</v>
      </c>
      <c r="L337" s="26">
        <v>128.26</v>
      </c>
      <c r="M337" s="26">
        <v>128.26</v>
      </c>
      <c r="N337" s="26">
        <v>128.26</v>
      </c>
      <c r="O337" s="26">
        <v>128.26</v>
      </c>
      <c r="P337" s="26">
        <v>128.26</v>
      </c>
      <c r="Q337" s="26">
        <v>128.26</v>
      </c>
      <c r="R337" s="26">
        <v>128.26</v>
      </c>
      <c r="S337" s="26">
        <v>128.26</v>
      </c>
      <c r="T337" s="26">
        <v>128.26</v>
      </c>
      <c r="U337" s="26">
        <v>128.26</v>
      </c>
      <c r="V337" s="26">
        <v>128.26</v>
      </c>
      <c r="W337" s="26">
        <v>128.26</v>
      </c>
      <c r="X337" s="26">
        <v>128.26</v>
      </c>
      <c r="Y337" s="26">
        <v>128.26</v>
      </c>
    </row>
    <row r="338" spans="1:25" ht="15" hidden="1" outlineLevel="1" thickBot="1" x14ac:dyDescent="0.25">
      <c r="A338" s="22" t="s">
        <v>64</v>
      </c>
      <c r="B338" s="26">
        <v>3.0852256800000002</v>
      </c>
      <c r="C338" s="26">
        <v>3.0852256800000002</v>
      </c>
      <c r="D338" s="26">
        <v>3.0852256800000002</v>
      </c>
      <c r="E338" s="26">
        <v>3.0852256800000002</v>
      </c>
      <c r="F338" s="26">
        <v>3.0852256800000002</v>
      </c>
      <c r="G338" s="26">
        <v>3.0852256800000002</v>
      </c>
      <c r="H338" s="26">
        <v>3.0852256800000002</v>
      </c>
      <c r="I338" s="26">
        <v>3.0852256800000002</v>
      </c>
      <c r="J338" s="26">
        <v>3.0852256800000002</v>
      </c>
      <c r="K338" s="26">
        <v>3.0852256800000002</v>
      </c>
      <c r="L338" s="26">
        <v>3.0852256800000002</v>
      </c>
      <c r="M338" s="26">
        <v>3.0852256800000002</v>
      </c>
      <c r="N338" s="26">
        <v>3.0852256800000002</v>
      </c>
      <c r="O338" s="26">
        <v>3.0852256800000002</v>
      </c>
      <c r="P338" s="26">
        <v>3.0852256800000002</v>
      </c>
      <c r="Q338" s="26">
        <v>3.0852256800000002</v>
      </c>
      <c r="R338" s="26">
        <v>3.0852256800000002</v>
      </c>
      <c r="S338" s="26">
        <v>3.0852256800000002</v>
      </c>
      <c r="T338" s="26">
        <v>3.0852256800000002</v>
      </c>
      <c r="U338" s="26">
        <v>3.0852256800000002</v>
      </c>
      <c r="V338" s="26">
        <v>3.0852256800000002</v>
      </c>
      <c r="W338" s="26">
        <v>3.0852256800000002</v>
      </c>
      <c r="X338" s="26">
        <v>3.0852256800000002</v>
      </c>
      <c r="Y338" s="26">
        <v>3.0852256800000002</v>
      </c>
    </row>
    <row r="339" spans="1:25" ht="15" collapsed="1" thickBot="1" x14ac:dyDescent="0.25">
      <c r="A339" s="14">
        <v>24</v>
      </c>
      <c r="B339" s="25">
        <v>926.02</v>
      </c>
      <c r="C339" s="25">
        <v>1062.75</v>
      </c>
      <c r="D339" s="25">
        <v>1083.18</v>
      </c>
      <c r="E339" s="25">
        <v>1100.73</v>
      </c>
      <c r="F339" s="25">
        <v>1110.29</v>
      </c>
      <c r="G339" s="25">
        <v>1107.26</v>
      </c>
      <c r="H339" s="25">
        <v>1111.8499999999999</v>
      </c>
      <c r="I339" s="25">
        <v>1084.26</v>
      </c>
      <c r="J339" s="25">
        <v>961.48</v>
      </c>
      <c r="K339" s="25">
        <v>927.14</v>
      </c>
      <c r="L339" s="25">
        <v>1011.99</v>
      </c>
      <c r="M339" s="25">
        <v>1051.07</v>
      </c>
      <c r="N339" s="25">
        <v>1002.73</v>
      </c>
      <c r="O339" s="25">
        <v>887.94</v>
      </c>
      <c r="P339" s="25">
        <v>873.4</v>
      </c>
      <c r="Q339" s="25">
        <v>839.35</v>
      </c>
      <c r="R339" s="25">
        <v>818.18</v>
      </c>
      <c r="S339" s="25">
        <v>802.46</v>
      </c>
      <c r="T339" s="25">
        <v>825.91</v>
      </c>
      <c r="U339" s="25">
        <v>871.37</v>
      </c>
      <c r="V339" s="25">
        <v>922.23</v>
      </c>
      <c r="W339" s="25">
        <v>907.19</v>
      </c>
      <c r="X339" s="25">
        <v>863.7</v>
      </c>
      <c r="Y339" s="25">
        <v>890.26</v>
      </c>
    </row>
    <row r="340" spans="1:25" ht="51" hidden="1" outlineLevel="1" x14ac:dyDescent="0.2">
      <c r="A340" s="54" t="s">
        <v>38</v>
      </c>
      <c r="B340" s="26">
        <v>617.67582993999997</v>
      </c>
      <c r="C340" s="26">
        <v>754.40058342999998</v>
      </c>
      <c r="D340" s="26">
        <v>774.83812303000002</v>
      </c>
      <c r="E340" s="26">
        <v>792.38209425000002</v>
      </c>
      <c r="F340" s="26">
        <v>801.94830969999998</v>
      </c>
      <c r="G340" s="26">
        <v>798.91193959999998</v>
      </c>
      <c r="H340" s="26">
        <v>803.50384151000003</v>
      </c>
      <c r="I340" s="26">
        <v>775.90981699999998</v>
      </c>
      <c r="J340" s="26">
        <v>653.13186023000003</v>
      </c>
      <c r="K340" s="26">
        <v>618.79454663000001</v>
      </c>
      <c r="L340" s="26">
        <v>703.64389914000003</v>
      </c>
      <c r="M340" s="26">
        <v>742.72579837000001</v>
      </c>
      <c r="N340" s="26">
        <v>694.38718116999996</v>
      </c>
      <c r="O340" s="26">
        <v>579.59238500000004</v>
      </c>
      <c r="P340" s="26">
        <v>565.05340922000005</v>
      </c>
      <c r="Q340" s="26">
        <v>531.00323878999995</v>
      </c>
      <c r="R340" s="26">
        <v>509.83808040999998</v>
      </c>
      <c r="S340" s="26">
        <v>494.11802162999999</v>
      </c>
      <c r="T340" s="26">
        <v>517.56670128999997</v>
      </c>
      <c r="U340" s="26">
        <v>563.02289669000004</v>
      </c>
      <c r="V340" s="26">
        <v>613.88412646999996</v>
      </c>
      <c r="W340" s="26">
        <v>598.84408356999995</v>
      </c>
      <c r="X340" s="26">
        <v>555.35374157000001</v>
      </c>
      <c r="Y340" s="26">
        <v>581.91016101000002</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177</v>
      </c>
      <c r="C342" s="26">
        <v>177</v>
      </c>
      <c r="D342" s="26">
        <v>177</v>
      </c>
      <c r="E342" s="26">
        <v>177</v>
      </c>
      <c r="F342" s="26">
        <v>177</v>
      </c>
      <c r="G342" s="26">
        <v>177</v>
      </c>
      <c r="H342" s="26">
        <v>177</v>
      </c>
      <c r="I342" s="26">
        <v>177</v>
      </c>
      <c r="J342" s="26">
        <v>177</v>
      </c>
      <c r="K342" s="26">
        <v>177</v>
      </c>
      <c r="L342" s="26">
        <v>177</v>
      </c>
      <c r="M342" s="26">
        <v>177</v>
      </c>
      <c r="N342" s="26">
        <v>177</v>
      </c>
      <c r="O342" s="26">
        <v>177</v>
      </c>
      <c r="P342" s="26">
        <v>177</v>
      </c>
      <c r="Q342" s="26">
        <v>177</v>
      </c>
      <c r="R342" s="26">
        <v>177</v>
      </c>
      <c r="S342" s="26">
        <v>177</v>
      </c>
      <c r="T342" s="26">
        <v>177</v>
      </c>
      <c r="U342" s="26">
        <v>177</v>
      </c>
      <c r="V342" s="26">
        <v>177</v>
      </c>
      <c r="W342" s="26">
        <v>177</v>
      </c>
      <c r="X342" s="26">
        <v>177</v>
      </c>
      <c r="Y342" s="26">
        <v>177</v>
      </c>
    </row>
    <row r="343" spans="1:25" hidden="1" outlineLevel="1" x14ac:dyDescent="0.2">
      <c r="A343" s="4" t="s">
        <v>3</v>
      </c>
      <c r="B343" s="26">
        <v>128.26</v>
      </c>
      <c r="C343" s="26">
        <v>128.26</v>
      </c>
      <c r="D343" s="26">
        <v>128.26</v>
      </c>
      <c r="E343" s="26">
        <v>128.26</v>
      </c>
      <c r="F343" s="26">
        <v>128.26</v>
      </c>
      <c r="G343" s="26">
        <v>128.26</v>
      </c>
      <c r="H343" s="26">
        <v>128.26</v>
      </c>
      <c r="I343" s="26">
        <v>128.26</v>
      </c>
      <c r="J343" s="26">
        <v>128.26</v>
      </c>
      <c r="K343" s="26">
        <v>128.26</v>
      </c>
      <c r="L343" s="26">
        <v>128.26</v>
      </c>
      <c r="M343" s="26">
        <v>128.26</v>
      </c>
      <c r="N343" s="26">
        <v>128.26</v>
      </c>
      <c r="O343" s="26">
        <v>128.26</v>
      </c>
      <c r="P343" s="26">
        <v>128.26</v>
      </c>
      <c r="Q343" s="26">
        <v>128.26</v>
      </c>
      <c r="R343" s="26">
        <v>128.26</v>
      </c>
      <c r="S343" s="26">
        <v>128.26</v>
      </c>
      <c r="T343" s="26">
        <v>128.26</v>
      </c>
      <c r="U343" s="26">
        <v>128.26</v>
      </c>
      <c r="V343" s="26">
        <v>128.26</v>
      </c>
      <c r="W343" s="26">
        <v>128.26</v>
      </c>
      <c r="X343" s="26">
        <v>128.26</v>
      </c>
      <c r="Y343" s="26">
        <v>128.26</v>
      </c>
    </row>
    <row r="344" spans="1:25" ht="15" hidden="1" outlineLevel="1" thickBot="1" x14ac:dyDescent="0.25">
      <c r="A344" s="22" t="s">
        <v>64</v>
      </c>
      <c r="B344" s="26">
        <v>3.0852256800000002</v>
      </c>
      <c r="C344" s="26">
        <v>3.0852256800000002</v>
      </c>
      <c r="D344" s="26">
        <v>3.0852256800000002</v>
      </c>
      <c r="E344" s="26">
        <v>3.0852256800000002</v>
      </c>
      <c r="F344" s="26">
        <v>3.0852256800000002</v>
      </c>
      <c r="G344" s="26">
        <v>3.0852256800000002</v>
      </c>
      <c r="H344" s="26">
        <v>3.0852256800000002</v>
      </c>
      <c r="I344" s="26">
        <v>3.0852256800000002</v>
      </c>
      <c r="J344" s="26">
        <v>3.0852256800000002</v>
      </c>
      <c r="K344" s="26">
        <v>3.0852256800000002</v>
      </c>
      <c r="L344" s="26">
        <v>3.0852256800000002</v>
      </c>
      <c r="M344" s="26">
        <v>3.0852256800000002</v>
      </c>
      <c r="N344" s="26">
        <v>3.0852256800000002</v>
      </c>
      <c r="O344" s="26">
        <v>3.0852256800000002</v>
      </c>
      <c r="P344" s="26">
        <v>3.0852256800000002</v>
      </c>
      <c r="Q344" s="26">
        <v>3.0852256800000002</v>
      </c>
      <c r="R344" s="26">
        <v>3.0852256800000002</v>
      </c>
      <c r="S344" s="26">
        <v>3.0852256800000002</v>
      </c>
      <c r="T344" s="26">
        <v>3.0852256800000002</v>
      </c>
      <c r="U344" s="26">
        <v>3.0852256800000002</v>
      </c>
      <c r="V344" s="26">
        <v>3.0852256800000002</v>
      </c>
      <c r="W344" s="26">
        <v>3.0852256800000002</v>
      </c>
      <c r="X344" s="26">
        <v>3.0852256800000002</v>
      </c>
      <c r="Y344" s="26">
        <v>3.0852256800000002</v>
      </c>
    </row>
    <row r="345" spans="1:25" ht="15" collapsed="1" thickBot="1" x14ac:dyDescent="0.25">
      <c r="A345" s="14">
        <v>25</v>
      </c>
      <c r="B345" s="25">
        <v>993.31</v>
      </c>
      <c r="C345" s="25">
        <v>1136.8800000000001</v>
      </c>
      <c r="D345" s="25">
        <v>1084.83</v>
      </c>
      <c r="E345" s="25">
        <v>1040.23</v>
      </c>
      <c r="F345" s="25">
        <v>1144.49</v>
      </c>
      <c r="G345" s="25">
        <v>1173.8399999999999</v>
      </c>
      <c r="H345" s="25">
        <v>1124.3699999999999</v>
      </c>
      <c r="I345" s="25">
        <v>1045.01</v>
      </c>
      <c r="J345" s="25">
        <v>1008.76</v>
      </c>
      <c r="K345" s="25">
        <v>965.51</v>
      </c>
      <c r="L345" s="25">
        <v>894.43</v>
      </c>
      <c r="M345" s="25">
        <v>824.56</v>
      </c>
      <c r="N345" s="25">
        <v>796.18</v>
      </c>
      <c r="O345" s="25">
        <v>912.43</v>
      </c>
      <c r="P345" s="25">
        <v>1006.27</v>
      </c>
      <c r="Q345" s="25">
        <v>875.9</v>
      </c>
      <c r="R345" s="25">
        <v>825.77</v>
      </c>
      <c r="S345" s="25">
        <v>887.68</v>
      </c>
      <c r="T345" s="25">
        <v>878.65</v>
      </c>
      <c r="U345" s="25">
        <v>922.59</v>
      </c>
      <c r="V345" s="25">
        <v>956.76</v>
      </c>
      <c r="W345" s="25">
        <v>913.46</v>
      </c>
      <c r="X345" s="25">
        <v>991.66</v>
      </c>
      <c r="Y345" s="25">
        <v>1001.66</v>
      </c>
    </row>
    <row r="346" spans="1:25" ht="51" hidden="1" outlineLevel="1" x14ac:dyDescent="0.2">
      <c r="A346" s="3" t="s">
        <v>38</v>
      </c>
      <c r="B346" s="26">
        <v>684.96281605000001</v>
      </c>
      <c r="C346" s="26">
        <v>828.53133677999995</v>
      </c>
      <c r="D346" s="26">
        <v>776.48637412000005</v>
      </c>
      <c r="E346" s="26">
        <v>731.88433527999996</v>
      </c>
      <c r="F346" s="26">
        <v>836.14662299999998</v>
      </c>
      <c r="G346" s="26">
        <v>865.49340757000004</v>
      </c>
      <c r="H346" s="26">
        <v>816.02288021000004</v>
      </c>
      <c r="I346" s="26">
        <v>736.66040401999999</v>
      </c>
      <c r="J346" s="26">
        <v>700.40982509000003</v>
      </c>
      <c r="K346" s="26">
        <v>657.16687352999998</v>
      </c>
      <c r="L346" s="26">
        <v>586.08834717000002</v>
      </c>
      <c r="M346" s="26">
        <v>516.21099522999998</v>
      </c>
      <c r="N346" s="26">
        <v>487.83311361</v>
      </c>
      <c r="O346" s="26">
        <v>604.08308980000004</v>
      </c>
      <c r="P346" s="26">
        <v>697.92177901000002</v>
      </c>
      <c r="Q346" s="26">
        <v>567.55260088</v>
      </c>
      <c r="R346" s="26">
        <v>517.42611222999994</v>
      </c>
      <c r="S346" s="26">
        <v>579.33156539000004</v>
      </c>
      <c r="T346" s="26">
        <v>570.30036355000004</v>
      </c>
      <c r="U346" s="26">
        <v>614.24960986999997</v>
      </c>
      <c r="V346" s="26">
        <v>648.41698194000003</v>
      </c>
      <c r="W346" s="26">
        <v>605.11315104000005</v>
      </c>
      <c r="X346" s="26">
        <v>683.31341230999999</v>
      </c>
      <c r="Y346" s="26">
        <v>693.31361075999996</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177</v>
      </c>
      <c r="C348" s="26">
        <v>177</v>
      </c>
      <c r="D348" s="26">
        <v>177</v>
      </c>
      <c r="E348" s="26">
        <v>177</v>
      </c>
      <c r="F348" s="26">
        <v>177</v>
      </c>
      <c r="G348" s="26">
        <v>177</v>
      </c>
      <c r="H348" s="26">
        <v>177</v>
      </c>
      <c r="I348" s="26">
        <v>177</v>
      </c>
      <c r="J348" s="26">
        <v>177</v>
      </c>
      <c r="K348" s="26">
        <v>177</v>
      </c>
      <c r="L348" s="26">
        <v>177</v>
      </c>
      <c r="M348" s="26">
        <v>177</v>
      </c>
      <c r="N348" s="26">
        <v>177</v>
      </c>
      <c r="O348" s="26">
        <v>177</v>
      </c>
      <c r="P348" s="26">
        <v>177</v>
      </c>
      <c r="Q348" s="26">
        <v>177</v>
      </c>
      <c r="R348" s="26">
        <v>177</v>
      </c>
      <c r="S348" s="26">
        <v>177</v>
      </c>
      <c r="T348" s="26">
        <v>177</v>
      </c>
      <c r="U348" s="26">
        <v>177</v>
      </c>
      <c r="V348" s="26">
        <v>177</v>
      </c>
      <c r="W348" s="26">
        <v>177</v>
      </c>
      <c r="X348" s="26">
        <v>177</v>
      </c>
      <c r="Y348" s="26">
        <v>177</v>
      </c>
    </row>
    <row r="349" spans="1:25" hidden="1" outlineLevel="1" x14ac:dyDescent="0.2">
      <c r="A349" s="4" t="s">
        <v>3</v>
      </c>
      <c r="B349" s="26">
        <v>128.26</v>
      </c>
      <c r="C349" s="26">
        <v>128.26</v>
      </c>
      <c r="D349" s="26">
        <v>128.26</v>
      </c>
      <c r="E349" s="26">
        <v>128.26</v>
      </c>
      <c r="F349" s="26">
        <v>128.26</v>
      </c>
      <c r="G349" s="26">
        <v>128.26</v>
      </c>
      <c r="H349" s="26">
        <v>128.26</v>
      </c>
      <c r="I349" s="26">
        <v>128.26</v>
      </c>
      <c r="J349" s="26">
        <v>128.26</v>
      </c>
      <c r="K349" s="26">
        <v>128.26</v>
      </c>
      <c r="L349" s="26">
        <v>128.26</v>
      </c>
      <c r="M349" s="26">
        <v>128.26</v>
      </c>
      <c r="N349" s="26">
        <v>128.26</v>
      </c>
      <c r="O349" s="26">
        <v>128.26</v>
      </c>
      <c r="P349" s="26">
        <v>128.26</v>
      </c>
      <c r="Q349" s="26">
        <v>128.26</v>
      </c>
      <c r="R349" s="26">
        <v>128.26</v>
      </c>
      <c r="S349" s="26">
        <v>128.26</v>
      </c>
      <c r="T349" s="26">
        <v>128.26</v>
      </c>
      <c r="U349" s="26">
        <v>128.26</v>
      </c>
      <c r="V349" s="26">
        <v>128.26</v>
      </c>
      <c r="W349" s="26">
        <v>128.26</v>
      </c>
      <c r="X349" s="26">
        <v>128.26</v>
      </c>
      <c r="Y349" s="26">
        <v>128.26</v>
      </c>
    </row>
    <row r="350" spans="1:25" ht="15" hidden="1" outlineLevel="1" thickBot="1" x14ac:dyDescent="0.25">
      <c r="A350" s="22" t="s">
        <v>64</v>
      </c>
      <c r="B350" s="26">
        <v>3.0852256800000002</v>
      </c>
      <c r="C350" s="26">
        <v>3.0852256800000002</v>
      </c>
      <c r="D350" s="26">
        <v>3.0852256800000002</v>
      </c>
      <c r="E350" s="26">
        <v>3.0852256800000002</v>
      </c>
      <c r="F350" s="26">
        <v>3.0852256800000002</v>
      </c>
      <c r="G350" s="26">
        <v>3.0852256800000002</v>
      </c>
      <c r="H350" s="26">
        <v>3.0852256800000002</v>
      </c>
      <c r="I350" s="26">
        <v>3.0852256800000002</v>
      </c>
      <c r="J350" s="26">
        <v>3.0852256800000002</v>
      </c>
      <c r="K350" s="26">
        <v>3.0852256800000002</v>
      </c>
      <c r="L350" s="26">
        <v>3.0852256800000002</v>
      </c>
      <c r="M350" s="26">
        <v>3.0852256800000002</v>
      </c>
      <c r="N350" s="26">
        <v>3.0852256800000002</v>
      </c>
      <c r="O350" s="26">
        <v>3.0852256800000002</v>
      </c>
      <c r="P350" s="26">
        <v>3.0852256800000002</v>
      </c>
      <c r="Q350" s="26">
        <v>3.0852256800000002</v>
      </c>
      <c r="R350" s="26">
        <v>3.0852256800000002</v>
      </c>
      <c r="S350" s="26">
        <v>3.0852256800000002</v>
      </c>
      <c r="T350" s="26">
        <v>3.0852256800000002</v>
      </c>
      <c r="U350" s="26">
        <v>3.0852256800000002</v>
      </c>
      <c r="V350" s="26">
        <v>3.0852256800000002</v>
      </c>
      <c r="W350" s="26">
        <v>3.0852256800000002</v>
      </c>
      <c r="X350" s="26">
        <v>3.0852256800000002</v>
      </c>
      <c r="Y350" s="26">
        <v>3.0852256800000002</v>
      </c>
    </row>
    <row r="351" spans="1:25" ht="15" collapsed="1" thickBot="1" x14ac:dyDescent="0.25">
      <c r="A351" s="15">
        <v>26</v>
      </c>
      <c r="B351" s="25">
        <v>1074.8900000000001</v>
      </c>
      <c r="C351" s="25">
        <v>1401.12</v>
      </c>
      <c r="D351" s="25">
        <v>1408.05</v>
      </c>
      <c r="E351" s="25">
        <v>1271.21</v>
      </c>
      <c r="F351" s="25">
        <v>1242.78</v>
      </c>
      <c r="G351" s="25">
        <v>1080.3599999999999</v>
      </c>
      <c r="H351" s="25">
        <v>1036.7</v>
      </c>
      <c r="I351" s="25">
        <v>944.83</v>
      </c>
      <c r="J351" s="25">
        <v>914.7</v>
      </c>
      <c r="K351" s="25">
        <v>851.26</v>
      </c>
      <c r="L351" s="25">
        <v>881.56</v>
      </c>
      <c r="M351" s="25">
        <v>946.57</v>
      </c>
      <c r="N351" s="25">
        <v>899.1</v>
      </c>
      <c r="O351" s="25">
        <v>930.58</v>
      </c>
      <c r="P351" s="25">
        <v>982.08</v>
      </c>
      <c r="Q351" s="25">
        <v>1019.73</v>
      </c>
      <c r="R351" s="25">
        <v>1142.3</v>
      </c>
      <c r="S351" s="25">
        <v>1169.03</v>
      </c>
      <c r="T351" s="25">
        <v>1040.7</v>
      </c>
      <c r="U351" s="25">
        <v>960.95</v>
      </c>
      <c r="V351" s="25">
        <v>1038.08</v>
      </c>
      <c r="W351" s="25">
        <v>998.98</v>
      </c>
      <c r="X351" s="25">
        <v>1029.56</v>
      </c>
      <c r="Y351" s="25">
        <v>1072.7</v>
      </c>
    </row>
    <row r="352" spans="1:25" ht="51" hidden="1" outlineLevel="1" x14ac:dyDescent="0.2">
      <c r="A352" s="3" t="s">
        <v>38</v>
      </c>
      <c r="B352" s="26">
        <v>766.54639070999997</v>
      </c>
      <c r="C352" s="26">
        <v>1092.7769553799999</v>
      </c>
      <c r="D352" s="26">
        <v>1099.70415478</v>
      </c>
      <c r="E352" s="26">
        <v>962.86269140000002</v>
      </c>
      <c r="F352" s="26">
        <v>934.43803433000005</v>
      </c>
      <c r="G352" s="26">
        <v>772.01177264</v>
      </c>
      <c r="H352" s="26">
        <v>728.35804872999995</v>
      </c>
      <c r="I352" s="26">
        <v>636.48142845999996</v>
      </c>
      <c r="J352" s="26">
        <v>606.35092442999996</v>
      </c>
      <c r="K352" s="26">
        <v>542.91324110999994</v>
      </c>
      <c r="L352" s="26">
        <v>573.21711683000001</v>
      </c>
      <c r="M352" s="26">
        <v>638.22607126000003</v>
      </c>
      <c r="N352" s="26">
        <v>590.75312940000003</v>
      </c>
      <c r="O352" s="26">
        <v>622.23808892</v>
      </c>
      <c r="P352" s="26">
        <v>673.73611233999998</v>
      </c>
      <c r="Q352" s="26">
        <v>711.38083041000004</v>
      </c>
      <c r="R352" s="26">
        <v>833.95830968999996</v>
      </c>
      <c r="S352" s="26">
        <v>860.68628066999997</v>
      </c>
      <c r="T352" s="26">
        <v>732.35721486</v>
      </c>
      <c r="U352" s="26">
        <v>652.59996081999998</v>
      </c>
      <c r="V352" s="26">
        <v>729.73284885999999</v>
      </c>
      <c r="W352" s="26">
        <v>690.63928582000005</v>
      </c>
      <c r="X352" s="26">
        <v>721.21972877999997</v>
      </c>
      <c r="Y352" s="26">
        <v>764.35370167999997</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177</v>
      </c>
      <c r="C354" s="26">
        <v>177</v>
      </c>
      <c r="D354" s="26">
        <v>177</v>
      </c>
      <c r="E354" s="26">
        <v>177</v>
      </c>
      <c r="F354" s="26">
        <v>177</v>
      </c>
      <c r="G354" s="26">
        <v>177</v>
      </c>
      <c r="H354" s="26">
        <v>177</v>
      </c>
      <c r="I354" s="26">
        <v>177</v>
      </c>
      <c r="J354" s="26">
        <v>177</v>
      </c>
      <c r="K354" s="26">
        <v>177</v>
      </c>
      <c r="L354" s="26">
        <v>177</v>
      </c>
      <c r="M354" s="26">
        <v>177</v>
      </c>
      <c r="N354" s="26">
        <v>177</v>
      </c>
      <c r="O354" s="26">
        <v>177</v>
      </c>
      <c r="P354" s="26">
        <v>177</v>
      </c>
      <c r="Q354" s="26">
        <v>177</v>
      </c>
      <c r="R354" s="26">
        <v>177</v>
      </c>
      <c r="S354" s="26">
        <v>177</v>
      </c>
      <c r="T354" s="26">
        <v>177</v>
      </c>
      <c r="U354" s="26">
        <v>177</v>
      </c>
      <c r="V354" s="26">
        <v>177</v>
      </c>
      <c r="W354" s="26">
        <v>177</v>
      </c>
      <c r="X354" s="26">
        <v>177</v>
      </c>
      <c r="Y354" s="26">
        <v>177</v>
      </c>
    </row>
    <row r="355" spans="1:25" hidden="1" outlineLevel="1" x14ac:dyDescent="0.2">
      <c r="A355" s="4" t="s">
        <v>3</v>
      </c>
      <c r="B355" s="26">
        <v>128.26</v>
      </c>
      <c r="C355" s="26">
        <v>128.26</v>
      </c>
      <c r="D355" s="26">
        <v>128.26</v>
      </c>
      <c r="E355" s="26">
        <v>128.26</v>
      </c>
      <c r="F355" s="26">
        <v>128.26</v>
      </c>
      <c r="G355" s="26">
        <v>128.26</v>
      </c>
      <c r="H355" s="26">
        <v>128.26</v>
      </c>
      <c r="I355" s="26">
        <v>128.26</v>
      </c>
      <c r="J355" s="26">
        <v>128.26</v>
      </c>
      <c r="K355" s="26">
        <v>128.26</v>
      </c>
      <c r="L355" s="26">
        <v>128.26</v>
      </c>
      <c r="M355" s="26">
        <v>128.26</v>
      </c>
      <c r="N355" s="26">
        <v>128.26</v>
      </c>
      <c r="O355" s="26">
        <v>128.26</v>
      </c>
      <c r="P355" s="26">
        <v>128.26</v>
      </c>
      <c r="Q355" s="26">
        <v>128.26</v>
      </c>
      <c r="R355" s="26">
        <v>128.26</v>
      </c>
      <c r="S355" s="26">
        <v>128.26</v>
      </c>
      <c r="T355" s="26">
        <v>128.26</v>
      </c>
      <c r="U355" s="26">
        <v>128.26</v>
      </c>
      <c r="V355" s="26">
        <v>128.26</v>
      </c>
      <c r="W355" s="26">
        <v>128.26</v>
      </c>
      <c r="X355" s="26">
        <v>128.26</v>
      </c>
      <c r="Y355" s="26">
        <v>128.26</v>
      </c>
    </row>
    <row r="356" spans="1:25" ht="15" hidden="1" outlineLevel="1" thickBot="1" x14ac:dyDescent="0.25">
      <c r="A356" s="22" t="s">
        <v>64</v>
      </c>
      <c r="B356" s="26">
        <v>3.0852256800000002</v>
      </c>
      <c r="C356" s="26">
        <v>3.0852256800000002</v>
      </c>
      <c r="D356" s="26">
        <v>3.0852256800000002</v>
      </c>
      <c r="E356" s="26">
        <v>3.0852256800000002</v>
      </c>
      <c r="F356" s="26">
        <v>3.0852256800000002</v>
      </c>
      <c r="G356" s="26">
        <v>3.0852256800000002</v>
      </c>
      <c r="H356" s="26">
        <v>3.0852256800000002</v>
      </c>
      <c r="I356" s="26">
        <v>3.0852256800000002</v>
      </c>
      <c r="J356" s="26">
        <v>3.0852256800000002</v>
      </c>
      <c r="K356" s="26">
        <v>3.0852256800000002</v>
      </c>
      <c r="L356" s="26">
        <v>3.0852256800000002</v>
      </c>
      <c r="M356" s="26">
        <v>3.0852256800000002</v>
      </c>
      <c r="N356" s="26">
        <v>3.0852256800000002</v>
      </c>
      <c r="O356" s="26">
        <v>3.0852256800000002</v>
      </c>
      <c r="P356" s="26">
        <v>3.0852256800000002</v>
      </c>
      <c r="Q356" s="26">
        <v>3.0852256800000002</v>
      </c>
      <c r="R356" s="26">
        <v>3.0852256800000002</v>
      </c>
      <c r="S356" s="26">
        <v>3.0852256800000002</v>
      </c>
      <c r="T356" s="26">
        <v>3.0852256800000002</v>
      </c>
      <c r="U356" s="26">
        <v>3.0852256800000002</v>
      </c>
      <c r="V356" s="26">
        <v>3.0852256800000002</v>
      </c>
      <c r="W356" s="26">
        <v>3.0852256800000002</v>
      </c>
      <c r="X356" s="26">
        <v>3.0852256800000002</v>
      </c>
      <c r="Y356" s="26">
        <v>3.0852256800000002</v>
      </c>
    </row>
    <row r="357" spans="1:25" ht="15" collapsed="1" thickBot="1" x14ac:dyDescent="0.25">
      <c r="A357" s="14">
        <v>27</v>
      </c>
      <c r="B357" s="25">
        <v>1111.51</v>
      </c>
      <c r="C357" s="25">
        <v>1100.0999999999999</v>
      </c>
      <c r="D357" s="25">
        <v>1145.4000000000001</v>
      </c>
      <c r="E357" s="25">
        <v>1200.99</v>
      </c>
      <c r="F357" s="25">
        <v>1136.5</v>
      </c>
      <c r="G357" s="25">
        <v>1212.8699999999999</v>
      </c>
      <c r="H357" s="25">
        <v>1173.8</v>
      </c>
      <c r="I357" s="25">
        <v>1120.82</v>
      </c>
      <c r="J357" s="25">
        <v>1062.3900000000001</v>
      </c>
      <c r="K357" s="25">
        <v>990.35</v>
      </c>
      <c r="L357" s="25">
        <v>915.57</v>
      </c>
      <c r="M357" s="25">
        <v>1010.27</v>
      </c>
      <c r="N357" s="25">
        <v>1073.44</v>
      </c>
      <c r="O357" s="25">
        <v>964.69</v>
      </c>
      <c r="P357" s="25">
        <v>941.68</v>
      </c>
      <c r="Q357" s="25">
        <v>897.46</v>
      </c>
      <c r="R357" s="25">
        <v>930.68</v>
      </c>
      <c r="S357" s="25">
        <v>827.23</v>
      </c>
      <c r="T357" s="25">
        <v>815.19</v>
      </c>
      <c r="U357" s="25">
        <v>869.62</v>
      </c>
      <c r="V357" s="25">
        <v>858.86</v>
      </c>
      <c r="W357" s="25">
        <v>843.11</v>
      </c>
      <c r="X357" s="25">
        <v>854.22</v>
      </c>
      <c r="Y357" s="25">
        <v>1006.19</v>
      </c>
    </row>
    <row r="358" spans="1:25" ht="51" hidden="1" outlineLevel="1" x14ac:dyDescent="0.2">
      <c r="A358" s="54" t="s">
        <v>38</v>
      </c>
      <c r="B358" s="26">
        <v>803.16571386999999</v>
      </c>
      <c r="C358" s="26">
        <v>791.75964288</v>
      </c>
      <c r="D358" s="26">
        <v>837.05355453000004</v>
      </c>
      <c r="E358" s="26">
        <v>892.64032981000003</v>
      </c>
      <c r="F358" s="26">
        <v>828.15159845000005</v>
      </c>
      <c r="G358" s="26">
        <v>904.52945901999999</v>
      </c>
      <c r="H358" s="26">
        <v>865.45306085000004</v>
      </c>
      <c r="I358" s="26">
        <v>812.47841448999998</v>
      </c>
      <c r="J358" s="26">
        <v>754.04289697000002</v>
      </c>
      <c r="K358" s="26">
        <v>682.00821076</v>
      </c>
      <c r="L358" s="26">
        <v>607.22313027999996</v>
      </c>
      <c r="M358" s="26">
        <v>701.92575941999996</v>
      </c>
      <c r="N358" s="26">
        <v>765.09818028999996</v>
      </c>
      <c r="O358" s="26">
        <v>656.34029036000004</v>
      </c>
      <c r="P358" s="26">
        <v>633.33884347000003</v>
      </c>
      <c r="Q358" s="26">
        <v>589.11072482999998</v>
      </c>
      <c r="R358" s="26">
        <v>622.33174434</v>
      </c>
      <c r="S358" s="26">
        <v>518.88037358999998</v>
      </c>
      <c r="T358" s="26">
        <v>506.84227757000002</v>
      </c>
      <c r="U358" s="26">
        <v>561.27044361000003</v>
      </c>
      <c r="V358" s="26">
        <v>550.5193127</v>
      </c>
      <c r="W358" s="26">
        <v>534.7615826</v>
      </c>
      <c r="X358" s="26">
        <v>545.87385016999997</v>
      </c>
      <c r="Y358" s="26">
        <v>697.84948894000001</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177</v>
      </c>
      <c r="C360" s="26">
        <v>177</v>
      </c>
      <c r="D360" s="26">
        <v>177</v>
      </c>
      <c r="E360" s="26">
        <v>177</v>
      </c>
      <c r="F360" s="26">
        <v>177</v>
      </c>
      <c r="G360" s="26">
        <v>177</v>
      </c>
      <c r="H360" s="26">
        <v>177</v>
      </c>
      <c r="I360" s="26">
        <v>177</v>
      </c>
      <c r="J360" s="26">
        <v>177</v>
      </c>
      <c r="K360" s="26">
        <v>177</v>
      </c>
      <c r="L360" s="26">
        <v>177</v>
      </c>
      <c r="M360" s="26">
        <v>177</v>
      </c>
      <c r="N360" s="26">
        <v>177</v>
      </c>
      <c r="O360" s="26">
        <v>177</v>
      </c>
      <c r="P360" s="26">
        <v>177</v>
      </c>
      <c r="Q360" s="26">
        <v>177</v>
      </c>
      <c r="R360" s="26">
        <v>177</v>
      </c>
      <c r="S360" s="26">
        <v>177</v>
      </c>
      <c r="T360" s="26">
        <v>177</v>
      </c>
      <c r="U360" s="26">
        <v>177</v>
      </c>
      <c r="V360" s="26">
        <v>177</v>
      </c>
      <c r="W360" s="26">
        <v>177</v>
      </c>
      <c r="X360" s="26">
        <v>177</v>
      </c>
      <c r="Y360" s="26">
        <v>177</v>
      </c>
    </row>
    <row r="361" spans="1:25" hidden="1" outlineLevel="1" x14ac:dyDescent="0.2">
      <c r="A361" s="4" t="s">
        <v>3</v>
      </c>
      <c r="B361" s="26">
        <v>128.26</v>
      </c>
      <c r="C361" s="26">
        <v>128.26</v>
      </c>
      <c r="D361" s="26">
        <v>128.26</v>
      </c>
      <c r="E361" s="26">
        <v>128.26</v>
      </c>
      <c r="F361" s="26">
        <v>128.26</v>
      </c>
      <c r="G361" s="26">
        <v>128.26</v>
      </c>
      <c r="H361" s="26">
        <v>128.26</v>
      </c>
      <c r="I361" s="26">
        <v>128.26</v>
      </c>
      <c r="J361" s="26">
        <v>128.26</v>
      </c>
      <c r="K361" s="26">
        <v>128.26</v>
      </c>
      <c r="L361" s="26">
        <v>128.26</v>
      </c>
      <c r="M361" s="26">
        <v>128.26</v>
      </c>
      <c r="N361" s="26">
        <v>128.26</v>
      </c>
      <c r="O361" s="26">
        <v>128.26</v>
      </c>
      <c r="P361" s="26">
        <v>128.26</v>
      </c>
      <c r="Q361" s="26">
        <v>128.26</v>
      </c>
      <c r="R361" s="26">
        <v>128.26</v>
      </c>
      <c r="S361" s="26">
        <v>128.26</v>
      </c>
      <c r="T361" s="26">
        <v>128.26</v>
      </c>
      <c r="U361" s="26">
        <v>128.26</v>
      </c>
      <c r="V361" s="26">
        <v>128.26</v>
      </c>
      <c r="W361" s="26">
        <v>128.26</v>
      </c>
      <c r="X361" s="26">
        <v>128.26</v>
      </c>
      <c r="Y361" s="26">
        <v>128.26</v>
      </c>
    </row>
    <row r="362" spans="1:25" ht="15" hidden="1" outlineLevel="1" thickBot="1" x14ac:dyDescent="0.25">
      <c r="A362" s="22" t="s">
        <v>64</v>
      </c>
      <c r="B362" s="26">
        <v>3.0852256800000002</v>
      </c>
      <c r="C362" s="26">
        <v>3.0852256800000002</v>
      </c>
      <c r="D362" s="26">
        <v>3.0852256800000002</v>
      </c>
      <c r="E362" s="26">
        <v>3.0852256800000002</v>
      </c>
      <c r="F362" s="26">
        <v>3.0852256800000002</v>
      </c>
      <c r="G362" s="26">
        <v>3.0852256800000002</v>
      </c>
      <c r="H362" s="26">
        <v>3.0852256800000002</v>
      </c>
      <c r="I362" s="26">
        <v>3.0852256800000002</v>
      </c>
      <c r="J362" s="26">
        <v>3.0852256800000002</v>
      </c>
      <c r="K362" s="26">
        <v>3.0852256800000002</v>
      </c>
      <c r="L362" s="26">
        <v>3.0852256800000002</v>
      </c>
      <c r="M362" s="26">
        <v>3.0852256800000002</v>
      </c>
      <c r="N362" s="26">
        <v>3.0852256800000002</v>
      </c>
      <c r="O362" s="26">
        <v>3.0852256800000002</v>
      </c>
      <c r="P362" s="26">
        <v>3.0852256800000002</v>
      </c>
      <c r="Q362" s="26">
        <v>3.0852256800000002</v>
      </c>
      <c r="R362" s="26">
        <v>3.0852256800000002</v>
      </c>
      <c r="S362" s="26">
        <v>3.0852256800000002</v>
      </c>
      <c r="T362" s="26">
        <v>3.0852256800000002</v>
      </c>
      <c r="U362" s="26">
        <v>3.0852256800000002</v>
      </c>
      <c r="V362" s="26">
        <v>3.0852256800000002</v>
      </c>
      <c r="W362" s="26">
        <v>3.0852256800000002</v>
      </c>
      <c r="X362" s="26">
        <v>3.0852256800000002</v>
      </c>
      <c r="Y362" s="26">
        <v>3.0852256800000002</v>
      </c>
    </row>
    <row r="363" spans="1:25" ht="15" collapsed="1" thickBot="1" x14ac:dyDescent="0.25">
      <c r="A363" s="14">
        <v>28</v>
      </c>
      <c r="B363" s="25">
        <v>1070.6199999999999</v>
      </c>
      <c r="C363" s="25">
        <v>1207.19</v>
      </c>
      <c r="D363" s="25">
        <v>1196</v>
      </c>
      <c r="E363" s="25">
        <v>1077.24</v>
      </c>
      <c r="F363" s="25">
        <v>1047.82</v>
      </c>
      <c r="G363" s="25">
        <v>1100.1400000000001</v>
      </c>
      <c r="H363" s="25">
        <v>1068.3399999999999</v>
      </c>
      <c r="I363" s="25">
        <v>1054.6500000000001</v>
      </c>
      <c r="J363" s="25">
        <v>1011.76</v>
      </c>
      <c r="K363" s="25">
        <v>968.45</v>
      </c>
      <c r="L363" s="25">
        <v>939.93</v>
      </c>
      <c r="M363" s="25">
        <v>872.92</v>
      </c>
      <c r="N363" s="25">
        <v>825.52</v>
      </c>
      <c r="O363" s="25">
        <v>945.1</v>
      </c>
      <c r="P363" s="25">
        <v>946.65</v>
      </c>
      <c r="Q363" s="25">
        <v>1041.04</v>
      </c>
      <c r="R363" s="25">
        <v>1077.0899999999999</v>
      </c>
      <c r="S363" s="25">
        <v>966.24</v>
      </c>
      <c r="T363" s="25">
        <v>978.84</v>
      </c>
      <c r="U363" s="25">
        <v>879.63</v>
      </c>
      <c r="V363" s="25">
        <v>892.91</v>
      </c>
      <c r="W363" s="25">
        <v>962.97</v>
      </c>
      <c r="X363" s="25">
        <v>1027.1500000000001</v>
      </c>
      <c r="Y363" s="25">
        <v>1021.97</v>
      </c>
    </row>
    <row r="364" spans="1:25" ht="51" hidden="1" outlineLevel="1" x14ac:dyDescent="0.2">
      <c r="A364" s="54" t="s">
        <v>38</v>
      </c>
      <c r="B364" s="26">
        <v>762.27355340999998</v>
      </c>
      <c r="C364" s="26">
        <v>898.84963536999999</v>
      </c>
      <c r="D364" s="26">
        <v>887.65682877999996</v>
      </c>
      <c r="E364" s="26">
        <v>768.89335611000001</v>
      </c>
      <c r="F364" s="26">
        <v>739.47312979000003</v>
      </c>
      <c r="G364" s="26">
        <v>791.79541067000002</v>
      </c>
      <c r="H364" s="26">
        <v>759.99956122000003</v>
      </c>
      <c r="I364" s="26">
        <v>746.30225605999999</v>
      </c>
      <c r="J364" s="26">
        <v>703.41521296999997</v>
      </c>
      <c r="K364" s="26">
        <v>660.10471366000002</v>
      </c>
      <c r="L364" s="26">
        <v>631.58704049999994</v>
      </c>
      <c r="M364" s="26">
        <v>564.57409091</v>
      </c>
      <c r="N364" s="26">
        <v>517.17770336000001</v>
      </c>
      <c r="O364" s="26">
        <v>636.75781924</v>
      </c>
      <c r="P364" s="26">
        <v>638.30669444</v>
      </c>
      <c r="Q364" s="26">
        <v>732.69365960000005</v>
      </c>
      <c r="R364" s="26">
        <v>768.74766337000005</v>
      </c>
      <c r="S364" s="26">
        <v>657.89554867000004</v>
      </c>
      <c r="T364" s="26">
        <v>670.49279184</v>
      </c>
      <c r="U364" s="26">
        <v>571.28587340000001</v>
      </c>
      <c r="V364" s="26">
        <v>584.56107349000001</v>
      </c>
      <c r="W364" s="26">
        <v>654.62812597000004</v>
      </c>
      <c r="X364" s="26">
        <v>718.80504747999998</v>
      </c>
      <c r="Y364" s="26">
        <v>713.62693594999996</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177</v>
      </c>
      <c r="C366" s="26">
        <v>177</v>
      </c>
      <c r="D366" s="26">
        <v>177</v>
      </c>
      <c r="E366" s="26">
        <v>177</v>
      </c>
      <c r="F366" s="26">
        <v>177</v>
      </c>
      <c r="G366" s="26">
        <v>177</v>
      </c>
      <c r="H366" s="26">
        <v>177</v>
      </c>
      <c r="I366" s="26">
        <v>177</v>
      </c>
      <c r="J366" s="26">
        <v>177</v>
      </c>
      <c r="K366" s="26">
        <v>177</v>
      </c>
      <c r="L366" s="26">
        <v>177</v>
      </c>
      <c r="M366" s="26">
        <v>177</v>
      </c>
      <c r="N366" s="26">
        <v>177</v>
      </c>
      <c r="O366" s="26">
        <v>177</v>
      </c>
      <c r="P366" s="26">
        <v>177</v>
      </c>
      <c r="Q366" s="26">
        <v>177</v>
      </c>
      <c r="R366" s="26">
        <v>177</v>
      </c>
      <c r="S366" s="26">
        <v>177</v>
      </c>
      <c r="T366" s="26">
        <v>177</v>
      </c>
      <c r="U366" s="26">
        <v>177</v>
      </c>
      <c r="V366" s="26">
        <v>177</v>
      </c>
      <c r="W366" s="26">
        <v>177</v>
      </c>
      <c r="X366" s="26">
        <v>177</v>
      </c>
      <c r="Y366" s="26">
        <v>177</v>
      </c>
    </row>
    <row r="367" spans="1:25" hidden="1" outlineLevel="1" x14ac:dyDescent="0.2">
      <c r="A367" s="4" t="s">
        <v>3</v>
      </c>
      <c r="B367" s="26">
        <v>128.26</v>
      </c>
      <c r="C367" s="26">
        <v>128.26</v>
      </c>
      <c r="D367" s="26">
        <v>128.26</v>
      </c>
      <c r="E367" s="26">
        <v>128.26</v>
      </c>
      <c r="F367" s="26">
        <v>128.26</v>
      </c>
      <c r="G367" s="26">
        <v>128.26</v>
      </c>
      <c r="H367" s="26">
        <v>128.26</v>
      </c>
      <c r="I367" s="26">
        <v>128.26</v>
      </c>
      <c r="J367" s="26">
        <v>128.26</v>
      </c>
      <c r="K367" s="26">
        <v>128.26</v>
      </c>
      <c r="L367" s="26">
        <v>128.26</v>
      </c>
      <c r="M367" s="26">
        <v>128.26</v>
      </c>
      <c r="N367" s="26">
        <v>128.26</v>
      </c>
      <c r="O367" s="26">
        <v>128.26</v>
      </c>
      <c r="P367" s="26">
        <v>128.26</v>
      </c>
      <c r="Q367" s="26">
        <v>128.26</v>
      </c>
      <c r="R367" s="26">
        <v>128.26</v>
      </c>
      <c r="S367" s="26">
        <v>128.26</v>
      </c>
      <c r="T367" s="26">
        <v>128.26</v>
      </c>
      <c r="U367" s="26">
        <v>128.26</v>
      </c>
      <c r="V367" s="26">
        <v>128.26</v>
      </c>
      <c r="W367" s="26">
        <v>128.26</v>
      </c>
      <c r="X367" s="26">
        <v>128.26</v>
      </c>
      <c r="Y367" s="26">
        <v>128.26</v>
      </c>
    </row>
    <row r="368" spans="1:25" ht="15" hidden="1" outlineLevel="1" thickBot="1" x14ac:dyDescent="0.25">
      <c r="A368" s="22" t="s">
        <v>64</v>
      </c>
      <c r="B368" s="26">
        <v>3.0852256800000002</v>
      </c>
      <c r="C368" s="26">
        <v>3.0852256800000002</v>
      </c>
      <c r="D368" s="26">
        <v>3.0852256800000002</v>
      </c>
      <c r="E368" s="26">
        <v>3.0852256800000002</v>
      </c>
      <c r="F368" s="26">
        <v>3.0852256800000002</v>
      </c>
      <c r="G368" s="26">
        <v>3.0852256800000002</v>
      </c>
      <c r="H368" s="26">
        <v>3.0852256800000002</v>
      </c>
      <c r="I368" s="26">
        <v>3.0852256800000002</v>
      </c>
      <c r="J368" s="26">
        <v>3.0852256800000002</v>
      </c>
      <c r="K368" s="26">
        <v>3.0852256800000002</v>
      </c>
      <c r="L368" s="26">
        <v>3.0852256800000002</v>
      </c>
      <c r="M368" s="26">
        <v>3.0852256800000002</v>
      </c>
      <c r="N368" s="26">
        <v>3.0852256800000002</v>
      </c>
      <c r="O368" s="26">
        <v>3.0852256800000002</v>
      </c>
      <c r="P368" s="26">
        <v>3.0852256800000002</v>
      </c>
      <c r="Q368" s="26">
        <v>3.0852256800000002</v>
      </c>
      <c r="R368" s="26">
        <v>3.0852256800000002</v>
      </c>
      <c r="S368" s="26">
        <v>3.0852256800000002</v>
      </c>
      <c r="T368" s="26">
        <v>3.0852256800000002</v>
      </c>
      <c r="U368" s="26">
        <v>3.0852256800000002</v>
      </c>
      <c r="V368" s="26">
        <v>3.0852256800000002</v>
      </c>
      <c r="W368" s="26">
        <v>3.0852256800000002</v>
      </c>
      <c r="X368" s="26">
        <v>3.0852256800000002</v>
      </c>
      <c r="Y368" s="26">
        <v>3.0852256800000002</v>
      </c>
    </row>
    <row r="369" spans="1:25" ht="15" collapsed="1" thickBot="1" x14ac:dyDescent="0.25">
      <c r="A369" s="14">
        <v>29</v>
      </c>
      <c r="B369" s="25">
        <v>888.56</v>
      </c>
      <c r="C369" s="25">
        <v>1003.32</v>
      </c>
      <c r="D369" s="25">
        <v>1049.43</v>
      </c>
      <c r="E369" s="25">
        <v>978.46</v>
      </c>
      <c r="F369" s="25">
        <v>970.29</v>
      </c>
      <c r="G369" s="25">
        <v>916.84</v>
      </c>
      <c r="H369" s="25">
        <v>892.23</v>
      </c>
      <c r="I369" s="25">
        <v>963.05</v>
      </c>
      <c r="J369" s="25">
        <v>993.68</v>
      </c>
      <c r="K369" s="25">
        <v>1027.3800000000001</v>
      </c>
      <c r="L369" s="25">
        <v>1002.55</v>
      </c>
      <c r="M369" s="25">
        <v>966.26</v>
      </c>
      <c r="N369" s="25">
        <v>914.99</v>
      </c>
      <c r="O369" s="25">
        <v>937.9</v>
      </c>
      <c r="P369" s="25">
        <v>999.98</v>
      </c>
      <c r="Q369" s="25">
        <v>1090.22</v>
      </c>
      <c r="R369" s="25">
        <v>1140.83</v>
      </c>
      <c r="S369" s="25">
        <v>1161</v>
      </c>
      <c r="T369" s="25">
        <v>988.58</v>
      </c>
      <c r="U369" s="25">
        <v>919.13</v>
      </c>
      <c r="V369" s="25">
        <v>907.88</v>
      </c>
      <c r="W369" s="25">
        <v>875.81</v>
      </c>
      <c r="X369" s="25">
        <v>862</v>
      </c>
      <c r="Y369" s="25">
        <v>842.44</v>
      </c>
    </row>
    <row r="370" spans="1:25" ht="51" hidden="1" outlineLevel="1" x14ac:dyDescent="0.2">
      <c r="A370" s="3" t="s">
        <v>38</v>
      </c>
      <c r="B370" s="26">
        <v>580.21535181000002</v>
      </c>
      <c r="C370" s="26">
        <v>694.97605342999998</v>
      </c>
      <c r="D370" s="26">
        <v>741.08716478999997</v>
      </c>
      <c r="E370" s="26">
        <v>670.11918686000001</v>
      </c>
      <c r="F370" s="26">
        <v>661.94891046999999</v>
      </c>
      <c r="G370" s="26">
        <v>608.49364358000003</v>
      </c>
      <c r="H370" s="26">
        <v>583.88789888999997</v>
      </c>
      <c r="I370" s="26">
        <v>654.70274871000004</v>
      </c>
      <c r="J370" s="26">
        <v>685.33731283999998</v>
      </c>
      <c r="K370" s="26">
        <v>719.03555563999998</v>
      </c>
      <c r="L370" s="26">
        <v>694.20042556999999</v>
      </c>
      <c r="M370" s="26">
        <v>657.91561764000005</v>
      </c>
      <c r="N370" s="26">
        <v>606.64099497999996</v>
      </c>
      <c r="O370" s="26">
        <v>629.55756972999995</v>
      </c>
      <c r="P370" s="26">
        <v>691.63112620000004</v>
      </c>
      <c r="Q370" s="26">
        <v>781.87919097999998</v>
      </c>
      <c r="R370" s="26">
        <v>832.48563211999999</v>
      </c>
      <c r="S370" s="26">
        <v>852.65910589999999</v>
      </c>
      <c r="T370" s="26">
        <v>680.23222403</v>
      </c>
      <c r="U370" s="26">
        <v>610.7803983</v>
      </c>
      <c r="V370" s="26">
        <v>599.53895727999998</v>
      </c>
      <c r="W370" s="26">
        <v>567.46281370999998</v>
      </c>
      <c r="X370" s="26">
        <v>553.65674289000003</v>
      </c>
      <c r="Y370" s="26">
        <v>534.09642741000005</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177</v>
      </c>
      <c r="C372" s="26">
        <v>177</v>
      </c>
      <c r="D372" s="26">
        <v>177</v>
      </c>
      <c r="E372" s="26">
        <v>177</v>
      </c>
      <c r="F372" s="26">
        <v>177</v>
      </c>
      <c r="G372" s="26">
        <v>177</v>
      </c>
      <c r="H372" s="26">
        <v>177</v>
      </c>
      <c r="I372" s="26">
        <v>177</v>
      </c>
      <c r="J372" s="26">
        <v>177</v>
      </c>
      <c r="K372" s="26">
        <v>177</v>
      </c>
      <c r="L372" s="26">
        <v>177</v>
      </c>
      <c r="M372" s="26">
        <v>177</v>
      </c>
      <c r="N372" s="26">
        <v>177</v>
      </c>
      <c r="O372" s="26">
        <v>177</v>
      </c>
      <c r="P372" s="26">
        <v>177</v>
      </c>
      <c r="Q372" s="26">
        <v>177</v>
      </c>
      <c r="R372" s="26">
        <v>177</v>
      </c>
      <c r="S372" s="26">
        <v>177</v>
      </c>
      <c r="T372" s="26">
        <v>177</v>
      </c>
      <c r="U372" s="26">
        <v>177</v>
      </c>
      <c r="V372" s="26">
        <v>177</v>
      </c>
      <c r="W372" s="26">
        <v>177</v>
      </c>
      <c r="X372" s="26">
        <v>177</v>
      </c>
      <c r="Y372" s="26">
        <v>177</v>
      </c>
    </row>
    <row r="373" spans="1:25" hidden="1" outlineLevel="1" x14ac:dyDescent="0.2">
      <c r="A373" s="4" t="s">
        <v>3</v>
      </c>
      <c r="B373" s="26">
        <v>128.26</v>
      </c>
      <c r="C373" s="26">
        <v>128.26</v>
      </c>
      <c r="D373" s="26">
        <v>128.26</v>
      </c>
      <c r="E373" s="26">
        <v>128.26</v>
      </c>
      <c r="F373" s="26">
        <v>128.26</v>
      </c>
      <c r="G373" s="26">
        <v>128.26</v>
      </c>
      <c r="H373" s="26">
        <v>128.26</v>
      </c>
      <c r="I373" s="26">
        <v>128.26</v>
      </c>
      <c r="J373" s="26">
        <v>128.26</v>
      </c>
      <c r="K373" s="26">
        <v>128.26</v>
      </c>
      <c r="L373" s="26">
        <v>128.26</v>
      </c>
      <c r="M373" s="26">
        <v>128.26</v>
      </c>
      <c r="N373" s="26">
        <v>128.26</v>
      </c>
      <c r="O373" s="26">
        <v>128.26</v>
      </c>
      <c r="P373" s="26">
        <v>128.26</v>
      </c>
      <c r="Q373" s="26">
        <v>128.26</v>
      </c>
      <c r="R373" s="26">
        <v>128.26</v>
      </c>
      <c r="S373" s="26">
        <v>128.26</v>
      </c>
      <c r="T373" s="26">
        <v>128.26</v>
      </c>
      <c r="U373" s="26">
        <v>128.26</v>
      </c>
      <c r="V373" s="26">
        <v>128.26</v>
      </c>
      <c r="W373" s="26">
        <v>128.26</v>
      </c>
      <c r="X373" s="26">
        <v>128.26</v>
      </c>
      <c r="Y373" s="26">
        <v>128.26</v>
      </c>
    </row>
    <row r="374" spans="1:25" ht="15" hidden="1" outlineLevel="1" thickBot="1" x14ac:dyDescent="0.25">
      <c r="A374" s="22" t="s">
        <v>64</v>
      </c>
      <c r="B374" s="26">
        <v>3.0852256800000002</v>
      </c>
      <c r="C374" s="26">
        <v>3.0852256800000002</v>
      </c>
      <c r="D374" s="26">
        <v>3.0852256800000002</v>
      </c>
      <c r="E374" s="26">
        <v>3.0852256800000002</v>
      </c>
      <c r="F374" s="26">
        <v>3.0852256800000002</v>
      </c>
      <c r="G374" s="26">
        <v>3.0852256800000002</v>
      </c>
      <c r="H374" s="26">
        <v>3.0852256800000002</v>
      </c>
      <c r="I374" s="26">
        <v>3.0852256800000002</v>
      </c>
      <c r="J374" s="26">
        <v>3.0852256800000002</v>
      </c>
      <c r="K374" s="26">
        <v>3.0852256800000002</v>
      </c>
      <c r="L374" s="26">
        <v>3.0852256800000002</v>
      </c>
      <c r="M374" s="26">
        <v>3.0852256800000002</v>
      </c>
      <c r="N374" s="26">
        <v>3.0852256800000002</v>
      </c>
      <c r="O374" s="26">
        <v>3.0852256800000002</v>
      </c>
      <c r="P374" s="26">
        <v>3.0852256800000002</v>
      </c>
      <c r="Q374" s="26">
        <v>3.0852256800000002</v>
      </c>
      <c r="R374" s="26">
        <v>3.0852256800000002</v>
      </c>
      <c r="S374" s="26">
        <v>3.0852256800000002</v>
      </c>
      <c r="T374" s="26">
        <v>3.0852256800000002</v>
      </c>
      <c r="U374" s="26">
        <v>3.0852256800000002</v>
      </c>
      <c r="V374" s="26">
        <v>3.0852256800000002</v>
      </c>
      <c r="W374" s="26">
        <v>3.0852256800000002</v>
      </c>
      <c r="X374" s="26">
        <v>3.0852256800000002</v>
      </c>
      <c r="Y374" s="26">
        <v>3.0852256800000002</v>
      </c>
    </row>
    <row r="375" spans="1:25" ht="15" collapsed="1" thickBot="1" x14ac:dyDescent="0.25">
      <c r="A375" s="15">
        <v>30</v>
      </c>
      <c r="B375" s="25">
        <v>918.76</v>
      </c>
      <c r="C375" s="25">
        <v>1023.17</v>
      </c>
      <c r="D375" s="25">
        <v>1083.6199999999999</v>
      </c>
      <c r="E375" s="25">
        <v>1175.3699999999999</v>
      </c>
      <c r="F375" s="25">
        <v>1256.8</v>
      </c>
      <c r="G375" s="25">
        <v>1105.6199999999999</v>
      </c>
      <c r="H375" s="25">
        <v>1023.52</v>
      </c>
      <c r="I375" s="25">
        <v>1054.25</v>
      </c>
      <c r="J375" s="25">
        <v>1038.93</v>
      </c>
      <c r="K375" s="25">
        <v>1001.67</v>
      </c>
      <c r="L375" s="25">
        <v>975.58</v>
      </c>
      <c r="M375" s="25">
        <v>989.15</v>
      </c>
      <c r="N375" s="25">
        <v>960.08</v>
      </c>
      <c r="O375" s="25">
        <v>960.86</v>
      </c>
      <c r="P375" s="25">
        <v>1013.32</v>
      </c>
      <c r="Q375" s="25">
        <v>1067.05</v>
      </c>
      <c r="R375" s="25">
        <v>1071.45</v>
      </c>
      <c r="S375" s="25">
        <v>1010.25</v>
      </c>
      <c r="T375" s="25">
        <v>1051.53</v>
      </c>
      <c r="U375" s="25">
        <v>1015.94</v>
      </c>
      <c r="V375" s="25">
        <v>1039.3499999999999</v>
      </c>
      <c r="W375" s="25">
        <v>1011.39</v>
      </c>
      <c r="X375" s="25">
        <v>894.39</v>
      </c>
      <c r="Y375" s="25">
        <v>942.89</v>
      </c>
    </row>
    <row r="376" spans="1:25" ht="51" hidden="1" outlineLevel="1" x14ac:dyDescent="0.2">
      <c r="A376" s="3" t="s">
        <v>38</v>
      </c>
      <c r="B376" s="26">
        <v>610.41934223999999</v>
      </c>
      <c r="C376" s="26">
        <v>714.82479036999996</v>
      </c>
      <c r="D376" s="26">
        <v>775.27043936999996</v>
      </c>
      <c r="E376" s="26">
        <v>867.02601114000004</v>
      </c>
      <c r="F376" s="26">
        <v>948.45681988000001</v>
      </c>
      <c r="G376" s="26">
        <v>797.27567505000002</v>
      </c>
      <c r="H376" s="26">
        <v>715.17519034999998</v>
      </c>
      <c r="I376" s="26">
        <v>745.90088990000004</v>
      </c>
      <c r="J376" s="26">
        <v>730.58748582999999</v>
      </c>
      <c r="K376" s="26">
        <v>693.32662245999995</v>
      </c>
      <c r="L376" s="26">
        <v>667.23645797999995</v>
      </c>
      <c r="M376" s="26">
        <v>680.80694144999995</v>
      </c>
      <c r="N376" s="26">
        <v>651.72994147999998</v>
      </c>
      <c r="O376" s="26">
        <v>652.51518140999997</v>
      </c>
      <c r="P376" s="26">
        <v>704.97501161000002</v>
      </c>
      <c r="Q376" s="26">
        <v>758.70408243999998</v>
      </c>
      <c r="R376" s="26">
        <v>763.10415936000004</v>
      </c>
      <c r="S376" s="26">
        <v>701.90698856999995</v>
      </c>
      <c r="T376" s="26">
        <v>743.18784391999998</v>
      </c>
      <c r="U376" s="26">
        <v>707.59764187999997</v>
      </c>
      <c r="V376" s="26">
        <v>731.00843830999997</v>
      </c>
      <c r="W376" s="26">
        <v>703.04737862000002</v>
      </c>
      <c r="X376" s="26">
        <v>586.04239398000004</v>
      </c>
      <c r="Y376" s="26">
        <v>634.54174549000004</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177</v>
      </c>
      <c r="C378" s="26">
        <v>177</v>
      </c>
      <c r="D378" s="26">
        <v>177</v>
      </c>
      <c r="E378" s="26">
        <v>177</v>
      </c>
      <c r="F378" s="26">
        <v>177</v>
      </c>
      <c r="G378" s="26">
        <v>177</v>
      </c>
      <c r="H378" s="26">
        <v>177</v>
      </c>
      <c r="I378" s="26">
        <v>177</v>
      </c>
      <c r="J378" s="26">
        <v>177</v>
      </c>
      <c r="K378" s="26">
        <v>177</v>
      </c>
      <c r="L378" s="26">
        <v>177</v>
      </c>
      <c r="M378" s="26">
        <v>177</v>
      </c>
      <c r="N378" s="26">
        <v>177</v>
      </c>
      <c r="O378" s="26">
        <v>177</v>
      </c>
      <c r="P378" s="26">
        <v>177</v>
      </c>
      <c r="Q378" s="26">
        <v>177</v>
      </c>
      <c r="R378" s="26">
        <v>177</v>
      </c>
      <c r="S378" s="26">
        <v>177</v>
      </c>
      <c r="T378" s="26">
        <v>177</v>
      </c>
      <c r="U378" s="26">
        <v>177</v>
      </c>
      <c r="V378" s="26">
        <v>177</v>
      </c>
      <c r="W378" s="26">
        <v>177</v>
      </c>
      <c r="X378" s="26">
        <v>177</v>
      </c>
      <c r="Y378" s="26">
        <v>177</v>
      </c>
    </row>
    <row r="379" spans="1:25" hidden="1" outlineLevel="1" x14ac:dyDescent="0.2">
      <c r="A379" s="4" t="s">
        <v>3</v>
      </c>
      <c r="B379" s="26">
        <v>128.26</v>
      </c>
      <c r="C379" s="26">
        <v>128.26</v>
      </c>
      <c r="D379" s="26">
        <v>128.26</v>
      </c>
      <c r="E379" s="26">
        <v>128.26</v>
      </c>
      <c r="F379" s="26">
        <v>128.26</v>
      </c>
      <c r="G379" s="26">
        <v>128.26</v>
      </c>
      <c r="H379" s="26">
        <v>128.26</v>
      </c>
      <c r="I379" s="26">
        <v>128.26</v>
      </c>
      <c r="J379" s="26">
        <v>128.26</v>
      </c>
      <c r="K379" s="26">
        <v>128.26</v>
      </c>
      <c r="L379" s="26">
        <v>128.26</v>
      </c>
      <c r="M379" s="26">
        <v>128.26</v>
      </c>
      <c r="N379" s="26">
        <v>128.26</v>
      </c>
      <c r="O379" s="26">
        <v>128.26</v>
      </c>
      <c r="P379" s="26">
        <v>128.26</v>
      </c>
      <c r="Q379" s="26">
        <v>128.26</v>
      </c>
      <c r="R379" s="26">
        <v>128.26</v>
      </c>
      <c r="S379" s="26">
        <v>128.26</v>
      </c>
      <c r="T379" s="26">
        <v>128.26</v>
      </c>
      <c r="U379" s="26">
        <v>128.26</v>
      </c>
      <c r="V379" s="26">
        <v>128.26</v>
      </c>
      <c r="W379" s="26">
        <v>128.26</v>
      </c>
      <c r="X379" s="26">
        <v>128.26</v>
      </c>
      <c r="Y379" s="26">
        <v>128.26</v>
      </c>
    </row>
    <row r="380" spans="1:25" ht="15" hidden="1" outlineLevel="1" thickBot="1" x14ac:dyDescent="0.25">
      <c r="A380" s="22" t="s">
        <v>64</v>
      </c>
      <c r="B380" s="26">
        <v>3.0852256800000002</v>
      </c>
      <c r="C380" s="26">
        <v>3.0852256800000002</v>
      </c>
      <c r="D380" s="26">
        <v>3.0852256800000002</v>
      </c>
      <c r="E380" s="26">
        <v>3.0852256800000002</v>
      </c>
      <c r="F380" s="26">
        <v>3.0852256800000002</v>
      </c>
      <c r="G380" s="26">
        <v>3.0852256800000002</v>
      </c>
      <c r="H380" s="26">
        <v>3.0852256800000002</v>
      </c>
      <c r="I380" s="26">
        <v>3.0852256800000002</v>
      </c>
      <c r="J380" s="26">
        <v>3.0852256800000002</v>
      </c>
      <c r="K380" s="26">
        <v>3.0852256800000002</v>
      </c>
      <c r="L380" s="26">
        <v>3.0852256800000002</v>
      </c>
      <c r="M380" s="26">
        <v>3.0852256800000002</v>
      </c>
      <c r="N380" s="26">
        <v>3.0852256800000002</v>
      </c>
      <c r="O380" s="26">
        <v>3.0852256800000002</v>
      </c>
      <c r="P380" s="26">
        <v>3.0852256800000002</v>
      </c>
      <c r="Q380" s="26">
        <v>3.0852256800000002</v>
      </c>
      <c r="R380" s="26">
        <v>3.0852256800000002</v>
      </c>
      <c r="S380" s="26">
        <v>3.0852256800000002</v>
      </c>
      <c r="T380" s="26">
        <v>3.0852256800000002</v>
      </c>
      <c r="U380" s="26">
        <v>3.0852256800000002</v>
      </c>
      <c r="V380" s="26">
        <v>3.0852256800000002</v>
      </c>
      <c r="W380" s="26">
        <v>3.0852256800000002</v>
      </c>
      <c r="X380" s="26">
        <v>3.0852256800000002</v>
      </c>
      <c r="Y380" s="26">
        <v>3.0852256800000002</v>
      </c>
    </row>
    <row r="381" spans="1:25" ht="15" hidden="1" collapsed="1" thickBot="1" x14ac:dyDescent="0.25">
      <c r="A381" s="14">
        <v>31</v>
      </c>
      <c r="B381" s="25">
        <v>308.35000000000002</v>
      </c>
      <c r="C381" s="25">
        <v>308.35000000000002</v>
      </c>
      <c r="D381" s="25">
        <v>308.35000000000002</v>
      </c>
      <c r="E381" s="25">
        <v>308.35000000000002</v>
      </c>
      <c r="F381" s="25">
        <v>308.35000000000002</v>
      </c>
      <c r="G381" s="25">
        <v>308.35000000000002</v>
      </c>
      <c r="H381" s="25">
        <v>308.35000000000002</v>
      </c>
      <c r="I381" s="25">
        <v>308.35000000000002</v>
      </c>
      <c r="J381" s="25">
        <v>308.35000000000002</v>
      </c>
      <c r="K381" s="25">
        <v>308.35000000000002</v>
      </c>
      <c r="L381" s="25">
        <v>308.35000000000002</v>
      </c>
      <c r="M381" s="25">
        <v>308.35000000000002</v>
      </c>
      <c r="N381" s="25">
        <v>308.35000000000002</v>
      </c>
      <c r="O381" s="25">
        <v>308.35000000000002</v>
      </c>
      <c r="P381" s="25">
        <v>308.35000000000002</v>
      </c>
      <c r="Q381" s="25">
        <v>308.35000000000002</v>
      </c>
      <c r="R381" s="25">
        <v>308.35000000000002</v>
      </c>
      <c r="S381" s="25">
        <v>308.35000000000002</v>
      </c>
      <c r="T381" s="25">
        <v>308.35000000000002</v>
      </c>
      <c r="U381" s="25">
        <v>308.35000000000002</v>
      </c>
      <c r="V381" s="25">
        <v>308.35000000000002</v>
      </c>
      <c r="W381" s="25">
        <v>308.35000000000002</v>
      </c>
      <c r="X381" s="25">
        <v>308.35000000000002</v>
      </c>
      <c r="Y381" s="25">
        <v>308.35000000000002</v>
      </c>
    </row>
    <row r="382" spans="1:25" ht="51" hidden="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177</v>
      </c>
      <c r="C384" s="26">
        <v>177</v>
      </c>
      <c r="D384" s="26">
        <v>177</v>
      </c>
      <c r="E384" s="26">
        <v>177</v>
      </c>
      <c r="F384" s="26">
        <v>177</v>
      </c>
      <c r="G384" s="26">
        <v>177</v>
      </c>
      <c r="H384" s="26">
        <v>177</v>
      </c>
      <c r="I384" s="26">
        <v>177</v>
      </c>
      <c r="J384" s="26">
        <v>177</v>
      </c>
      <c r="K384" s="26">
        <v>177</v>
      </c>
      <c r="L384" s="26">
        <v>177</v>
      </c>
      <c r="M384" s="26">
        <v>177</v>
      </c>
      <c r="N384" s="26">
        <v>177</v>
      </c>
      <c r="O384" s="26">
        <v>177</v>
      </c>
      <c r="P384" s="26">
        <v>177</v>
      </c>
      <c r="Q384" s="26">
        <v>177</v>
      </c>
      <c r="R384" s="26">
        <v>177</v>
      </c>
      <c r="S384" s="26">
        <v>177</v>
      </c>
      <c r="T384" s="26">
        <v>177</v>
      </c>
      <c r="U384" s="26">
        <v>177</v>
      </c>
      <c r="V384" s="26">
        <v>177</v>
      </c>
      <c r="W384" s="26">
        <v>177</v>
      </c>
      <c r="X384" s="26">
        <v>177</v>
      </c>
      <c r="Y384" s="26">
        <v>177</v>
      </c>
    </row>
    <row r="385" spans="1:26" hidden="1" outlineLevel="1" x14ac:dyDescent="0.2">
      <c r="A385" s="4" t="s">
        <v>3</v>
      </c>
      <c r="B385" s="26">
        <v>128.26</v>
      </c>
      <c r="C385" s="26">
        <v>128.26</v>
      </c>
      <c r="D385" s="26">
        <v>128.26</v>
      </c>
      <c r="E385" s="26">
        <v>128.26</v>
      </c>
      <c r="F385" s="26">
        <v>128.26</v>
      </c>
      <c r="G385" s="26">
        <v>128.26</v>
      </c>
      <c r="H385" s="26">
        <v>128.26</v>
      </c>
      <c r="I385" s="26">
        <v>128.26</v>
      </c>
      <c r="J385" s="26">
        <v>128.26</v>
      </c>
      <c r="K385" s="26">
        <v>128.26</v>
      </c>
      <c r="L385" s="26">
        <v>128.26</v>
      </c>
      <c r="M385" s="26">
        <v>128.26</v>
      </c>
      <c r="N385" s="26">
        <v>128.26</v>
      </c>
      <c r="O385" s="26">
        <v>128.26</v>
      </c>
      <c r="P385" s="26">
        <v>128.26</v>
      </c>
      <c r="Q385" s="26">
        <v>128.26</v>
      </c>
      <c r="R385" s="26">
        <v>128.26</v>
      </c>
      <c r="S385" s="26">
        <v>128.26</v>
      </c>
      <c r="T385" s="26">
        <v>128.26</v>
      </c>
      <c r="U385" s="26">
        <v>128.26</v>
      </c>
      <c r="V385" s="26">
        <v>128.26</v>
      </c>
      <c r="W385" s="26">
        <v>128.26</v>
      </c>
      <c r="X385" s="26">
        <v>128.26</v>
      </c>
      <c r="Y385" s="26">
        <v>128.26</v>
      </c>
    </row>
    <row r="386" spans="1:26" ht="15" hidden="1" outlineLevel="1" thickBot="1" x14ac:dyDescent="0.25">
      <c r="A386" s="22" t="s">
        <v>64</v>
      </c>
      <c r="B386" s="26">
        <v>3.0852256800000002</v>
      </c>
      <c r="C386" s="26">
        <v>3.0852256800000002</v>
      </c>
      <c r="D386" s="26">
        <v>3.0852256800000002</v>
      </c>
      <c r="E386" s="26">
        <v>3.0852256800000002</v>
      </c>
      <c r="F386" s="26">
        <v>3.0852256800000002</v>
      </c>
      <c r="G386" s="26">
        <v>3.0852256800000002</v>
      </c>
      <c r="H386" s="26">
        <v>3.0852256800000002</v>
      </c>
      <c r="I386" s="26">
        <v>3.0852256800000002</v>
      </c>
      <c r="J386" s="26">
        <v>3.0852256800000002</v>
      </c>
      <c r="K386" s="26">
        <v>3.0852256800000002</v>
      </c>
      <c r="L386" s="26">
        <v>3.0852256800000002</v>
      </c>
      <c r="M386" s="26">
        <v>3.0852256800000002</v>
      </c>
      <c r="N386" s="26">
        <v>3.0852256800000002</v>
      </c>
      <c r="O386" s="26">
        <v>3.0852256800000002</v>
      </c>
      <c r="P386" s="26">
        <v>3.0852256800000002</v>
      </c>
      <c r="Q386" s="26">
        <v>3.0852256800000002</v>
      </c>
      <c r="R386" s="26">
        <v>3.0852256800000002</v>
      </c>
      <c r="S386" s="26">
        <v>3.0852256800000002</v>
      </c>
      <c r="T386" s="26">
        <v>3.0852256800000002</v>
      </c>
      <c r="U386" s="26">
        <v>3.0852256800000002</v>
      </c>
      <c r="V386" s="26">
        <v>3.0852256800000002</v>
      </c>
      <c r="W386" s="26">
        <v>3.0852256800000002</v>
      </c>
      <c r="X386" s="26">
        <v>3.0852256800000002</v>
      </c>
      <c r="Y386" s="26">
        <v>3.0852256800000002</v>
      </c>
    </row>
    <row r="387" spans="1:26" ht="15" collapsed="1" thickBot="1" x14ac:dyDescent="0.25">
      <c r="A387"/>
    </row>
    <row r="388" spans="1:26" ht="15" thickBot="1" x14ac:dyDescent="0.25">
      <c r="A388" s="159" t="s">
        <v>31</v>
      </c>
      <c r="B388" s="161" t="s">
        <v>42</v>
      </c>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3"/>
      <c r="Z388" s="5">
        <v>1</v>
      </c>
    </row>
    <row r="389" spans="1:26" ht="26.25" thickBot="1" x14ac:dyDescent="0.25">
      <c r="A389" s="160"/>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1219.68</v>
      </c>
      <c r="C390" s="25">
        <v>1110.95</v>
      </c>
      <c r="D390" s="25">
        <v>1156.33</v>
      </c>
      <c r="E390" s="25">
        <v>1106.58</v>
      </c>
      <c r="F390" s="25">
        <v>1190.58</v>
      </c>
      <c r="G390" s="25">
        <v>1250.8599999999999</v>
      </c>
      <c r="H390" s="25">
        <v>1275.69</v>
      </c>
      <c r="I390" s="25">
        <v>1061.67</v>
      </c>
      <c r="J390" s="25">
        <v>970.34</v>
      </c>
      <c r="K390" s="25">
        <v>1017.5</v>
      </c>
      <c r="L390" s="25">
        <v>976.9</v>
      </c>
      <c r="M390" s="25">
        <v>1024.8</v>
      </c>
      <c r="N390" s="25">
        <v>1015.4</v>
      </c>
      <c r="O390" s="25">
        <v>1052.1300000000001</v>
      </c>
      <c r="P390" s="25">
        <v>1073.53</v>
      </c>
      <c r="Q390" s="25">
        <v>1082.05</v>
      </c>
      <c r="R390" s="25">
        <v>1099.73</v>
      </c>
      <c r="S390" s="25">
        <v>1041.17</v>
      </c>
      <c r="T390" s="25">
        <v>1065.3699999999999</v>
      </c>
      <c r="U390" s="25">
        <v>1059.73</v>
      </c>
      <c r="V390" s="25">
        <v>1089.9100000000001</v>
      </c>
      <c r="W390" s="25">
        <v>1169.58</v>
      </c>
      <c r="X390" s="25">
        <v>1168.53</v>
      </c>
      <c r="Y390" s="25">
        <v>1208.1400000000001</v>
      </c>
    </row>
    <row r="391" spans="1:26" ht="51" hidden="1" outlineLevel="1" x14ac:dyDescent="0.2">
      <c r="A391" s="3" t="s">
        <v>38</v>
      </c>
      <c r="B391" s="26">
        <v>848.33607878999999</v>
      </c>
      <c r="C391" s="26">
        <v>739.60292411</v>
      </c>
      <c r="D391" s="26">
        <v>784.98541250999995</v>
      </c>
      <c r="E391" s="26">
        <v>735.23744729999999</v>
      </c>
      <c r="F391" s="26">
        <v>819.23583766000002</v>
      </c>
      <c r="G391" s="26">
        <v>879.51387790000001</v>
      </c>
      <c r="H391" s="26">
        <v>904.34748030000003</v>
      </c>
      <c r="I391" s="26">
        <v>690.32358676000001</v>
      </c>
      <c r="J391" s="26">
        <v>598.99225493999995</v>
      </c>
      <c r="K391" s="26">
        <v>646.15802986000006</v>
      </c>
      <c r="L391" s="26">
        <v>605.55938470000001</v>
      </c>
      <c r="M391" s="26">
        <v>653.45423590999997</v>
      </c>
      <c r="N391" s="26">
        <v>644.05521284999998</v>
      </c>
      <c r="O391" s="26">
        <v>680.78711716999999</v>
      </c>
      <c r="P391" s="26">
        <v>702.18690953999999</v>
      </c>
      <c r="Q391" s="26">
        <v>710.70826124999996</v>
      </c>
      <c r="R391" s="26">
        <v>728.38079758000003</v>
      </c>
      <c r="S391" s="26">
        <v>669.82790897999996</v>
      </c>
      <c r="T391" s="26">
        <v>694.02305908000005</v>
      </c>
      <c r="U391" s="26">
        <v>688.38523549000001</v>
      </c>
      <c r="V391" s="26">
        <v>718.56175696000003</v>
      </c>
      <c r="W391" s="26">
        <v>798.23146242999997</v>
      </c>
      <c r="X391" s="26">
        <v>797.18231548999995</v>
      </c>
      <c r="Y391" s="26">
        <v>836.79718061999995</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240</v>
      </c>
      <c r="C393" s="26">
        <v>240</v>
      </c>
      <c r="D393" s="26">
        <v>240</v>
      </c>
      <c r="E393" s="26">
        <v>240</v>
      </c>
      <c r="F393" s="26">
        <v>240</v>
      </c>
      <c r="G393" s="26">
        <v>240</v>
      </c>
      <c r="H393" s="26">
        <v>240</v>
      </c>
      <c r="I393" s="26">
        <v>240</v>
      </c>
      <c r="J393" s="26">
        <v>240</v>
      </c>
      <c r="K393" s="26">
        <v>240</v>
      </c>
      <c r="L393" s="26">
        <v>240</v>
      </c>
      <c r="M393" s="26">
        <v>240</v>
      </c>
      <c r="N393" s="26">
        <v>240</v>
      </c>
      <c r="O393" s="26">
        <v>240</v>
      </c>
      <c r="P393" s="26">
        <v>240</v>
      </c>
      <c r="Q393" s="26">
        <v>240</v>
      </c>
      <c r="R393" s="26">
        <v>240</v>
      </c>
      <c r="S393" s="26">
        <v>240</v>
      </c>
      <c r="T393" s="26">
        <v>240</v>
      </c>
      <c r="U393" s="26">
        <v>240</v>
      </c>
      <c r="V393" s="26">
        <v>240</v>
      </c>
      <c r="W393" s="26">
        <v>240</v>
      </c>
      <c r="X393" s="26">
        <v>240</v>
      </c>
      <c r="Y393" s="26">
        <v>240</v>
      </c>
    </row>
    <row r="394" spans="1:26" hidden="1" outlineLevel="1" x14ac:dyDescent="0.2">
      <c r="A394" s="4" t="s">
        <v>3</v>
      </c>
      <c r="B394" s="26">
        <v>128.26</v>
      </c>
      <c r="C394" s="26">
        <v>128.26</v>
      </c>
      <c r="D394" s="26">
        <v>128.26</v>
      </c>
      <c r="E394" s="26">
        <v>128.26</v>
      </c>
      <c r="F394" s="26">
        <v>128.26</v>
      </c>
      <c r="G394" s="26">
        <v>128.26</v>
      </c>
      <c r="H394" s="26">
        <v>128.26</v>
      </c>
      <c r="I394" s="26">
        <v>128.26</v>
      </c>
      <c r="J394" s="26">
        <v>128.26</v>
      </c>
      <c r="K394" s="26">
        <v>128.26</v>
      </c>
      <c r="L394" s="26">
        <v>128.26</v>
      </c>
      <c r="M394" s="26">
        <v>128.26</v>
      </c>
      <c r="N394" s="26">
        <v>128.26</v>
      </c>
      <c r="O394" s="26">
        <v>128.26</v>
      </c>
      <c r="P394" s="26">
        <v>128.26</v>
      </c>
      <c r="Q394" s="26">
        <v>128.26</v>
      </c>
      <c r="R394" s="26">
        <v>128.26</v>
      </c>
      <c r="S394" s="26">
        <v>128.26</v>
      </c>
      <c r="T394" s="26">
        <v>128.26</v>
      </c>
      <c r="U394" s="26">
        <v>128.26</v>
      </c>
      <c r="V394" s="26">
        <v>128.26</v>
      </c>
      <c r="W394" s="26">
        <v>128.26</v>
      </c>
      <c r="X394" s="26">
        <v>128.26</v>
      </c>
      <c r="Y394" s="26">
        <v>128.26</v>
      </c>
    </row>
    <row r="395" spans="1:26" ht="15" hidden="1" outlineLevel="1" thickBot="1" x14ac:dyDescent="0.25">
      <c r="A395" s="22" t="s">
        <v>64</v>
      </c>
      <c r="B395" s="26">
        <v>3.0852256800000002</v>
      </c>
      <c r="C395" s="26">
        <v>3.0852256800000002</v>
      </c>
      <c r="D395" s="26">
        <v>3.0852256800000002</v>
      </c>
      <c r="E395" s="26">
        <v>3.0852256800000002</v>
      </c>
      <c r="F395" s="26">
        <v>3.0852256800000002</v>
      </c>
      <c r="G395" s="26">
        <v>3.0852256800000002</v>
      </c>
      <c r="H395" s="26">
        <v>3.0852256800000002</v>
      </c>
      <c r="I395" s="26">
        <v>3.0852256800000002</v>
      </c>
      <c r="J395" s="26">
        <v>3.0852256800000002</v>
      </c>
      <c r="K395" s="26">
        <v>3.0852256800000002</v>
      </c>
      <c r="L395" s="26">
        <v>3.0852256800000002</v>
      </c>
      <c r="M395" s="26">
        <v>3.0852256800000002</v>
      </c>
      <c r="N395" s="26">
        <v>3.0852256800000002</v>
      </c>
      <c r="O395" s="26">
        <v>3.0852256800000002</v>
      </c>
      <c r="P395" s="26">
        <v>3.0852256800000002</v>
      </c>
      <c r="Q395" s="26">
        <v>3.0852256800000002</v>
      </c>
      <c r="R395" s="26">
        <v>3.0852256800000002</v>
      </c>
      <c r="S395" s="26">
        <v>3.0852256800000002</v>
      </c>
      <c r="T395" s="26">
        <v>3.0852256800000002</v>
      </c>
      <c r="U395" s="26">
        <v>3.0852256800000002</v>
      </c>
      <c r="V395" s="26">
        <v>3.0852256800000002</v>
      </c>
      <c r="W395" s="26">
        <v>3.0852256800000002</v>
      </c>
      <c r="X395" s="26">
        <v>3.0852256800000002</v>
      </c>
      <c r="Y395" s="26">
        <v>3.0852256800000002</v>
      </c>
    </row>
    <row r="396" spans="1:26" ht="15" collapsed="1" thickBot="1" x14ac:dyDescent="0.25">
      <c r="A396" s="14">
        <v>2</v>
      </c>
      <c r="B396" s="25">
        <v>1193.26</v>
      </c>
      <c r="C396" s="25">
        <v>1309.99</v>
      </c>
      <c r="D396" s="25">
        <v>1184.9100000000001</v>
      </c>
      <c r="E396" s="25">
        <v>1153.92</v>
      </c>
      <c r="F396" s="25">
        <v>1160.46</v>
      </c>
      <c r="G396" s="25">
        <v>1152.02</v>
      </c>
      <c r="H396" s="25">
        <v>1094.26</v>
      </c>
      <c r="I396" s="25">
        <v>998.75</v>
      </c>
      <c r="J396" s="25">
        <v>941.96</v>
      </c>
      <c r="K396" s="25">
        <v>976.57</v>
      </c>
      <c r="L396" s="25">
        <v>934.2</v>
      </c>
      <c r="M396" s="25">
        <v>917.35</v>
      </c>
      <c r="N396" s="25">
        <v>932</v>
      </c>
      <c r="O396" s="25">
        <v>949.1</v>
      </c>
      <c r="P396" s="25">
        <v>943.33</v>
      </c>
      <c r="Q396" s="25">
        <v>1016.13</v>
      </c>
      <c r="R396" s="25">
        <v>1109.05</v>
      </c>
      <c r="S396" s="25">
        <v>1075.68</v>
      </c>
      <c r="T396" s="25">
        <v>1082.96</v>
      </c>
      <c r="U396" s="25">
        <v>1031.57</v>
      </c>
      <c r="V396" s="25">
        <v>1049.32</v>
      </c>
      <c r="W396" s="25">
        <v>1000.3</v>
      </c>
      <c r="X396" s="25">
        <v>937.87</v>
      </c>
      <c r="Y396" s="25">
        <v>948.73</v>
      </c>
    </row>
    <row r="397" spans="1:26" ht="51" hidden="1" outlineLevel="1" x14ac:dyDescent="0.2">
      <c r="A397" s="54" t="s">
        <v>38</v>
      </c>
      <c r="B397" s="26">
        <v>821.91353821999996</v>
      </c>
      <c r="C397" s="26">
        <v>938.64364470999999</v>
      </c>
      <c r="D397" s="26">
        <v>813.56077969</v>
      </c>
      <c r="E397" s="26">
        <v>782.57844662000002</v>
      </c>
      <c r="F397" s="26">
        <v>789.11560704999999</v>
      </c>
      <c r="G397" s="26">
        <v>780.67536737</v>
      </c>
      <c r="H397" s="26">
        <v>722.91210558</v>
      </c>
      <c r="I397" s="26">
        <v>627.40600701999995</v>
      </c>
      <c r="J397" s="26">
        <v>570.61398443999997</v>
      </c>
      <c r="K397" s="26">
        <v>605.22636721000003</v>
      </c>
      <c r="L397" s="26">
        <v>562.85731675</v>
      </c>
      <c r="M397" s="26">
        <v>546.00212802999999</v>
      </c>
      <c r="N397" s="26">
        <v>560.65041866000001</v>
      </c>
      <c r="O397" s="26">
        <v>577.75855546000003</v>
      </c>
      <c r="P397" s="26">
        <v>571.9873599</v>
      </c>
      <c r="Q397" s="26">
        <v>644.78522238000005</v>
      </c>
      <c r="R397" s="26">
        <v>737.70409615999995</v>
      </c>
      <c r="S397" s="26">
        <v>704.33380470999998</v>
      </c>
      <c r="T397" s="26">
        <v>711.61729804000004</v>
      </c>
      <c r="U397" s="26">
        <v>660.22123511999996</v>
      </c>
      <c r="V397" s="26">
        <v>677.97773229999996</v>
      </c>
      <c r="W397" s="26">
        <v>628.95057586999997</v>
      </c>
      <c r="X397" s="26">
        <v>566.52310953999995</v>
      </c>
      <c r="Y397" s="26">
        <v>577.38332590000005</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240</v>
      </c>
      <c r="C399" s="26">
        <v>240</v>
      </c>
      <c r="D399" s="26">
        <v>240</v>
      </c>
      <c r="E399" s="26">
        <v>240</v>
      </c>
      <c r="F399" s="26">
        <v>240</v>
      </c>
      <c r="G399" s="26">
        <v>240</v>
      </c>
      <c r="H399" s="26">
        <v>240</v>
      </c>
      <c r="I399" s="26">
        <v>240</v>
      </c>
      <c r="J399" s="26">
        <v>240</v>
      </c>
      <c r="K399" s="26">
        <v>240</v>
      </c>
      <c r="L399" s="26">
        <v>240</v>
      </c>
      <c r="M399" s="26">
        <v>240</v>
      </c>
      <c r="N399" s="26">
        <v>240</v>
      </c>
      <c r="O399" s="26">
        <v>240</v>
      </c>
      <c r="P399" s="26">
        <v>240</v>
      </c>
      <c r="Q399" s="26">
        <v>240</v>
      </c>
      <c r="R399" s="26">
        <v>240</v>
      </c>
      <c r="S399" s="26">
        <v>240</v>
      </c>
      <c r="T399" s="26">
        <v>240</v>
      </c>
      <c r="U399" s="26">
        <v>240</v>
      </c>
      <c r="V399" s="26">
        <v>240</v>
      </c>
      <c r="W399" s="26">
        <v>240</v>
      </c>
      <c r="X399" s="26">
        <v>240</v>
      </c>
      <c r="Y399" s="26">
        <v>240</v>
      </c>
    </row>
    <row r="400" spans="1:26" hidden="1" outlineLevel="1" x14ac:dyDescent="0.2">
      <c r="A400" s="4" t="s">
        <v>3</v>
      </c>
      <c r="B400" s="26">
        <v>128.26</v>
      </c>
      <c r="C400" s="26">
        <v>128.26</v>
      </c>
      <c r="D400" s="26">
        <v>128.26</v>
      </c>
      <c r="E400" s="26">
        <v>128.26</v>
      </c>
      <c r="F400" s="26">
        <v>128.26</v>
      </c>
      <c r="G400" s="26">
        <v>128.26</v>
      </c>
      <c r="H400" s="26">
        <v>128.26</v>
      </c>
      <c r="I400" s="26">
        <v>128.26</v>
      </c>
      <c r="J400" s="26">
        <v>128.26</v>
      </c>
      <c r="K400" s="26">
        <v>128.26</v>
      </c>
      <c r="L400" s="26">
        <v>128.26</v>
      </c>
      <c r="M400" s="26">
        <v>128.26</v>
      </c>
      <c r="N400" s="26">
        <v>128.26</v>
      </c>
      <c r="O400" s="26">
        <v>128.26</v>
      </c>
      <c r="P400" s="26">
        <v>128.26</v>
      </c>
      <c r="Q400" s="26">
        <v>128.26</v>
      </c>
      <c r="R400" s="26">
        <v>128.26</v>
      </c>
      <c r="S400" s="26">
        <v>128.26</v>
      </c>
      <c r="T400" s="26">
        <v>128.26</v>
      </c>
      <c r="U400" s="26">
        <v>128.26</v>
      </c>
      <c r="V400" s="26">
        <v>128.26</v>
      </c>
      <c r="W400" s="26">
        <v>128.26</v>
      </c>
      <c r="X400" s="26">
        <v>128.26</v>
      </c>
      <c r="Y400" s="26">
        <v>128.26</v>
      </c>
    </row>
    <row r="401" spans="1:25" ht="15" hidden="1" outlineLevel="1" thickBot="1" x14ac:dyDescent="0.25">
      <c r="A401" s="22" t="s">
        <v>64</v>
      </c>
      <c r="B401" s="26">
        <v>3.0852256800000002</v>
      </c>
      <c r="C401" s="26">
        <v>3.0852256800000002</v>
      </c>
      <c r="D401" s="26">
        <v>3.0852256800000002</v>
      </c>
      <c r="E401" s="26">
        <v>3.0852256800000002</v>
      </c>
      <c r="F401" s="26">
        <v>3.0852256800000002</v>
      </c>
      <c r="G401" s="26">
        <v>3.0852256800000002</v>
      </c>
      <c r="H401" s="26">
        <v>3.0852256800000002</v>
      </c>
      <c r="I401" s="26">
        <v>3.0852256800000002</v>
      </c>
      <c r="J401" s="26">
        <v>3.0852256800000002</v>
      </c>
      <c r="K401" s="26">
        <v>3.0852256800000002</v>
      </c>
      <c r="L401" s="26">
        <v>3.0852256800000002</v>
      </c>
      <c r="M401" s="26">
        <v>3.0852256800000002</v>
      </c>
      <c r="N401" s="26">
        <v>3.0852256800000002</v>
      </c>
      <c r="O401" s="26">
        <v>3.0852256800000002</v>
      </c>
      <c r="P401" s="26">
        <v>3.0852256800000002</v>
      </c>
      <c r="Q401" s="26">
        <v>3.0852256800000002</v>
      </c>
      <c r="R401" s="26">
        <v>3.0852256800000002</v>
      </c>
      <c r="S401" s="26">
        <v>3.0852256800000002</v>
      </c>
      <c r="T401" s="26">
        <v>3.0852256800000002</v>
      </c>
      <c r="U401" s="26">
        <v>3.0852256800000002</v>
      </c>
      <c r="V401" s="26">
        <v>3.0852256800000002</v>
      </c>
      <c r="W401" s="26">
        <v>3.0852256800000002</v>
      </c>
      <c r="X401" s="26">
        <v>3.0852256800000002</v>
      </c>
      <c r="Y401" s="26">
        <v>3.0852256800000002</v>
      </c>
    </row>
    <row r="402" spans="1:25" ht="15" collapsed="1" thickBot="1" x14ac:dyDescent="0.25">
      <c r="A402" s="14">
        <v>3</v>
      </c>
      <c r="B402" s="25">
        <v>1067</v>
      </c>
      <c r="C402" s="25">
        <v>1169.5</v>
      </c>
      <c r="D402" s="25">
        <v>1151.74</v>
      </c>
      <c r="E402" s="25">
        <v>1160.82</v>
      </c>
      <c r="F402" s="25">
        <v>1193.19</v>
      </c>
      <c r="G402" s="25">
        <v>1248.3699999999999</v>
      </c>
      <c r="H402" s="25">
        <v>1174.49</v>
      </c>
      <c r="I402" s="25">
        <v>1032.01</v>
      </c>
      <c r="J402" s="25">
        <v>922.81</v>
      </c>
      <c r="K402" s="25">
        <v>932.53</v>
      </c>
      <c r="L402" s="25">
        <v>871.78</v>
      </c>
      <c r="M402" s="25">
        <v>866.43</v>
      </c>
      <c r="N402" s="25">
        <v>846.82</v>
      </c>
      <c r="O402" s="25">
        <v>852.69</v>
      </c>
      <c r="P402" s="25">
        <v>891.34</v>
      </c>
      <c r="Q402" s="25">
        <v>965.27</v>
      </c>
      <c r="R402" s="25">
        <v>973.05</v>
      </c>
      <c r="S402" s="25">
        <v>953.35</v>
      </c>
      <c r="T402" s="25">
        <v>869.39</v>
      </c>
      <c r="U402" s="25">
        <v>942.98</v>
      </c>
      <c r="V402" s="25">
        <v>981.47</v>
      </c>
      <c r="W402" s="25">
        <v>1021.17</v>
      </c>
      <c r="X402" s="25">
        <v>964.26</v>
      </c>
      <c r="Y402" s="25">
        <v>959.08</v>
      </c>
    </row>
    <row r="403" spans="1:25" ht="51" hidden="1" outlineLevel="1" x14ac:dyDescent="0.2">
      <c r="A403" s="3" t="s">
        <v>38</v>
      </c>
      <c r="B403" s="26">
        <v>695.65197219000004</v>
      </c>
      <c r="C403" s="26">
        <v>798.15562161000003</v>
      </c>
      <c r="D403" s="26">
        <v>780.39071446000003</v>
      </c>
      <c r="E403" s="26">
        <v>789.47037273000001</v>
      </c>
      <c r="F403" s="26">
        <v>821.84709353000005</v>
      </c>
      <c r="G403" s="26">
        <v>877.02708355000004</v>
      </c>
      <c r="H403" s="26">
        <v>803.14834056999996</v>
      </c>
      <c r="I403" s="26">
        <v>660.66069588000005</v>
      </c>
      <c r="J403" s="26">
        <v>551.46382503999996</v>
      </c>
      <c r="K403" s="26">
        <v>561.17998419000003</v>
      </c>
      <c r="L403" s="26">
        <v>500.43232817000001</v>
      </c>
      <c r="M403" s="26">
        <v>495.08142808000002</v>
      </c>
      <c r="N403" s="26">
        <v>475.47208817000001</v>
      </c>
      <c r="O403" s="26">
        <v>481.34603501999999</v>
      </c>
      <c r="P403" s="26">
        <v>519.99974077000002</v>
      </c>
      <c r="Q403" s="26">
        <v>593.92423785000005</v>
      </c>
      <c r="R403" s="26">
        <v>601.70881940000004</v>
      </c>
      <c r="S403" s="26">
        <v>582.00757127999998</v>
      </c>
      <c r="T403" s="26">
        <v>498.04882247</v>
      </c>
      <c r="U403" s="26">
        <v>571.63332772000001</v>
      </c>
      <c r="V403" s="26">
        <v>610.12318512000002</v>
      </c>
      <c r="W403" s="26">
        <v>649.82797759000005</v>
      </c>
      <c r="X403" s="26">
        <v>592.91528830000004</v>
      </c>
      <c r="Y403" s="26">
        <v>587.73510609000004</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240</v>
      </c>
      <c r="C405" s="26">
        <v>240</v>
      </c>
      <c r="D405" s="26">
        <v>240</v>
      </c>
      <c r="E405" s="26">
        <v>240</v>
      </c>
      <c r="F405" s="26">
        <v>240</v>
      </c>
      <c r="G405" s="26">
        <v>240</v>
      </c>
      <c r="H405" s="26">
        <v>240</v>
      </c>
      <c r="I405" s="26">
        <v>240</v>
      </c>
      <c r="J405" s="26">
        <v>240</v>
      </c>
      <c r="K405" s="26">
        <v>240</v>
      </c>
      <c r="L405" s="26">
        <v>240</v>
      </c>
      <c r="M405" s="26">
        <v>240</v>
      </c>
      <c r="N405" s="26">
        <v>240</v>
      </c>
      <c r="O405" s="26">
        <v>240</v>
      </c>
      <c r="P405" s="26">
        <v>240</v>
      </c>
      <c r="Q405" s="26">
        <v>240</v>
      </c>
      <c r="R405" s="26">
        <v>240</v>
      </c>
      <c r="S405" s="26">
        <v>240</v>
      </c>
      <c r="T405" s="26">
        <v>240</v>
      </c>
      <c r="U405" s="26">
        <v>240</v>
      </c>
      <c r="V405" s="26">
        <v>240</v>
      </c>
      <c r="W405" s="26">
        <v>240</v>
      </c>
      <c r="X405" s="26">
        <v>240</v>
      </c>
      <c r="Y405" s="26">
        <v>240</v>
      </c>
    </row>
    <row r="406" spans="1:25" hidden="1" outlineLevel="1" x14ac:dyDescent="0.2">
      <c r="A406" s="4" t="s">
        <v>3</v>
      </c>
      <c r="B406" s="26">
        <v>128.26</v>
      </c>
      <c r="C406" s="26">
        <v>128.26</v>
      </c>
      <c r="D406" s="26">
        <v>128.26</v>
      </c>
      <c r="E406" s="26">
        <v>128.26</v>
      </c>
      <c r="F406" s="26">
        <v>128.26</v>
      </c>
      <c r="G406" s="26">
        <v>128.26</v>
      </c>
      <c r="H406" s="26">
        <v>128.26</v>
      </c>
      <c r="I406" s="26">
        <v>128.26</v>
      </c>
      <c r="J406" s="26">
        <v>128.26</v>
      </c>
      <c r="K406" s="26">
        <v>128.26</v>
      </c>
      <c r="L406" s="26">
        <v>128.26</v>
      </c>
      <c r="M406" s="26">
        <v>128.26</v>
      </c>
      <c r="N406" s="26">
        <v>128.26</v>
      </c>
      <c r="O406" s="26">
        <v>128.26</v>
      </c>
      <c r="P406" s="26">
        <v>128.26</v>
      </c>
      <c r="Q406" s="26">
        <v>128.26</v>
      </c>
      <c r="R406" s="26">
        <v>128.26</v>
      </c>
      <c r="S406" s="26">
        <v>128.26</v>
      </c>
      <c r="T406" s="26">
        <v>128.26</v>
      </c>
      <c r="U406" s="26">
        <v>128.26</v>
      </c>
      <c r="V406" s="26">
        <v>128.26</v>
      </c>
      <c r="W406" s="26">
        <v>128.26</v>
      </c>
      <c r="X406" s="26">
        <v>128.26</v>
      </c>
      <c r="Y406" s="26">
        <v>128.26</v>
      </c>
    </row>
    <row r="407" spans="1:25" ht="15" hidden="1" outlineLevel="1" thickBot="1" x14ac:dyDescent="0.25">
      <c r="A407" s="22" t="s">
        <v>64</v>
      </c>
      <c r="B407" s="26">
        <v>3.0852256800000002</v>
      </c>
      <c r="C407" s="26">
        <v>3.0852256800000002</v>
      </c>
      <c r="D407" s="26">
        <v>3.0852256800000002</v>
      </c>
      <c r="E407" s="26">
        <v>3.0852256800000002</v>
      </c>
      <c r="F407" s="26">
        <v>3.0852256800000002</v>
      </c>
      <c r="G407" s="26">
        <v>3.0852256800000002</v>
      </c>
      <c r="H407" s="26">
        <v>3.0852256800000002</v>
      </c>
      <c r="I407" s="26">
        <v>3.0852256800000002</v>
      </c>
      <c r="J407" s="26">
        <v>3.0852256800000002</v>
      </c>
      <c r="K407" s="26">
        <v>3.0852256800000002</v>
      </c>
      <c r="L407" s="26">
        <v>3.0852256800000002</v>
      </c>
      <c r="M407" s="26">
        <v>3.0852256800000002</v>
      </c>
      <c r="N407" s="26">
        <v>3.0852256800000002</v>
      </c>
      <c r="O407" s="26">
        <v>3.0852256800000002</v>
      </c>
      <c r="P407" s="26">
        <v>3.0852256800000002</v>
      </c>
      <c r="Q407" s="26">
        <v>3.0852256800000002</v>
      </c>
      <c r="R407" s="26">
        <v>3.0852256800000002</v>
      </c>
      <c r="S407" s="26">
        <v>3.0852256800000002</v>
      </c>
      <c r="T407" s="26">
        <v>3.0852256800000002</v>
      </c>
      <c r="U407" s="26">
        <v>3.0852256800000002</v>
      </c>
      <c r="V407" s="26">
        <v>3.0852256800000002</v>
      </c>
      <c r="W407" s="26">
        <v>3.0852256800000002</v>
      </c>
      <c r="X407" s="26">
        <v>3.0852256800000002</v>
      </c>
      <c r="Y407" s="26">
        <v>3.0852256800000002</v>
      </c>
    </row>
    <row r="408" spans="1:25" ht="15" collapsed="1" thickBot="1" x14ac:dyDescent="0.25">
      <c r="A408" s="14">
        <v>4</v>
      </c>
      <c r="B408" s="25">
        <v>1025.9100000000001</v>
      </c>
      <c r="C408" s="25">
        <v>1214.3900000000001</v>
      </c>
      <c r="D408" s="25">
        <v>1083.92</v>
      </c>
      <c r="E408" s="25">
        <v>1020.43</v>
      </c>
      <c r="F408" s="25">
        <v>1099.76</v>
      </c>
      <c r="G408" s="25">
        <v>1100.75</v>
      </c>
      <c r="H408" s="25">
        <v>1138.23</v>
      </c>
      <c r="I408" s="25">
        <v>1162.98</v>
      </c>
      <c r="J408" s="25">
        <v>991.92</v>
      </c>
      <c r="K408" s="25">
        <v>881.6</v>
      </c>
      <c r="L408" s="25">
        <v>861.55</v>
      </c>
      <c r="M408" s="25">
        <v>971.28</v>
      </c>
      <c r="N408" s="25">
        <v>929.07</v>
      </c>
      <c r="O408" s="25">
        <v>929.65</v>
      </c>
      <c r="P408" s="25">
        <v>924.93</v>
      </c>
      <c r="Q408" s="25">
        <v>1007.28</v>
      </c>
      <c r="R408" s="25">
        <v>969.28</v>
      </c>
      <c r="S408" s="25">
        <v>954.48</v>
      </c>
      <c r="T408" s="25">
        <v>907.83</v>
      </c>
      <c r="U408" s="25">
        <v>937.97</v>
      </c>
      <c r="V408" s="25">
        <v>1021.21</v>
      </c>
      <c r="W408" s="25">
        <v>1146.3</v>
      </c>
      <c r="X408" s="25">
        <v>1095.1500000000001</v>
      </c>
      <c r="Y408" s="25">
        <v>1148.3399999999999</v>
      </c>
    </row>
    <row r="409" spans="1:25" ht="51" hidden="1" outlineLevel="1" x14ac:dyDescent="0.2">
      <c r="A409" s="54" t="s">
        <v>38</v>
      </c>
      <c r="B409" s="26">
        <v>654.56220579000001</v>
      </c>
      <c r="C409" s="26">
        <v>843.04422482999996</v>
      </c>
      <c r="D409" s="26">
        <v>712.57345762</v>
      </c>
      <c r="E409" s="26">
        <v>649.08279479999999</v>
      </c>
      <c r="F409" s="26">
        <v>728.41553500999999</v>
      </c>
      <c r="G409" s="26">
        <v>729.40448936999996</v>
      </c>
      <c r="H409" s="26">
        <v>766.88295519999997</v>
      </c>
      <c r="I409" s="26">
        <v>791.63419404000001</v>
      </c>
      <c r="J409" s="26">
        <v>620.57043736000003</v>
      </c>
      <c r="K409" s="26">
        <v>510.25011251000001</v>
      </c>
      <c r="L409" s="26">
        <v>490.20624316999999</v>
      </c>
      <c r="M409" s="26">
        <v>599.93838972000003</v>
      </c>
      <c r="N409" s="26">
        <v>557.72587013999998</v>
      </c>
      <c r="O409" s="26">
        <v>558.30188797999995</v>
      </c>
      <c r="P409" s="26">
        <v>553.58749148000004</v>
      </c>
      <c r="Q409" s="26">
        <v>635.93137465999996</v>
      </c>
      <c r="R409" s="26">
        <v>597.93491074999997</v>
      </c>
      <c r="S409" s="26">
        <v>583.13096574999997</v>
      </c>
      <c r="T409" s="26">
        <v>536.48711620999995</v>
      </c>
      <c r="U409" s="26">
        <v>566.62761628999999</v>
      </c>
      <c r="V409" s="26">
        <v>649.86095035999995</v>
      </c>
      <c r="W409" s="26">
        <v>774.95750979000002</v>
      </c>
      <c r="X409" s="26">
        <v>723.80706894000002</v>
      </c>
      <c r="Y409" s="26">
        <v>776.99290927000004</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240</v>
      </c>
      <c r="C411" s="26">
        <v>240</v>
      </c>
      <c r="D411" s="26">
        <v>240</v>
      </c>
      <c r="E411" s="26">
        <v>240</v>
      </c>
      <c r="F411" s="26">
        <v>240</v>
      </c>
      <c r="G411" s="26">
        <v>240</v>
      </c>
      <c r="H411" s="26">
        <v>240</v>
      </c>
      <c r="I411" s="26">
        <v>240</v>
      </c>
      <c r="J411" s="26">
        <v>240</v>
      </c>
      <c r="K411" s="26">
        <v>240</v>
      </c>
      <c r="L411" s="26">
        <v>240</v>
      </c>
      <c r="M411" s="26">
        <v>240</v>
      </c>
      <c r="N411" s="26">
        <v>240</v>
      </c>
      <c r="O411" s="26">
        <v>240</v>
      </c>
      <c r="P411" s="26">
        <v>240</v>
      </c>
      <c r="Q411" s="26">
        <v>240</v>
      </c>
      <c r="R411" s="26">
        <v>240</v>
      </c>
      <c r="S411" s="26">
        <v>240</v>
      </c>
      <c r="T411" s="26">
        <v>240</v>
      </c>
      <c r="U411" s="26">
        <v>240</v>
      </c>
      <c r="V411" s="26">
        <v>240</v>
      </c>
      <c r="W411" s="26">
        <v>240</v>
      </c>
      <c r="X411" s="26">
        <v>240</v>
      </c>
      <c r="Y411" s="26">
        <v>240</v>
      </c>
    </row>
    <row r="412" spans="1:25" hidden="1" outlineLevel="1" x14ac:dyDescent="0.2">
      <c r="A412" s="4" t="s">
        <v>3</v>
      </c>
      <c r="B412" s="26">
        <v>128.26</v>
      </c>
      <c r="C412" s="26">
        <v>128.26</v>
      </c>
      <c r="D412" s="26">
        <v>128.26</v>
      </c>
      <c r="E412" s="26">
        <v>128.26</v>
      </c>
      <c r="F412" s="26">
        <v>128.26</v>
      </c>
      <c r="G412" s="26">
        <v>128.26</v>
      </c>
      <c r="H412" s="26">
        <v>128.26</v>
      </c>
      <c r="I412" s="26">
        <v>128.26</v>
      </c>
      <c r="J412" s="26">
        <v>128.26</v>
      </c>
      <c r="K412" s="26">
        <v>128.26</v>
      </c>
      <c r="L412" s="26">
        <v>128.26</v>
      </c>
      <c r="M412" s="26">
        <v>128.26</v>
      </c>
      <c r="N412" s="26">
        <v>128.26</v>
      </c>
      <c r="O412" s="26">
        <v>128.26</v>
      </c>
      <c r="P412" s="26">
        <v>128.26</v>
      </c>
      <c r="Q412" s="26">
        <v>128.26</v>
      </c>
      <c r="R412" s="26">
        <v>128.26</v>
      </c>
      <c r="S412" s="26">
        <v>128.26</v>
      </c>
      <c r="T412" s="26">
        <v>128.26</v>
      </c>
      <c r="U412" s="26">
        <v>128.26</v>
      </c>
      <c r="V412" s="26">
        <v>128.26</v>
      </c>
      <c r="W412" s="26">
        <v>128.26</v>
      </c>
      <c r="X412" s="26">
        <v>128.26</v>
      </c>
      <c r="Y412" s="26">
        <v>128.26</v>
      </c>
    </row>
    <row r="413" spans="1:25" ht="15" hidden="1" outlineLevel="1" thickBot="1" x14ac:dyDescent="0.25">
      <c r="A413" s="22" t="s">
        <v>64</v>
      </c>
      <c r="B413" s="26">
        <v>3.0852256800000002</v>
      </c>
      <c r="C413" s="26">
        <v>3.0852256800000002</v>
      </c>
      <c r="D413" s="26">
        <v>3.0852256800000002</v>
      </c>
      <c r="E413" s="26">
        <v>3.0852256800000002</v>
      </c>
      <c r="F413" s="26">
        <v>3.0852256800000002</v>
      </c>
      <c r="G413" s="26">
        <v>3.0852256800000002</v>
      </c>
      <c r="H413" s="26">
        <v>3.0852256800000002</v>
      </c>
      <c r="I413" s="26">
        <v>3.0852256800000002</v>
      </c>
      <c r="J413" s="26">
        <v>3.0852256800000002</v>
      </c>
      <c r="K413" s="26">
        <v>3.0852256800000002</v>
      </c>
      <c r="L413" s="26">
        <v>3.0852256800000002</v>
      </c>
      <c r="M413" s="26">
        <v>3.0852256800000002</v>
      </c>
      <c r="N413" s="26">
        <v>3.0852256800000002</v>
      </c>
      <c r="O413" s="26">
        <v>3.0852256800000002</v>
      </c>
      <c r="P413" s="26">
        <v>3.0852256800000002</v>
      </c>
      <c r="Q413" s="26">
        <v>3.0852256800000002</v>
      </c>
      <c r="R413" s="26">
        <v>3.0852256800000002</v>
      </c>
      <c r="S413" s="26">
        <v>3.0852256800000002</v>
      </c>
      <c r="T413" s="26">
        <v>3.0852256800000002</v>
      </c>
      <c r="U413" s="26">
        <v>3.0852256800000002</v>
      </c>
      <c r="V413" s="26">
        <v>3.0852256800000002</v>
      </c>
      <c r="W413" s="26">
        <v>3.0852256800000002</v>
      </c>
      <c r="X413" s="26">
        <v>3.0852256800000002</v>
      </c>
      <c r="Y413" s="26">
        <v>3.0852256800000002</v>
      </c>
    </row>
    <row r="414" spans="1:25" ht="15" collapsed="1" thickBot="1" x14ac:dyDescent="0.25">
      <c r="A414" s="14">
        <v>5</v>
      </c>
      <c r="B414" s="25">
        <v>1237.24</v>
      </c>
      <c r="C414" s="25">
        <v>1386.38</v>
      </c>
      <c r="D414" s="25">
        <v>1248.97</v>
      </c>
      <c r="E414" s="25">
        <v>1248.99</v>
      </c>
      <c r="F414" s="25">
        <v>1271.82</v>
      </c>
      <c r="G414" s="25">
        <v>1150.57</v>
      </c>
      <c r="H414" s="25">
        <v>1099.99</v>
      </c>
      <c r="I414" s="25">
        <v>1082.28</v>
      </c>
      <c r="J414" s="25">
        <v>1104.43</v>
      </c>
      <c r="K414" s="25">
        <v>1002.87</v>
      </c>
      <c r="L414" s="25">
        <v>995.23</v>
      </c>
      <c r="M414" s="25">
        <v>1096</v>
      </c>
      <c r="N414" s="25">
        <v>1068.6199999999999</v>
      </c>
      <c r="O414" s="25">
        <v>1088.3399999999999</v>
      </c>
      <c r="P414" s="25">
        <v>1142.3800000000001</v>
      </c>
      <c r="Q414" s="25">
        <v>1170.29</v>
      </c>
      <c r="R414" s="25">
        <v>1172.72</v>
      </c>
      <c r="S414" s="25">
        <v>1087.54</v>
      </c>
      <c r="T414" s="25">
        <v>1088.95</v>
      </c>
      <c r="U414" s="25">
        <v>1111.42</v>
      </c>
      <c r="V414" s="25">
        <v>1057.73</v>
      </c>
      <c r="W414" s="25">
        <v>1061.96</v>
      </c>
      <c r="X414" s="25">
        <v>1142.0999999999999</v>
      </c>
      <c r="Y414" s="25">
        <v>1249.93</v>
      </c>
    </row>
    <row r="415" spans="1:25" ht="51" hidden="1" outlineLevel="1" x14ac:dyDescent="0.2">
      <c r="A415" s="3" t="s">
        <v>38</v>
      </c>
      <c r="B415" s="26">
        <v>865.89020374999996</v>
      </c>
      <c r="C415" s="26">
        <v>1015.03447261</v>
      </c>
      <c r="D415" s="26">
        <v>877.62924684999996</v>
      </c>
      <c r="E415" s="26">
        <v>877.64001571999995</v>
      </c>
      <c r="F415" s="26">
        <v>900.47792084000002</v>
      </c>
      <c r="G415" s="26">
        <v>779.22280870999998</v>
      </c>
      <c r="H415" s="26">
        <v>728.64130595999995</v>
      </c>
      <c r="I415" s="26">
        <v>710.93705990000001</v>
      </c>
      <c r="J415" s="26">
        <v>733.08951272000002</v>
      </c>
      <c r="K415" s="26">
        <v>631.52303870000003</v>
      </c>
      <c r="L415" s="26">
        <v>623.88540136999995</v>
      </c>
      <c r="M415" s="26">
        <v>724.65642678999995</v>
      </c>
      <c r="N415" s="26">
        <v>697.27678233999995</v>
      </c>
      <c r="O415" s="26">
        <v>716.99881249999999</v>
      </c>
      <c r="P415" s="26">
        <v>771.03060985000002</v>
      </c>
      <c r="Q415" s="26">
        <v>798.94634662999999</v>
      </c>
      <c r="R415" s="26">
        <v>801.37577854000006</v>
      </c>
      <c r="S415" s="26">
        <v>716.19542193999996</v>
      </c>
      <c r="T415" s="26">
        <v>717.60802737999995</v>
      </c>
      <c r="U415" s="26">
        <v>740.07521856999995</v>
      </c>
      <c r="V415" s="26">
        <v>686.38387448000003</v>
      </c>
      <c r="W415" s="26">
        <v>690.61120851999999</v>
      </c>
      <c r="X415" s="26">
        <v>770.75276572999996</v>
      </c>
      <c r="Y415" s="26">
        <v>878.58008012000005</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240</v>
      </c>
      <c r="C417" s="26">
        <v>240</v>
      </c>
      <c r="D417" s="26">
        <v>240</v>
      </c>
      <c r="E417" s="26">
        <v>240</v>
      </c>
      <c r="F417" s="26">
        <v>240</v>
      </c>
      <c r="G417" s="26">
        <v>240</v>
      </c>
      <c r="H417" s="26">
        <v>240</v>
      </c>
      <c r="I417" s="26">
        <v>240</v>
      </c>
      <c r="J417" s="26">
        <v>240</v>
      </c>
      <c r="K417" s="26">
        <v>240</v>
      </c>
      <c r="L417" s="26">
        <v>240</v>
      </c>
      <c r="M417" s="26">
        <v>240</v>
      </c>
      <c r="N417" s="26">
        <v>240</v>
      </c>
      <c r="O417" s="26">
        <v>240</v>
      </c>
      <c r="P417" s="26">
        <v>240</v>
      </c>
      <c r="Q417" s="26">
        <v>240</v>
      </c>
      <c r="R417" s="26">
        <v>240</v>
      </c>
      <c r="S417" s="26">
        <v>240</v>
      </c>
      <c r="T417" s="26">
        <v>240</v>
      </c>
      <c r="U417" s="26">
        <v>240</v>
      </c>
      <c r="V417" s="26">
        <v>240</v>
      </c>
      <c r="W417" s="26">
        <v>240</v>
      </c>
      <c r="X417" s="26">
        <v>240</v>
      </c>
      <c r="Y417" s="26">
        <v>240</v>
      </c>
    </row>
    <row r="418" spans="1:25" hidden="1" outlineLevel="1" x14ac:dyDescent="0.2">
      <c r="A418" s="4" t="s">
        <v>3</v>
      </c>
      <c r="B418" s="26">
        <v>128.26</v>
      </c>
      <c r="C418" s="26">
        <v>128.26</v>
      </c>
      <c r="D418" s="26">
        <v>128.26</v>
      </c>
      <c r="E418" s="26">
        <v>128.26</v>
      </c>
      <c r="F418" s="26">
        <v>128.26</v>
      </c>
      <c r="G418" s="26">
        <v>128.26</v>
      </c>
      <c r="H418" s="26">
        <v>128.26</v>
      </c>
      <c r="I418" s="26">
        <v>128.26</v>
      </c>
      <c r="J418" s="26">
        <v>128.26</v>
      </c>
      <c r="K418" s="26">
        <v>128.26</v>
      </c>
      <c r="L418" s="26">
        <v>128.26</v>
      </c>
      <c r="M418" s="26">
        <v>128.26</v>
      </c>
      <c r="N418" s="26">
        <v>128.26</v>
      </c>
      <c r="O418" s="26">
        <v>128.26</v>
      </c>
      <c r="P418" s="26">
        <v>128.26</v>
      </c>
      <c r="Q418" s="26">
        <v>128.26</v>
      </c>
      <c r="R418" s="26">
        <v>128.26</v>
      </c>
      <c r="S418" s="26">
        <v>128.26</v>
      </c>
      <c r="T418" s="26">
        <v>128.26</v>
      </c>
      <c r="U418" s="26">
        <v>128.26</v>
      </c>
      <c r="V418" s="26">
        <v>128.26</v>
      </c>
      <c r="W418" s="26">
        <v>128.26</v>
      </c>
      <c r="X418" s="26">
        <v>128.26</v>
      </c>
      <c r="Y418" s="26">
        <v>128.26</v>
      </c>
    </row>
    <row r="419" spans="1:25" ht="15" hidden="1" outlineLevel="1" thickBot="1" x14ac:dyDescent="0.25">
      <c r="A419" s="22" t="s">
        <v>64</v>
      </c>
      <c r="B419" s="26">
        <v>3.0852256800000002</v>
      </c>
      <c r="C419" s="26">
        <v>3.0852256800000002</v>
      </c>
      <c r="D419" s="26">
        <v>3.0852256800000002</v>
      </c>
      <c r="E419" s="26">
        <v>3.0852256800000002</v>
      </c>
      <c r="F419" s="26">
        <v>3.0852256800000002</v>
      </c>
      <c r="G419" s="26">
        <v>3.0852256800000002</v>
      </c>
      <c r="H419" s="26">
        <v>3.0852256800000002</v>
      </c>
      <c r="I419" s="26">
        <v>3.0852256800000002</v>
      </c>
      <c r="J419" s="26">
        <v>3.0852256800000002</v>
      </c>
      <c r="K419" s="26">
        <v>3.0852256800000002</v>
      </c>
      <c r="L419" s="26">
        <v>3.0852256800000002</v>
      </c>
      <c r="M419" s="26">
        <v>3.0852256800000002</v>
      </c>
      <c r="N419" s="26">
        <v>3.0852256800000002</v>
      </c>
      <c r="O419" s="26">
        <v>3.0852256800000002</v>
      </c>
      <c r="P419" s="26">
        <v>3.0852256800000002</v>
      </c>
      <c r="Q419" s="26">
        <v>3.0852256800000002</v>
      </c>
      <c r="R419" s="26">
        <v>3.0852256800000002</v>
      </c>
      <c r="S419" s="26">
        <v>3.0852256800000002</v>
      </c>
      <c r="T419" s="26">
        <v>3.0852256800000002</v>
      </c>
      <c r="U419" s="26">
        <v>3.0852256800000002</v>
      </c>
      <c r="V419" s="26">
        <v>3.0852256800000002</v>
      </c>
      <c r="W419" s="26">
        <v>3.0852256800000002</v>
      </c>
      <c r="X419" s="26">
        <v>3.0852256800000002</v>
      </c>
      <c r="Y419" s="26">
        <v>3.0852256800000002</v>
      </c>
    </row>
    <row r="420" spans="1:25" ht="15" collapsed="1" thickBot="1" x14ac:dyDescent="0.25">
      <c r="A420" s="14">
        <v>6</v>
      </c>
      <c r="B420" s="25">
        <v>1371.24</v>
      </c>
      <c r="C420" s="25">
        <v>1507.46</v>
      </c>
      <c r="D420" s="25">
        <v>1563.19</v>
      </c>
      <c r="E420" s="25">
        <v>1630.49</v>
      </c>
      <c r="F420" s="25">
        <v>1383.16</v>
      </c>
      <c r="G420" s="25">
        <v>1225.6199999999999</v>
      </c>
      <c r="H420" s="25">
        <v>1134.18</v>
      </c>
      <c r="I420" s="25">
        <v>1098.05</v>
      </c>
      <c r="J420" s="25">
        <v>1009.61</v>
      </c>
      <c r="K420" s="25">
        <v>1021.02</v>
      </c>
      <c r="L420" s="25">
        <v>1009.9</v>
      </c>
      <c r="M420" s="25">
        <v>1079.1099999999999</v>
      </c>
      <c r="N420" s="25">
        <v>1017.3</v>
      </c>
      <c r="O420" s="25">
        <v>1054.06</v>
      </c>
      <c r="P420" s="25">
        <v>1042.4000000000001</v>
      </c>
      <c r="Q420" s="25">
        <v>1114.95</v>
      </c>
      <c r="R420" s="25">
        <v>1109.1500000000001</v>
      </c>
      <c r="S420" s="25">
        <v>1106.8699999999999</v>
      </c>
      <c r="T420" s="25">
        <v>1098.49</v>
      </c>
      <c r="U420" s="25">
        <v>1081.8</v>
      </c>
      <c r="V420" s="25">
        <v>1203.0999999999999</v>
      </c>
      <c r="W420" s="25">
        <v>1176.53</v>
      </c>
      <c r="X420" s="25">
        <v>1111.2</v>
      </c>
      <c r="Y420" s="25">
        <v>1246.55</v>
      </c>
    </row>
    <row r="421" spans="1:25" ht="51" hidden="1" outlineLevel="1" x14ac:dyDescent="0.2">
      <c r="A421" s="54" t="s">
        <v>38</v>
      </c>
      <c r="B421" s="26">
        <v>999.89753746999997</v>
      </c>
      <c r="C421" s="26">
        <v>1136.1098757499999</v>
      </c>
      <c r="D421" s="26">
        <v>1191.84344446</v>
      </c>
      <c r="E421" s="26">
        <v>1259.1410770299999</v>
      </c>
      <c r="F421" s="26">
        <v>1011.81006168</v>
      </c>
      <c r="G421" s="26">
        <v>854.27699178</v>
      </c>
      <c r="H421" s="26">
        <v>762.83206051000002</v>
      </c>
      <c r="I421" s="26">
        <v>726.70657850999999</v>
      </c>
      <c r="J421" s="26">
        <v>638.26077178000003</v>
      </c>
      <c r="K421" s="26">
        <v>649.67018511000003</v>
      </c>
      <c r="L421" s="26">
        <v>638.55305189000001</v>
      </c>
      <c r="M421" s="26">
        <v>707.76958831000002</v>
      </c>
      <c r="N421" s="26">
        <v>645.95880966000004</v>
      </c>
      <c r="O421" s="26">
        <v>682.71931323000001</v>
      </c>
      <c r="P421" s="26">
        <v>671.05066746</v>
      </c>
      <c r="Q421" s="26">
        <v>743.60440514000004</v>
      </c>
      <c r="R421" s="26">
        <v>737.80855131999999</v>
      </c>
      <c r="S421" s="26">
        <v>735.52762081000003</v>
      </c>
      <c r="T421" s="26">
        <v>727.14050498999995</v>
      </c>
      <c r="U421" s="26">
        <v>710.45563417000005</v>
      </c>
      <c r="V421" s="26">
        <v>831.75204728999995</v>
      </c>
      <c r="W421" s="26">
        <v>805.18127428000003</v>
      </c>
      <c r="X421" s="26">
        <v>739.85290266000004</v>
      </c>
      <c r="Y421" s="26">
        <v>875.20319494</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240</v>
      </c>
      <c r="C423" s="26">
        <v>240</v>
      </c>
      <c r="D423" s="26">
        <v>240</v>
      </c>
      <c r="E423" s="26">
        <v>240</v>
      </c>
      <c r="F423" s="26">
        <v>240</v>
      </c>
      <c r="G423" s="26">
        <v>240</v>
      </c>
      <c r="H423" s="26">
        <v>240</v>
      </c>
      <c r="I423" s="26">
        <v>240</v>
      </c>
      <c r="J423" s="26">
        <v>240</v>
      </c>
      <c r="K423" s="26">
        <v>240</v>
      </c>
      <c r="L423" s="26">
        <v>240</v>
      </c>
      <c r="M423" s="26">
        <v>240</v>
      </c>
      <c r="N423" s="26">
        <v>240</v>
      </c>
      <c r="O423" s="26">
        <v>240</v>
      </c>
      <c r="P423" s="26">
        <v>240</v>
      </c>
      <c r="Q423" s="26">
        <v>240</v>
      </c>
      <c r="R423" s="26">
        <v>240</v>
      </c>
      <c r="S423" s="26">
        <v>240</v>
      </c>
      <c r="T423" s="26">
        <v>240</v>
      </c>
      <c r="U423" s="26">
        <v>240</v>
      </c>
      <c r="V423" s="26">
        <v>240</v>
      </c>
      <c r="W423" s="26">
        <v>240</v>
      </c>
      <c r="X423" s="26">
        <v>240</v>
      </c>
      <c r="Y423" s="26">
        <v>240</v>
      </c>
    </row>
    <row r="424" spans="1:25" hidden="1" outlineLevel="1" x14ac:dyDescent="0.2">
      <c r="A424" s="4" t="s">
        <v>3</v>
      </c>
      <c r="B424" s="26">
        <v>128.26</v>
      </c>
      <c r="C424" s="26">
        <v>128.26</v>
      </c>
      <c r="D424" s="26">
        <v>128.26</v>
      </c>
      <c r="E424" s="26">
        <v>128.26</v>
      </c>
      <c r="F424" s="26">
        <v>128.26</v>
      </c>
      <c r="G424" s="26">
        <v>128.26</v>
      </c>
      <c r="H424" s="26">
        <v>128.26</v>
      </c>
      <c r="I424" s="26">
        <v>128.26</v>
      </c>
      <c r="J424" s="26">
        <v>128.26</v>
      </c>
      <c r="K424" s="26">
        <v>128.26</v>
      </c>
      <c r="L424" s="26">
        <v>128.26</v>
      </c>
      <c r="M424" s="26">
        <v>128.26</v>
      </c>
      <c r="N424" s="26">
        <v>128.26</v>
      </c>
      <c r="O424" s="26">
        <v>128.26</v>
      </c>
      <c r="P424" s="26">
        <v>128.26</v>
      </c>
      <c r="Q424" s="26">
        <v>128.26</v>
      </c>
      <c r="R424" s="26">
        <v>128.26</v>
      </c>
      <c r="S424" s="26">
        <v>128.26</v>
      </c>
      <c r="T424" s="26">
        <v>128.26</v>
      </c>
      <c r="U424" s="26">
        <v>128.26</v>
      </c>
      <c r="V424" s="26">
        <v>128.26</v>
      </c>
      <c r="W424" s="26">
        <v>128.26</v>
      </c>
      <c r="X424" s="26">
        <v>128.26</v>
      </c>
      <c r="Y424" s="26">
        <v>128.26</v>
      </c>
    </row>
    <row r="425" spans="1:25" ht="15" hidden="1" outlineLevel="1" thickBot="1" x14ac:dyDescent="0.25">
      <c r="A425" s="22" t="s">
        <v>64</v>
      </c>
      <c r="B425" s="26">
        <v>3.0852256800000002</v>
      </c>
      <c r="C425" s="26">
        <v>3.0852256800000002</v>
      </c>
      <c r="D425" s="26">
        <v>3.0852256800000002</v>
      </c>
      <c r="E425" s="26">
        <v>3.0852256800000002</v>
      </c>
      <c r="F425" s="26">
        <v>3.0852256800000002</v>
      </c>
      <c r="G425" s="26">
        <v>3.0852256800000002</v>
      </c>
      <c r="H425" s="26">
        <v>3.0852256800000002</v>
      </c>
      <c r="I425" s="26">
        <v>3.0852256800000002</v>
      </c>
      <c r="J425" s="26">
        <v>3.0852256800000002</v>
      </c>
      <c r="K425" s="26">
        <v>3.0852256800000002</v>
      </c>
      <c r="L425" s="26">
        <v>3.0852256800000002</v>
      </c>
      <c r="M425" s="26">
        <v>3.0852256800000002</v>
      </c>
      <c r="N425" s="26">
        <v>3.0852256800000002</v>
      </c>
      <c r="O425" s="26">
        <v>3.0852256800000002</v>
      </c>
      <c r="P425" s="26">
        <v>3.0852256800000002</v>
      </c>
      <c r="Q425" s="26">
        <v>3.0852256800000002</v>
      </c>
      <c r="R425" s="26">
        <v>3.0852256800000002</v>
      </c>
      <c r="S425" s="26">
        <v>3.0852256800000002</v>
      </c>
      <c r="T425" s="26">
        <v>3.0852256800000002</v>
      </c>
      <c r="U425" s="26">
        <v>3.0852256800000002</v>
      </c>
      <c r="V425" s="26">
        <v>3.0852256800000002</v>
      </c>
      <c r="W425" s="26">
        <v>3.0852256800000002</v>
      </c>
      <c r="X425" s="26">
        <v>3.0852256800000002</v>
      </c>
      <c r="Y425" s="26">
        <v>3.0852256800000002</v>
      </c>
    </row>
    <row r="426" spans="1:25" ht="15" collapsed="1" thickBot="1" x14ac:dyDescent="0.25">
      <c r="A426" s="14">
        <v>7</v>
      </c>
      <c r="B426" s="25">
        <v>1301.8</v>
      </c>
      <c r="C426" s="25">
        <v>1289.03</v>
      </c>
      <c r="D426" s="25">
        <v>1319.82</v>
      </c>
      <c r="E426" s="25">
        <v>1324.15</v>
      </c>
      <c r="F426" s="25">
        <v>1199.92</v>
      </c>
      <c r="G426" s="25">
        <v>1171.04</v>
      </c>
      <c r="H426" s="25">
        <v>1055.3499999999999</v>
      </c>
      <c r="I426" s="25">
        <v>1012.38</v>
      </c>
      <c r="J426" s="25">
        <v>1094.48</v>
      </c>
      <c r="K426" s="25">
        <v>1094.0899999999999</v>
      </c>
      <c r="L426" s="25">
        <v>1047.32</v>
      </c>
      <c r="M426" s="25">
        <v>1073.81</v>
      </c>
      <c r="N426" s="25">
        <v>1060.4000000000001</v>
      </c>
      <c r="O426" s="25">
        <v>1061.5899999999999</v>
      </c>
      <c r="P426" s="25">
        <v>989.09</v>
      </c>
      <c r="Q426" s="25">
        <v>966.38</v>
      </c>
      <c r="R426" s="25">
        <v>1038.9100000000001</v>
      </c>
      <c r="S426" s="25">
        <v>989.8</v>
      </c>
      <c r="T426" s="25">
        <v>1215.46</v>
      </c>
      <c r="U426" s="25">
        <v>1078.8699999999999</v>
      </c>
      <c r="V426" s="25">
        <v>1137.21</v>
      </c>
      <c r="W426" s="25">
        <v>1070.8699999999999</v>
      </c>
      <c r="X426" s="25">
        <v>1024.55</v>
      </c>
      <c r="Y426" s="25">
        <v>1046.92</v>
      </c>
    </row>
    <row r="427" spans="1:25" ht="51" hidden="1" outlineLevel="1" x14ac:dyDescent="0.2">
      <c r="A427" s="3" t="s">
        <v>38</v>
      </c>
      <c r="B427" s="26">
        <v>930.45828931000005</v>
      </c>
      <c r="C427" s="26">
        <v>917.68900767000002</v>
      </c>
      <c r="D427" s="26">
        <v>948.47129808</v>
      </c>
      <c r="E427" s="26">
        <v>952.80846294000003</v>
      </c>
      <c r="F427" s="26">
        <v>828.57405793999999</v>
      </c>
      <c r="G427" s="26">
        <v>799.69462366000005</v>
      </c>
      <c r="H427" s="26">
        <v>684.00715410999999</v>
      </c>
      <c r="I427" s="26">
        <v>641.03606322999997</v>
      </c>
      <c r="J427" s="26">
        <v>723.13576601</v>
      </c>
      <c r="K427" s="26">
        <v>722.74394025000004</v>
      </c>
      <c r="L427" s="26">
        <v>675.97816981000005</v>
      </c>
      <c r="M427" s="26">
        <v>702.46820284</v>
      </c>
      <c r="N427" s="26">
        <v>689.05473515000006</v>
      </c>
      <c r="O427" s="26">
        <v>690.24805661000005</v>
      </c>
      <c r="P427" s="26">
        <v>617.74045560000002</v>
      </c>
      <c r="Q427" s="26">
        <v>595.03584196999998</v>
      </c>
      <c r="R427" s="26">
        <v>667.56948102000001</v>
      </c>
      <c r="S427" s="26">
        <v>618.45065848000002</v>
      </c>
      <c r="T427" s="26">
        <v>844.11763215999997</v>
      </c>
      <c r="U427" s="26">
        <v>707.52611463999995</v>
      </c>
      <c r="V427" s="26">
        <v>765.86906110999996</v>
      </c>
      <c r="W427" s="26">
        <v>699.51987460999999</v>
      </c>
      <c r="X427" s="26">
        <v>653.20668756999999</v>
      </c>
      <c r="Y427" s="26">
        <v>675.57524240999999</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240</v>
      </c>
      <c r="C429" s="26">
        <v>240</v>
      </c>
      <c r="D429" s="26">
        <v>240</v>
      </c>
      <c r="E429" s="26">
        <v>240</v>
      </c>
      <c r="F429" s="26">
        <v>240</v>
      </c>
      <c r="G429" s="26">
        <v>240</v>
      </c>
      <c r="H429" s="26">
        <v>240</v>
      </c>
      <c r="I429" s="26">
        <v>240</v>
      </c>
      <c r="J429" s="26">
        <v>240</v>
      </c>
      <c r="K429" s="26">
        <v>240</v>
      </c>
      <c r="L429" s="26">
        <v>240</v>
      </c>
      <c r="M429" s="26">
        <v>240</v>
      </c>
      <c r="N429" s="26">
        <v>240</v>
      </c>
      <c r="O429" s="26">
        <v>240</v>
      </c>
      <c r="P429" s="26">
        <v>240</v>
      </c>
      <c r="Q429" s="26">
        <v>240</v>
      </c>
      <c r="R429" s="26">
        <v>240</v>
      </c>
      <c r="S429" s="26">
        <v>240</v>
      </c>
      <c r="T429" s="26">
        <v>240</v>
      </c>
      <c r="U429" s="26">
        <v>240</v>
      </c>
      <c r="V429" s="26">
        <v>240</v>
      </c>
      <c r="W429" s="26">
        <v>240</v>
      </c>
      <c r="X429" s="26">
        <v>240</v>
      </c>
      <c r="Y429" s="26">
        <v>240</v>
      </c>
    </row>
    <row r="430" spans="1:25" hidden="1" outlineLevel="1" x14ac:dyDescent="0.2">
      <c r="A430" s="4" t="s">
        <v>3</v>
      </c>
      <c r="B430" s="26">
        <v>128.26</v>
      </c>
      <c r="C430" s="26">
        <v>128.26</v>
      </c>
      <c r="D430" s="26">
        <v>128.26</v>
      </c>
      <c r="E430" s="26">
        <v>128.26</v>
      </c>
      <c r="F430" s="26">
        <v>128.26</v>
      </c>
      <c r="G430" s="26">
        <v>128.26</v>
      </c>
      <c r="H430" s="26">
        <v>128.26</v>
      </c>
      <c r="I430" s="26">
        <v>128.26</v>
      </c>
      <c r="J430" s="26">
        <v>128.26</v>
      </c>
      <c r="K430" s="26">
        <v>128.26</v>
      </c>
      <c r="L430" s="26">
        <v>128.26</v>
      </c>
      <c r="M430" s="26">
        <v>128.26</v>
      </c>
      <c r="N430" s="26">
        <v>128.26</v>
      </c>
      <c r="O430" s="26">
        <v>128.26</v>
      </c>
      <c r="P430" s="26">
        <v>128.26</v>
      </c>
      <c r="Q430" s="26">
        <v>128.26</v>
      </c>
      <c r="R430" s="26">
        <v>128.26</v>
      </c>
      <c r="S430" s="26">
        <v>128.26</v>
      </c>
      <c r="T430" s="26">
        <v>128.26</v>
      </c>
      <c r="U430" s="26">
        <v>128.26</v>
      </c>
      <c r="V430" s="26">
        <v>128.26</v>
      </c>
      <c r="W430" s="26">
        <v>128.26</v>
      </c>
      <c r="X430" s="26">
        <v>128.26</v>
      </c>
      <c r="Y430" s="26">
        <v>128.26</v>
      </c>
    </row>
    <row r="431" spans="1:25" ht="15" hidden="1" outlineLevel="1" thickBot="1" x14ac:dyDescent="0.25">
      <c r="A431" s="22" t="s">
        <v>64</v>
      </c>
      <c r="B431" s="26">
        <v>3.0852256800000002</v>
      </c>
      <c r="C431" s="26">
        <v>3.0852256800000002</v>
      </c>
      <c r="D431" s="26">
        <v>3.0852256800000002</v>
      </c>
      <c r="E431" s="26">
        <v>3.0852256800000002</v>
      </c>
      <c r="F431" s="26">
        <v>3.0852256800000002</v>
      </c>
      <c r="G431" s="26">
        <v>3.0852256800000002</v>
      </c>
      <c r="H431" s="26">
        <v>3.0852256800000002</v>
      </c>
      <c r="I431" s="26">
        <v>3.0852256800000002</v>
      </c>
      <c r="J431" s="26">
        <v>3.0852256800000002</v>
      </c>
      <c r="K431" s="26">
        <v>3.0852256800000002</v>
      </c>
      <c r="L431" s="26">
        <v>3.0852256800000002</v>
      </c>
      <c r="M431" s="26">
        <v>3.0852256800000002</v>
      </c>
      <c r="N431" s="26">
        <v>3.0852256800000002</v>
      </c>
      <c r="O431" s="26">
        <v>3.0852256800000002</v>
      </c>
      <c r="P431" s="26">
        <v>3.0852256800000002</v>
      </c>
      <c r="Q431" s="26">
        <v>3.0852256800000002</v>
      </c>
      <c r="R431" s="26">
        <v>3.0852256800000002</v>
      </c>
      <c r="S431" s="26">
        <v>3.0852256800000002</v>
      </c>
      <c r="T431" s="26">
        <v>3.0852256800000002</v>
      </c>
      <c r="U431" s="26">
        <v>3.0852256800000002</v>
      </c>
      <c r="V431" s="26">
        <v>3.0852256800000002</v>
      </c>
      <c r="W431" s="26">
        <v>3.0852256800000002</v>
      </c>
      <c r="X431" s="26">
        <v>3.0852256800000002</v>
      </c>
      <c r="Y431" s="26">
        <v>3.0852256800000002</v>
      </c>
    </row>
    <row r="432" spans="1:25" ht="15" collapsed="1" thickBot="1" x14ac:dyDescent="0.25">
      <c r="A432" s="14">
        <v>8</v>
      </c>
      <c r="B432" s="25">
        <v>1051.9000000000001</v>
      </c>
      <c r="C432" s="25">
        <v>1139.3499999999999</v>
      </c>
      <c r="D432" s="25">
        <v>1118.0999999999999</v>
      </c>
      <c r="E432" s="25">
        <v>1189.32</v>
      </c>
      <c r="F432" s="25">
        <v>1264.93</v>
      </c>
      <c r="G432" s="25">
        <v>1295.5</v>
      </c>
      <c r="H432" s="25">
        <v>1208.45</v>
      </c>
      <c r="I432" s="25">
        <v>1158</v>
      </c>
      <c r="J432" s="25">
        <v>1088.1300000000001</v>
      </c>
      <c r="K432" s="25">
        <v>1051.1600000000001</v>
      </c>
      <c r="L432" s="25">
        <v>965.64</v>
      </c>
      <c r="M432" s="25">
        <v>963.58</v>
      </c>
      <c r="N432" s="25">
        <v>989.72</v>
      </c>
      <c r="O432" s="25">
        <v>995.39</v>
      </c>
      <c r="P432" s="25">
        <v>962.9</v>
      </c>
      <c r="Q432" s="25">
        <v>976.09</v>
      </c>
      <c r="R432" s="25">
        <v>937.93</v>
      </c>
      <c r="S432" s="25">
        <v>852.05</v>
      </c>
      <c r="T432" s="25">
        <v>919.86</v>
      </c>
      <c r="U432" s="25">
        <v>964.1</v>
      </c>
      <c r="V432" s="25">
        <v>972.07</v>
      </c>
      <c r="W432" s="25">
        <v>918.46</v>
      </c>
      <c r="X432" s="25">
        <v>902.77</v>
      </c>
      <c r="Y432" s="25">
        <v>993.48</v>
      </c>
    </row>
    <row r="433" spans="1:25" ht="51" hidden="1" outlineLevel="1" x14ac:dyDescent="0.2">
      <c r="A433" s="54" t="s">
        <v>38</v>
      </c>
      <c r="B433" s="26">
        <v>680.55481830999997</v>
      </c>
      <c r="C433" s="26">
        <v>768.00641781000002</v>
      </c>
      <c r="D433" s="26">
        <v>746.75709728000004</v>
      </c>
      <c r="E433" s="26">
        <v>817.97705400999996</v>
      </c>
      <c r="F433" s="26">
        <v>893.58368254000004</v>
      </c>
      <c r="G433" s="26">
        <v>924.15379565000001</v>
      </c>
      <c r="H433" s="26">
        <v>837.10763170999996</v>
      </c>
      <c r="I433" s="26">
        <v>786.65804089999995</v>
      </c>
      <c r="J433" s="26">
        <v>716.78815540999994</v>
      </c>
      <c r="K433" s="26">
        <v>679.81398425999998</v>
      </c>
      <c r="L433" s="26">
        <v>594.29470045999994</v>
      </c>
      <c r="M433" s="26">
        <v>592.23865876000002</v>
      </c>
      <c r="N433" s="26">
        <v>618.37638158000004</v>
      </c>
      <c r="O433" s="26">
        <v>624.04931237999995</v>
      </c>
      <c r="P433" s="26">
        <v>591.55130265000003</v>
      </c>
      <c r="Q433" s="26">
        <v>604.74743122999996</v>
      </c>
      <c r="R433" s="26">
        <v>566.58257521999997</v>
      </c>
      <c r="S433" s="26">
        <v>480.70771589999998</v>
      </c>
      <c r="T433" s="26">
        <v>548.51521334999995</v>
      </c>
      <c r="U433" s="26">
        <v>592.75089400000002</v>
      </c>
      <c r="V433" s="26">
        <v>600.72359080000001</v>
      </c>
      <c r="W433" s="26">
        <v>547.11852777000001</v>
      </c>
      <c r="X433" s="26">
        <v>531.42304410999998</v>
      </c>
      <c r="Y433" s="26">
        <v>622.13729636000005</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240</v>
      </c>
      <c r="C435" s="26">
        <v>240</v>
      </c>
      <c r="D435" s="26">
        <v>240</v>
      </c>
      <c r="E435" s="26">
        <v>240</v>
      </c>
      <c r="F435" s="26">
        <v>240</v>
      </c>
      <c r="G435" s="26">
        <v>240</v>
      </c>
      <c r="H435" s="26">
        <v>240</v>
      </c>
      <c r="I435" s="26">
        <v>240</v>
      </c>
      <c r="J435" s="26">
        <v>240</v>
      </c>
      <c r="K435" s="26">
        <v>240</v>
      </c>
      <c r="L435" s="26">
        <v>240</v>
      </c>
      <c r="M435" s="26">
        <v>240</v>
      </c>
      <c r="N435" s="26">
        <v>240</v>
      </c>
      <c r="O435" s="26">
        <v>240</v>
      </c>
      <c r="P435" s="26">
        <v>240</v>
      </c>
      <c r="Q435" s="26">
        <v>240</v>
      </c>
      <c r="R435" s="26">
        <v>240</v>
      </c>
      <c r="S435" s="26">
        <v>240</v>
      </c>
      <c r="T435" s="26">
        <v>240</v>
      </c>
      <c r="U435" s="26">
        <v>240</v>
      </c>
      <c r="V435" s="26">
        <v>240</v>
      </c>
      <c r="W435" s="26">
        <v>240</v>
      </c>
      <c r="X435" s="26">
        <v>240</v>
      </c>
      <c r="Y435" s="26">
        <v>240</v>
      </c>
    </row>
    <row r="436" spans="1:25" hidden="1" outlineLevel="1" x14ac:dyDescent="0.2">
      <c r="A436" s="4" t="s">
        <v>3</v>
      </c>
      <c r="B436" s="26">
        <v>128.26</v>
      </c>
      <c r="C436" s="26">
        <v>128.26</v>
      </c>
      <c r="D436" s="26">
        <v>128.26</v>
      </c>
      <c r="E436" s="26">
        <v>128.26</v>
      </c>
      <c r="F436" s="26">
        <v>128.26</v>
      </c>
      <c r="G436" s="26">
        <v>128.26</v>
      </c>
      <c r="H436" s="26">
        <v>128.26</v>
      </c>
      <c r="I436" s="26">
        <v>128.26</v>
      </c>
      <c r="J436" s="26">
        <v>128.26</v>
      </c>
      <c r="K436" s="26">
        <v>128.26</v>
      </c>
      <c r="L436" s="26">
        <v>128.26</v>
      </c>
      <c r="M436" s="26">
        <v>128.26</v>
      </c>
      <c r="N436" s="26">
        <v>128.26</v>
      </c>
      <c r="O436" s="26">
        <v>128.26</v>
      </c>
      <c r="P436" s="26">
        <v>128.26</v>
      </c>
      <c r="Q436" s="26">
        <v>128.26</v>
      </c>
      <c r="R436" s="26">
        <v>128.26</v>
      </c>
      <c r="S436" s="26">
        <v>128.26</v>
      </c>
      <c r="T436" s="26">
        <v>128.26</v>
      </c>
      <c r="U436" s="26">
        <v>128.26</v>
      </c>
      <c r="V436" s="26">
        <v>128.26</v>
      </c>
      <c r="W436" s="26">
        <v>128.26</v>
      </c>
      <c r="X436" s="26">
        <v>128.26</v>
      </c>
      <c r="Y436" s="26">
        <v>128.26</v>
      </c>
    </row>
    <row r="437" spans="1:25" ht="15" hidden="1" outlineLevel="1" thickBot="1" x14ac:dyDescent="0.25">
      <c r="A437" s="22" t="s">
        <v>64</v>
      </c>
      <c r="B437" s="26">
        <v>3.0852256800000002</v>
      </c>
      <c r="C437" s="26">
        <v>3.0852256800000002</v>
      </c>
      <c r="D437" s="26">
        <v>3.0852256800000002</v>
      </c>
      <c r="E437" s="26">
        <v>3.0852256800000002</v>
      </c>
      <c r="F437" s="26">
        <v>3.0852256800000002</v>
      </c>
      <c r="G437" s="26">
        <v>3.0852256800000002</v>
      </c>
      <c r="H437" s="26">
        <v>3.0852256800000002</v>
      </c>
      <c r="I437" s="26">
        <v>3.0852256800000002</v>
      </c>
      <c r="J437" s="26">
        <v>3.0852256800000002</v>
      </c>
      <c r="K437" s="26">
        <v>3.0852256800000002</v>
      </c>
      <c r="L437" s="26">
        <v>3.0852256800000002</v>
      </c>
      <c r="M437" s="26">
        <v>3.0852256800000002</v>
      </c>
      <c r="N437" s="26">
        <v>3.0852256800000002</v>
      </c>
      <c r="O437" s="26">
        <v>3.0852256800000002</v>
      </c>
      <c r="P437" s="26">
        <v>3.0852256800000002</v>
      </c>
      <c r="Q437" s="26">
        <v>3.0852256800000002</v>
      </c>
      <c r="R437" s="26">
        <v>3.0852256800000002</v>
      </c>
      <c r="S437" s="26">
        <v>3.0852256800000002</v>
      </c>
      <c r="T437" s="26">
        <v>3.0852256800000002</v>
      </c>
      <c r="U437" s="26">
        <v>3.0852256800000002</v>
      </c>
      <c r="V437" s="26">
        <v>3.0852256800000002</v>
      </c>
      <c r="W437" s="26">
        <v>3.0852256800000002</v>
      </c>
      <c r="X437" s="26">
        <v>3.0852256800000002</v>
      </c>
      <c r="Y437" s="26">
        <v>3.0852256800000002</v>
      </c>
    </row>
    <row r="438" spans="1:25" ht="15" collapsed="1" thickBot="1" x14ac:dyDescent="0.25">
      <c r="A438" s="14">
        <v>9</v>
      </c>
      <c r="B438" s="25">
        <v>1062.5899999999999</v>
      </c>
      <c r="C438" s="25">
        <v>1187.19</v>
      </c>
      <c r="D438" s="25">
        <v>1155</v>
      </c>
      <c r="E438" s="25">
        <v>1117.82</v>
      </c>
      <c r="F438" s="25">
        <v>1137.2</v>
      </c>
      <c r="G438" s="25">
        <v>1199.05</v>
      </c>
      <c r="H438" s="25">
        <v>1255.8</v>
      </c>
      <c r="I438" s="25">
        <v>1121.6199999999999</v>
      </c>
      <c r="J438" s="25">
        <v>987.4</v>
      </c>
      <c r="K438" s="25">
        <v>926.35</v>
      </c>
      <c r="L438" s="25">
        <v>935.06</v>
      </c>
      <c r="M438" s="25">
        <v>904.8</v>
      </c>
      <c r="N438" s="25">
        <v>913.14</v>
      </c>
      <c r="O438" s="25">
        <v>896.3</v>
      </c>
      <c r="P438" s="25">
        <v>856.67</v>
      </c>
      <c r="Q438" s="25">
        <v>906.21</v>
      </c>
      <c r="R438" s="25">
        <v>973.68</v>
      </c>
      <c r="S438" s="25">
        <v>957.8</v>
      </c>
      <c r="T438" s="25">
        <v>953.77</v>
      </c>
      <c r="U438" s="25">
        <v>899.25</v>
      </c>
      <c r="V438" s="25">
        <v>857.49</v>
      </c>
      <c r="W438" s="25">
        <v>903.22</v>
      </c>
      <c r="X438" s="25">
        <v>922.32</v>
      </c>
      <c r="Y438" s="25">
        <v>968.75</v>
      </c>
    </row>
    <row r="439" spans="1:25" ht="51" hidden="1" outlineLevel="1" x14ac:dyDescent="0.2">
      <c r="A439" s="3" t="s">
        <v>38</v>
      </c>
      <c r="B439" s="26">
        <v>691.23988405</v>
      </c>
      <c r="C439" s="26">
        <v>815.84807703000001</v>
      </c>
      <c r="D439" s="26">
        <v>783.65255758000001</v>
      </c>
      <c r="E439" s="26">
        <v>746.47950117000005</v>
      </c>
      <c r="F439" s="26">
        <v>765.85637885000006</v>
      </c>
      <c r="G439" s="26">
        <v>827.70491273000005</v>
      </c>
      <c r="H439" s="26">
        <v>884.45623676000002</v>
      </c>
      <c r="I439" s="26">
        <v>750.27093105999995</v>
      </c>
      <c r="J439" s="26">
        <v>616.05074017000004</v>
      </c>
      <c r="K439" s="26">
        <v>555.00726175</v>
      </c>
      <c r="L439" s="26">
        <v>563.71022339000001</v>
      </c>
      <c r="M439" s="26">
        <v>533.45120172999998</v>
      </c>
      <c r="N439" s="26">
        <v>541.79419143999996</v>
      </c>
      <c r="O439" s="26">
        <v>524.95066889999998</v>
      </c>
      <c r="P439" s="26">
        <v>485.32581806000002</v>
      </c>
      <c r="Q439" s="26">
        <v>534.86449812000001</v>
      </c>
      <c r="R439" s="26">
        <v>602.33318846999998</v>
      </c>
      <c r="S439" s="26">
        <v>586.45513545999995</v>
      </c>
      <c r="T439" s="26">
        <v>582.42615108999996</v>
      </c>
      <c r="U439" s="26">
        <v>527.90678180999998</v>
      </c>
      <c r="V439" s="26">
        <v>486.14780517000003</v>
      </c>
      <c r="W439" s="26">
        <v>531.87928799999997</v>
      </c>
      <c r="X439" s="26">
        <v>550.97498168000004</v>
      </c>
      <c r="Y439" s="26">
        <v>597.40920229000005</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240</v>
      </c>
      <c r="C441" s="26">
        <v>240</v>
      </c>
      <c r="D441" s="26">
        <v>240</v>
      </c>
      <c r="E441" s="26">
        <v>240</v>
      </c>
      <c r="F441" s="26">
        <v>240</v>
      </c>
      <c r="G441" s="26">
        <v>240</v>
      </c>
      <c r="H441" s="26">
        <v>240</v>
      </c>
      <c r="I441" s="26">
        <v>240</v>
      </c>
      <c r="J441" s="26">
        <v>240</v>
      </c>
      <c r="K441" s="26">
        <v>240</v>
      </c>
      <c r="L441" s="26">
        <v>240</v>
      </c>
      <c r="M441" s="26">
        <v>240</v>
      </c>
      <c r="N441" s="26">
        <v>240</v>
      </c>
      <c r="O441" s="26">
        <v>240</v>
      </c>
      <c r="P441" s="26">
        <v>240</v>
      </c>
      <c r="Q441" s="26">
        <v>240</v>
      </c>
      <c r="R441" s="26">
        <v>240</v>
      </c>
      <c r="S441" s="26">
        <v>240</v>
      </c>
      <c r="T441" s="26">
        <v>240</v>
      </c>
      <c r="U441" s="26">
        <v>240</v>
      </c>
      <c r="V441" s="26">
        <v>240</v>
      </c>
      <c r="W441" s="26">
        <v>240</v>
      </c>
      <c r="X441" s="26">
        <v>240</v>
      </c>
      <c r="Y441" s="26">
        <v>240</v>
      </c>
    </row>
    <row r="442" spans="1:25" hidden="1" outlineLevel="1" x14ac:dyDescent="0.2">
      <c r="A442" s="4" t="s">
        <v>3</v>
      </c>
      <c r="B442" s="26">
        <v>128.26</v>
      </c>
      <c r="C442" s="26">
        <v>128.26</v>
      </c>
      <c r="D442" s="26">
        <v>128.26</v>
      </c>
      <c r="E442" s="26">
        <v>128.26</v>
      </c>
      <c r="F442" s="26">
        <v>128.26</v>
      </c>
      <c r="G442" s="26">
        <v>128.26</v>
      </c>
      <c r="H442" s="26">
        <v>128.26</v>
      </c>
      <c r="I442" s="26">
        <v>128.26</v>
      </c>
      <c r="J442" s="26">
        <v>128.26</v>
      </c>
      <c r="K442" s="26">
        <v>128.26</v>
      </c>
      <c r="L442" s="26">
        <v>128.26</v>
      </c>
      <c r="M442" s="26">
        <v>128.26</v>
      </c>
      <c r="N442" s="26">
        <v>128.26</v>
      </c>
      <c r="O442" s="26">
        <v>128.26</v>
      </c>
      <c r="P442" s="26">
        <v>128.26</v>
      </c>
      <c r="Q442" s="26">
        <v>128.26</v>
      </c>
      <c r="R442" s="26">
        <v>128.26</v>
      </c>
      <c r="S442" s="26">
        <v>128.26</v>
      </c>
      <c r="T442" s="26">
        <v>128.26</v>
      </c>
      <c r="U442" s="26">
        <v>128.26</v>
      </c>
      <c r="V442" s="26">
        <v>128.26</v>
      </c>
      <c r="W442" s="26">
        <v>128.26</v>
      </c>
      <c r="X442" s="26">
        <v>128.26</v>
      </c>
      <c r="Y442" s="26">
        <v>128.26</v>
      </c>
    </row>
    <row r="443" spans="1:25" ht="15" hidden="1" outlineLevel="1" thickBot="1" x14ac:dyDescent="0.25">
      <c r="A443" s="22" t="s">
        <v>64</v>
      </c>
      <c r="B443" s="26">
        <v>3.0852256800000002</v>
      </c>
      <c r="C443" s="26">
        <v>3.0852256800000002</v>
      </c>
      <c r="D443" s="26">
        <v>3.0852256800000002</v>
      </c>
      <c r="E443" s="26">
        <v>3.0852256800000002</v>
      </c>
      <c r="F443" s="26">
        <v>3.0852256800000002</v>
      </c>
      <c r="G443" s="26">
        <v>3.0852256800000002</v>
      </c>
      <c r="H443" s="26">
        <v>3.0852256800000002</v>
      </c>
      <c r="I443" s="26">
        <v>3.0852256800000002</v>
      </c>
      <c r="J443" s="26">
        <v>3.0852256800000002</v>
      </c>
      <c r="K443" s="26">
        <v>3.0852256800000002</v>
      </c>
      <c r="L443" s="26">
        <v>3.0852256800000002</v>
      </c>
      <c r="M443" s="26">
        <v>3.0852256800000002</v>
      </c>
      <c r="N443" s="26">
        <v>3.0852256800000002</v>
      </c>
      <c r="O443" s="26">
        <v>3.0852256800000002</v>
      </c>
      <c r="P443" s="26">
        <v>3.0852256800000002</v>
      </c>
      <c r="Q443" s="26">
        <v>3.0852256800000002</v>
      </c>
      <c r="R443" s="26">
        <v>3.0852256800000002</v>
      </c>
      <c r="S443" s="26">
        <v>3.0852256800000002</v>
      </c>
      <c r="T443" s="26">
        <v>3.0852256800000002</v>
      </c>
      <c r="U443" s="26">
        <v>3.0852256800000002</v>
      </c>
      <c r="V443" s="26">
        <v>3.0852256800000002</v>
      </c>
      <c r="W443" s="26">
        <v>3.0852256800000002</v>
      </c>
      <c r="X443" s="26">
        <v>3.0852256800000002</v>
      </c>
      <c r="Y443" s="26">
        <v>3.0852256800000002</v>
      </c>
    </row>
    <row r="444" spans="1:25" ht="15" collapsed="1" thickBot="1" x14ac:dyDescent="0.25">
      <c r="A444" s="14">
        <v>10</v>
      </c>
      <c r="B444" s="25">
        <v>1029.8800000000001</v>
      </c>
      <c r="C444" s="25">
        <v>1011.77</v>
      </c>
      <c r="D444" s="25">
        <v>1050.05</v>
      </c>
      <c r="E444" s="25">
        <v>1113.73</v>
      </c>
      <c r="F444" s="25">
        <v>1062.44</v>
      </c>
      <c r="G444" s="25">
        <v>1075.6099999999999</v>
      </c>
      <c r="H444" s="25">
        <v>1064.6300000000001</v>
      </c>
      <c r="I444" s="25">
        <v>1071.1099999999999</v>
      </c>
      <c r="J444" s="25">
        <v>1009.04</v>
      </c>
      <c r="K444" s="25">
        <v>910.21</v>
      </c>
      <c r="L444" s="25">
        <v>938.57</v>
      </c>
      <c r="M444" s="25">
        <v>904.28</v>
      </c>
      <c r="N444" s="25">
        <v>936.83</v>
      </c>
      <c r="O444" s="25">
        <v>1003.85</v>
      </c>
      <c r="P444" s="25">
        <v>1018.68</v>
      </c>
      <c r="Q444" s="25">
        <v>1032.4100000000001</v>
      </c>
      <c r="R444" s="25">
        <v>915.04</v>
      </c>
      <c r="S444" s="25">
        <v>928.03</v>
      </c>
      <c r="T444" s="25">
        <v>929.34</v>
      </c>
      <c r="U444" s="25">
        <v>898.38</v>
      </c>
      <c r="V444" s="25">
        <v>904.23</v>
      </c>
      <c r="W444" s="25">
        <v>859.08</v>
      </c>
      <c r="X444" s="25">
        <v>891.96</v>
      </c>
      <c r="Y444" s="25">
        <v>962.9</v>
      </c>
    </row>
    <row r="445" spans="1:25" ht="51" hidden="1" outlineLevel="1" x14ac:dyDescent="0.2">
      <c r="A445" s="54" t="s">
        <v>38</v>
      </c>
      <c r="B445" s="26">
        <v>658.53430362999995</v>
      </c>
      <c r="C445" s="26">
        <v>640.42713304999995</v>
      </c>
      <c r="D445" s="26">
        <v>678.70310330999996</v>
      </c>
      <c r="E445" s="26">
        <v>742.38301670999999</v>
      </c>
      <c r="F445" s="26">
        <v>691.09570037000003</v>
      </c>
      <c r="G445" s="26">
        <v>704.26227322</v>
      </c>
      <c r="H445" s="26">
        <v>693.28386770999998</v>
      </c>
      <c r="I445" s="26">
        <v>699.76665886000001</v>
      </c>
      <c r="J445" s="26">
        <v>637.69923504999997</v>
      </c>
      <c r="K445" s="26">
        <v>538.86752665999995</v>
      </c>
      <c r="L445" s="26">
        <v>567.22425712999996</v>
      </c>
      <c r="M445" s="26">
        <v>532.92997747000004</v>
      </c>
      <c r="N445" s="26">
        <v>565.48373647999995</v>
      </c>
      <c r="O445" s="26">
        <v>632.49998389999996</v>
      </c>
      <c r="P445" s="26">
        <v>647.32999095000002</v>
      </c>
      <c r="Q445" s="26">
        <v>661.06155664000005</v>
      </c>
      <c r="R445" s="26">
        <v>543.69864321</v>
      </c>
      <c r="S445" s="26">
        <v>556.68474114000003</v>
      </c>
      <c r="T445" s="26">
        <v>557.99472327000001</v>
      </c>
      <c r="U445" s="26">
        <v>527.03383771999995</v>
      </c>
      <c r="V445" s="26">
        <v>532.88494270000001</v>
      </c>
      <c r="W445" s="26">
        <v>487.73699601999999</v>
      </c>
      <c r="X445" s="26">
        <v>520.6162362</v>
      </c>
      <c r="Y445" s="26">
        <v>591.55659424999999</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240</v>
      </c>
      <c r="C447" s="26">
        <v>240</v>
      </c>
      <c r="D447" s="26">
        <v>240</v>
      </c>
      <c r="E447" s="26">
        <v>240</v>
      </c>
      <c r="F447" s="26">
        <v>240</v>
      </c>
      <c r="G447" s="26">
        <v>240</v>
      </c>
      <c r="H447" s="26">
        <v>240</v>
      </c>
      <c r="I447" s="26">
        <v>240</v>
      </c>
      <c r="J447" s="26">
        <v>240</v>
      </c>
      <c r="K447" s="26">
        <v>240</v>
      </c>
      <c r="L447" s="26">
        <v>240</v>
      </c>
      <c r="M447" s="26">
        <v>240</v>
      </c>
      <c r="N447" s="26">
        <v>240</v>
      </c>
      <c r="O447" s="26">
        <v>240</v>
      </c>
      <c r="P447" s="26">
        <v>240</v>
      </c>
      <c r="Q447" s="26">
        <v>240</v>
      </c>
      <c r="R447" s="26">
        <v>240</v>
      </c>
      <c r="S447" s="26">
        <v>240</v>
      </c>
      <c r="T447" s="26">
        <v>240</v>
      </c>
      <c r="U447" s="26">
        <v>240</v>
      </c>
      <c r="V447" s="26">
        <v>240</v>
      </c>
      <c r="W447" s="26">
        <v>240</v>
      </c>
      <c r="X447" s="26">
        <v>240</v>
      </c>
      <c r="Y447" s="26">
        <v>240</v>
      </c>
    </row>
    <row r="448" spans="1:25" hidden="1" outlineLevel="1" x14ac:dyDescent="0.2">
      <c r="A448" s="4" t="s">
        <v>3</v>
      </c>
      <c r="B448" s="26">
        <v>128.26</v>
      </c>
      <c r="C448" s="26">
        <v>128.26</v>
      </c>
      <c r="D448" s="26">
        <v>128.26</v>
      </c>
      <c r="E448" s="26">
        <v>128.26</v>
      </c>
      <c r="F448" s="26">
        <v>128.26</v>
      </c>
      <c r="G448" s="26">
        <v>128.26</v>
      </c>
      <c r="H448" s="26">
        <v>128.26</v>
      </c>
      <c r="I448" s="26">
        <v>128.26</v>
      </c>
      <c r="J448" s="26">
        <v>128.26</v>
      </c>
      <c r="K448" s="26">
        <v>128.26</v>
      </c>
      <c r="L448" s="26">
        <v>128.26</v>
      </c>
      <c r="M448" s="26">
        <v>128.26</v>
      </c>
      <c r="N448" s="26">
        <v>128.26</v>
      </c>
      <c r="O448" s="26">
        <v>128.26</v>
      </c>
      <c r="P448" s="26">
        <v>128.26</v>
      </c>
      <c r="Q448" s="26">
        <v>128.26</v>
      </c>
      <c r="R448" s="26">
        <v>128.26</v>
      </c>
      <c r="S448" s="26">
        <v>128.26</v>
      </c>
      <c r="T448" s="26">
        <v>128.26</v>
      </c>
      <c r="U448" s="26">
        <v>128.26</v>
      </c>
      <c r="V448" s="26">
        <v>128.26</v>
      </c>
      <c r="W448" s="26">
        <v>128.26</v>
      </c>
      <c r="X448" s="26">
        <v>128.26</v>
      </c>
      <c r="Y448" s="26">
        <v>128.26</v>
      </c>
    </row>
    <row r="449" spans="1:25" ht="15" hidden="1" outlineLevel="1" thickBot="1" x14ac:dyDescent="0.25">
      <c r="A449" s="22" t="s">
        <v>64</v>
      </c>
      <c r="B449" s="26">
        <v>3.0852256800000002</v>
      </c>
      <c r="C449" s="26">
        <v>3.0852256800000002</v>
      </c>
      <c r="D449" s="26">
        <v>3.0852256800000002</v>
      </c>
      <c r="E449" s="26">
        <v>3.0852256800000002</v>
      </c>
      <c r="F449" s="26">
        <v>3.0852256800000002</v>
      </c>
      <c r="G449" s="26">
        <v>3.0852256800000002</v>
      </c>
      <c r="H449" s="26">
        <v>3.0852256800000002</v>
      </c>
      <c r="I449" s="26">
        <v>3.0852256800000002</v>
      </c>
      <c r="J449" s="26">
        <v>3.0852256800000002</v>
      </c>
      <c r="K449" s="26">
        <v>3.0852256800000002</v>
      </c>
      <c r="L449" s="26">
        <v>3.0852256800000002</v>
      </c>
      <c r="M449" s="26">
        <v>3.0852256800000002</v>
      </c>
      <c r="N449" s="26">
        <v>3.0852256800000002</v>
      </c>
      <c r="O449" s="26">
        <v>3.0852256800000002</v>
      </c>
      <c r="P449" s="26">
        <v>3.0852256800000002</v>
      </c>
      <c r="Q449" s="26">
        <v>3.0852256800000002</v>
      </c>
      <c r="R449" s="26">
        <v>3.0852256800000002</v>
      </c>
      <c r="S449" s="26">
        <v>3.0852256800000002</v>
      </c>
      <c r="T449" s="26">
        <v>3.0852256800000002</v>
      </c>
      <c r="U449" s="26">
        <v>3.0852256800000002</v>
      </c>
      <c r="V449" s="26">
        <v>3.0852256800000002</v>
      </c>
      <c r="W449" s="26">
        <v>3.0852256800000002</v>
      </c>
      <c r="X449" s="26">
        <v>3.0852256800000002</v>
      </c>
      <c r="Y449" s="26">
        <v>3.0852256800000002</v>
      </c>
    </row>
    <row r="450" spans="1:25" ht="15" collapsed="1" thickBot="1" x14ac:dyDescent="0.25">
      <c r="A450" s="14">
        <v>11</v>
      </c>
      <c r="B450" s="25">
        <v>945.6</v>
      </c>
      <c r="C450" s="25">
        <v>1009.84</v>
      </c>
      <c r="D450" s="25">
        <v>1091.5</v>
      </c>
      <c r="E450" s="25">
        <v>1129.5</v>
      </c>
      <c r="F450" s="25">
        <v>1155.8699999999999</v>
      </c>
      <c r="G450" s="25">
        <v>1148.79</v>
      </c>
      <c r="H450" s="25">
        <v>1184.6199999999999</v>
      </c>
      <c r="I450" s="25">
        <v>1204.5</v>
      </c>
      <c r="J450" s="25">
        <v>1120.79</v>
      </c>
      <c r="K450" s="25">
        <v>1048.0999999999999</v>
      </c>
      <c r="L450" s="25">
        <v>1004.39</v>
      </c>
      <c r="M450" s="25">
        <v>998.3</v>
      </c>
      <c r="N450" s="25">
        <v>965.92</v>
      </c>
      <c r="O450" s="25">
        <v>977.21</v>
      </c>
      <c r="P450" s="25">
        <v>1032.82</v>
      </c>
      <c r="Q450" s="25">
        <v>1105.6300000000001</v>
      </c>
      <c r="R450" s="25">
        <v>1098.8</v>
      </c>
      <c r="S450" s="25">
        <v>1128.57</v>
      </c>
      <c r="T450" s="25">
        <v>1048.9000000000001</v>
      </c>
      <c r="U450" s="25">
        <v>958.85</v>
      </c>
      <c r="V450" s="25">
        <v>918.04</v>
      </c>
      <c r="W450" s="25">
        <v>923.36</v>
      </c>
      <c r="X450" s="25">
        <v>855.43</v>
      </c>
      <c r="Y450" s="25">
        <v>868.88</v>
      </c>
    </row>
    <row r="451" spans="1:25" ht="51" hidden="1" outlineLevel="1" x14ac:dyDescent="0.2">
      <c r="A451" s="3" t="s">
        <v>38</v>
      </c>
      <c r="B451" s="26">
        <v>574.25403549999999</v>
      </c>
      <c r="C451" s="26">
        <v>638.49480835999998</v>
      </c>
      <c r="D451" s="26">
        <v>720.15819919</v>
      </c>
      <c r="E451" s="26">
        <v>758.15902490999997</v>
      </c>
      <c r="F451" s="26">
        <v>784.52821625000001</v>
      </c>
      <c r="G451" s="26">
        <v>777.44756808</v>
      </c>
      <c r="H451" s="26">
        <v>813.27330496000002</v>
      </c>
      <c r="I451" s="26">
        <v>833.15670995000005</v>
      </c>
      <c r="J451" s="26">
        <v>749.44533430000001</v>
      </c>
      <c r="K451" s="26">
        <v>676.75549713999999</v>
      </c>
      <c r="L451" s="26">
        <v>633.04226931000005</v>
      </c>
      <c r="M451" s="26">
        <v>626.95436498000004</v>
      </c>
      <c r="N451" s="26">
        <v>594.57521107000002</v>
      </c>
      <c r="O451" s="26">
        <v>605.86083068000005</v>
      </c>
      <c r="P451" s="26">
        <v>661.47427531999995</v>
      </c>
      <c r="Q451" s="26">
        <v>734.2893292</v>
      </c>
      <c r="R451" s="26">
        <v>727.45450490999997</v>
      </c>
      <c r="S451" s="26">
        <v>757.22054160000005</v>
      </c>
      <c r="T451" s="26">
        <v>677.55463162000001</v>
      </c>
      <c r="U451" s="26">
        <v>587.50916242000005</v>
      </c>
      <c r="V451" s="26">
        <v>546.69871720000003</v>
      </c>
      <c r="W451" s="26">
        <v>552.01128729000004</v>
      </c>
      <c r="X451" s="26">
        <v>484.08755951000001</v>
      </c>
      <c r="Y451" s="26">
        <v>497.53610348000001</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240</v>
      </c>
      <c r="C453" s="26">
        <v>240</v>
      </c>
      <c r="D453" s="26">
        <v>240</v>
      </c>
      <c r="E453" s="26">
        <v>240</v>
      </c>
      <c r="F453" s="26">
        <v>240</v>
      </c>
      <c r="G453" s="26">
        <v>240</v>
      </c>
      <c r="H453" s="26">
        <v>240</v>
      </c>
      <c r="I453" s="26">
        <v>240</v>
      </c>
      <c r="J453" s="26">
        <v>240</v>
      </c>
      <c r="K453" s="26">
        <v>240</v>
      </c>
      <c r="L453" s="26">
        <v>240</v>
      </c>
      <c r="M453" s="26">
        <v>240</v>
      </c>
      <c r="N453" s="26">
        <v>240</v>
      </c>
      <c r="O453" s="26">
        <v>240</v>
      </c>
      <c r="P453" s="26">
        <v>240</v>
      </c>
      <c r="Q453" s="26">
        <v>240</v>
      </c>
      <c r="R453" s="26">
        <v>240</v>
      </c>
      <c r="S453" s="26">
        <v>240</v>
      </c>
      <c r="T453" s="26">
        <v>240</v>
      </c>
      <c r="U453" s="26">
        <v>240</v>
      </c>
      <c r="V453" s="26">
        <v>240</v>
      </c>
      <c r="W453" s="26">
        <v>240</v>
      </c>
      <c r="X453" s="26">
        <v>240</v>
      </c>
      <c r="Y453" s="26">
        <v>240</v>
      </c>
    </row>
    <row r="454" spans="1:25" hidden="1" outlineLevel="1" x14ac:dyDescent="0.2">
      <c r="A454" s="4" t="s">
        <v>3</v>
      </c>
      <c r="B454" s="26">
        <v>128.26</v>
      </c>
      <c r="C454" s="26">
        <v>128.26</v>
      </c>
      <c r="D454" s="26">
        <v>128.26</v>
      </c>
      <c r="E454" s="26">
        <v>128.26</v>
      </c>
      <c r="F454" s="26">
        <v>128.26</v>
      </c>
      <c r="G454" s="26">
        <v>128.26</v>
      </c>
      <c r="H454" s="26">
        <v>128.26</v>
      </c>
      <c r="I454" s="26">
        <v>128.26</v>
      </c>
      <c r="J454" s="26">
        <v>128.26</v>
      </c>
      <c r="K454" s="26">
        <v>128.26</v>
      </c>
      <c r="L454" s="26">
        <v>128.26</v>
      </c>
      <c r="M454" s="26">
        <v>128.26</v>
      </c>
      <c r="N454" s="26">
        <v>128.26</v>
      </c>
      <c r="O454" s="26">
        <v>128.26</v>
      </c>
      <c r="P454" s="26">
        <v>128.26</v>
      </c>
      <c r="Q454" s="26">
        <v>128.26</v>
      </c>
      <c r="R454" s="26">
        <v>128.26</v>
      </c>
      <c r="S454" s="26">
        <v>128.26</v>
      </c>
      <c r="T454" s="26">
        <v>128.26</v>
      </c>
      <c r="U454" s="26">
        <v>128.26</v>
      </c>
      <c r="V454" s="26">
        <v>128.26</v>
      </c>
      <c r="W454" s="26">
        <v>128.26</v>
      </c>
      <c r="X454" s="26">
        <v>128.26</v>
      </c>
      <c r="Y454" s="26">
        <v>128.26</v>
      </c>
    </row>
    <row r="455" spans="1:25" ht="15" hidden="1" outlineLevel="1" thickBot="1" x14ac:dyDescent="0.25">
      <c r="A455" s="22" t="s">
        <v>64</v>
      </c>
      <c r="B455" s="26">
        <v>3.0852256800000002</v>
      </c>
      <c r="C455" s="26">
        <v>3.0852256800000002</v>
      </c>
      <c r="D455" s="26">
        <v>3.0852256800000002</v>
      </c>
      <c r="E455" s="26">
        <v>3.0852256800000002</v>
      </c>
      <c r="F455" s="26">
        <v>3.0852256800000002</v>
      </c>
      <c r="G455" s="26">
        <v>3.0852256800000002</v>
      </c>
      <c r="H455" s="26">
        <v>3.0852256800000002</v>
      </c>
      <c r="I455" s="26">
        <v>3.0852256800000002</v>
      </c>
      <c r="J455" s="26">
        <v>3.0852256800000002</v>
      </c>
      <c r="K455" s="26">
        <v>3.0852256800000002</v>
      </c>
      <c r="L455" s="26">
        <v>3.0852256800000002</v>
      </c>
      <c r="M455" s="26">
        <v>3.0852256800000002</v>
      </c>
      <c r="N455" s="26">
        <v>3.0852256800000002</v>
      </c>
      <c r="O455" s="26">
        <v>3.0852256800000002</v>
      </c>
      <c r="P455" s="26">
        <v>3.0852256800000002</v>
      </c>
      <c r="Q455" s="26">
        <v>3.0852256800000002</v>
      </c>
      <c r="R455" s="26">
        <v>3.0852256800000002</v>
      </c>
      <c r="S455" s="26">
        <v>3.0852256800000002</v>
      </c>
      <c r="T455" s="26">
        <v>3.0852256800000002</v>
      </c>
      <c r="U455" s="26">
        <v>3.0852256800000002</v>
      </c>
      <c r="V455" s="26">
        <v>3.0852256800000002</v>
      </c>
      <c r="W455" s="26">
        <v>3.0852256800000002</v>
      </c>
      <c r="X455" s="26">
        <v>3.0852256800000002</v>
      </c>
      <c r="Y455" s="26">
        <v>3.0852256800000002</v>
      </c>
    </row>
    <row r="456" spans="1:25" ht="15" collapsed="1" thickBot="1" x14ac:dyDescent="0.25">
      <c r="A456" s="14">
        <v>12</v>
      </c>
      <c r="B456" s="25">
        <v>916.56</v>
      </c>
      <c r="C456" s="25">
        <v>994.3</v>
      </c>
      <c r="D456" s="25">
        <v>1097.5899999999999</v>
      </c>
      <c r="E456" s="25">
        <v>1106.8399999999999</v>
      </c>
      <c r="F456" s="25">
        <v>1112.8699999999999</v>
      </c>
      <c r="G456" s="25">
        <v>1132.43</v>
      </c>
      <c r="H456" s="25">
        <v>1101.98</v>
      </c>
      <c r="I456" s="25">
        <v>962.23</v>
      </c>
      <c r="J456" s="25">
        <v>964.59</v>
      </c>
      <c r="K456" s="25">
        <v>1002.44</v>
      </c>
      <c r="L456" s="25">
        <v>980.65</v>
      </c>
      <c r="M456" s="25">
        <v>851.94</v>
      </c>
      <c r="N456" s="25">
        <v>908.96</v>
      </c>
      <c r="O456" s="25">
        <v>987.11</v>
      </c>
      <c r="P456" s="25">
        <v>924.31</v>
      </c>
      <c r="Q456" s="25">
        <v>892.08</v>
      </c>
      <c r="R456" s="25">
        <v>920.74</v>
      </c>
      <c r="S456" s="25">
        <v>988.94</v>
      </c>
      <c r="T456" s="25">
        <v>914.22</v>
      </c>
      <c r="U456" s="25">
        <v>913.74</v>
      </c>
      <c r="V456" s="25">
        <v>888.54</v>
      </c>
      <c r="W456" s="25">
        <v>823.39</v>
      </c>
      <c r="X456" s="25">
        <v>803.49</v>
      </c>
      <c r="Y456" s="25">
        <v>897.19</v>
      </c>
    </row>
    <row r="457" spans="1:25" ht="51" hidden="1" outlineLevel="1" x14ac:dyDescent="0.2">
      <c r="A457" s="54" t="s">
        <v>38</v>
      </c>
      <c r="B457" s="26">
        <v>545.21266834000005</v>
      </c>
      <c r="C457" s="26">
        <v>622.95844470999998</v>
      </c>
      <c r="D457" s="26">
        <v>726.24803369999995</v>
      </c>
      <c r="E457" s="26">
        <v>735.49562516000003</v>
      </c>
      <c r="F457" s="26">
        <v>741.52568855000004</v>
      </c>
      <c r="G457" s="26">
        <v>761.08385319000001</v>
      </c>
      <c r="H457" s="26">
        <v>730.63217613999996</v>
      </c>
      <c r="I457" s="26">
        <v>590.88967929</v>
      </c>
      <c r="J457" s="26">
        <v>593.24316949000001</v>
      </c>
      <c r="K457" s="26">
        <v>631.09654364999994</v>
      </c>
      <c r="L457" s="26">
        <v>609.30680514999995</v>
      </c>
      <c r="M457" s="26">
        <v>480.59452171999999</v>
      </c>
      <c r="N457" s="26">
        <v>537.61179466999999</v>
      </c>
      <c r="O457" s="26">
        <v>615.76724076999994</v>
      </c>
      <c r="P457" s="26">
        <v>552.96542079000005</v>
      </c>
      <c r="Q457" s="26">
        <v>520.73005193999995</v>
      </c>
      <c r="R457" s="26">
        <v>549.39217670000005</v>
      </c>
      <c r="S457" s="26">
        <v>617.59281346</v>
      </c>
      <c r="T457" s="26">
        <v>542.87815178000005</v>
      </c>
      <c r="U457" s="26">
        <v>542.39284724000004</v>
      </c>
      <c r="V457" s="26">
        <v>517.1939175</v>
      </c>
      <c r="W457" s="26">
        <v>452.04166321999998</v>
      </c>
      <c r="X457" s="26">
        <v>432.1440331</v>
      </c>
      <c r="Y457" s="26">
        <v>525.84869835999996</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240</v>
      </c>
      <c r="C459" s="26">
        <v>240</v>
      </c>
      <c r="D459" s="26">
        <v>240</v>
      </c>
      <c r="E459" s="26">
        <v>240</v>
      </c>
      <c r="F459" s="26">
        <v>240</v>
      </c>
      <c r="G459" s="26">
        <v>240</v>
      </c>
      <c r="H459" s="26">
        <v>240</v>
      </c>
      <c r="I459" s="26">
        <v>240</v>
      </c>
      <c r="J459" s="26">
        <v>240</v>
      </c>
      <c r="K459" s="26">
        <v>240</v>
      </c>
      <c r="L459" s="26">
        <v>240</v>
      </c>
      <c r="M459" s="26">
        <v>240</v>
      </c>
      <c r="N459" s="26">
        <v>240</v>
      </c>
      <c r="O459" s="26">
        <v>240</v>
      </c>
      <c r="P459" s="26">
        <v>240</v>
      </c>
      <c r="Q459" s="26">
        <v>240</v>
      </c>
      <c r="R459" s="26">
        <v>240</v>
      </c>
      <c r="S459" s="26">
        <v>240</v>
      </c>
      <c r="T459" s="26">
        <v>240</v>
      </c>
      <c r="U459" s="26">
        <v>240</v>
      </c>
      <c r="V459" s="26">
        <v>240</v>
      </c>
      <c r="W459" s="26">
        <v>240</v>
      </c>
      <c r="X459" s="26">
        <v>240</v>
      </c>
      <c r="Y459" s="26">
        <v>240</v>
      </c>
    </row>
    <row r="460" spans="1:25" hidden="1" outlineLevel="1" x14ac:dyDescent="0.2">
      <c r="A460" s="4" t="s">
        <v>3</v>
      </c>
      <c r="B460" s="26">
        <v>128.26</v>
      </c>
      <c r="C460" s="26">
        <v>128.26</v>
      </c>
      <c r="D460" s="26">
        <v>128.26</v>
      </c>
      <c r="E460" s="26">
        <v>128.26</v>
      </c>
      <c r="F460" s="26">
        <v>128.26</v>
      </c>
      <c r="G460" s="26">
        <v>128.26</v>
      </c>
      <c r="H460" s="26">
        <v>128.26</v>
      </c>
      <c r="I460" s="26">
        <v>128.26</v>
      </c>
      <c r="J460" s="26">
        <v>128.26</v>
      </c>
      <c r="K460" s="26">
        <v>128.26</v>
      </c>
      <c r="L460" s="26">
        <v>128.26</v>
      </c>
      <c r="M460" s="26">
        <v>128.26</v>
      </c>
      <c r="N460" s="26">
        <v>128.26</v>
      </c>
      <c r="O460" s="26">
        <v>128.26</v>
      </c>
      <c r="P460" s="26">
        <v>128.26</v>
      </c>
      <c r="Q460" s="26">
        <v>128.26</v>
      </c>
      <c r="R460" s="26">
        <v>128.26</v>
      </c>
      <c r="S460" s="26">
        <v>128.26</v>
      </c>
      <c r="T460" s="26">
        <v>128.26</v>
      </c>
      <c r="U460" s="26">
        <v>128.26</v>
      </c>
      <c r="V460" s="26">
        <v>128.26</v>
      </c>
      <c r="W460" s="26">
        <v>128.26</v>
      </c>
      <c r="X460" s="26">
        <v>128.26</v>
      </c>
      <c r="Y460" s="26">
        <v>128.26</v>
      </c>
    </row>
    <row r="461" spans="1:25" ht="15" hidden="1" outlineLevel="1" thickBot="1" x14ac:dyDescent="0.25">
      <c r="A461" s="22" t="s">
        <v>64</v>
      </c>
      <c r="B461" s="26">
        <v>3.0852256800000002</v>
      </c>
      <c r="C461" s="26">
        <v>3.0852256800000002</v>
      </c>
      <c r="D461" s="26">
        <v>3.0852256800000002</v>
      </c>
      <c r="E461" s="26">
        <v>3.0852256800000002</v>
      </c>
      <c r="F461" s="26">
        <v>3.0852256800000002</v>
      </c>
      <c r="G461" s="26">
        <v>3.0852256800000002</v>
      </c>
      <c r="H461" s="26">
        <v>3.0852256800000002</v>
      </c>
      <c r="I461" s="26">
        <v>3.0852256800000002</v>
      </c>
      <c r="J461" s="26">
        <v>3.0852256800000002</v>
      </c>
      <c r="K461" s="26">
        <v>3.0852256800000002</v>
      </c>
      <c r="L461" s="26">
        <v>3.0852256800000002</v>
      </c>
      <c r="M461" s="26">
        <v>3.0852256800000002</v>
      </c>
      <c r="N461" s="26">
        <v>3.0852256800000002</v>
      </c>
      <c r="O461" s="26">
        <v>3.0852256800000002</v>
      </c>
      <c r="P461" s="26">
        <v>3.0852256800000002</v>
      </c>
      <c r="Q461" s="26">
        <v>3.0852256800000002</v>
      </c>
      <c r="R461" s="26">
        <v>3.0852256800000002</v>
      </c>
      <c r="S461" s="26">
        <v>3.0852256800000002</v>
      </c>
      <c r="T461" s="26">
        <v>3.0852256800000002</v>
      </c>
      <c r="U461" s="26">
        <v>3.0852256800000002</v>
      </c>
      <c r="V461" s="26">
        <v>3.0852256800000002</v>
      </c>
      <c r="W461" s="26">
        <v>3.0852256800000002</v>
      </c>
      <c r="X461" s="26">
        <v>3.0852256800000002</v>
      </c>
      <c r="Y461" s="26">
        <v>3.0852256800000002</v>
      </c>
    </row>
    <row r="462" spans="1:25" ht="15" collapsed="1" thickBot="1" x14ac:dyDescent="0.25">
      <c r="A462" s="14">
        <v>13</v>
      </c>
      <c r="B462" s="25">
        <v>1025.42</v>
      </c>
      <c r="C462" s="25">
        <v>1106</v>
      </c>
      <c r="D462" s="25">
        <v>1112.51</v>
      </c>
      <c r="E462" s="25">
        <v>1178.48</v>
      </c>
      <c r="F462" s="25">
        <v>1225.9000000000001</v>
      </c>
      <c r="G462" s="25">
        <v>1163.76</v>
      </c>
      <c r="H462" s="25">
        <v>1090.1500000000001</v>
      </c>
      <c r="I462" s="25">
        <v>1088.46</v>
      </c>
      <c r="J462" s="25">
        <v>1064.81</v>
      </c>
      <c r="K462" s="25">
        <v>1001.83</v>
      </c>
      <c r="L462" s="25">
        <v>970.57</v>
      </c>
      <c r="M462" s="25">
        <v>1049.92</v>
      </c>
      <c r="N462" s="25">
        <v>1000.86</v>
      </c>
      <c r="O462" s="25">
        <v>990.66</v>
      </c>
      <c r="P462" s="25">
        <v>989.01</v>
      </c>
      <c r="Q462" s="25">
        <v>1024.6099999999999</v>
      </c>
      <c r="R462" s="25">
        <v>1008.65</v>
      </c>
      <c r="S462" s="25">
        <v>1012.37</v>
      </c>
      <c r="T462" s="25">
        <v>992.48</v>
      </c>
      <c r="U462" s="25">
        <v>1042.2</v>
      </c>
      <c r="V462" s="25">
        <v>1032.1500000000001</v>
      </c>
      <c r="W462" s="25">
        <v>978.87</v>
      </c>
      <c r="X462" s="25">
        <v>1008.45</v>
      </c>
      <c r="Y462" s="25">
        <v>1007.04</v>
      </c>
    </row>
    <row r="463" spans="1:25" ht="51" hidden="1" outlineLevel="1" x14ac:dyDescent="0.2">
      <c r="A463" s="3" t="s">
        <v>38</v>
      </c>
      <c r="B463" s="26">
        <v>654.06990722</v>
      </c>
      <c r="C463" s="26">
        <v>734.65641228000004</v>
      </c>
      <c r="D463" s="26">
        <v>741.16207258999998</v>
      </c>
      <c r="E463" s="26">
        <v>807.13548129000003</v>
      </c>
      <c r="F463" s="26">
        <v>854.55003203000001</v>
      </c>
      <c r="G463" s="26">
        <v>792.41179618000001</v>
      </c>
      <c r="H463" s="26">
        <v>718.80463019000001</v>
      </c>
      <c r="I463" s="26">
        <v>717.11808043999997</v>
      </c>
      <c r="J463" s="26">
        <v>693.46590222999998</v>
      </c>
      <c r="K463" s="26">
        <v>630.48634562999996</v>
      </c>
      <c r="L463" s="26">
        <v>599.22442339999998</v>
      </c>
      <c r="M463" s="26">
        <v>678.57425764000004</v>
      </c>
      <c r="N463" s="26">
        <v>629.51751538999997</v>
      </c>
      <c r="O463" s="26">
        <v>619.31574086000001</v>
      </c>
      <c r="P463" s="26">
        <v>617.66279253000005</v>
      </c>
      <c r="Q463" s="26">
        <v>653.26311776</v>
      </c>
      <c r="R463" s="26">
        <v>637.30949937000003</v>
      </c>
      <c r="S463" s="26">
        <v>641.01985500000001</v>
      </c>
      <c r="T463" s="26">
        <v>621.13824675000001</v>
      </c>
      <c r="U463" s="26">
        <v>670.85712592000004</v>
      </c>
      <c r="V463" s="26">
        <v>660.80406095000001</v>
      </c>
      <c r="W463" s="26">
        <v>607.52839917999995</v>
      </c>
      <c r="X463" s="26">
        <v>637.10062581</v>
      </c>
      <c r="Y463" s="26">
        <v>635.69509944000004</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240</v>
      </c>
      <c r="C465" s="26">
        <v>240</v>
      </c>
      <c r="D465" s="26">
        <v>240</v>
      </c>
      <c r="E465" s="26">
        <v>240</v>
      </c>
      <c r="F465" s="26">
        <v>240</v>
      </c>
      <c r="G465" s="26">
        <v>240</v>
      </c>
      <c r="H465" s="26">
        <v>240</v>
      </c>
      <c r="I465" s="26">
        <v>240</v>
      </c>
      <c r="J465" s="26">
        <v>240</v>
      </c>
      <c r="K465" s="26">
        <v>240</v>
      </c>
      <c r="L465" s="26">
        <v>240</v>
      </c>
      <c r="M465" s="26">
        <v>240</v>
      </c>
      <c r="N465" s="26">
        <v>240</v>
      </c>
      <c r="O465" s="26">
        <v>240</v>
      </c>
      <c r="P465" s="26">
        <v>240</v>
      </c>
      <c r="Q465" s="26">
        <v>240</v>
      </c>
      <c r="R465" s="26">
        <v>240</v>
      </c>
      <c r="S465" s="26">
        <v>240</v>
      </c>
      <c r="T465" s="26">
        <v>240</v>
      </c>
      <c r="U465" s="26">
        <v>240</v>
      </c>
      <c r="V465" s="26">
        <v>240</v>
      </c>
      <c r="W465" s="26">
        <v>240</v>
      </c>
      <c r="X465" s="26">
        <v>240</v>
      </c>
      <c r="Y465" s="26">
        <v>240</v>
      </c>
    </row>
    <row r="466" spans="1:25" hidden="1" outlineLevel="1" x14ac:dyDescent="0.2">
      <c r="A466" s="4" t="s">
        <v>3</v>
      </c>
      <c r="B466" s="26">
        <v>128.26</v>
      </c>
      <c r="C466" s="26">
        <v>128.26</v>
      </c>
      <c r="D466" s="26">
        <v>128.26</v>
      </c>
      <c r="E466" s="26">
        <v>128.26</v>
      </c>
      <c r="F466" s="26">
        <v>128.26</v>
      </c>
      <c r="G466" s="26">
        <v>128.26</v>
      </c>
      <c r="H466" s="26">
        <v>128.26</v>
      </c>
      <c r="I466" s="26">
        <v>128.26</v>
      </c>
      <c r="J466" s="26">
        <v>128.26</v>
      </c>
      <c r="K466" s="26">
        <v>128.26</v>
      </c>
      <c r="L466" s="26">
        <v>128.26</v>
      </c>
      <c r="M466" s="26">
        <v>128.26</v>
      </c>
      <c r="N466" s="26">
        <v>128.26</v>
      </c>
      <c r="O466" s="26">
        <v>128.26</v>
      </c>
      <c r="P466" s="26">
        <v>128.26</v>
      </c>
      <c r="Q466" s="26">
        <v>128.26</v>
      </c>
      <c r="R466" s="26">
        <v>128.26</v>
      </c>
      <c r="S466" s="26">
        <v>128.26</v>
      </c>
      <c r="T466" s="26">
        <v>128.26</v>
      </c>
      <c r="U466" s="26">
        <v>128.26</v>
      </c>
      <c r="V466" s="26">
        <v>128.26</v>
      </c>
      <c r="W466" s="26">
        <v>128.26</v>
      </c>
      <c r="X466" s="26">
        <v>128.26</v>
      </c>
      <c r="Y466" s="26">
        <v>128.26</v>
      </c>
    </row>
    <row r="467" spans="1:25" ht="15" hidden="1" outlineLevel="1" thickBot="1" x14ac:dyDescent="0.25">
      <c r="A467" s="22" t="s">
        <v>64</v>
      </c>
      <c r="B467" s="26">
        <v>3.0852256800000002</v>
      </c>
      <c r="C467" s="26">
        <v>3.0852256800000002</v>
      </c>
      <c r="D467" s="26">
        <v>3.0852256800000002</v>
      </c>
      <c r="E467" s="26">
        <v>3.0852256800000002</v>
      </c>
      <c r="F467" s="26">
        <v>3.0852256800000002</v>
      </c>
      <c r="G467" s="26">
        <v>3.0852256800000002</v>
      </c>
      <c r="H467" s="26">
        <v>3.0852256800000002</v>
      </c>
      <c r="I467" s="26">
        <v>3.0852256800000002</v>
      </c>
      <c r="J467" s="26">
        <v>3.0852256800000002</v>
      </c>
      <c r="K467" s="26">
        <v>3.0852256800000002</v>
      </c>
      <c r="L467" s="26">
        <v>3.0852256800000002</v>
      </c>
      <c r="M467" s="26">
        <v>3.0852256800000002</v>
      </c>
      <c r="N467" s="26">
        <v>3.0852256800000002</v>
      </c>
      <c r="O467" s="26">
        <v>3.0852256800000002</v>
      </c>
      <c r="P467" s="26">
        <v>3.0852256800000002</v>
      </c>
      <c r="Q467" s="26">
        <v>3.0852256800000002</v>
      </c>
      <c r="R467" s="26">
        <v>3.0852256800000002</v>
      </c>
      <c r="S467" s="26">
        <v>3.0852256800000002</v>
      </c>
      <c r="T467" s="26">
        <v>3.0852256800000002</v>
      </c>
      <c r="U467" s="26">
        <v>3.0852256800000002</v>
      </c>
      <c r="V467" s="26">
        <v>3.0852256800000002</v>
      </c>
      <c r="W467" s="26">
        <v>3.0852256800000002</v>
      </c>
      <c r="X467" s="26">
        <v>3.0852256800000002</v>
      </c>
      <c r="Y467" s="26">
        <v>3.0852256800000002</v>
      </c>
    </row>
    <row r="468" spans="1:25" ht="15" collapsed="1" thickBot="1" x14ac:dyDescent="0.25">
      <c r="A468" s="14">
        <v>14</v>
      </c>
      <c r="B468" s="25">
        <v>1029.5999999999999</v>
      </c>
      <c r="C468" s="25">
        <v>1067.02</v>
      </c>
      <c r="D468" s="25">
        <v>1087.55</v>
      </c>
      <c r="E468" s="25">
        <v>1108.5999999999999</v>
      </c>
      <c r="F468" s="25">
        <v>1160.82</v>
      </c>
      <c r="G468" s="25">
        <v>1297.48</v>
      </c>
      <c r="H468" s="25">
        <v>1081.76</v>
      </c>
      <c r="I468" s="25">
        <v>964.79</v>
      </c>
      <c r="J468" s="25">
        <v>979.71</v>
      </c>
      <c r="K468" s="25">
        <v>913.67</v>
      </c>
      <c r="L468" s="25">
        <v>947.34</v>
      </c>
      <c r="M468" s="25">
        <v>967.28</v>
      </c>
      <c r="N468" s="25">
        <v>939.49</v>
      </c>
      <c r="O468" s="25">
        <v>933.12</v>
      </c>
      <c r="P468" s="25">
        <v>928.03</v>
      </c>
      <c r="Q468" s="25">
        <v>941.94</v>
      </c>
      <c r="R468" s="25">
        <v>914.23</v>
      </c>
      <c r="S468" s="25">
        <v>861.94</v>
      </c>
      <c r="T468" s="25">
        <v>881.29</v>
      </c>
      <c r="U468" s="25">
        <v>906.69</v>
      </c>
      <c r="V468" s="25">
        <v>908.2</v>
      </c>
      <c r="W468" s="25">
        <v>891.7</v>
      </c>
      <c r="X468" s="25">
        <v>914.21</v>
      </c>
      <c r="Y468" s="25">
        <v>980.2</v>
      </c>
    </row>
    <row r="469" spans="1:25" ht="51" hidden="1" outlineLevel="1" x14ac:dyDescent="0.2">
      <c r="A469" s="54" t="s">
        <v>38</v>
      </c>
      <c r="B469" s="26">
        <v>658.25879323000004</v>
      </c>
      <c r="C469" s="26">
        <v>695.67676166000001</v>
      </c>
      <c r="D469" s="26">
        <v>716.20057866000002</v>
      </c>
      <c r="E469" s="26">
        <v>737.25692117999995</v>
      </c>
      <c r="F469" s="26">
        <v>789.47900771000002</v>
      </c>
      <c r="G469" s="26">
        <v>926.13864493000005</v>
      </c>
      <c r="H469" s="26">
        <v>710.41265637000004</v>
      </c>
      <c r="I469" s="26">
        <v>593.44713231000003</v>
      </c>
      <c r="J469" s="26">
        <v>608.36635633000003</v>
      </c>
      <c r="K469" s="26">
        <v>542.32449569000005</v>
      </c>
      <c r="L469" s="26">
        <v>575.99618641999996</v>
      </c>
      <c r="M469" s="26">
        <v>595.93697612000005</v>
      </c>
      <c r="N469" s="26">
        <v>568.14971533000005</v>
      </c>
      <c r="O469" s="26">
        <v>561.77365687999998</v>
      </c>
      <c r="P469" s="26">
        <v>556.68076107000002</v>
      </c>
      <c r="Q469" s="26">
        <v>570.59443983000006</v>
      </c>
      <c r="R469" s="26">
        <v>542.88537796000003</v>
      </c>
      <c r="S469" s="26">
        <v>490.59861661000002</v>
      </c>
      <c r="T469" s="26">
        <v>509.94648114</v>
      </c>
      <c r="U469" s="26">
        <v>535.34968904000004</v>
      </c>
      <c r="V469" s="26">
        <v>536.85129877999998</v>
      </c>
      <c r="W469" s="26">
        <v>520.35807675000001</v>
      </c>
      <c r="X469" s="26">
        <v>542.86053522999998</v>
      </c>
      <c r="Y469" s="26">
        <v>608.85423084000001</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240</v>
      </c>
      <c r="C471" s="26">
        <v>240</v>
      </c>
      <c r="D471" s="26">
        <v>240</v>
      </c>
      <c r="E471" s="26">
        <v>240</v>
      </c>
      <c r="F471" s="26">
        <v>240</v>
      </c>
      <c r="G471" s="26">
        <v>240</v>
      </c>
      <c r="H471" s="26">
        <v>240</v>
      </c>
      <c r="I471" s="26">
        <v>240</v>
      </c>
      <c r="J471" s="26">
        <v>240</v>
      </c>
      <c r="K471" s="26">
        <v>240</v>
      </c>
      <c r="L471" s="26">
        <v>240</v>
      </c>
      <c r="M471" s="26">
        <v>240</v>
      </c>
      <c r="N471" s="26">
        <v>240</v>
      </c>
      <c r="O471" s="26">
        <v>240</v>
      </c>
      <c r="P471" s="26">
        <v>240</v>
      </c>
      <c r="Q471" s="26">
        <v>240</v>
      </c>
      <c r="R471" s="26">
        <v>240</v>
      </c>
      <c r="S471" s="26">
        <v>240</v>
      </c>
      <c r="T471" s="26">
        <v>240</v>
      </c>
      <c r="U471" s="26">
        <v>240</v>
      </c>
      <c r="V471" s="26">
        <v>240</v>
      </c>
      <c r="W471" s="26">
        <v>240</v>
      </c>
      <c r="X471" s="26">
        <v>240</v>
      </c>
      <c r="Y471" s="26">
        <v>240</v>
      </c>
    </row>
    <row r="472" spans="1:25" hidden="1" outlineLevel="1" x14ac:dyDescent="0.2">
      <c r="A472" s="4" t="s">
        <v>3</v>
      </c>
      <c r="B472" s="26">
        <v>128.26</v>
      </c>
      <c r="C472" s="26">
        <v>128.26</v>
      </c>
      <c r="D472" s="26">
        <v>128.26</v>
      </c>
      <c r="E472" s="26">
        <v>128.26</v>
      </c>
      <c r="F472" s="26">
        <v>128.26</v>
      </c>
      <c r="G472" s="26">
        <v>128.26</v>
      </c>
      <c r="H472" s="26">
        <v>128.26</v>
      </c>
      <c r="I472" s="26">
        <v>128.26</v>
      </c>
      <c r="J472" s="26">
        <v>128.26</v>
      </c>
      <c r="K472" s="26">
        <v>128.26</v>
      </c>
      <c r="L472" s="26">
        <v>128.26</v>
      </c>
      <c r="M472" s="26">
        <v>128.26</v>
      </c>
      <c r="N472" s="26">
        <v>128.26</v>
      </c>
      <c r="O472" s="26">
        <v>128.26</v>
      </c>
      <c r="P472" s="26">
        <v>128.26</v>
      </c>
      <c r="Q472" s="26">
        <v>128.26</v>
      </c>
      <c r="R472" s="26">
        <v>128.26</v>
      </c>
      <c r="S472" s="26">
        <v>128.26</v>
      </c>
      <c r="T472" s="26">
        <v>128.26</v>
      </c>
      <c r="U472" s="26">
        <v>128.26</v>
      </c>
      <c r="V472" s="26">
        <v>128.26</v>
      </c>
      <c r="W472" s="26">
        <v>128.26</v>
      </c>
      <c r="X472" s="26">
        <v>128.26</v>
      </c>
      <c r="Y472" s="26">
        <v>128.26</v>
      </c>
    </row>
    <row r="473" spans="1:25" ht="15" hidden="1" outlineLevel="1" thickBot="1" x14ac:dyDescent="0.25">
      <c r="A473" s="22" t="s">
        <v>64</v>
      </c>
      <c r="B473" s="26">
        <v>3.0852256800000002</v>
      </c>
      <c r="C473" s="26">
        <v>3.0852256800000002</v>
      </c>
      <c r="D473" s="26">
        <v>3.0852256800000002</v>
      </c>
      <c r="E473" s="26">
        <v>3.0852256800000002</v>
      </c>
      <c r="F473" s="26">
        <v>3.0852256800000002</v>
      </c>
      <c r="G473" s="26">
        <v>3.0852256800000002</v>
      </c>
      <c r="H473" s="26">
        <v>3.0852256800000002</v>
      </c>
      <c r="I473" s="26">
        <v>3.0852256800000002</v>
      </c>
      <c r="J473" s="26">
        <v>3.0852256800000002</v>
      </c>
      <c r="K473" s="26">
        <v>3.0852256800000002</v>
      </c>
      <c r="L473" s="26">
        <v>3.0852256800000002</v>
      </c>
      <c r="M473" s="26">
        <v>3.0852256800000002</v>
      </c>
      <c r="N473" s="26">
        <v>3.0852256800000002</v>
      </c>
      <c r="O473" s="26">
        <v>3.0852256800000002</v>
      </c>
      <c r="P473" s="26">
        <v>3.0852256800000002</v>
      </c>
      <c r="Q473" s="26">
        <v>3.0852256800000002</v>
      </c>
      <c r="R473" s="26">
        <v>3.0852256800000002</v>
      </c>
      <c r="S473" s="26">
        <v>3.0852256800000002</v>
      </c>
      <c r="T473" s="26">
        <v>3.0852256800000002</v>
      </c>
      <c r="U473" s="26">
        <v>3.0852256800000002</v>
      </c>
      <c r="V473" s="26">
        <v>3.0852256800000002</v>
      </c>
      <c r="W473" s="26">
        <v>3.0852256800000002</v>
      </c>
      <c r="X473" s="26">
        <v>3.0852256800000002</v>
      </c>
      <c r="Y473" s="26">
        <v>3.0852256800000002</v>
      </c>
    </row>
    <row r="474" spans="1:25" ht="15" collapsed="1" thickBot="1" x14ac:dyDescent="0.25">
      <c r="A474" s="14">
        <v>15</v>
      </c>
      <c r="B474" s="25">
        <v>1037.5999999999999</v>
      </c>
      <c r="C474" s="25">
        <v>1108.4000000000001</v>
      </c>
      <c r="D474" s="25">
        <v>1138.17</v>
      </c>
      <c r="E474" s="25">
        <v>1211.3900000000001</v>
      </c>
      <c r="F474" s="25">
        <v>1175.83</v>
      </c>
      <c r="G474" s="25">
        <v>1095.6300000000001</v>
      </c>
      <c r="H474" s="25">
        <v>1057.6500000000001</v>
      </c>
      <c r="I474" s="25">
        <v>963.47</v>
      </c>
      <c r="J474" s="25">
        <v>926.27</v>
      </c>
      <c r="K474" s="25">
        <v>870.54</v>
      </c>
      <c r="L474" s="25">
        <v>825.71</v>
      </c>
      <c r="M474" s="25">
        <v>822.83</v>
      </c>
      <c r="N474" s="25">
        <v>1013.82</v>
      </c>
      <c r="O474" s="25">
        <v>1051.45</v>
      </c>
      <c r="P474" s="25">
        <v>950.88</v>
      </c>
      <c r="Q474" s="25">
        <v>965.52</v>
      </c>
      <c r="R474" s="25">
        <v>959.98</v>
      </c>
      <c r="S474" s="25">
        <v>994.26</v>
      </c>
      <c r="T474" s="25">
        <v>1018.61</v>
      </c>
      <c r="U474" s="25">
        <v>918.84</v>
      </c>
      <c r="V474" s="25">
        <v>904.22</v>
      </c>
      <c r="W474" s="25">
        <v>912.98</v>
      </c>
      <c r="X474" s="25">
        <v>938.99</v>
      </c>
      <c r="Y474" s="25">
        <v>1016.08</v>
      </c>
    </row>
    <row r="475" spans="1:25" ht="51" hidden="1" outlineLevel="1" x14ac:dyDescent="0.2">
      <c r="A475" s="3" t="s">
        <v>38</v>
      </c>
      <c r="B475" s="26">
        <v>666.25907752000001</v>
      </c>
      <c r="C475" s="26">
        <v>737.04984423999997</v>
      </c>
      <c r="D475" s="26">
        <v>766.82564944000001</v>
      </c>
      <c r="E475" s="26">
        <v>840.04792457999997</v>
      </c>
      <c r="F475" s="26">
        <v>804.48503472000004</v>
      </c>
      <c r="G475" s="26">
        <v>724.28012408999996</v>
      </c>
      <c r="H475" s="26">
        <v>686.30225200999996</v>
      </c>
      <c r="I475" s="26">
        <v>592.12395070000002</v>
      </c>
      <c r="J475" s="26">
        <v>554.92611949000002</v>
      </c>
      <c r="K475" s="26">
        <v>499.1981318</v>
      </c>
      <c r="L475" s="26">
        <v>454.36494384000002</v>
      </c>
      <c r="M475" s="26">
        <v>451.48074165000003</v>
      </c>
      <c r="N475" s="26">
        <v>642.47884899999997</v>
      </c>
      <c r="O475" s="26">
        <v>680.10969426999998</v>
      </c>
      <c r="P475" s="26">
        <v>579.53910910000002</v>
      </c>
      <c r="Q475" s="26">
        <v>594.17299558000002</v>
      </c>
      <c r="R475" s="26">
        <v>588.63956384999994</v>
      </c>
      <c r="S475" s="26">
        <v>622.91121800999997</v>
      </c>
      <c r="T475" s="26">
        <v>647.26790140000003</v>
      </c>
      <c r="U475" s="26">
        <v>547.49540823999996</v>
      </c>
      <c r="V475" s="26">
        <v>532.87456155999996</v>
      </c>
      <c r="W475" s="26">
        <v>541.63188733000004</v>
      </c>
      <c r="X475" s="26">
        <v>567.64558123999996</v>
      </c>
      <c r="Y475" s="26">
        <v>644.73942302</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240</v>
      </c>
      <c r="C477" s="26">
        <v>240</v>
      </c>
      <c r="D477" s="26">
        <v>240</v>
      </c>
      <c r="E477" s="26">
        <v>240</v>
      </c>
      <c r="F477" s="26">
        <v>240</v>
      </c>
      <c r="G477" s="26">
        <v>240</v>
      </c>
      <c r="H477" s="26">
        <v>240</v>
      </c>
      <c r="I477" s="26">
        <v>240</v>
      </c>
      <c r="J477" s="26">
        <v>240</v>
      </c>
      <c r="K477" s="26">
        <v>240</v>
      </c>
      <c r="L477" s="26">
        <v>240</v>
      </c>
      <c r="M477" s="26">
        <v>240</v>
      </c>
      <c r="N477" s="26">
        <v>240</v>
      </c>
      <c r="O477" s="26">
        <v>240</v>
      </c>
      <c r="P477" s="26">
        <v>240</v>
      </c>
      <c r="Q477" s="26">
        <v>240</v>
      </c>
      <c r="R477" s="26">
        <v>240</v>
      </c>
      <c r="S477" s="26">
        <v>240</v>
      </c>
      <c r="T477" s="26">
        <v>240</v>
      </c>
      <c r="U477" s="26">
        <v>240</v>
      </c>
      <c r="V477" s="26">
        <v>240</v>
      </c>
      <c r="W477" s="26">
        <v>240</v>
      </c>
      <c r="X477" s="26">
        <v>240</v>
      </c>
      <c r="Y477" s="26">
        <v>240</v>
      </c>
    </row>
    <row r="478" spans="1:25" hidden="1" outlineLevel="1" x14ac:dyDescent="0.2">
      <c r="A478" s="4" t="s">
        <v>3</v>
      </c>
      <c r="B478" s="26">
        <v>128.26</v>
      </c>
      <c r="C478" s="26">
        <v>128.26</v>
      </c>
      <c r="D478" s="26">
        <v>128.26</v>
      </c>
      <c r="E478" s="26">
        <v>128.26</v>
      </c>
      <c r="F478" s="26">
        <v>128.26</v>
      </c>
      <c r="G478" s="26">
        <v>128.26</v>
      </c>
      <c r="H478" s="26">
        <v>128.26</v>
      </c>
      <c r="I478" s="26">
        <v>128.26</v>
      </c>
      <c r="J478" s="26">
        <v>128.26</v>
      </c>
      <c r="K478" s="26">
        <v>128.26</v>
      </c>
      <c r="L478" s="26">
        <v>128.26</v>
      </c>
      <c r="M478" s="26">
        <v>128.26</v>
      </c>
      <c r="N478" s="26">
        <v>128.26</v>
      </c>
      <c r="O478" s="26">
        <v>128.26</v>
      </c>
      <c r="P478" s="26">
        <v>128.26</v>
      </c>
      <c r="Q478" s="26">
        <v>128.26</v>
      </c>
      <c r="R478" s="26">
        <v>128.26</v>
      </c>
      <c r="S478" s="26">
        <v>128.26</v>
      </c>
      <c r="T478" s="26">
        <v>128.26</v>
      </c>
      <c r="U478" s="26">
        <v>128.26</v>
      </c>
      <c r="V478" s="26">
        <v>128.26</v>
      </c>
      <c r="W478" s="26">
        <v>128.26</v>
      </c>
      <c r="X478" s="26">
        <v>128.26</v>
      </c>
      <c r="Y478" s="26">
        <v>128.26</v>
      </c>
    </row>
    <row r="479" spans="1:25" ht="15" hidden="1" outlineLevel="1" thickBot="1" x14ac:dyDescent="0.25">
      <c r="A479" s="22" t="s">
        <v>64</v>
      </c>
      <c r="B479" s="26">
        <v>3.0852256800000002</v>
      </c>
      <c r="C479" s="26">
        <v>3.0852256800000002</v>
      </c>
      <c r="D479" s="26">
        <v>3.0852256800000002</v>
      </c>
      <c r="E479" s="26">
        <v>3.0852256800000002</v>
      </c>
      <c r="F479" s="26">
        <v>3.0852256800000002</v>
      </c>
      <c r="G479" s="26">
        <v>3.0852256800000002</v>
      </c>
      <c r="H479" s="26">
        <v>3.0852256800000002</v>
      </c>
      <c r="I479" s="26">
        <v>3.0852256800000002</v>
      </c>
      <c r="J479" s="26">
        <v>3.0852256800000002</v>
      </c>
      <c r="K479" s="26">
        <v>3.0852256800000002</v>
      </c>
      <c r="L479" s="26">
        <v>3.0852256800000002</v>
      </c>
      <c r="M479" s="26">
        <v>3.0852256800000002</v>
      </c>
      <c r="N479" s="26">
        <v>3.0852256800000002</v>
      </c>
      <c r="O479" s="26">
        <v>3.0852256800000002</v>
      </c>
      <c r="P479" s="26">
        <v>3.0852256800000002</v>
      </c>
      <c r="Q479" s="26">
        <v>3.0852256800000002</v>
      </c>
      <c r="R479" s="26">
        <v>3.0852256800000002</v>
      </c>
      <c r="S479" s="26">
        <v>3.0852256800000002</v>
      </c>
      <c r="T479" s="26">
        <v>3.0852256800000002</v>
      </c>
      <c r="U479" s="26">
        <v>3.0852256800000002</v>
      </c>
      <c r="V479" s="26">
        <v>3.0852256800000002</v>
      </c>
      <c r="W479" s="26">
        <v>3.0852256800000002</v>
      </c>
      <c r="X479" s="26">
        <v>3.0852256800000002</v>
      </c>
      <c r="Y479" s="26">
        <v>3.0852256800000002</v>
      </c>
    </row>
    <row r="480" spans="1:25" ht="15" collapsed="1" thickBot="1" x14ac:dyDescent="0.25">
      <c r="A480" s="14">
        <v>16</v>
      </c>
      <c r="B480" s="25">
        <v>959.75</v>
      </c>
      <c r="C480" s="25">
        <v>961.28</v>
      </c>
      <c r="D480" s="25">
        <v>1039.24</v>
      </c>
      <c r="E480" s="25">
        <v>1076.57</v>
      </c>
      <c r="F480" s="25">
        <v>1185.74</v>
      </c>
      <c r="G480" s="25">
        <v>1107.77</v>
      </c>
      <c r="H480" s="25">
        <v>1088.6500000000001</v>
      </c>
      <c r="I480" s="25">
        <v>1016.56</v>
      </c>
      <c r="J480" s="25">
        <v>968.6</v>
      </c>
      <c r="K480" s="25">
        <v>952.2</v>
      </c>
      <c r="L480" s="25">
        <v>952.46</v>
      </c>
      <c r="M480" s="25">
        <v>967.95</v>
      </c>
      <c r="N480" s="25">
        <v>990.01</v>
      </c>
      <c r="O480" s="25">
        <v>983.08</v>
      </c>
      <c r="P480" s="25">
        <v>936.96</v>
      </c>
      <c r="Q480" s="25">
        <v>930.54</v>
      </c>
      <c r="R480" s="25">
        <v>908.66</v>
      </c>
      <c r="S480" s="25">
        <v>989.23</v>
      </c>
      <c r="T480" s="25">
        <v>970.15</v>
      </c>
      <c r="U480" s="25">
        <v>856.61</v>
      </c>
      <c r="V480" s="25">
        <v>885.84</v>
      </c>
      <c r="W480" s="25">
        <v>877.99</v>
      </c>
      <c r="X480" s="25">
        <v>912.74</v>
      </c>
      <c r="Y480" s="25">
        <v>959.69</v>
      </c>
    </row>
    <row r="481" spans="1:25" ht="51" hidden="1" outlineLevel="1" x14ac:dyDescent="0.2">
      <c r="A481" s="54" t="s">
        <v>38</v>
      </c>
      <c r="B481" s="26">
        <v>588.4008192</v>
      </c>
      <c r="C481" s="26">
        <v>589.93061482999997</v>
      </c>
      <c r="D481" s="26">
        <v>667.89739409000003</v>
      </c>
      <c r="E481" s="26">
        <v>705.22639949999996</v>
      </c>
      <c r="F481" s="26">
        <v>814.39172344999997</v>
      </c>
      <c r="G481" s="26">
        <v>736.42476514999998</v>
      </c>
      <c r="H481" s="26">
        <v>717.30138306000003</v>
      </c>
      <c r="I481" s="26">
        <v>645.21905511</v>
      </c>
      <c r="J481" s="26">
        <v>597.25406509000004</v>
      </c>
      <c r="K481" s="26">
        <v>580.85760975000005</v>
      </c>
      <c r="L481" s="26">
        <v>581.11479259999999</v>
      </c>
      <c r="M481" s="26">
        <v>596.60338258000002</v>
      </c>
      <c r="N481" s="26">
        <v>618.66739464</v>
      </c>
      <c r="O481" s="26">
        <v>611.73553276999996</v>
      </c>
      <c r="P481" s="26">
        <v>565.61565287999997</v>
      </c>
      <c r="Q481" s="26">
        <v>559.19603662999998</v>
      </c>
      <c r="R481" s="26">
        <v>537.31855860999997</v>
      </c>
      <c r="S481" s="26">
        <v>617.88408862999995</v>
      </c>
      <c r="T481" s="26">
        <v>598.80761759999996</v>
      </c>
      <c r="U481" s="26">
        <v>485.26139941000002</v>
      </c>
      <c r="V481" s="26">
        <v>514.49717535000002</v>
      </c>
      <c r="W481" s="26">
        <v>506.64547872000003</v>
      </c>
      <c r="X481" s="26">
        <v>541.39839849999998</v>
      </c>
      <c r="Y481" s="26">
        <v>588.34730113000001</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240</v>
      </c>
      <c r="C483" s="26">
        <v>240</v>
      </c>
      <c r="D483" s="26">
        <v>240</v>
      </c>
      <c r="E483" s="26">
        <v>240</v>
      </c>
      <c r="F483" s="26">
        <v>240</v>
      </c>
      <c r="G483" s="26">
        <v>240</v>
      </c>
      <c r="H483" s="26">
        <v>240</v>
      </c>
      <c r="I483" s="26">
        <v>240</v>
      </c>
      <c r="J483" s="26">
        <v>240</v>
      </c>
      <c r="K483" s="26">
        <v>240</v>
      </c>
      <c r="L483" s="26">
        <v>240</v>
      </c>
      <c r="M483" s="26">
        <v>240</v>
      </c>
      <c r="N483" s="26">
        <v>240</v>
      </c>
      <c r="O483" s="26">
        <v>240</v>
      </c>
      <c r="P483" s="26">
        <v>240</v>
      </c>
      <c r="Q483" s="26">
        <v>240</v>
      </c>
      <c r="R483" s="26">
        <v>240</v>
      </c>
      <c r="S483" s="26">
        <v>240</v>
      </c>
      <c r="T483" s="26">
        <v>240</v>
      </c>
      <c r="U483" s="26">
        <v>240</v>
      </c>
      <c r="V483" s="26">
        <v>240</v>
      </c>
      <c r="W483" s="26">
        <v>240</v>
      </c>
      <c r="X483" s="26">
        <v>240</v>
      </c>
      <c r="Y483" s="26">
        <v>240</v>
      </c>
    </row>
    <row r="484" spans="1:25" hidden="1" outlineLevel="1" x14ac:dyDescent="0.2">
      <c r="A484" s="4" t="s">
        <v>3</v>
      </c>
      <c r="B484" s="26">
        <v>128.26</v>
      </c>
      <c r="C484" s="26">
        <v>128.26</v>
      </c>
      <c r="D484" s="26">
        <v>128.26</v>
      </c>
      <c r="E484" s="26">
        <v>128.26</v>
      </c>
      <c r="F484" s="26">
        <v>128.26</v>
      </c>
      <c r="G484" s="26">
        <v>128.26</v>
      </c>
      <c r="H484" s="26">
        <v>128.26</v>
      </c>
      <c r="I484" s="26">
        <v>128.26</v>
      </c>
      <c r="J484" s="26">
        <v>128.26</v>
      </c>
      <c r="K484" s="26">
        <v>128.26</v>
      </c>
      <c r="L484" s="26">
        <v>128.26</v>
      </c>
      <c r="M484" s="26">
        <v>128.26</v>
      </c>
      <c r="N484" s="26">
        <v>128.26</v>
      </c>
      <c r="O484" s="26">
        <v>128.26</v>
      </c>
      <c r="P484" s="26">
        <v>128.26</v>
      </c>
      <c r="Q484" s="26">
        <v>128.26</v>
      </c>
      <c r="R484" s="26">
        <v>128.26</v>
      </c>
      <c r="S484" s="26">
        <v>128.26</v>
      </c>
      <c r="T484" s="26">
        <v>128.26</v>
      </c>
      <c r="U484" s="26">
        <v>128.26</v>
      </c>
      <c r="V484" s="26">
        <v>128.26</v>
      </c>
      <c r="W484" s="26">
        <v>128.26</v>
      </c>
      <c r="X484" s="26">
        <v>128.26</v>
      </c>
      <c r="Y484" s="26">
        <v>128.26</v>
      </c>
    </row>
    <row r="485" spans="1:25" ht="15" hidden="1" outlineLevel="1" thickBot="1" x14ac:dyDescent="0.25">
      <c r="A485" s="22" t="s">
        <v>64</v>
      </c>
      <c r="B485" s="26">
        <v>3.0852256800000002</v>
      </c>
      <c r="C485" s="26">
        <v>3.0852256800000002</v>
      </c>
      <c r="D485" s="26">
        <v>3.0852256800000002</v>
      </c>
      <c r="E485" s="26">
        <v>3.0852256800000002</v>
      </c>
      <c r="F485" s="26">
        <v>3.0852256800000002</v>
      </c>
      <c r="G485" s="26">
        <v>3.0852256800000002</v>
      </c>
      <c r="H485" s="26">
        <v>3.0852256800000002</v>
      </c>
      <c r="I485" s="26">
        <v>3.0852256800000002</v>
      </c>
      <c r="J485" s="26">
        <v>3.0852256800000002</v>
      </c>
      <c r="K485" s="26">
        <v>3.0852256800000002</v>
      </c>
      <c r="L485" s="26">
        <v>3.0852256800000002</v>
      </c>
      <c r="M485" s="26">
        <v>3.0852256800000002</v>
      </c>
      <c r="N485" s="26">
        <v>3.0852256800000002</v>
      </c>
      <c r="O485" s="26">
        <v>3.0852256800000002</v>
      </c>
      <c r="P485" s="26">
        <v>3.0852256800000002</v>
      </c>
      <c r="Q485" s="26">
        <v>3.0852256800000002</v>
      </c>
      <c r="R485" s="26">
        <v>3.0852256800000002</v>
      </c>
      <c r="S485" s="26">
        <v>3.0852256800000002</v>
      </c>
      <c r="T485" s="26">
        <v>3.0852256800000002</v>
      </c>
      <c r="U485" s="26">
        <v>3.0852256800000002</v>
      </c>
      <c r="V485" s="26">
        <v>3.0852256800000002</v>
      </c>
      <c r="W485" s="26">
        <v>3.0852256800000002</v>
      </c>
      <c r="X485" s="26">
        <v>3.0852256800000002</v>
      </c>
      <c r="Y485" s="26">
        <v>3.0852256800000002</v>
      </c>
    </row>
    <row r="486" spans="1:25" ht="15" collapsed="1" thickBot="1" x14ac:dyDescent="0.25">
      <c r="A486" s="14">
        <v>17</v>
      </c>
      <c r="B486" s="25">
        <v>1008.31</v>
      </c>
      <c r="C486" s="25">
        <v>1027.55</v>
      </c>
      <c r="D486" s="25">
        <v>1117.1400000000001</v>
      </c>
      <c r="E486" s="25">
        <v>1166.5</v>
      </c>
      <c r="F486" s="25">
        <v>1130.8800000000001</v>
      </c>
      <c r="G486" s="25">
        <v>1159.22</v>
      </c>
      <c r="H486" s="25">
        <v>1271.55</v>
      </c>
      <c r="I486" s="25">
        <v>1064.49</v>
      </c>
      <c r="J486" s="25">
        <v>959.26</v>
      </c>
      <c r="K486" s="25">
        <v>887.45</v>
      </c>
      <c r="L486" s="25">
        <v>852.14</v>
      </c>
      <c r="M486" s="25">
        <v>911.65</v>
      </c>
      <c r="N486" s="25">
        <v>968.16</v>
      </c>
      <c r="O486" s="25">
        <v>985.7</v>
      </c>
      <c r="P486" s="25">
        <v>939.29</v>
      </c>
      <c r="Q486" s="25">
        <v>931.36</v>
      </c>
      <c r="R486" s="25">
        <v>938.39</v>
      </c>
      <c r="S486" s="25">
        <v>966.39</v>
      </c>
      <c r="T486" s="25">
        <v>973.98</v>
      </c>
      <c r="U486" s="25">
        <v>870.57</v>
      </c>
      <c r="V486" s="25">
        <v>877.98</v>
      </c>
      <c r="W486" s="25">
        <v>890.45</v>
      </c>
      <c r="X486" s="25">
        <v>963.23</v>
      </c>
      <c r="Y486" s="25">
        <v>983.14</v>
      </c>
    </row>
    <row r="487" spans="1:25" ht="51" hidden="1" outlineLevel="1" x14ac:dyDescent="0.2">
      <c r="A487" s="3" t="s">
        <v>38</v>
      </c>
      <c r="B487" s="26">
        <v>636.96433956999999</v>
      </c>
      <c r="C487" s="26">
        <v>656.20733853000002</v>
      </c>
      <c r="D487" s="26">
        <v>745.79653202999998</v>
      </c>
      <c r="E487" s="26">
        <v>795.15357988999995</v>
      </c>
      <c r="F487" s="26">
        <v>759.53201863000004</v>
      </c>
      <c r="G487" s="26">
        <v>787.87588473000005</v>
      </c>
      <c r="H487" s="26">
        <v>900.20760052000003</v>
      </c>
      <c r="I487" s="26">
        <v>693.14277263999998</v>
      </c>
      <c r="J487" s="26">
        <v>587.91902678999998</v>
      </c>
      <c r="K487" s="26">
        <v>516.10782670000003</v>
      </c>
      <c r="L487" s="26">
        <v>480.79044503</v>
      </c>
      <c r="M487" s="26">
        <v>540.30519231000005</v>
      </c>
      <c r="N487" s="26">
        <v>596.81746143999999</v>
      </c>
      <c r="O487" s="26">
        <v>614.35576470000001</v>
      </c>
      <c r="P487" s="26">
        <v>567.94666321</v>
      </c>
      <c r="Q487" s="26">
        <v>560.01154072999998</v>
      </c>
      <c r="R487" s="26">
        <v>567.04206569999997</v>
      </c>
      <c r="S487" s="26">
        <v>595.04023066000002</v>
      </c>
      <c r="T487" s="26">
        <v>602.63583288999996</v>
      </c>
      <c r="U487" s="26">
        <v>499.22102617000002</v>
      </c>
      <c r="V487" s="26">
        <v>506.63817869000002</v>
      </c>
      <c r="W487" s="26">
        <v>519.10915991000002</v>
      </c>
      <c r="X487" s="26">
        <v>591.88059814999997</v>
      </c>
      <c r="Y487" s="26">
        <v>611.79003307000005</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240</v>
      </c>
      <c r="C489" s="26">
        <v>240</v>
      </c>
      <c r="D489" s="26">
        <v>240</v>
      </c>
      <c r="E489" s="26">
        <v>240</v>
      </c>
      <c r="F489" s="26">
        <v>240</v>
      </c>
      <c r="G489" s="26">
        <v>240</v>
      </c>
      <c r="H489" s="26">
        <v>240</v>
      </c>
      <c r="I489" s="26">
        <v>240</v>
      </c>
      <c r="J489" s="26">
        <v>240</v>
      </c>
      <c r="K489" s="26">
        <v>240</v>
      </c>
      <c r="L489" s="26">
        <v>240</v>
      </c>
      <c r="M489" s="26">
        <v>240</v>
      </c>
      <c r="N489" s="26">
        <v>240</v>
      </c>
      <c r="O489" s="26">
        <v>240</v>
      </c>
      <c r="P489" s="26">
        <v>240</v>
      </c>
      <c r="Q489" s="26">
        <v>240</v>
      </c>
      <c r="R489" s="26">
        <v>240</v>
      </c>
      <c r="S489" s="26">
        <v>240</v>
      </c>
      <c r="T489" s="26">
        <v>240</v>
      </c>
      <c r="U489" s="26">
        <v>240</v>
      </c>
      <c r="V489" s="26">
        <v>240</v>
      </c>
      <c r="W489" s="26">
        <v>240</v>
      </c>
      <c r="X489" s="26">
        <v>240</v>
      </c>
      <c r="Y489" s="26">
        <v>240</v>
      </c>
    </row>
    <row r="490" spans="1:25" hidden="1" outlineLevel="1" x14ac:dyDescent="0.2">
      <c r="A490" s="4" t="s">
        <v>3</v>
      </c>
      <c r="B490" s="26">
        <v>128.26</v>
      </c>
      <c r="C490" s="26">
        <v>128.26</v>
      </c>
      <c r="D490" s="26">
        <v>128.26</v>
      </c>
      <c r="E490" s="26">
        <v>128.26</v>
      </c>
      <c r="F490" s="26">
        <v>128.26</v>
      </c>
      <c r="G490" s="26">
        <v>128.26</v>
      </c>
      <c r="H490" s="26">
        <v>128.26</v>
      </c>
      <c r="I490" s="26">
        <v>128.26</v>
      </c>
      <c r="J490" s="26">
        <v>128.26</v>
      </c>
      <c r="K490" s="26">
        <v>128.26</v>
      </c>
      <c r="L490" s="26">
        <v>128.26</v>
      </c>
      <c r="M490" s="26">
        <v>128.26</v>
      </c>
      <c r="N490" s="26">
        <v>128.26</v>
      </c>
      <c r="O490" s="26">
        <v>128.26</v>
      </c>
      <c r="P490" s="26">
        <v>128.26</v>
      </c>
      <c r="Q490" s="26">
        <v>128.26</v>
      </c>
      <c r="R490" s="26">
        <v>128.26</v>
      </c>
      <c r="S490" s="26">
        <v>128.26</v>
      </c>
      <c r="T490" s="26">
        <v>128.26</v>
      </c>
      <c r="U490" s="26">
        <v>128.26</v>
      </c>
      <c r="V490" s="26">
        <v>128.26</v>
      </c>
      <c r="W490" s="26">
        <v>128.26</v>
      </c>
      <c r="X490" s="26">
        <v>128.26</v>
      </c>
      <c r="Y490" s="26">
        <v>128.26</v>
      </c>
    </row>
    <row r="491" spans="1:25" ht="15" hidden="1" outlineLevel="1" thickBot="1" x14ac:dyDescent="0.25">
      <c r="A491" s="22" t="s">
        <v>64</v>
      </c>
      <c r="B491" s="26">
        <v>3.0852256800000002</v>
      </c>
      <c r="C491" s="26">
        <v>3.0852256800000002</v>
      </c>
      <c r="D491" s="26">
        <v>3.0852256800000002</v>
      </c>
      <c r="E491" s="26">
        <v>3.0852256800000002</v>
      </c>
      <c r="F491" s="26">
        <v>3.0852256800000002</v>
      </c>
      <c r="G491" s="26">
        <v>3.0852256800000002</v>
      </c>
      <c r="H491" s="26">
        <v>3.0852256800000002</v>
      </c>
      <c r="I491" s="26">
        <v>3.0852256800000002</v>
      </c>
      <c r="J491" s="26">
        <v>3.0852256800000002</v>
      </c>
      <c r="K491" s="26">
        <v>3.0852256800000002</v>
      </c>
      <c r="L491" s="26">
        <v>3.0852256800000002</v>
      </c>
      <c r="M491" s="26">
        <v>3.0852256800000002</v>
      </c>
      <c r="N491" s="26">
        <v>3.0852256800000002</v>
      </c>
      <c r="O491" s="26">
        <v>3.0852256800000002</v>
      </c>
      <c r="P491" s="26">
        <v>3.0852256800000002</v>
      </c>
      <c r="Q491" s="26">
        <v>3.0852256800000002</v>
      </c>
      <c r="R491" s="26">
        <v>3.0852256800000002</v>
      </c>
      <c r="S491" s="26">
        <v>3.0852256800000002</v>
      </c>
      <c r="T491" s="26">
        <v>3.0852256800000002</v>
      </c>
      <c r="U491" s="26">
        <v>3.0852256800000002</v>
      </c>
      <c r="V491" s="26">
        <v>3.0852256800000002</v>
      </c>
      <c r="W491" s="26">
        <v>3.0852256800000002</v>
      </c>
      <c r="X491" s="26">
        <v>3.0852256800000002</v>
      </c>
      <c r="Y491" s="26">
        <v>3.0852256800000002</v>
      </c>
    </row>
    <row r="492" spans="1:25" ht="15" collapsed="1" thickBot="1" x14ac:dyDescent="0.25">
      <c r="A492" s="15">
        <v>18</v>
      </c>
      <c r="B492" s="25">
        <v>1027.98</v>
      </c>
      <c r="C492" s="25">
        <v>1065.9100000000001</v>
      </c>
      <c r="D492" s="25">
        <v>1104.3900000000001</v>
      </c>
      <c r="E492" s="25">
        <v>1094.32</v>
      </c>
      <c r="F492" s="25">
        <v>1063.43</v>
      </c>
      <c r="G492" s="25">
        <v>1139.69</v>
      </c>
      <c r="H492" s="25">
        <v>1125.52</v>
      </c>
      <c r="I492" s="25">
        <v>1048.6300000000001</v>
      </c>
      <c r="J492" s="25">
        <v>1069.74</v>
      </c>
      <c r="K492" s="25">
        <v>870.25</v>
      </c>
      <c r="L492" s="25">
        <v>821.23</v>
      </c>
      <c r="M492" s="25">
        <v>876.44</v>
      </c>
      <c r="N492" s="25">
        <v>871.99</v>
      </c>
      <c r="O492" s="25">
        <v>926.54</v>
      </c>
      <c r="P492" s="25">
        <v>892.08</v>
      </c>
      <c r="Q492" s="25">
        <v>964.34</v>
      </c>
      <c r="R492" s="25">
        <v>975.44</v>
      </c>
      <c r="S492" s="25">
        <v>927.92</v>
      </c>
      <c r="T492" s="25">
        <v>948.25</v>
      </c>
      <c r="U492" s="25">
        <v>931.14</v>
      </c>
      <c r="V492" s="25">
        <v>996.48</v>
      </c>
      <c r="W492" s="25">
        <v>1013.92</v>
      </c>
      <c r="X492" s="25">
        <v>1089.5</v>
      </c>
      <c r="Y492" s="25">
        <v>1098.3900000000001</v>
      </c>
    </row>
    <row r="493" spans="1:25" ht="51" hidden="1" outlineLevel="1" x14ac:dyDescent="0.2">
      <c r="A493" s="3" t="s">
        <v>38</v>
      </c>
      <c r="B493" s="26">
        <v>656.63042251000002</v>
      </c>
      <c r="C493" s="26">
        <v>694.56160547000002</v>
      </c>
      <c r="D493" s="26">
        <v>733.04418943999997</v>
      </c>
      <c r="E493" s="26">
        <v>722.97308839000004</v>
      </c>
      <c r="F493" s="26">
        <v>692.08561883000004</v>
      </c>
      <c r="G493" s="26">
        <v>768.34932572000002</v>
      </c>
      <c r="H493" s="26">
        <v>754.17539107000005</v>
      </c>
      <c r="I493" s="26">
        <v>677.28580015</v>
      </c>
      <c r="J493" s="26">
        <v>698.39012889000003</v>
      </c>
      <c r="K493" s="26">
        <v>498.90223650000001</v>
      </c>
      <c r="L493" s="26">
        <v>449.88307146</v>
      </c>
      <c r="M493" s="26">
        <v>505.09195081000001</v>
      </c>
      <c r="N493" s="26">
        <v>500.6436898</v>
      </c>
      <c r="O493" s="26">
        <v>555.19246799999996</v>
      </c>
      <c r="P493" s="26">
        <v>520.73732258999996</v>
      </c>
      <c r="Q493" s="26">
        <v>592.99271466000005</v>
      </c>
      <c r="R493" s="26">
        <v>604.09343299</v>
      </c>
      <c r="S493" s="26">
        <v>556.57409144999997</v>
      </c>
      <c r="T493" s="26">
        <v>576.90019404999998</v>
      </c>
      <c r="U493" s="26">
        <v>559.79801397000006</v>
      </c>
      <c r="V493" s="26">
        <v>625.12992286999997</v>
      </c>
      <c r="W493" s="26">
        <v>642.57264367000005</v>
      </c>
      <c r="X493" s="26">
        <v>718.15696434999995</v>
      </c>
      <c r="Y493" s="26">
        <v>727.04004793000001</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240</v>
      </c>
      <c r="C495" s="26">
        <v>240</v>
      </c>
      <c r="D495" s="26">
        <v>240</v>
      </c>
      <c r="E495" s="26">
        <v>240</v>
      </c>
      <c r="F495" s="26">
        <v>240</v>
      </c>
      <c r="G495" s="26">
        <v>240</v>
      </c>
      <c r="H495" s="26">
        <v>240</v>
      </c>
      <c r="I495" s="26">
        <v>240</v>
      </c>
      <c r="J495" s="26">
        <v>240</v>
      </c>
      <c r="K495" s="26">
        <v>240</v>
      </c>
      <c r="L495" s="26">
        <v>240</v>
      </c>
      <c r="M495" s="26">
        <v>240</v>
      </c>
      <c r="N495" s="26">
        <v>240</v>
      </c>
      <c r="O495" s="26">
        <v>240</v>
      </c>
      <c r="P495" s="26">
        <v>240</v>
      </c>
      <c r="Q495" s="26">
        <v>240</v>
      </c>
      <c r="R495" s="26">
        <v>240</v>
      </c>
      <c r="S495" s="26">
        <v>240</v>
      </c>
      <c r="T495" s="26">
        <v>240</v>
      </c>
      <c r="U495" s="26">
        <v>240</v>
      </c>
      <c r="V495" s="26">
        <v>240</v>
      </c>
      <c r="W495" s="26">
        <v>240</v>
      </c>
      <c r="X495" s="26">
        <v>240</v>
      </c>
      <c r="Y495" s="26">
        <v>240</v>
      </c>
    </row>
    <row r="496" spans="1:25" hidden="1" outlineLevel="1" x14ac:dyDescent="0.2">
      <c r="A496" s="4" t="s">
        <v>3</v>
      </c>
      <c r="B496" s="26">
        <v>128.26</v>
      </c>
      <c r="C496" s="26">
        <v>128.26</v>
      </c>
      <c r="D496" s="26">
        <v>128.26</v>
      </c>
      <c r="E496" s="26">
        <v>128.26</v>
      </c>
      <c r="F496" s="26">
        <v>128.26</v>
      </c>
      <c r="G496" s="26">
        <v>128.26</v>
      </c>
      <c r="H496" s="26">
        <v>128.26</v>
      </c>
      <c r="I496" s="26">
        <v>128.26</v>
      </c>
      <c r="J496" s="26">
        <v>128.26</v>
      </c>
      <c r="K496" s="26">
        <v>128.26</v>
      </c>
      <c r="L496" s="26">
        <v>128.26</v>
      </c>
      <c r="M496" s="26">
        <v>128.26</v>
      </c>
      <c r="N496" s="26">
        <v>128.26</v>
      </c>
      <c r="O496" s="26">
        <v>128.26</v>
      </c>
      <c r="P496" s="26">
        <v>128.26</v>
      </c>
      <c r="Q496" s="26">
        <v>128.26</v>
      </c>
      <c r="R496" s="26">
        <v>128.26</v>
      </c>
      <c r="S496" s="26">
        <v>128.26</v>
      </c>
      <c r="T496" s="26">
        <v>128.26</v>
      </c>
      <c r="U496" s="26">
        <v>128.26</v>
      </c>
      <c r="V496" s="26">
        <v>128.26</v>
      </c>
      <c r="W496" s="26">
        <v>128.26</v>
      </c>
      <c r="X496" s="26">
        <v>128.26</v>
      </c>
      <c r="Y496" s="26">
        <v>128.26</v>
      </c>
    </row>
    <row r="497" spans="1:25" ht="15" hidden="1" outlineLevel="1" thickBot="1" x14ac:dyDescent="0.25">
      <c r="A497" s="22" t="s">
        <v>64</v>
      </c>
      <c r="B497" s="26">
        <v>3.0852256800000002</v>
      </c>
      <c r="C497" s="26">
        <v>3.0852256800000002</v>
      </c>
      <c r="D497" s="26">
        <v>3.0852256800000002</v>
      </c>
      <c r="E497" s="26">
        <v>3.0852256800000002</v>
      </c>
      <c r="F497" s="26">
        <v>3.0852256800000002</v>
      </c>
      <c r="G497" s="26">
        <v>3.0852256800000002</v>
      </c>
      <c r="H497" s="26">
        <v>3.0852256800000002</v>
      </c>
      <c r="I497" s="26">
        <v>3.0852256800000002</v>
      </c>
      <c r="J497" s="26">
        <v>3.0852256800000002</v>
      </c>
      <c r="K497" s="26">
        <v>3.0852256800000002</v>
      </c>
      <c r="L497" s="26">
        <v>3.0852256800000002</v>
      </c>
      <c r="M497" s="26">
        <v>3.0852256800000002</v>
      </c>
      <c r="N497" s="26">
        <v>3.0852256800000002</v>
      </c>
      <c r="O497" s="26">
        <v>3.0852256800000002</v>
      </c>
      <c r="P497" s="26">
        <v>3.0852256800000002</v>
      </c>
      <c r="Q497" s="26">
        <v>3.0852256800000002</v>
      </c>
      <c r="R497" s="26">
        <v>3.0852256800000002</v>
      </c>
      <c r="S497" s="26">
        <v>3.0852256800000002</v>
      </c>
      <c r="T497" s="26">
        <v>3.0852256800000002</v>
      </c>
      <c r="U497" s="26">
        <v>3.0852256800000002</v>
      </c>
      <c r="V497" s="26">
        <v>3.0852256800000002</v>
      </c>
      <c r="W497" s="26">
        <v>3.0852256800000002</v>
      </c>
      <c r="X497" s="26">
        <v>3.0852256800000002</v>
      </c>
      <c r="Y497" s="26">
        <v>3.0852256800000002</v>
      </c>
    </row>
    <row r="498" spans="1:25" ht="15" collapsed="1" thickBot="1" x14ac:dyDescent="0.25">
      <c r="A498" s="16">
        <v>19</v>
      </c>
      <c r="B498" s="25">
        <v>1042.18</v>
      </c>
      <c r="C498" s="25">
        <v>1010.93</v>
      </c>
      <c r="D498" s="25">
        <v>1126.58</v>
      </c>
      <c r="E498" s="25">
        <v>1166.8399999999999</v>
      </c>
      <c r="F498" s="25">
        <v>1055.56</v>
      </c>
      <c r="G498" s="25">
        <v>944.42</v>
      </c>
      <c r="H498" s="25">
        <v>937.85</v>
      </c>
      <c r="I498" s="25">
        <v>931.99</v>
      </c>
      <c r="J498" s="25">
        <v>899.9</v>
      </c>
      <c r="K498" s="25">
        <v>909.54</v>
      </c>
      <c r="L498" s="25">
        <v>962.35</v>
      </c>
      <c r="M498" s="25">
        <v>993.17</v>
      </c>
      <c r="N498" s="25">
        <v>1022.69</v>
      </c>
      <c r="O498" s="25">
        <v>1034.5899999999999</v>
      </c>
      <c r="P498" s="25">
        <v>1097.8499999999999</v>
      </c>
      <c r="Q498" s="25">
        <v>1065.55</v>
      </c>
      <c r="R498" s="25">
        <v>1146.8</v>
      </c>
      <c r="S498" s="25">
        <v>1057.1300000000001</v>
      </c>
      <c r="T498" s="25">
        <v>1025.29</v>
      </c>
      <c r="U498" s="25">
        <v>999.68</v>
      </c>
      <c r="V498" s="25">
        <v>1000.96</v>
      </c>
      <c r="W498" s="25">
        <v>993.54</v>
      </c>
      <c r="X498" s="25">
        <v>933.85</v>
      </c>
      <c r="Y498" s="25">
        <v>960.48</v>
      </c>
    </row>
    <row r="499" spans="1:25" ht="51" hidden="1" outlineLevel="1" x14ac:dyDescent="0.2">
      <c r="A499" s="3" t="s">
        <v>38</v>
      </c>
      <c r="B499" s="26">
        <v>670.83461964000003</v>
      </c>
      <c r="C499" s="26">
        <v>639.58475729999998</v>
      </c>
      <c r="D499" s="26">
        <v>755.23445318999995</v>
      </c>
      <c r="E499" s="26">
        <v>795.49678877999997</v>
      </c>
      <c r="F499" s="26">
        <v>684.21078955999997</v>
      </c>
      <c r="G499" s="26">
        <v>573.07773138000005</v>
      </c>
      <c r="H499" s="26">
        <v>566.50025268000002</v>
      </c>
      <c r="I499" s="26">
        <v>560.64691129000005</v>
      </c>
      <c r="J499" s="26">
        <v>528.55213910999998</v>
      </c>
      <c r="K499" s="26">
        <v>538.19154186000003</v>
      </c>
      <c r="L499" s="26">
        <v>591.00747808000006</v>
      </c>
      <c r="M499" s="26">
        <v>621.82874349999997</v>
      </c>
      <c r="N499" s="26">
        <v>651.34224546999997</v>
      </c>
      <c r="O499" s="26">
        <v>663.24728184000003</v>
      </c>
      <c r="P499" s="26">
        <v>726.50858596</v>
      </c>
      <c r="Q499" s="26">
        <v>694.20039609000003</v>
      </c>
      <c r="R499" s="26">
        <v>775.45149860000004</v>
      </c>
      <c r="S499" s="26">
        <v>685.78968925000004</v>
      </c>
      <c r="T499" s="26">
        <v>653.94804690000001</v>
      </c>
      <c r="U499" s="26">
        <v>628.33519338999997</v>
      </c>
      <c r="V499" s="26">
        <v>629.61076969999999</v>
      </c>
      <c r="W499" s="26">
        <v>622.19088837000004</v>
      </c>
      <c r="X499" s="26">
        <v>562.50820529999999</v>
      </c>
      <c r="Y499" s="26">
        <v>589.13029635999999</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240</v>
      </c>
      <c r="C501" s="26">
        <v>240</v>
      </c>
      <c r="D501" s="26">
        <v>240</v>
      </c>
      <c r="E501" s="26">
        <v>240</v>
      </c>
      <c r="F501" s="26">
        <v>240</v>
      </c>
      <c r="G501" s="26">
        <v>240</v>
      </c>
      <c r="H501" s="26">
        <v>240</v>
      </c>
      <c r="I501" s="26">
        <v>240</v>
      </c>
      <c r="J501" s="26">
        <v>240</v>
      </c>
      <c r="K501" s="26">
        <v>240</v>
      </c>
      <c r="L501" s="26">
        <v>240</v>
      </c>
      <c r="M501" s="26">
        <v>240</v>
      </c>
      <c r="N501" s="26">
        <v>240</v>
      </c>
      <c r="O501" s="26">
        <v>240</v>
      </c>
      <c r="P501" s="26">
        <v>240</v>
      </c>
      <c r="Q501" s="26">
        <v>240</v>
      </c>
      <c r="R501" s="26">
        <v>240</v>
      </c>
      <c r="S501" s="26">
        <v>240</v>
      </c>
      <c r="T501" s="26">
        <v>240</v>
      </c>
      <c r="U501" s="26">
        <v>240</v>
      </c>
      <c r="V501" s="26">
        <v>240</v>
      </c>
      <c r="W501" s="26">
        <v>240</v>
      </c>
      <c r="X501" s="26">
        <v>240</v>
      </c>
      <c r="Y501" s="26">
        <v>240</v>
      </c>
    </row>
    <row r="502" spans="1:25" hidden="1" outlineLevel="1" x14ac:dyDescent="0.2">
      <c r="A502" s="4" t="s">
        <v>3</v>
      </c>
      <c r="B502" s="26">
        <v>128.26</v>
      </c>
      <c r="C502" s="26">
        <v>128.26</v>
      </c>
      <c r="D502" s="26">
        <v>128.26</v>
      </c>
      <c r="E502" s="26">
        <v>128.26</v>
      </c>
      <c r="F502" s="26">
        <v>128.26</v>
      </c>
      <c r="G502" s="26">
        <v>128.26</v>
      </c>
      <c r="H502" s="26">
        <v>128.26</v>
      </c>
      <c r="I502" s="26">
        <v>128.26</v>
      </c>
      <c r="J502" s="26">
        <v>128.26</v>
      </c>
      <c r="K502" s="26">
        <v>128.26</v>
      </c>
      <c r="L502" s="26">
        <v>128.26</v>
      </c>
      <c r="M502" s="26">
        <v>128.26</v>
      </c>
      <c r="N502" s="26">
        <v>128.26</v>
      </c>
      <c r="O502" s="26">
        <v>128.26</v>
      </c>
      <c r="P502" s="26">
        <v>128.26</v>
      </c>
      <c r="Q502" s="26">
        <v>128.26</v>
      </c>
      <c r="R502" s="26">
        <v>128.26</v>
      </c>
      <c r="S502" s="26">
        <v>128.26</v>
      </c>
      <c r="T502" s="26">
        <v>128.26</v>
      </c>
      <c r="U502" s="26">
        <v>128.26</v>
      </c>
      <c r="V502" s="26">
        <v>128.26</v>
      </c>
      <c r="W502" s="26">
        <v>128.26</v>
      </c>
      <c r="X502" s="26">
        <v>128.26</v>
      </c>
      <c r="Y502" s="26">
        <v>128.26</v>
      </c>
    </row>
    <row r="503" spans="1:25" ht="15" hidden="1" outlineLevel="1" thickBot="1" x14ac:dyDescent="0.25">
      <c r="A503" s="22" t="s">
        <v>64</v>
      </c>
      <c r="B503" s="26">
        <v>3.0852256800000002</v>
      </c>
      <c r="C503" s="26">
        <v>3.0852256800000002</v>
      </c>
      <c r="D503" s="26">
        <v>3.0852256800000002</v>
      </c>
      <c r="E503" s="26">
        <v>3.0852256800000002</v>
      </c>
      <c r="F503" s="26">
        <v>3.0852256800000002</v>
      </c>
      <c r="G503" s="26">
        <v>3.0852256800000002</v>
      </c>
      <c r="H503" s="26">
        <v>3.0852256800000002</v>
      </c>
      <c r="I503" s="26">
        <v>3.0852256800000002</v>
      </c>
      <c r="J503" s="26">
        <v>3.0852256800000002</v>
      </c>
      <c r="K503" s="26">
        <v>3.0852256800000002</v>
      </c>
      <c r="L503" s="26">
        <v>3.0852256800000002</v>
      </c>
      <c r="M503" s="26">
        <v>3.0852256800000002</v>
      </c>
      <c r="N503" s="26">
        <v>3.0852256800000002</v>
      </c>
      <c r="O503" s="26">
        <v>3.0852256800000002</v>
      </c>
      <c r="P503" s="26">
        <v>3.0852256800000002</v>
      </c>
      <c r="Q503" s="26">
        <v>3.0852256800000002</v>
      </c>
      <c r="R503" s="26">
        <v>3.0852256800000002</v>
      </c>
      <c r="S503" s="26">
        <v>3.0852256800000002</v>
      </c>
      <c r="T503" s="26">
        <v>3.0852256800000002</v>
      </c>
      <c r="U503" s="26">
        <v>3.0852256800000002</v>
      </c>
      <c r="V503" s="26">
        <v>3.0852256800000002</v>
      </c>
      <c r="W503" s="26">
        <v>3.0852256800000002</v>
      </c>
      <c r="X503" s="26">
        <v>3.0852256800000002</v>
      </c>
      <c r="Y503" s="26">
        <v>3.0852256800000002</v>
      </c>
    </row>
    <row r="504" spans="1:25" ht="15" collapsed="1" thickBot="1" x14ac:dyDescent="0.25">
      <c r="A504" s="14">
        <v>20</v>
      </c>
      <c r="B504" s="25">
        <v>958.12</v>
      </c>
      <c r="C504" s="25">
        <v>1038.42</v>
      </c>
      <c r="D504" s="25">
        <v>949.65</v>
      </c>
      <c r="E504" s="25">
        <v>979.19</v>
      </c>
      <c r="F504" s="25">
        <v>978.7</v>
      </c>
      <c r="G504" s="25">
        <v>1044.06</v>
      </c>
      <c r="H504" s="25">
        <v>1018.82</v>
      </c>
      <c r="I504" s="25">
        <v>930.45</v>
      </c>
      <c r="J504" s="25">
        <v>940.89</v>
      </c>
      <c r="K504" s="25">
        <v>946.77</v>
      </c>
      <c r="L504" s="25">
        <v>996.91</v>
      </c>
      <c r="M504" s="25">
        <v>944.82</v>
      </c>
      <c r="N504" s="25">
        <v>961.99</v>
      </c>
      <c r="O504" s="25">
        <v>1006.91</v>
      </c>
      <c r="P504" s="25">
        <v>984.97</v>
      </c>
      <c r="Q504" s="25">
        <v>994.45</v>
      </c>
      <c r="R504" s="25">
        <v>883.91</v>
      </c>
      <c r="S504" s="25">
        <v>921.85</v>
      </c>
      <c r="T504" s="25">
        <v>1032.52</v>
      </c>
      <c r="U504" s="25">
        <v>1024.1400000000001</v>
      </c>
      <c r="V504" s="25">
        <v>1024.02</v>
      </c>
      <c r="W504" s="25">
        <v>999.57</v>
      </c>
      <c r="X504" s="25">
        <v>921.37</v>
      </c>
      <c r="Y504" s="25">
        <v>1036.22</v>
      </c>
    </row>
    <row r="505" spans="1:25" ht="51" hidden="1" outlineLevel="1" x14ac:dyDescent="0.2">
      <c r="A505" s="3" t="s">
        <v>38</v>
      </c>
      <c r="B505" s="26">
        <v>586.77217349</v>
      </c>
      <c r="C505" s="26">
        <v>667.07947379999996</v>
      </c>
      <c r="D505" s="26">
        <v>578.30866519999995</v>
      </c>
      <c r="E505" s="26">
        <v>607.84541820000004</v>
      </c>
      <c r="F505" s="26">
        <v>607.35557999000002</v>
      </c>
      <c r="G505" s="26">
        <v>672.71753546000002</v>
      </c>
      <c r="H505" s="26">
        <v>647.47805543000004</v>
      </c>
      <c r="I505" s="26">
        <v>559.10645731</v>
      </c>
      <c r="J505" s="26">
        <v>569.54059770000003</v>
      </c>
      <c r="K505" s="26">
        <v>575.42738249000001</v>
      </c>
      <c r="L505" s="26">
        <v>625.56168620999995</v>
      </c>
      <c r="M505" s="26">
        <v>573.47014548000004</v>
      </c>
      <c r="N505" s="26">
        <v>590.64790587000005</v>
      </c>
      <c r="O505" s="26">
        <v>635.56855373999997</v>
      </c>
      <c r="P505" s="26">
        <v>613.62057285000003</v>
      </c>
      <c r="Q505" s="26">
        <v>623.10509821000005</v>
      </c>
      <c r="R505" s="26">
        <v>512.56368311999995</v>
      </c>
      <c r="S505" s="26">
        <v>550.50028399999997</v>
      </c>
      <c r="T505" s="26">
        <v>661.17143265000004</v>
      </c>
      <c r="U505" s="26">
        <v>652.79313090999995</v>
      </c>
      <c r="V505" s="26">
        <v>652.67046184000003</v>
      </c>
      <c r="W505" s="26">
        <v>628.22039113999995</v>
      </c>
      <c r="X505" s="26">
        <v>550.02651060000005</v>
      </c>
      <c r="Y505" s="26">
        <v>664.87458963999995</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240</v>
      </c>
      <c r="C507" s="26">
        <v>240</v>
      </c>
      <c r="D507" s="26">
        <v>240</v>
      </c>
      <c r="E507" s="26">
        <v>240</v>
      </c>
      <c r="F507" s="26">
        <v>240</v>
      </c>
      <c r="G507" s="26">
        <v>240</v>
      </c>
      <c r="H507" s="26">
        <v>240</v>
      </c>
      <c r="I507" s="26">
        <v>240</v>
      </c>
      <c r="J507" s="26">
        <v>240</v>
      </c>
      <c r="K507" s="26">
        <v>240</v>
      </c>
      <c r="L507" s="26">
        <v>240</v>
      </c>
      <c r="M507" s="26">
        <v>240</v>
      </c>
      <c r="N507" s="26">
        <v>240</v>
      </c>
      <c r="O507" s="26">
        <v>240</v>
      </c>
      <c r="P507" s="26">
        <v>240</v>
      </c>
      <c r="Q507" s="26">
        <v>240</v>
      </c>
      <c r="R507" s="26">
        <v>240</v>
      </c>
      <c r="S507" s="26">
        <v>240</v>
      </c>
      <c r="T507" s="26">
        <v>240</v>
      </c>
      <c r="U507" s="26">
        <v>240</v>
      </c>
      <c r="V507" s="26">
        <v>240</v>
      </c>
      <c r="W507" s="26">
        <v>240</v>
      </c>
      <c r="X507" s="26">
        <v>240</v>
      </c>
      <c r="Y507" s="26">
        <v>240</v>
      </c>
    </row>
    <row r="508" spans="1:25" hidden="1" outlineLevel="1" x14ac:dyDescent="0.2">
      <c r="A508" s="4" t="s">
        <v>3</v>
      </c>
      <c r="B508" s="26">
        <v>128.26</v>
      </c>
      <c r="C508" s="26">
        <v>128.26</v>
      </c>
      <c r="D508" s="26">
        <v>128.26</v>
      </c>
      <c r="E508" s="26">
        <v>128.26</v>
      </c>
      <c r="F508" s="26">
        <v>128.26</v>
      </c>
      <c r="G508" s="26">
        <v>128.26</v>
      </c>
      <c r="H508" s="26">
        <v>128.26</v>
      </c>
      <c r="I508" s="26">
        <v>128.26</v>
      </c>
      <c r="J508" s="26">
        <v>128.26</v>
      </c>
      <c r="K508" s="26">
        <v>128.26</v>
      </c>
      <c r="L508" s="26">
        <v>128.26</v>
      </c>
      <c r="M508" s="26">
        <v>128.26</v>
      </c>
      <c r="N508" s="26">
        <v>128.26</v>
      </c>
      <c r="O508" s="26">
        <v>128.26</v>
      </c>
      <c r="P508" s="26">
        <v>128.26</v>
      </c>
      <c r="Q508" s="26">
        <v>128.26</v>
      </c>
      <c r="R508" s="26">
        <v>128.26</v>
      </c>
      <c r="S508" s="26">
        <v>128.26</v>
      </c>
      <c r="T508" s="26">
        <v>128.26</v>
      </c>
      <c r="U508" s="26">
        <v>128.26</v>
      </c>
      <c r="V508" s="26">
        <v>128.26</v>
      </c>
      <c r="W508" s="26">
        <v>128.26</v>
      </c>
      <c r="X508" s="26">
        <v>128.26</v>
      </c>
      <c r="Y508" s="26">
        <v>128.26</v>
      </c>
    </row>
    <row r="509" spans="1:25" ht="15" hidden="1" outlineLevel="1" thickBot="1" x14ac:dyDescent="0.25">
      <c r="A509" s="22" t="s">
        <v>64</v>
      </c>
      <c r="B509" s="26">
        <v>3.0852256800000002</v>
      </c>
      <c r="C509" s="26">
        <v>3.0852256800000002</v>
      </c>
      <c r="D509" s="26">
        <v>3.0852256800000002</v>
      </c>
      <c r="E509" s="26">
        <v>3.0852256800000002</v>
      </c>
      <c r="F509" s="26">
        <v>3.0852256800000002</v>
      </c>
      <c r="G509" s="26">
        <v>3.0852256800000002</v>
      </c>
      <c r="H509" s="26">
        <v>3.0852256800000002</v>
      </c>
      <c r="I509" s="26">
        <v>3.0852256800000002</v>
      </c>
      <c r="J509" s="26">
        <v>3.0852256800000002</v>
      </c>
      <c r="K509" s="26">
        <v>3.0852256800000002</v>
      </c>
      <c r="L509" s="26">
        <v>3.0852256800000002</v>
      </c>
      <c r="M509" s="26">
        <v>3.0852256800000002</v>
      </c>
      <c r="N509" s="26">
        <v>3.0852256800000002</v>
      </c>
      <c r="O509" s="26">
        <v>3.0852256800000002</v>
      </c>
      <c r="P509" s="26">
        <v>3.0852256800000002</v>
      </c>
      <c r="Q509" s="26">
        <v>3.0852256800000002</v>
      </c>
      <c r="R509" s="26">
        <v>3.0852256800000002</v>
      </c>
      <c r="S509" s="26">
        <v>3.0852256800000002</v>
      </c>
      <c r="T509" s="26">
        <v>3.0852256800000002</v>
      </c>
      <c r="U509" s="26">
        <v>3.0852256800000002</v>
      </c>
      <c r="V509" s="26">
        <v>3.0852256800000002</v>
      </c>
      <c r="W509" s="26">
        <v>3.0852256800000002</v>
      </c>
      <c r="X509" s="26">
        <v>3.0852256800000002</v>
      </c>
      <c r="Y509" s="26">
        <v>3.0852256800000002</v>
      </c>
    </row>
    <row r="510" spans="1:25" ht="15" collapsed="1" thickBot="1" x14ac:dyDescent="0.25">
      <c r="A510" s="14">
        <v>21</v>
      </c>
      <c r="B510" s="25">
        <v>1017.4</v>
      </c>
      <c r="C510" s="25">
        <v>1105.42</v>
      </c>
      <c r="D510" s="25">
        <v>971.71</v>
      </c>
      <c r="E510" s="25">
        <v>909.34</v>
      </c>
      <c r="F510" s="25">
        <v>929.57</v>
      </c>
      <c r="G510" s="25">
        <v>1046.07</v>
      </c>
      <c r="H510" s="25">
        <v>968.68</v>
      </c>
      <c r="I510" s="25">
        <v>882.16</v>
      </c>
      <c r="J510" s="25">
        <v>943.61</v>
      </c>
      <c r="K510" s="25">
        <v>915.42</v>
      </c>
      <c r="L510" s="25">
        <v>917.93</v>
      </c>
      <c r="M510" s="25">
        <v>925.09</v>
      </c>
      <c r="N510" s="25">
        <v>942.48</v>
      </c>
      <c r="O510" s="25">
        <v>956.72</v>
      </c>
      <c r="P510" s="25">
        <v>902.7</v>
      </c>
      <c r="Q510" s="25">
        <v>949.88</v>
      </c>
      <c r="R510" s="25">
        <v>950.26</v>
      </c>
      <c r="S510" s="25">
        <v>934.89</v>
      </c>
      <c r="T510" s="25">
        <v>923.75</v>
      </c>
      <c r="U510" s="25">
        <v>998.64</v>
      </c>
      <c r="V510" s="25">
        <v>985.42</v>
      </c>
      <c r="W510" s="25">
        <v>1022.53</v>
      </c>
      <c r="X510" s="25">
        <v>988.96</v>
      </c>
      <c r="Y510" s="25">
        <v>1091.77</v>
      </c>
    </row>
    <row r="511" spans="1:25" ht="51" hidden="1" outlineLevel="1" x14ac:dyDescent="0.2">
      <c r="A511" s="54" t="s">
        <v>38</v>
      </c>
      <c r="B511" s="26">
        <v>646.05063213999995</v>
      </c>
      <c r="C511" s="26">
        <v>734.07336353999995</v>
      </c>
      <c r="D511" s="26">
        <v>600.36676794000005</v>
      </c>
      <c r="E511" s="26">
        <v>537.99583087999997</v>
      </c>
      <c r="F511" s="26">
        <v>558.22058216000005</v>
      </c>
      <c r="G511" s="26">
        <v>674.72831377</v>
      </c>
      <c r="H511" s="26">
        <v>597.33021792</v>
      </c>
      <c r="I511" s="26">
        <v>510.81388385999998</v>
      </c>
      <c r="J511" s="26">
        <v>572.26502077999999</v>
      </c>
      <c r="K511" s="26">
        <v>544.07500764999998</v>
      </c>
      <c r="L511" s="26">
        <v>546.58581473000004</v>
      </c>
      <c r="M511" s="26">
        <v>553.74046666000004</v>
      </c>
      <c r="N511" s="26">
        <v>571.13007019999998</v>
      </c>
      <c r="O511" s="26">
        <v>585.37835991999998</v>
      </c>
      <c r="P511" s="26">
        <v>531.35384572999999</v>
      </c>
      <c r="Q511" s="26">
        <v>578.53305426999998</v>
      </c>
      <c r="R511" s="26">
        <v>578.91613768000002</v>
      </c>
      <c r="S511" s="26">
        <v>563.54644313999995</v>
      </c>
      <c r="T511" s="26">
        <v>552.40851356999997</v>
      </c>
      <c r="U511" s="26">
        <v>627.29234730999997</v>
      </c>
      <c r="V511" s="26">
        <v>614.07025542999997</v>
      </c>
      <c r="W511" s="26">
        <v>651.18516714999998</v>
      </c>
      <c r="X511" s="26">
        <v>617.61427737999998</v>
      </c>
      <c r="Y511" s="26">
        <v>720.42106477000004</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240</v>
      </c>
      <c r="C513" s="26">
        <v>240</v>
      </c>
      <c r="D513" s="26">
        <v>240</v>
      </c>
      <c r="E513" s="26">
        <v>240</v>
      </c>
      <c r="F513" s="26">
        <v>240</v>
      </c>
      <c r="G513" s="26">
        <v>240</v>
      </c>
      <c r="H513" s="26">
        <v>240</v>
      </c>
      <c r="I513" s="26">
        <v>240</v>
      </c>
      <c r="J513" s="26">
        <v>240</v>
      </c>
      <c r="K513" s="26">
        <v>240</v>
      </c>
      <c r="L513" s="26">
        <v>240</v>
      </c>
      <c r="M513" s="26">
        <v>240</v>
      </c>
      <c r="N513" s="26">
        <v>240</v>
      </c>
      <c r="O513" s="26">
        <v>240</v>
      </c>
      <c r="P513" s="26">
        <v>240</v>
      </c>
      <c r="Q513" s="26">
        <v>240</v>
      </c>
      <c r="R513" s="26">
        <v>240</v>
      </c>
      <c r="S513" s="26">
        <v>240</v>
      </c>
      <c r="T513" s="26">
        <v>240</v>
      </c>
      <c r="U513" s="26">
        <v>240</v>
      </c>
      <c r="V513" s="26">
        <v>240</v>
      </c>
      <c r="W513" s="26">
        <v>240</v>
      </c>
      <c r="X513" s="26">
        <v>240</v>
      </c>
      <c r="Y513" s="26">
        <v>240</v>
      </c>
    </row>
    <row r="514" spans="1:25" hidden="1" outlineLevel="1" x14ac:dyDescent="0.2">
      <c r="A514" s="4" t="s">
        <v>3</v>
      </c>
      <c r="B514" s="26">
        <v>128.26</v>
      </c>
      <c r="C514" s="26">
        <v>128.26</v>
      </c>
      <c r="D514" s="26">
        <v>128.26</v>
      </c>
      <c r="E514" s="26">
        <v>128.26</v>
      </c>
      <c r="F514" s="26">
        <v>128.26</v>
      </c>
      <c r="G514" s="26">
        <v>128.26</v>
      </c>
      <c r="H514" s="26">
        <v>128.26</v>
      </c>
      <c r="I514" s="26">
        <v>128.26</v>
      </c>
      <c r="J514" s="26">
        <v>128.26</v>
      </c>
      <c r="K514" s="26">
        <v>128.26</v>
      </c>
      <c r="L514" s="26">
        <v>128.26</v>
      </c>
      <c r="M514" s="26">
        <v>128.26</v>
      </c>
      <c r="N514" s="26">
        <v>128.26</v>
      </c>
      <c r="O514" s="26">
        <v>128.26</v>
      </c>
      <c r="P514" s="26">
        <v>128.26</v>
      </c>
      <c r="Q514" s="26">
        <v>128.26</v>
      </c>
      <c r="R514" s="26">
        <v>128.26</v>
      </c>
      <c r="S514" s="26">
        <v>128.26</v>
      </c>
      <c r="T514" s="26">
        <v>128.26</v>
      </c>
      <c r="U514" s="26">
        <v>128.26</v>
      </c>
      <c r="V514" s="26">
        <v>128.26</v>
      </c>
      <c r="W514" s="26">
        <v>128.26</v>
      </c>
      <c r="X514" s="26">
        <v>128.26</v>
      </c>
      <c r="Y514" s="26">
        <v>128.26</v>
      </c>
    </row>
    <row r="515" spans="1:25" ht="15" hidden="1" outlineLevel="1" thickBot="1" x14ac:dyDescent="0.25">
      <c r="A515" s="22" t="s">
        <v>64</v>
      </c>
      <c r="B515" s="26">
        <v>3.0852256800000002</v>
      </c>
      <c r="C515" s="26">
        <v>3.0852256800000002</v>
      </c>
      <c r="D515" s="26">
        <v>3.0852256800000002</v>
      </c>
      <c r="E515" s="26">
        <v>3.0852256800000002</v>
      </c>
      <c r="F515" s="26">
        <v>3.0852256800000002</v>
      </c>
      <c r="G515" s="26">
        <v>3.0852256800000002</v>
      </c>
      <c r="H515" s="26">
        <v>3.0852256800000002</v>
      </c>
      <c r="I515" s="26">
        <v>3.0852256800000002</v>
      </c>
      <c r="J515" s="26">
        <v>3.0852256800000002</v>
      </c>
      <c r="K515" s="26">
        <v>3.0852256800000002</v>
      </c>
      <c r="L515" s="26">
        <v>3.0852256800000002</v>
      </c>
      <c r="M515" s="26">
        <v>3.0852256800000002</v>
      </c>
      <c r="N515" s="26">
        <v>3.0852256800000002</v>
      </c>
      <c r="O515" s="26">
        <v>3.0852256800000002</v>
      </c>
      <c r="P515" s="26">
        <v>3.0852256800000002</v>
      </c>
      <c r="Q515" s="26">
        <v>3.0852256800000002</v>
      </c>
      <c r="R515" s="26">
        <v>3.0852256800000002</v>
      </c>
      <c r="S515" s="26">
        <v>3.0852256800000002</v>
      </c>
      <c r="T515" s="26">
        <v>3.0852256800000002</v>
      </c>
      <c r="U515" s="26">
        <v>3.0852256800000002</v>
      </c>
      <c r="V515" s="26">
        <v>3.0852256800000002</v>
      </c>
      <c r="W515" s="26">
        <v>3.0852256800000002</v>
      </c>
      <c r="X515" s="26">
        <v>3.0852256800000002</v>
      </c>
      <c r="Y515" s="26">
        <v>3.0852256800000002</v>
      </c>
    </row>
    <row r="516" spans="1:25" ht="15" collapsed="1" thickBot="1" x14ac:dyDescent="0.25">
      <c r="A516" s="14">
        <v>22</v>
      </c>
      <c r="B516" s="25">
        <v>1166.8800000000001</v>
      </c>
      <c r="C516" s="25">
        <v>1290.72</v>
      </c>
      <c r="D516" s="25">
        <v>1077.71</v>
      </c>
      <c r="E516" s="25">
        <v>1165.95</v>
      </c>
      <c r="F516" s="25">
        <v>1151.17</v>
      </c>
      <c r="G516" s="25">
        <v>1166.0999999999999</v>
      </c>
      <c r="H516" s="25">
        <v>1074.23</v>
      </c>
      <c r="I516" s="25">
        <v>1072.67</v>
      </c>
      <c r="J516" s="25">
        <v>1086.92</v>
      </c>
      <c r="K516" s="25">
        <v>1075.6600000000001</v>
      </c>
      <c r="L516" s="25">
        <v>1104.45</v>
      </c>
      <c r="M516" s="25">
        <v>1100.02</v>
      </c>
      <c r="N516" s="25">
        <v>1110.6500000000001</v>
      </c>
      <c r="O516" s="25">
        <v>1064.74</v>
      </c>
      <c r="P516" s="25">
        <v>1009.21</v>
      </c>
      <c r="Q516" s="25">
        <v>988.62</v>
      </c>
      <c r="R516" s="25">
        <v>986.43</v>
      </c>
      <c r="S516" s="25">
        <v>1010.93</v>
      </c>
      <c r="T516" s="25">
        <v>1053.58</v>
      </c>
      <c r="U516" s="25">
        <v>1058.17</v>
      </c>
      <c r="V516" s="25">
        <v>1084.57</v>
      </c>
      <c r="W516" s="25">
        <v>1027.8499999999999</v>
      </c>
      <c r="X516" s="25">
        <v>1009.07</v>
      </c>
      <c r="Y516" s="25">
        <v>1020.84</v>
      </c>
    </row>
    <row r="517" spans="1:25" ht="51" hidden="1" outlineLevel="1" x14ac:dyDescent="0.2">
      <c r="A517" s="3" t="s">
        <v>38</v>
      </c>
      <c r="B517" s="26">
        <v>795.53380719999996</v>
      </c>
      <c r="C517" s="26">
        <v>919.37840993999998</v>
      </c>
      <c r="D517" s="26">
        <v>706.36853325000004</v>
      </c>
      <c r="E517" s="26">
        <v>794.60376727000005</v>
      </c>
      <c r="F517" s="26">
        <v>779.82615275000001</v>
      </c>
      <c r="G517" s="26">
        <v>794.75293478000003</v>
      </c>
      <c r="H517" s="26">
        <v>702.88882144000002</v>
      </c>
      <c r="I517" s="26">
        <v>701.32045694999999</v>
      </c>
      <c r="J517" s="26">
        <v>715.57243259999996</v>
      </c>
      <c r="K517" s="26">
        <v>704.31904105000001</v>
      </c>
      <c r="L517" s="26">
        <v>733.10589941000001</v>
      </c>
      <c r="M517" s="26">
        <v>728.67533151999999</v>
      </c>
      <c r="N517" s="26">
        <v>739.30172906999996</v>
      </c>
      <c r="O517" s="26">
        <v>693.39053439999998</v>
      </c>
      <c r="P517" s="26">
        <v>637.86136621000003</v>
      </c>
      <c r="Q517" s="26">
        <v>617.27384117999998</v>
      </c>
      <c r="R517" s="26">
        <v>615.08764602999997</v>
      </c>
      <c r="S517" s="26">
        <v>639.58363041999996</v>
      </c>
      <c r="T517" s="26">
        <v>682.23842079999997</v>
      </c>
      <c r="U517" s="26">
        <v>686.82755936000001</v>
      </c>
      <c r="V517" s="26">
        <v>713.22157522999998</v>
      </c>
      <c r="W517" s="26">
        <v>656.50604700999997</v>
      </c>
      <c r="X517" s="26">
        <v>637.72051240999997</v>
      </c>
      <c r="Y517" s="26">
        <v>649.49090491000004</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240</v>
      </c>
      <c r="C519" s="26">
        <v>240</v>
      </c>
      <c r="D519" s="26">
        <v>240</v>
      </c>
      <c r="E519" s="26">
        <v>240</v>
      </c>
      <c r="F519" s="26">
        <v>240</v>
      </c>
      <c r="G519" s="26">
        <v>240</v>
      </c>
      <c r="H519" s="26">
        <v>240</v>
      </c>
      <c r="I519" s="26">
        <v>240</v>
      </c>
      <c r="J519" s="26">
        <v>240</v>
      </c>
      <c r="K519" s="26">
        <v>240</v>
      </c>
      <c r="L519" s="26">
        <v>240</v>
      </c>
      <c r="M519" s="26">
        <v>240</v>
      </c>
      <c r="N519" s="26">
        <v>240</v>
      </c>
      <c r="O519" s="26">
        <v>240</v>
      </c>
      <c r="P519" s="26">
        <v>240</v>
      </c>
      <c r="Q519" s="26">
        <v>240</v>
      </c>
      <c r="R519" s="26">
        <v>240</v>
      </c>
      <c r="S519" s="26">
        <v>240</v>
      </c>
      <c r="T519" s="26">
        <v>240</v>
      </c>
      <c r="U519" s="26">
        <v>240</v>
      </c>
      <c r="V519" s="26">
        <v>240</v>
      </c>
      <c r="W519" s="26">
        <v>240</v>
      </c>
      <c r="X519" s="26">
        <v>240</v>
      </c>
      <c r="Y519" s="26">
        <v>240</v>
      </c>
    </row>
    <row r="520" spans="1:25" hidden="1" outlineLevel="1" x14ac:dyDescent="0.2">
      <c r="A520" s="4" t="s">
        <v>3</v>
      </c>
      <c r="B520" s="26">
        <v>128.26</v>
      </c>
      <c r="C520" s="26">
        <v>128.26</v>
      </c>
      <c r="D520" s="26">
        <v>128.26</v>
      </c>
      <c r="E520" s="26">
        <v>128.26</v>
      </c>
      <c r="F520" s="26">
        <v>128.26</v>
      </c>
      <c r="G520" s="26">
        <v>128.26</v>
      </c>
      <c r="H520" s="26">
        <v>128.26</v>
      </c>
      <c r="I520" s="26">
        <v>128.26</v>
      </c>
      <c r="J520" s="26">
        <v>128.26</v>
      </c>
      <c r="K520" s="26">
        <v>128.26</v>
      </c>
      <c r="L520" s="26">
        <v>128.26</v>
      </c>
      <c r="M520" s="26">
        <v>128.26</v>
      </c>
      <c r="N520" s="26">
        <v>128.26</v>
      </c>
      <c r="O520" s="26">
        <v>128.26</v>
      </c>
      <c r="P520" s="26">
        <v>128.26</v>
      </c>
      <c r="Q520" s="26">
        <v>128.26</v>
      </c>
      <c r="R520" s="26">
        <v>128.26</v>
      </c>
      <c r="S520" s="26">
        <v>128.26</v>
      </c>
      <c r="T520" s="26">
        <v>128.26</v>
      </c>
      <c r="U520" s="26">
        <v>128.26</v>
      </c>
      <c r="V520" s="26">
        <v>128.26</v>
      </c>
      <c r="W520" s="26">
        <v>128.26</v>
      </c>
      <c r="X520" s="26">
        <v>128.26</v>
      </c>
      <c r="Y520" s="26">
        <v>128.26</v>
      </c>
    </row>
    <row r="521" spans="1:25" ht="15" hidden="1" outlineLevel="1" thickBot="1" x14ac:dyDescent="0.25">
      <c r="A521" s="22" t="s">
        <v>64</v>
      </c>
      <c r="B521" s="26">
        <v>3.0852256800000002</v>
      </c>
      <c r="C521" s="26">
        <v>3.0852256800000002</v>
      </c>
      <c r="D521" s="26">
        <v>3.0852256800000002</v>
      </c>
      <c r="E521" s="26">
        <v>3.0852256800000002</v>
      </c>
      <c r="F521" s="26">
        <v>3.0852256800000002</v>
      </c>
      <c r="G521" s="26">
        <v>3.0852256800000002</v>
      </c>
      <c r="H521" s="26">
        <v>3.0852256800000002</v>
      </c>
      <c r="I521" s="26">
        <v>3.0852256800000002</v>
      </c>
      <c r="J521" s="26">
        <v>3.0852256800000002</v>
      </c>
      <c r="K521" s="26">
        <v>3.0852256800000002</v>
      </c>
      <c r="L521" s="26">
        <v>3.0852256800000002</v>
      </c>
      <c r="M521" s="26">
        <v>3.0852256800000002</v>
      </c>
      <c r="N521" s="26">
        <v>3.0852256800000002</v>
      </c>
      <c r="O521" s="26">
        <v>3.0852256800000002</v>
      </c>
      <c r="P521" s="26">
        <v>3.0852256800000002</v>
      </c>
      <c r="Q521" s="26">
        <v>3.0852256800000002</v>
      </c>
      <c r="R521" s="26">
        <v>3.0852256800000002</v>
      </c>
      <c r="S521" s="26">
        <v>3.0852256800000002</v>
      </c>
      <c r="T521" s="26">
        <v>3.0852256800000002</v>
      </c>
      <c r="U521" s="26">
        <v>3.0852256800000002</v>
      </c>
      <c r="V521" s="26">
        <v>3.0852256800000002</v>
      </c>
      <c r="W521" s="26">
        <v>3.0852256800000002</v>
      </c>
      <c r="X521" s="26">
        <v>3.0852256800000002</v>
      </c>
      <c r="Y521" s="26">
        <v>3.0852256800000002</v>
      </c>
    </row>
    <row r="522" spans="1:25" ht="15" collapsed="1" thickBot="1" x14ac:dyDescent="0.25">
      <c r="A522" s="14">
        <v>23</v>
      </c>
      <c r="B522" s="25">
        <v>985.01</v>
      </c>
      <c r="C522" s="25">
        <v>987.47</v>
      </c>
      <c r="D522" s="25">
        <v>1092.77</v>
      </c>
      <c r="E522" s="25">
        <v>1266.8599999999999</v>
      </c>
      <c r="F522" s="25">
        <v>1252.25</v>
      </c>
      <c r="G522" s="25">
        <v>1158.44</v>
      </c>
      <c r="H522" s="25">
        <v>1108.54</v>
      </c>
      <c r="I522" s="25">
        <v>1156.1400000000001</v>
      </c>
      <c r="J522" s="25">
        <v>1150.04</v>
      </c>
      <c r="K522" s="25">
        <v>1131.1199999999999</v>
      </c>
      <c r="L522" s="25">
        <v>1170.48</v>
      </c>
      <c r="M522" s="25">
        <v>1204.57</v>
      </c>
      <c r="N522" s="25">
        <v>1154.94</v>
      </c>
      <c r="O522" s="25">
        <v>1164.21</v>
      </c>
      <c r="P522" s="25">
        <v>1067.43</v>
      </c>
      <c r="Q522" s="25">
        <v>1054.17</v>
      </c>
      <c r="R522" s="25">
        <v>1027.79</v>
      </c>
      <c r="S522" s="25">
        <v>1048.23</v>
      </c>
      <c r="T522" s="25">
        <v>1113.46</v>
      </c>
      <c r="U522" s="25">
        <v>1040.0899999999999</v>
      </c>
      <c r="V522" s="25">
        <v>1057.51</v>
      </c>
      <c r="W522" s="25">
        <v>1026.22</v>
      </c>
      <c r="X522" s="25">
        <v>1033.08</v>
      </c>
      <c r="Y522" s="25">
        <v>1015.41</v>
      </c>
    </row>
    <row r="523" spans="1:25" ht="51" hidden="1" outlineLevel="1" x14ac:dyDescent="0.2">
      <c r="A523" s="54" t="s">
        <v>38</v>
      </c>
      <c r="B523" s="26">
        <v>613.66794913000001</v>
      </c>
      <c r="C523" s="26">
        <v>616.12701188000005</v>
      </c>
      <c r="D523" s="26">
        <v>721.42509080000002</v>
      </c>
      <c r="E523" s="26">
        <v>895.51529729000003</v>
      </c>
      <c r="F523" s="26">
        <v>880.90666724000005</v>
      </c>
      <c r="G523" s="26">
        <v>787.09773920999999</v>
      </c>
      <c r="H523" s="26">
        <v>737.19090978999998</v>
      </c>
      <c r="I523" s="26">
        <v>784.79675510000004</v>
      </c>
      <c r="J523" s="26">
        <v>778.69307996999999</v>
      </c>
      <c r="K523" s="26">
        <v>759.77096274999997</v>
      </c>
      <c r="L523" s="26">
        <v>799.13066985</v>
      </c>
      <c r="M523" s="26">
        <v>833.22671709999997</v>
      </c>
      <c r="N523" s="26">
        <v>783.59387888000003</v>
      </c>
      <c r="O523" s="26">
        <v>792.86830726000005</v>
      </c>
      <c r="P523" s="26">
        <v>696.08573810999997</v>
      </c>
      <c r="Q523" s="26">
        <v>682.82531280000001</v>
      </c>
      <c r="R523" s="26">
        <v>656.44161760999998</v>
      </c>
      <c r="S523" s="26">
        <v>676.88662061000002</v>
      </c>
      <c r="T523" s="26">
        <v>742.11603563999995</v>
      </c>
      <c r="U523" s="26">
        <v>668.74588476999998</v>
      </c>
      <c r="V523" s="26">
        <v>686.16434075999996</v>
      </c>
      <c r="W523" s="26">
        <v>654.87722800999995</v>
      </c>
      <c r="X523" s="26">
        <v>661.73021456000004</v>
      </c>
      <c r="Y523" s="26">
        <v>644.06702705999999</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240</v>
      </c>
      <c r="C525" s="26">
        <v>240</v>
      </c>
      <c r="D525" s="26">
        <v>240</v>
      </c>
      <c r="E525" s="26">
        <v>240</v>
      </c>
      <c r="F525" s="26">
        <v>240</v>
      </c>
      <c r="G525" s="26">
        <v>240</v>
      </c>
      <c r="H525" s="26">
        <v>240</v>
      </c>
      <c r="I525" s="26">
        <v>240</v>
      </c>
      <c r="J525" s="26">
        <v>240</v>
      </c>
      <c r="K525" s="26">
        <v>240</v>
      </c>
      <c r="L525" s="26">
        <v>240</v>
      </c>
      <c r="M525" s="26">
        <v>240</v>
      </c>
      <c r="N525" s="26">
        <v>240</v>
      </c>
      <c r="O525" s="26">
        <v>240</v>
      </c>
      <c r="P525" s="26">
        <v>240</v>
      </c>
      <c r="Q525" s="26">
        <v>240</v>
      </c>
      <c r="R525" s="26">
        <v>240</v>
      </c>
      <c r="S525" s="26">
        <v>240</v>
      </c>
      <c r="T525" s="26">
        <v>240</v>
      </c>
      <c r="U525" s="26">
        <v>240</v>
      </c>
      <c r="V525" s="26">
        <v>240</v>
      </c>
      <c r="W525" s="26">
        <v>240</v>
      </c>
      <c r="X525" s="26">
        <v>240</v>
      </c>
      <c r="Y525" s="26">
        <v>240</v>
      </c>
    </row>
    <row r="526" spans="1:25" hidden="1" outlineLevel="1" x14ac:dyDescent="0.2">
      <c r="A526" s="4" t="s">
        <v>3</v>
      </c>
      <c r="B526" s="26">
        <v>128.26</v>
      </c>
      <c r="C526" s="26">
        <v>128.26</v>
      </c>
      <c r="D526" s="26">
        <v>128.26</v>
      </c>
      <c r="E526" s="26">
        <v>128.26</v>
      </c>
      <c r="F526" s="26">
        <v>128.26</v>
      </c>
      <c r="G526" s="26">
        <v>128.26</v>
      </c>
      <c r="H526" s="26">
        <v>128.26</v>
      </c>
      <c r="I526" s="26">
        <v>128.26</v>
      </c>
      <c r="J526" s="26">
        <v>128.26</v>
      </c>
      <c r="K526" s="26">
        <v>128.26</v>
      </c>
      <c r="L526" s="26">
        <v>128.26</v>
      </c>
      <c r="M526" s="26">
        <v>128.26</v>
      </c>
      <c r="N526" s="26">
        <v>128.26</v>
      </c>
      <c r="O526" s="26">
        <v>128.26</v>
      </c>
      <c r="P526" s="26">
        <v>128.26</v>
      </c>
      <c r="Q526" s="26">
        <v>128.26</v>
      </c>
      <c r="R526" s="26">
        <v>128.26</v>
      </c>
      <c r="S526" s="26">
        <v>128.26</v>
      </c>
      <c r="T526" s="26">
        <v>128.26</v>
      </c>
      <c r="U526" s="26">
        <v>128.26</v>
      </c>
      <c r="V526" s="26">
        <v>128.26</v>
      </c>
      <c r="W526" s="26">
        <v>128.26</v>
      </c>
      <c r="X526" s="26">
        <v>128.26</v>
      </c>
      <c r="Y526" s="26">
        <v>128.26</v>
      </c>
    </row>
    <row r="527" spans="1:25" ht="15" hidden="1" outlineLevel="1" thickBot="1" x14ac:dyDescent="0.25">
      <c r="A527" s="22" t="s">
        <v>64</v>
      </c>
      <c r="B527" s="26">
        <v>3.0852256800000002</v>
      </c>
      <c r="C527" s="26">
        <v>3.0852256800000002</v>
      </c>
      <c r="D527" s="26">
        <v>3.0852256800000002</v>
      </c>
      <c r="E527" s="26">
        <v>3.0852256800000002</v>
      </c>
      <c r="F527" s="26">
        <v>3.0852256800000002</v>
      </c>
      <c r="G527" s="26">
        <v>3.0852256800000002</v>
      </c>
      <c r="H527" s="26">
        <v>3.0852256800000002</v>
      </c>
      <c r="I527" s="26">
        <v>3.0852256800000002</v>
      </c>
      <c r="J527" s="26">
        <v>3.0852256800000002</v>
      </c>
      <c r="K527" s="26">
        <v>3.0852256800000002</v>
      </c>
      <c r="L527" s="26">
        <v>3.0852256800000002</v>
      </c>
      <c r="M527" s="26">
        <v>3.0852256800000002</v>
      </c>
      <c r="N527" s="26">
        <v>3.0852256800000002</v>
      </c>
      <c r="O527" s="26">
        <v>3.0852256800000002</v>
      </c>
      <c r="P527" s="26">
        <v>3.0852256800000002</v>
      </c>
      <c r="Q527" s="26">
        <v>3.0852256800000002</v>
      </c>
      <c r="R527" s="26">
        <v>3.0852256800000002</v>
      </c>
      <c r="S527" s="26">
        <v>3.0852256800000002</v>
      </c>
      <c r="T527" s="26">
        <v>3.0852256800000002</v>
      </c>
      <c r="U527" s="26">
        <v>3.0852256800000002</v>
      </c>
      <c r="V527" s="26">
        <v>3.0852256800000002</v>
      </c>
      <c r="W527" s="26">
        <v>3.0852256800000002</v>
      </c>
      <c r="X527" s="26">
        <v>3.0852256800000002</v>
      </c>
      <c r="Y527" s="26">
        <v>3.0852256800000002</v>
      </c>
    </row>
    <row r="528" spans="1:25" ht="15" collapsed="1" thickBot="1" x14ac:dyDescent="0.25">
      <c r="A528" s="14">
        <v>24</v>
      </c>
      <c r="B528" s="25">
        <v>989.02</v>
      </c>
      <c r="C528" s="25">
        <v>1125.75</v>
      </c>
      <c r="D528" s="25">
        <v>1146.18</v>
      </c>
      <c r="E528" s="25">
        <v>1163.73</v>
      </c>
      <c r="F528" s="25">
        <v>1173.29</v>
      </c>
      <c r="G528" s="25">
        <v>1170.26</v>
      </c>
      <c r="H528" s="25">
        <v>1174.8499999999999</v>
      </c>
      <c r="I528" s="25">
        <v>1147.26</v>
      </c>
      <c r="J528" s="25">
        <v>1024.48</v>
      </c>
      <c r="K528" s="25">
        <v>990.14</v>
      </c>
      <c r="L528" s="25">
        <v>1074.99</v>
      </c>
      <c r="M528" s="25">
        <v>1114.07</v>
      </c>
      <c r="N528" s="25">
        <v>1065.73</v>
      </c>
      <c r="O528" s="25">
        <v>950.94</v>
      </c>
      <c r="P528" s="25">
        <v>936.4</v>
      </c>
      <c r="Q528" s="25">
        <v>902.35</v>
      </c>
      <c r="R528" s="25">
        <v>881.18</v>
      </c>
      <c r="S528" s="25">
        <v>865.46</v>
      </c>
      <c r="T528" s="25">
        <v>888.91</v>
      </c>
      <c r="U528" s="25">
        <v>934.37</v>
      </c>
      <c r="V528" s="25">
        <v>985.23</v>
      </c>
      <c r="W528" s="25">
        <v>970.19</v>
      </c>
      <c r="X528" s="25">
        <v>926.7</v>
      </c>
      <c r="Y528" s="25">
        <v>953.26</v>
      </c>
    </row>
    <row r="529" spans="1:25" ht="51" hidden="1" outlineLevel="1" x14ac:dyDescent="0.2">
      <c r="A529" s="54" t="s">
        <v>38</v>
      </c>
      <c r="B529" s="26">
        <v>617.67582993999997</v>
      </c>
      <c r="C529" s="26">
        <v>754.40058342999998</v>
      </c>
      <c r="D529" s="26">
        <v>774.83812303000002</v>
      </c>
      <c r="E529" s="26">
        <v>792.38209425000002</v>
      </c>
      <c r="F529" s="26">
        <v>801.94830969999998</v>
      </c>
      <c r="G529" s="26">
        <v>798.91193959999998</v>
      </c>
      <c r="H529" s="26">
        <v>803.50384151000003</v>
      </c>
      <c r="I529" s="26">
        <v>775.90981699999998</v>
      </c>
      <c r="J529" s="26">
        <v>653.13186023000003</v>
      </c>
      <c r="K529" s="26">
        <v>618.79454663000001</v>
      </c>
      <c r="L529" s="26">
        <v>703.64389914000003</v>
      </c>
      <c r="M529" s="26">
        <v>742.72579837000001</v>
      </c>
      <c r="N529" s="26">
        <v>694.38718116999996</v>
      </c>
      <c r="O529" s="26">
        <v>579.59238500000004</v>
      </c>
      <c r="P529" s="26">
        <v>565.05340922000005</v>
      </c>
      <c r="Q529" s="26">
        <v>531.00323878999995</v>
      </c>
      <c r="R529" s="26">
        <v>509.83808040999998</v>
      </c>
      <c r="S529" s="26">
        <v>494.11802162999999</v>
      </c>
      <c r="T529" s="26">
        <v>517.56670128999997</v>
      </c>
      <c r="U529" s="26">
        <v>563.02289669000004</v>
      </c>
      <c r="V529" s="26">
        <v>613.88412646999996</v>
      </c>
      <c r="W529" s="26">
        <v>598.84408356999995</v>
      </c>
      <c r="X529" s="26">
        <v>555.35374157000001</v>
      </c>
      <c r="Y529" s="26">
        <v>581.91016101000002</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240</v>
      </c>
      <c r="C531" s="26">
        <v>240</v>
      </c>
      <c r="D531" s="26">
        <v>240</v>
      </c>
      <c r="E531" s="26">
        <v>240</v>
      </c>
      <c r="F531" s="26">
        <v>240</v>
      </c>
      <c r="G531" s="26">
        <v>240</v>
      </c>
      <c r="H531" s="26">
        <v>240</v>
      </c>
      <c r="I531" s="26">
        <v>240</v>
      </c>
      <c r="J531" s="26">
        <v>240</v>
      </c>
      <c r="K531" s="26">
        <v>240</v>
      </c>
      <c r="L531" s="26">
        <v>240</v>
      </c>
      <c r="M531" s="26">
        <v>240</v>
      </c>
      <c r="N531" s="26">
        <v>240</v>
      </c>
      <c r="O531" s="26">
        <v>240</v>
      </c>
      <c r="P531" s="26">
        <v>240</v>
      </c>
      <c r="Q531" s="26">
        <v>240</v>
      </c>
      <c r="R531" s="26">
        <v>240</v>
      </c>
      <c r="S531" s="26">
        <v>240</v>
      </c>
      <c r="T531" s="26">
        <v>240</v>
      </c>
      <c r="U531" s="26">
        <v>240</v>
      </c>
      <c r="V531" s="26">
        <v>240</v>
      </c>
      <c r="W531" s="26">
        <v>240</v>
      </c>
      <c r="X531" s="26">
        <v>240</v>
      </c>
      <c r="Y531" s="26">
        <v>240</v>
      </c>
    </row>
    <row r="532" spans="1:25" hidden="1" outlineLevel="1" x14ac:dyDescent="0.2">
      <c r="A532" s="4" t="s">
        <v>3</v>
      </c>
      <c r="B532" s="26">
        <v>128.26</v>
      </c>
      <c r="C532" s="26">
        <v>128.26</v>
      </c>
      <c r="D532" s="26">
        <v>128.26</v>
      </c>
      <c r="E532" s="26">
        <v>128.26</v>
      </c>
      <c r="F532" s="26">
        <v>128.26</v>
      </c>
      <c r="G532" s="26">
        <v>128.26</v>
      </c>
      <c r="H532" s="26">
        <v>128.26</v>
      </c>
      <c r="I532" s="26">
        <v>128.26</v>
      </c>
      <c r="J532" s="26">
        <v>128.26</v>
      </c>
      <c r="K532" s="26">
        <v>128.26</v>
      </c>
      <c r="L532" s="26">
        <v>128.26</v>
      </c>
      <c r="M532" s="26">
        <v>128.26</v>
      </c>
      <c r="N532" s="26">
        <v>128.26</v>
      </c>
      <c r="O532" s="26">
        <v>128.26</v>
      </c>
      <c r="P532" s="26">
        <v>128.26</v>
      </c>
      <c r="Q532" s="26">
        <v>128.26</v>
      </c>
      <c r="R532" s="26">
        <v>128.26</v>
      </c>
      <c r="S532" s="26">
        <v>128.26</v>
      </c>
      <c r="T532" s="26">
        <v>128.26</v>
      </c>
      <c r="U532" s="26">
        <v>128.26</v>
      </c>
      <c r="V532" s="26">
        <v>128.26</v>
      </c>
      <c r="W532" s="26">
        <v>128.26</v>
      </c>
      <c r="X532" s="26">
        <v>128.26</v>
      </c>
      <c r="Y532" s="26">
        <v>128.26</v>
      </c>
    </row>
    <row r="533" spans="1:25" ht="15" hidden="1" outlineLevel="1" thickBot="1" x14ac:dyDescent="0.25">
      <c r="A533" s="22" t="s">
        <v>64</v>
      </c>
      <c r="B533" s="26">
        <v>3.0852256800000002</v>
      </c>
      <c r="C533" s="26">
        <v>3.0852256800000002</v>
      </c>
      <c r="D533" s="26">
        <v>3.0852256800000002</v>
      </c>
      <c r="E533" s="26">
        <v>3.0852256800000002</v>
      </c>
      <c r="F533" s="26">
        <v>3.0852256800000002</v>
      </c>
      <c r="G533" s="26">
        <v>3.0852256800000002</v>
      </c>
      <c r="H533" s="26">
        <v>3.0852256800000002</v>
      </c>
      <c r="I533" s="26">
        <v>3.0852256800000002</v>
      </c>
      <c r="J533" s="26">
        <v>3.0852256800000002</v>
      </c>
      <c r="K533" s="26">
        <v>3.0852256800000002</v>
      </c>
      <c r="L533" s="26">
        <v>3.0852256800000002</v>
      </c>
      <c r="M533" s="26">
        <v>3.0852256800000002</v>
      </c>
      <c r="N533" s="26">
        <v>3.0852256800000002</v>
      </c>
      <c r="O533" s="26">
        <v>3.0852256800000002</v>
      </c>
      <c r="P533" s="26">
        <v>3.0852256800000002</v>
      </c>
      <c r="Q533" s="26">
        <v>3.0852256800000002</v>
      </c>
      <c r="R533" s="26">
        <v>3.0852256800000002</v>
      </c>
      <c r="S533" s="26">
        <v>3.0852256800000002</v>
      </c>
      <c r="T533" s="26">
        <v>3.0852256800000002</v>
      </c>
      <c r="U533" s="26">
        <v>3.0852256800000002</v>
      </c>
      <c r="V533" s="26">
        <v>3.0852256800000002</v>
      </c>
      <c r="W533" s="26">
        <v>3.0852256800000002</v>
      </c>
      <c r="X533" s="26">
        <v>3.0852256800000002</v>
      </c>
      <c r="Y533" s="26">
        <v>3.0852256800000002</v>
      </c>
    </row>
    <row r="534" spans="1:25" ht="15" collapsed="1" thickBot="1" x14ac:dyDescent="0.25">
      <c r="A534" s="14">
        <v>25</v>
      </c>
      <c r="B534" s="25">
        <v>1056.31</v>
      </c>
      <c r="C534" s="25">
        <v>1199.8800000000001</v>
      </c>
      <c r="D534" s="25">
        <v>1147.83</v>
      </c>
      <c r="E534" s="25">
        <v>1103.23</v>
      </c>
      <c r="F534" s="25">
        <v>1207.49</v>
      </c>
      <c r="G534" s="25">
        <v>1236.8399999999999</v>
      </c>
      <c r="H534" s="25">
        <v>1187.3699999999999</v>
      </c>
      <c r="I534" s="25">
        <v>1108.01</v>
      </c>
      <c r="J534" s="25">
        <v>1071.76</v>
      </c>
      <c r="K534" s="25">
        <v>1028.51</v>
      </c>
      <c r="L534" s="25">
        <v>957.43</v>
      </c>
      <c r="M534" s="25">
        <v>887.56</v>
      </c>
      <c r="N534" s="25">
        <v>859.18</v>
      </c>
      <c r="O534" s="25">
        <v>975.43</v>
      </c>
      <c r="P534" s="25">
        <v>1069.27</v>
      </c>
      <c r="Q534" s="25">
        <v>938.9</v>
      </c>
      <c r="R534" s="25">
        <v>888.77</v>
      </c>
      <c r="S534" s="25">
        <v>950.68</v>
      </c>
      <c r="T534" s="25">
        <v>941.65</v>
      </c>
      <c r="U534" s="25">
        <v>985.59</v>
      </c>
      <c r="V534" s="25">
        <v>1019.76</v>
      </c>
      <c r="W534" s="25">
        <v>976.46</v>
      </c>
      <c r="X534" s="25">
        <v>1054.6600000000001</v>
      </c>
      <c r="Y534" s="25">
        <v>1064.6600000000001</v>
      </c>
    </row>
    <row r="535" spans="1:25" ht="51" hidden="1" outlineLevel="1" x14ac:dyDescent="0.2">
      <c r="A535" s="3" t="s">
        <v>38</v>
      </c>
      <c r="B535" s="26">
        <v>684.96281605000001</v>
      </c>
      <c r="C535" s="26">
        <v>828.53133677999995</v>
      </c>
      <c r="D535" s="26">
        <v>776.48637412000005</v>
      </c>
      <c r="E535" s="26">
        <v>731.88433527999996</v>
      </c>
      <c r="F535" s="26">
        <v>836.14662299999998</v>
      </c>
      <c r="G535" s="26">
        <v>865.49340757000004</v>
      </c>
      <c r="H535" s="26">
        <v>816.02288021000004</v>
      </c>
      <c r="I535" s="26">
        <v>736.66040401999999</v>
      </c>
      <c r="J535" s="26">
        <v>700.40982509000003</v>
      </c>
      <c r="K535" s="26">
        <v>657.16687352999998</v>
      </c>
      <c r="L535" s="26">
        <v>586.08834717000002</v>
      </c>
      <c r="M535" s="26">
        <v>516.21099522999998</v>
      </c>
      <c r="N535" s="26">
        <v>487.83311361</v>
      </c>
      <c r="O535" s="26">
        <v>604.08308980000004</v>
      </c>
      <c r="P535" s="26">
        <v>697.92177901000002</v>
      </c>
      <c r="Q535" s="26">
        <v>567.55260088</v>
      </c>
      <c r="R535" s="26">
        <v>517.42611222999994</v>
      </c>
      <c r="S535" s="26">
        <v>579.33156539000004</v>
      </c>
      <c r="T535" s="26">
        <v>570.30036355000004</v>
      </c>
      <c r="U535" s="26">
        <v>614.24960986999997</v>
      </c>
      <c r="V535" s="26">
        <v>648.41698194000003</v>
      </c>
      <c r="W535" s="26">
        <v>605.11315104000005</v>
      </c>
      <c r="X535" s="26">
        <v>683.31341230999999</v>
      </c>
      <c r="Y535" s="26">
        <v>693.31361075999996</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240</v>
      </c>
      <c r="C537" s="26">
        <v>240</v>
      </c>
      <c r="D537" s="26">
        <v>240</v>
      </c>
      <c r="E537" s="26">
        <v>240</v>
      </c>
      <c r="F537" s="26">
        <v>240</v>
      </c>
      <c r="G537" s="26">
        <v>240</v>
      </c>
      <c r="H537" s="26">
        <v>240</v>
      </c>
      <c r="I537" s="26">
        <v>240</v>
      </c>
      <c r="J537" s="26">
        <v>240</v>
      </c>
      <c r="K537" s="26">
        <v>240</v>
      </c>
      <c r="L537" s="26">
        <v>240</v>
      </c>
      <c r="M537" s="26">
        <v>240</v>
      </c>
      <c r="N537" s="26">
        <v>240</v>
      </c>
      <c r="O537" s="26">
        <v>240</v>
      </c>
      <c r="P537" s="26">
        <v>240</v>
      </c>
      <c r="Q537" s="26">
        <v>240</v>
      </c>
      <c r="R537" s="26">
        <v>240</v>
      </c>
      <c r="S537" s="26">
        <v>240</v>
      </c>
      <c r="T537" s="26">
        <v>240</v>
      </c>
      <c r="U537" s="26">
        <v>240</v>
      </c>
      <c r="V537" s="26">
        <v>240</v>
      </c>
      <c r="W537" s="26">
        <v>240</v>
      </c>
      <c r="X537" s="26">
        <v>240</v>
      </c>
      <c r="Y537" s="26">
        <v>240</v>
      </c>
    </row>
    <row r="538" spans="1:25" hidden="1" outlineLevel="1" x14ac:dyDescent="0.2">
      <c r="A538" s="4" t="s">
        <v>3</v>
      </c>
      <c r="B538" s="26">
        <v>128.26</v>
      </c>
      <c r="C538" s="26">
        <v>128.26</v>
      </c>
      <c r="D538" s="26">
        <v>128.26</v>
      </c>
      <c r="E538" s="26">
        <v>128.26</v>
      </c>
      <c r="F538" s="26">
        <v>128.26</v>
      </c>
      <c r="G538" s="26">
        <v>128.26</v>
      </c>
      <c r="H538" s="26">
        <v>128.26</v>
      </c>
      <c r="I538" s="26">
        <v>128.26</v>
      </c>
      <c r="J538" s="26">
        <v>128.26</v>
      </c>
      <c r="K538" s="26">
        <v>128.26</v>
      </c>
      <c r="L538" s="26">
        <v>128.26</v>
      </c>
      <c r="M538" s="26">
        <v>128.26</v>
      </c>
      <c r="N538" s="26">
        <v>128.26</v>
      </c>
      <c r="O538" s="26">
        <v>128.26</v>
      </c>
      <c r="P538" s="26">
        <v>128.26</v>
      </c>
      <c r="Q538" s="26">
        <v>128.26</v>
      </c>
      <c r="R538" s="26">
        <v>128.26</v>
      </c>
      <c r="S538" s="26">
        <v>128.26</v>
      </c>
      <c r="T538" s="26">
        <v>128.26</v>
      </c>
      <c r="U538" s="26">
        <v>128.26</v>
      </c>
      <c r="V538" s="26">
        <v>128.26</v>
      </c>
      <c r="W538" s="26">
        <v>128.26</v>
      </c>
      <c r="X538" s="26">
        <v>128.26</v>
      </c>
      <c r="Y538" s="26">
        <v>128.26</v>
      </c>
    </row>
    <row r="539" spans="1:25" ht="15" hidden="1" outlineLevel="1" thickBot="1" x14ac:dyDescent="0.25">
      <c r="A539" s="22" t="s">
        <v>64</v>
      </c>
      <c r="B539" s="26">
        <v>3.0852256800000002</v>
      </c>
      <c r="C539" s="26">
        <v>3.0852256800000002</v>
      </c>
      <c r="D539" s="26">
        <v>3.0852256800000002</v>
      </c>
      <c r="E539" s="26">
        <v>3.0852256800000002</v>
      </c>
      <c r="F539" s="26">
        <v>3.0852256800000002</v>
      </c>
      <c r="G539" s="26">
        <v>3.0852256800000002</v>
      </c>
      <c r="H539" s="26">
        <v>3.0852256800000002</v>
      </c>
      <c r="I539" s="26">
        <v>3.0852256800000002</v>
      </c>
      <c r="J539" s="26">
        <v>3.0852256800000002</v>
      </c>
      <c r="K539" s="26">
        <v>3.0852256800000002</v>
      </c>
      <c r="L539" s="26">
        <v>3.0852256800000002</v>
      </c>
      <c r="M539" s="26">
        <v>3.0852256800000002</v>
      </c>
      <c r="N539" s="26">
        <v>3.0852256800000002</v>
      </c>
      <c r="O539" s="26">
        <v>3.0852256800000002</v>
      </c>
      <c r="P539" s="26">
        <v>3.0852256800000002</v>
      </c>
      <c r="Q539" s="26">
        <v>3.0852256800000002</v>
      </c>
      <c r="R539" s="26">
        <v>3.0852256800000002</v>
      </c>
      <c r="S539" s="26">
        <v>3.0852256800000002</v>
      </c>
      <c r="T539" s="26">
        <v>3.0852256800000002</v>
      </c>
      <c r="U539" s="26">
        <v>3.0852256800000002</v>
      </c>
      <c r="V539" s="26">
        <v>3.0852256800000002</v>
      </c>
      <c r="W539" s="26">
        <v>3.0852256800000002</v>
      </c>
      <c r="X539" s="26">
        <v>3.0852256800000002</v>
      </c>
      <c r="Y539" s="26">
        <v>3.0852256800000002</v>
      </c>
    </row>
    <row r="540" spans="1:25" ht="15" collapsed="1" thickBot="1" x14ac:dyDescent="0.25">
      <c r="A540" s="15">
        <v>26</v>
      </c>
      <c r="B540" s="25">
        <v>1137.8900000000001</v>
      </c>
      <c r="C540" s="25">
        <v>1464.12</v>
      </c>
      <c r="D540" s="25">
        <v>1471.05</v>
      </c>
      <c r="E540" s="25">
        <v>1334.21</v>
      </c>
      <c r="F540" s="25">
        <v>1305.78</v>
      </c>
      <c r="G540" s="25">
        <v>1143.3599999999999</v>
      </c>
      <c r="H540" s="25">
        <v>1099.7</v>
      </c>
      <c r="I540" s="25">
        <v>1007.83</v>
      </c>
      <c r="J540" s="25">
        <v>977.7</v>
      </c>
      <c r="K540" s="25">
        <v>914.26</v>
      </c>
      <c r="L540" s="25">
        <v>944.56</v>
      </c>
      <c r="M540" s="25">
        <v>1009.57</v>
      </c>
      <c r="N540" s="25">
        <v>962.1</v>
      </c>
      <c r="O540" s="25">
        <v>993.58</v>
      </c>
      <c r="P540" s="25">
        <v>1045.08</v>
      </c>
      <c r="Q540" s="25">
        <v>1082.73</v>
      </c>
      <c r="R540" s="25">
        <v>1205.3</v>
      </c>
      <c r="S540" s="25">
        <v>1232.03</v>
      </c>
      <c r="T540" s="25">
        <v>1103.7</v>
      </c>
      <c r="U540" s="25">
        <v>1023.95</v>
      </c>
      <c r="V540" s="25">
        <v>1101.08</v>
      </c>
      <c r="W540" s="25">
        <v>1061.98</v>
      </c>
      <c r="X540" s="25">
        <v>1092.56</v>
      </c>
      <c r="Y540" s="25">
        <v>1135.7</v>
      </c>
    </row>
    <row r="541" spans="1:25" ht="51" hidden="1" outlineLevel="1" x14ac:dyDescent="0.2">
      <c r="A541" s="3" t="s">
        <v>38</v>
      </c>
      <c r="B541" s="26">
        <v>766.54639070999997</v>
      </c>
      <c r="C541" s="26">
        <v>1092.7769553799999</v>
      </c>
      <c r="D541" s="26">
        <v>1099.70415478</v>
      </c>
      <c r="E541" s="26">
        <v>962.86269140000002</v>
      </c>
      <c r="F541" s="26">
        <v>934.43803433000005</v>
      </c>
      <c r="G541" s="26">
        <v>772.01177264</v>
      </c>
      <c r="H541" s="26">
        <v>728.35804872999995</v>
      </c>
      <c r="I541" s="26">
        <v>636.48142845999996</v>
      </c>
      <c r="J541" s="26">
        <v>606.35092442999996</v>
      </c>
      <c r="K541" s="26">
        <v>542.91324110999994</v>
      </c>
      <c r="L541" s="26">
        <v>573.21711683000001</v>
      </c>
      <c r="M541" s="26">
        <v>638.22607126000003</v>
      </c>
      <c r="N541" s="26">
        <v>590.75312940000003</v>
      </c>
      <c r="O541" s="26">
        <v>622.23808892</v>
      </c>
      <c r="P541" s="26">
        <v>673.73611233999998</v>
      </c>
      <c r="Q541" s="26">
        <v>711.38083041000004</v>
      </c>
      <c r="R541" s="26">
        <v>833.95830968999996</v>
      </c>
      <c r="S541" s="26">
        <v>860.68628066999997</v>
      </c>
      <c r="T541" s="26">
        <v>732.35721486</v>
      </c>
      <c r="U541" s="26">
        <v>652.59996081999998</v>
      </c>
      <c r="V541" s="26">
        <v>729.73284885999999</v>
      </c>
      <c r="W541" s="26">
        <v>690.63928582000005</v>
      </c>
      <c r="X541" s="26">
        <v>721.21972877999997</v>
      </c>
      <c r="Y541" s="26">
        <v>764.35370167999997</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240</v>
      </c>
      <c r="C543" s="26">
        <v>240</v>
      </c>
      <c r="D543" s="26">
        <v>240</v>
      </c>
      <c r="E543" s="26">
        <v>240</v>
      </c>
      <c r="F543" s="26">
        <v>240</v>
      </c>
      <c r="G543" s="26">
        <v>240</v>
      </c>
      <c r="H543" s="26">
        <v>240</v>
      </c>
      <c r="I543" s="26">
        <v>240</v>
      </c>
      <c r="J543" s="26">
        <v>240</v>
      </c>
      <c r="K543" s="26">
        <v>240</v>
      </c>
      <c r="L543" s="26">
        <v>240</v>
      </c>
      <c r="M543" s="26">
        <v>240</v>
      </c>
      <c r="N543" s="26">
        <v>240</v>
      </c>
      <c r="O543" s="26">
        <v>240</v>
      </c>
      <c r="P543" s="26">
        <v>240</v>
      </c>
      <c r="Q543" s="26">
        <v>240</v>
      </c>
      <c r="R543" s="26">
        <v>240</v>
      </c>
      <c r="S543" s="26">
        <v>240</v>
      </c>
      <c r="T543" s="26">
        <v>240</v>
      </c>
      <c r="U543" s="26">
        <v>240</v>
      </c>
      <c r="V543" s="26">
        <v>240</v>
      </c>
      <c r="W543" s="26">
        <v>240</v>
      </c>
      <c r="X543" s="26">
        <v>240</v>
      </c>
      <c r="Y543" s="26">
        <v>240</v>
      </c>
    </row>
    <row r="544" spans="1:25" hidden="1" outlineLevel="1" x14ac:dyDescent="0.2">
      <c r="A544" s="4" t="s">
        <v>3</v>
      </c>
      <c r="B544" s="26">
        <v>128.26</v>
      </c>
      <c r="C544" s="26">
        <v>128.26</v>
      </c>
      <c r="D544" s="26">
        <v>128.26</v>
      </c>
      <c r="E544" s="26">
        <v>128.26</v>
      </c>
      <c r="F544" s="26">
        <v>128.26</v>
      </c>
      <c r="G544" s="26">
        <v>128.26</v>
      </c>
      <c r="H544" s="26">
        <v>128.26</v>
      </c>
      <c r="I544" s="26">
        <v>128.26</v>
      </c>
      <c r="J544" s="26">
        <v>128.26</v>
      </c>
      <c r="K544" s="26">
        <v>128.26</v>
      </c>
      <c r="L544" s="26">
        <v>128.26</v>
      </c>
      <c r="M544" s="26">
        <v>128.26</v>
      </c>
      <c r="N544" s="26">
        <v>128.26</v>
      </c>
      <c r="O544" s="26">
        <v>128.26</v>
      </c>
      <c r="P544" s="26">
        <v>128.26</v>
      </c>
      <c r="Q544" s="26">
        <v>128.26</v>
      </c>
      <c r="R544" s="26">
        <v>128.26</v>
      </c>
      <c r="S544" s="26">
        <v>128.26</v>
      </c>
      <c r="T544" s="26">
        <v>128.26</v>
      </c>
      <c r="U544" s="26">
        <v>128.26</v>
      </c>
      <c r="V544" s="26">
        <v>128.26</v>
      </c>
      <c r="W544" s="26">
        <v>128.26</v>
      </c>
      <c r="X544" s="26">
        <v>128.26</v>
      </c>
      <c r="Y544" s="26">
        <v>128.26</v>
      </c>
    </row>
    <row r="545" spans="1:25" ht="15" hidden="1" outlineLevel="1" thickBot="1" x14ac:dyDescent="0.25">
      <c r="A545" s="22" t="s">
        <v>64</v>
      </c>
      <c r="B545" s="26">
        <v>3.0852256800000002</v>
      </c>
      <c r="C545" s="26">
        <v>3.0852256800000002</v>
      </c>
      <c r="D545" s="26">
        <v>3.0852256800000002</v>
      </c>
      <c r="E545" s="26">
        <v>3.0852256800000002</v>
      </c>
      <c r="F545" s="26">
        <v>3.0852256800000002</v>
      </c>
      <c r="G545" s="26">
        <v>3.0852256800000002</v>
      </c>
      <c r="H545" s="26">
        <v>3.0852256800000002</v>
      </c>
      <c r="I545" s="26">
        <v>3.0852256800000002</v>
      </c>
      <c r="J545" s="26">
        <v>3.0852256800000002</v>
      </c>
      <c r="K545" s="26">
        <v>3.0852256800000002</v>
      </c>
      <c r="L545" s="26">
        <v>3.0852256800000002</v>
      </c>
      <c r="M545" s="26">
        <v>3.0852256800000002</v>
      </c>
      <c r="N545" s="26">
        <v>3.0852256800000002</v>
      </c>
      <c r="O545" s="26">
        <v>3.0852256800000002</v>
      </c>
      <c r="P545" s="26">
        <v>3.0852256800000002</v>
      </c>
      <c r="Q545" s="26">
        <v>3.0852256800000002</v>
      </c>
      <c r="R545" s="26">
        <v>3.0852256800000002</v>
      </c>
      <c r="S545" s="26">
        <v>3.0852256800000002</v>
      </c>
      <c r="T545" s="26">
        <v>3.0852256800000002</v>
      </c>
      <c r="U545" s="26">
        <v>3.0852256800000002</v>
      </c>
      <c r="V545" s="26">
        <v>3.0852256800000002</v>
      </c>
      <c r="W545" s="26">
        <v>3.0852256800000002</v>
      </c>
      <c r="X545" s="26">
        <v>3.0852256800000002</v>
      </c>
      <c r="Y545" s="26">
        <v>3.0852256800000002</v>
      </c>
    </row>
    <row r="546" spans="1:25" ht="15" collapsed="1" thickBot="1" x14ac:dyDescent="0.25">
      <c r="A546" s="14">
        <v>27</v>
      </c>
      <c r="B546" s="25">
        <v>1174.51</v>
      </c>
      <c r="C546" s="25">
        <v>1163.0999999999999</v>
      </c>
      <c r="D546" s="25">
        <v>1208.4000000000001</v>
      </c>
      <c r="E546" s="25">
        <v>1263.99</v>
      </c>
      <c r="F546" s="25">
        <v>1199.5</v>
      </c>
      <c r="G546" s="25">
        <v>1275.8699999999999</v>
      </c>
      <c r="H546" s="25">
        <v>1236.8</v>
      </c>
      <c r="I546" s="25">
        <v>1183.82</v>
      </c>
      <c r="J546" s="25">
        <v>1125.3900000000001</v>
      </c>
      <c r="K546" s="25">
        <v>1053.3499999999999</v>
      </c>
      <c r="L546" s="25">
        <v>978.57</v>
      </c>
      <c r="M546" s="25">
        <v>1073.27</v>
      </c>
      <c r="N546" s="25">
        <v>1136.44</v>
      </c>
      <c r="O546" s="25">
        <v>1027.69</v>
      </c>
      <c r="P546" s="25">
        <v>1004.68</v>
      </c>
      <c r="Q546" s="25">
        <v>960.46</v>
      </c>
      <c r="R546" s="25">
        <v>993.68</v>
      </c>
      <c r="S546" s="25">
        <v>890.23</v>
      </c>
      <c r="T546" s="25">
        <v>878.19</v>
      </c>
      <c r="U546" s="25">
        <v>932.62</v>
      </c>
      <c r="V546" s="25">
        <v>921.86</v>
      </c>
      <c r="W546" s="25">
        <v>906.11</v>
      </c>
      <c r="X546" s="25">
        <v>917.22</v>
      </c>
      <c r="Y546" s="25">
        <v>1069.19</v>
      </c>
    </row>
    <row r="547" spans="1:25" ht="51" hidden="1" outlineLevel="1" x14ac:dyDescent="0.2">
      <c r="A547" s="54" t="s">
        <v>38</v>
      </c>
      <c r="B547" s="26">
        <v>803.16571386999999</v>
      </c>
      <c r="C547" s="26">
        <v>791.75964288</v>
      </c>
      <c r="D547" s="26">
        <v>837.05355453000004</v>
      </c>
      <c r="E547" s="26">
        <v>892.64032981000003</v>
      </c>
      <c r="F547" s="26">
        <v>828.15159845000005</v>
      </c>
      <c r="G547" s="26">
        <v>904.52945901999999</v>
      </c>
      <c r="H547" s="26">
        <v>865.45306085000004</v>
      </c>
      <c r="I547" s="26">
        <v>812.47841448999998</v>
      </c>
      <c r="J547" s="26">
        <v>754.04289697000002</v>
      </c>
      <c r="K547" s="26">
        <v>682.00821076</v>
      </c>
      <c r="L547" s="26">
        <v>607.22313027999996</v>
      </c>
      <c r="M547" s="26">
        <v>701.92575941999996</v>
      </c>
      <c r="N547" s="26">
        <v>765.09818028999996</v>
      </c>
      <c r="O547" s="26">
        <v>656.34029036000004</v>
      </c>
      <c r="P547" s="26">
        <v>633.33884347000003</v>
      </c>
      <c r="Q547" s="26">
        <v>589.11072482999998</v>
      </c>
      <c r="R547" s="26">
        <v>622.33174434</v>
      </c>
      <c r="S547" s="26">
        <v>518.88037358999998</v>
      </c>
      <c r="T547" s="26">
        <v>506.84227757000002</v>
      </c>
      <c r="U547" s="26">
        <v>561.27044361000003</v>
      </c>
      <c r="V547" s="26">
        <v>550.5193127</v>
      </c>
      <c r="W547" s="26">
        <v>534.7615826</v>
      </c>
      <c r="X547" s="26">
        <v>545.87385016999997</v>
      </c>
      <c r="Y547" s="26">
        <v>697.84948894000001</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240</v>
      </c>
      <c r="C549" s="26">
        <v>240</v>
      </c>
      <c r="D549" s="26">
        <v>240</v>
      </c>
      <c r="E549" s="26">
        <v>240</v>
      </c>
      <c r="F549" s="26">
        <v>240</v>
      </c>
      <c r="G549" s="26">
        <v>240</v>
      </c>
      <c r="H549" s="26">
        <v>240</v>
      </c>
      <c r="I549" s="26">
        <v>240</v>
      </c>
      <c r="J549" s="26">
        <v>240</v>
      </c>
      <c r="K549" s="26">
        <v>240</v>
      </c>
      <c r="L549" s="26">
        <v>240</v>
      </c>
      <c r="M549" s="26">
        <v>240</v>
      </c>
      <c r="N549" s="26">
        <v>240</v>
      </c>
      <c r="O549" s="26">
        <v>240</v>
      </c>
      <c r="P549" s="26">
        <v>240</v>
      </c>
      <c r="Q549" s="26">
        <v>240</v>
      </c>
      <c r="R549" s="26">
        <v>240</v>
      </c>
      <c r="S549" s="26">
        <v>240</v>
      </c>
      <c r="T549" s="26">
        <v>240</v>
      </c>
      <c r="U549" s="26">
        <v>240</v>
      </c>
      <c r="V549" s="26">
        <v>240</v>
      </c>
      <c r="W549" s="26">
        <v>240</v>
      </c>
      <c r="X549" s="26">
        <v>240</v>
      </c>
      <c r="Y549" s="26">
        <v>240</v>
      </c>
    </row>
    <row r="550" spans="1:25" hidden="1" outlineLevel="1" x14ac:dyDescent="0.2">
      <c r="A550" s="4" t="s">
        <v>3</v>
      </c>
      <c r="B550" s="26">
        <v>128.26</v>
      </c>
      <c r="C550" s="26">
        <v>128.26</v>
      </c>
      <c r="D550" s="26">
        <v>128.26</v>
      </c>
      <c r="E550" s="26">
        <v>128.26</v>
      </c>
      <c r="F550" s="26">
        <v>128.26</v>
      </c>
      <c r="G550" s="26">
        <v>128.26</v>
      </c>
      <c r="H550" s="26">
        <v>128.26</v>
      </c>
      <c r="I550" s="26">
        <v>128.26</v>
      </c>
      <c r="J550" s="26">
        <v>128.26</v>
      </c>
      <c r="K550" s="26">
        <v>128.26</v>
      </c>
      <c r="L550" s="26">
        <v>128.26</v>
      </c>
      <c r="M550" s="26">
        <v>128.26</v>
      </c>
      <c r="N550" s="26">
        <v>128.26</v>
      </c>
      <c r="O550" s="26">
        <v>128.26</v>
      </c>
      <c r="P550" s="26">
        <v>128.26</v>
      </c>
      <c r="Q550" s="26">
        <v>128.26</v>
      </c>
      <c r="R550" s="26">
        <v>128.26</v>
      </c>
      <c r="S550" s="26">
        <v>128.26</v>
      </c>
      <c r="T550" s="26">
        <v>128.26</v>
      </c>
      <c r="U550" s="26">
        <v>128.26</v>
      </c>
      <c r="V550" s="26">
        <v>128.26</v>
      </c>
      <c r="W550" s="26">
        <v>128.26</v>
      </c>
      <c r="X550" s="26">
        <v>128.26</v>
      </c>
      <c r="Y550" s="26">
        <v>128.26</v>
      </c>
    </row>
    <row r="551" spans="1:25" ht="15" hidden="1" outlineLevel="1" thickBot="1" x14ac:dyDescent="0.25">
      <c r="A551" s="22" t="s">
        <v>64</v>
      </c>
      <c r="B551" s="26">
        <v>3.0852256800000002</v>
      </c>
      <c r="C551" s="26">
        <v>3.0852256800000002</v>
      </c>
      <c r="D551" s="26">
        <v>3.0852256800000002</v>
      </c>
      <c r="E551" s="26">
        <v>3.0852256800000002</v>
      </c>
      <c r="F551" s="26">
        <v>3.0852256800000002</v>
      </c>
      <c r="G551" s="26">
        <v>3.0852256800000002</v>
      </c>
      <c r="H551" s="26">
        <v>3.0852256800000002</v>
      </c>
      <c r="I551" s="26">
        <v>3.0852256800000002</v>
      </c>
      <c r="J551" s="26">
        <v>3.0852256800000002</v>
      </c>
      <c r="K551" s="26">
        <v>3.0852256800000002</v>
      </c>
      <c r="L551" s="26">
        <v>3.0852256800000002</v>
      </c>
      <c r="M551" s="26">
        <v>3.0852256800000002</v>
      </c>
      <c r="N551" s="26">
        <v>3.0852256800000002</v>
      </c>
      <c r="O551" s="26">
        <v>3.0852256800000002</v>
      </c>
      <c r="P551" s="26">
        <v>3.0852256800000002</v>
      </c>
      <c r="Q551" s="26">
        <v>3.0852256800000002</v>
      </c>
      <c r="R551" s="26">
        <v>3.0852256800000002</v>
      </c>
      <c r="S551" s="26">
        <v>3.0852256800000002</v>
      </c>
      <c r="T551" s="26">
        <v>3.0852256800000002</v>
      </c>
      <c r="U551" s="26">
        <v>3.0852256800000002</v>
      </c>
      <c r="V551" s="26">
        <v>3.0852256800000002</v>
      </c>
      <c r="W551" s="26">
        <v>3.0852256800000002</v>
      </c>
      <c r="X551" s="26">
        <v>3.0852256800000002</v>
      </c>
      <c r="Y551" s="26">
        <v>3.0852256800000002</v>
      </c>
    </row>
    <row r="552" spans="1:25" ht="15" collapsed="1" thickBot="1" x14ac:dyDescent="0.25">
      <c r="A552" s="14">
        <v>28</v>
      </c>
      <c r="B552" s="25">
        <v>1133.6199999999999</v>
      </c>
      <c r="C552" s="25">
        <v>1270.19</v>
      </c>
      <c r="D552" s="25">
        <v>1259</v>
      </c>
      <c r="E552" s="25">
        <v>1140.24</v>
      </c>
      <c r="F552" s="25">
        <v>1110.82</v>
      </c>
      <c r="G552" s="25">
        <v>1163.1400000000001</v>
      </c>
      <c r="H552" s="25">
        <v>1131.3399999999999</v>
      </c>
      <c r="I552" s="25">
        <v>1117.6500000000001</v>
      </c>
      <c r="J552" s="25">
        <v>1074.76</v>
      </c>
      <c r="K552" s="25">
        <v>1031.45</v>
      </c>
      <c r="L552" s="25">
        <v>1002.93</v>
      </c>
      <c r="M552" s="25">
        <v>935.92</v>
      </c>
      <c r="N552" s="25">
        <v>888.52</v>
      </c>
      <c r="O552" s="25">
        <v>1008.1</v>
      </c>
      <c r="P552" s="25">
        <v>1009.65</v>
      </c>
      <c r="Q552" s="25">
        <v>1104.04</v>
      </c>
      <c r="R552" s="25">
        <v>1140.0899999999999</v>
      </c>
      <c r="S552" s="25">
        <v>1029.24</v>
      </c>
      <c r="T552" s="25">
        <v>1041.8399999999999</v>
      </c>
      <c r="U552" s="25">
        <v>942.63</v>
      </c>
      <c r="V552" s="25">
        <v>955.91</v>
      </c>
      <c r="W552" s="25">
        <v>1025.97</v>
      </c>
      <c r="X552" s="25">
        <v>1090.1500000000001</v>
      </c>
      <c r="Y552" s="25">
        <v>1084.97</v>
      </c>
    </row>
    <row r="553" spans="1:25" ht="51" hidden="1" outlineLevel="1" x14ac:dyDescent="0.2">
      <c r="A553" s="54" t="s">
        <v>38</v>
      </c>
      <c r="B553" s="26">
        <v>762.27355340999998</v>
      </c>
      <c r="C553" s="26">
        <v>898.84963536999999</v>
      </c>
      <c r="D553" s="26">
        <v>887.65682877999996</v>
      </c>
      <c r="E553" s="26">
        <v>768.89335611000001</v>
      </c>
      <c r="F553" s="26">
        <v>739.47312979000003</v>
      </c>
      <c r="G553" s="26">
        <v>791.79541067000002</v>
      </c>
      <c r="H553" s="26">
        <v>759.99956122000003</v>
      </c>
      <c r="I553" s="26">
        <v>746.30225605999999</v>
      </c>
      <c r="J553" s="26">
        <v>703.41521296999997</v>
      </c>
      <c r="K553" s="26">
        <v>660.10471366000002</v>
      </c>
      <c r="L553" s="26">
        <v>631.58704049999994</v>
      </c>
      <c r="M553" s="26">
        <v>564.57409091</v>
      </c>
      <c r="N553" s="26">
        <v>517.17770336000001</v>
      </c>
      <c r="O553" s="26">
        <v>636.75781924</v>
      </c>
      <c r="P553" s="26">
        <v>638.30669444</v>
      </c>
      <c r="Q553" s="26">
        <v>732.69365960000005</v>
      </c>
      <c r="R553" s="26">
        <v>768.74766337000005</v>
      </c>
      <c r="S553" s="26">
        <v>657.89554867000004</v>
      </c>
      <c r="T553" s="26">
        <v>670.49279184</v>
      </c>
      <c r="U553" s="26">
        <v>571.28587340000001</v>
      </c>
      <c r="V553" s="26">
        <v>584.56107349000001</v>
      </c>
      <c r="W553" s="26">
        <v>654.62812597000004</v>
      </c>
      <c r="X553" s="26">
        <v>718.80504747999998</v>
      </c>
      <c r="Y553" s="26">
        <v>713.62693594999996</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240</v>
      </c>
      <c r="C555" s="26">
        <v>240</v>
      </c>
      <c r="D555" s="26">
        <v>240</v>
      </c>
      <c r="E555" s="26">
        <v>240</v>
      </c>
      <c r="F555" s="26">
        <v>240</v>
      </c>
      <c r="G555" s="26">
        <v>240</v>
      </c>
      <c r="H555" s="26">
        <v>240</v>
      </c>
      <c r="I555" s="26">
        <v>240</v>
      </c>
      <c r="J555" s="26">
        <v>240</v>
      </c>
      <c r="K555" s="26">
        <v>240</v>
      </c>
      <c r="L555" s="26">
        <v>240</v>
      </c>
      <c r="M555" s="26">
        <v>240</v>
      </c>
      <c r="N555" s="26">
        <v>240</v>
      </c>
      <c r="O555" s="26">
        <v>240</v>
      </c>
      <c r="P555" s="26">
        <v>240</v>
      </c>
      <c r="Q555" s="26">
        <v>240</v>
      </c>
      <c r="R555" s="26">
        <v>240</v>
      </c>
      <c r="S555" s="26">
        <v>240</v>
      </c>
      <c r="T555" s="26">
        <v>240</v>
      </c>
      <c r="U555" s="26">
        <v>240</v>
      </c>
      <c r="V555" s="26">
        <v>240</v>
      </c>
      <c r="W555" s="26">
        <v>240</v>
      </c>
      <c r="X555" s="26">
        <v>240</v>
      </c>
      <c r="Y555" s="26">
        <v>240</v>
      </c>
    </row>
    <row r="556" spans="1:25" hidden="1" outlineLevel="1" x14ac:dyDescent="0.2">
      <c r="A556" s="4" t="s">
        <v>3</v>
      </c>
      <c r="B556" s="26">
        <v>128.26</v>
      </c>
      <c r="C556" s="26">
        <v>128.26</v>
      </c>
      <c r="D556" s="26">
        <v>128.26</v>
      </c>
      <c r="E556" s="26">
        <v>128.26</v>
      </c>
      <c r="F556" s="26">
        <v>128.26</v>
      </c>
      <c r="G556" s="26">
        <v>128.26</v>
      </c>
      <c r="H556" s="26">
        <v>128.26</v>
      </c>
      <c r="I556" s="26">
        <v>128.26</v>
      </c>
      <c r="J556" s="26">
        <v>128.26</v>
      </c>
      <c r="K556" s="26">
        <v>128.26</v>
      </c>
      <c r="L556" s="26">
        <v>128.26</v>
      </c>
      <c r="M556" s="26">
        <v>128.26</v>
      </c>
      <c r="N556" s="26">
        <v>128.26</v>
      </c>
      <c r="O556" s="26">
        <v>128.26</v>
      </c>
      <c r="P556" s="26">
        <v>128.26</v>
      </c>
      <c r="Q556" s="26">
        <v>128.26</v>
      </c>
      <c r="R556" s="26">
        <v>128.26</v>
      </c>
      <c r="S556" s="26">
        <v>128.26</v>
      </c>
      <c r="T556" s="26">
        <v>128.26</v>
      </c>
      <c r="U556" s="26">
        <v>128.26</v>
      </c>
      <c r="V556" s="26">
        <v>128.26</v>
      </c>
      <c r="W556" s="26">
        <v>128.26</v>
      </c>
      <c r="X556" s="26">
        <v>128.26</v>
      </c>
      <c r="Y556" s="26">
        <v>128.26</v>
      </c>
    </row>
    <row r="557" spans="1:25" ht="15" hidden="1" outlineLevel="1" thickBot="1" x14ac:dyDescent="0.25">
      <c r="A557" s="22" t="s">
        <v>64</v>
      </c>
      <c r="B557" s="26">
        <v>3.0852256800000002</v>
      </c>
      <c r="C557" s="26">
        <v>3.0852256800000002</v>
      </c>
      <c r="D557" s="26">
        <v>3.0852256800000002</v>
      </c>
      <c r="E557" s="26">
        <v>3.0852256800000002</v>
      </c>
      <c r="F557" s="26">
        <v>3.0852256800000002</v>
      </c>
      <c r="G557" s="26">
        <v>3.0852256800000002</v>
      </c>
      <c r="H557" s="26">
        <v>3.0852256800000002</v>
      </c>
      <c r="I557" s="26">
        <v>3.0852256800000002</v>
      </c>
      <c r="J557" s="26">
        <v>3.0852256800000002</v>
      </c>
      <c r="K557" s="26">
        <v>3.0852256800000002</v>
      </c>
      <c r="L557" s="26">
        <v>3.0852256800000002</v>
      </c>
      <c r="M557" s="26">
        <v>3.0852256800000002</v>
      </c>
      <c r="N557" s="26">
        <v>3.0852256800000002</v>
      </c>
      <c r="O557" s="26">
        <v>3.0852256800000002</v>
      </c>
      <c r="P557" s="26">
        <v>3.0852256800000002</v>
      </c>
      <c r="Q557" s="26">
        <v>3.0852256800000002</v>
      </c>
      <c r="R557" s="26">
        <v>3.0852256800000002</v>
      </c>
      <c r="S557" s="26">
        <v>3.0852256800000002</v>
      </c>
      <c r="T557" s="26">
        <v>3.0852256800000002</v>
      </c>
      <c r="U557" s="26">
        <v>3.0852256800000002</v>
      </c>
      <c r="V557" s="26">
        <v>3.0852256800000002</v>
      </c>
      <c r="W557" s="26">
        <v>3.0852256800000002</v>
      </c>
      <c r="X557" s="26">
        <v>3.0852256800000002</v>
      </c>
      <c r="Y557" s="26">
        <v>3.0852256800000002</v>
      </c>
    </row>
    <row r="558" spans="1:25" ht="15" collapsed="1" thickBot="1" x14ac:dyDescent="0.25">
      <c r="A558" s="14">
        <v>29</v>
      </c>
      <c r="B558" s="25">
        <v>951.56</v>
      </c>
      <c r="C558" s="25">
        <v>1066.32</v>
      </c>
      <c r="D558" s="25">
        <v>1112.43</v>
      </c>
      <c r="E558" s="25">
        <v>1041.46</v>
      </c>
      <c r="F558" s="25">
        <v>1033.29</v>
      </c>
      <c r="G558" s="25">
        <v>979.84</v>
      </c>
      <c r="H558" s="25">
        <v>955.23</v>
      </c>
      <c r="I558" s="25">
        <v>1026.05</v>
      </c>
      <c r="J558" s="25">
        <v>1056.68</v>
      </c>
      <c r="K558" s="25">
        <v>1090.3800000000001</v>
      </c>
      <c r="L558" s="25">
        <v>1065.55</v>
      </c>
      <c r="M558" s="25">
        <v>1029.26</v>
      </c>
      <c r="N558" s="25">
        <v>977.99</v>
      </c>
      <c r="O558" s="25">
        <v>1000.9</v>
      </c>
      <c r="P558" s="25">
        <v>1062.98</v>
      </c>
      <c r="Q558" s="25">
        <v>1153.22</v>
      </c>
      <c r="R558" s="25">
        <v>1203.83</v>
      </c>
      <c r="S558" s="25">
        <v>1224</v>
      </c>
      <c r="T558" s="25">
        <v>1051.58</v>
      </c>
      <c r="U558" s="25">
        <v>982.13</v>
      </c>
      <c r="V558" s="25">
        <v>970.88</v>
      </c>
      <c r="W558" s="25">
        <v>938.81</v>
      </c>
      <c r="X558" s="25">
        <v>925</v>
      </c>
      <c r="Y558" s="25">
        <v>905.44</v>
      </c>
    </row>
    <row r="559" spans="1:25" ht="51" hidden="1" outlineLevel="1" x14ac:dyDescent="0.2">
      <c r="A559" s="3" t="s">
        <v>38</v>
      </c>
      <c r="B559" s="26">
        <v>580.21535181000002</v>
      </c>
      <c r="C559" s="26">
        <v>694.97605342999998</v>
      </c>
      <c r="D559" s="26">
        <v>741.08716478999997</v>
      </c>
      <c r="E559" s="26">
        <v>670.11918686000001</v>
      </c>
      <c r="F559" s="26">
        <v>661.94891046999999</v>
      </c>
      <c r="G559" s="26">
        <v>608.49364358000003</v>
      </c>
      <c r="H559" s="26">
        <v>583.88789888999997</v>
      </c>
      <c r="I559" s="26">
        <v>654.70274871000004</v>
      </c>
      <c r="J559" s="26">
        <v>685.33731283999998</v>
      </c>
      <c r="K559" s="26">
        <v>719.03555563999998</v>
      </c>
      <c r="L559" s="26">
        <v>694.20042556999999</v>
      </c>
      <c r="M559" s="26">
        <v>657.91561764000005</v>
      </c>
      <c r="N559" s="26">
        <v>606.64099497999996</v>
      </c>
      <c r="O559" s="26">
        <v>629.55756972999995</v>
      </c>
      <c r="P559" s="26">
        <v>691.63112620000004</v>
      </c>
      <c r="Q559" s="26">
        <v>781.87919097999998</v>
      </c>
      <c r="R559" s="26">
        <v>832.48563211999999</v>
      </c>
      <c r="S559" s="26">
        <v>852.65910589999999</v>
      </c>
      <c r="T559" s="26">
        <v>680.23222403</v>
      </c>
      <c r="U559" s="26">
        <v>610.7803983</v>
      </c>
      <c r="V559" s="26">
        <v>599.53895727999998</v>
      </c>
      <c r="W559" s="26">
        <v>567.46281370999998</v>
      </c>
      <c r="X559" s="26">
        <v>553.65674289000003</v>
      </c>
      <c r="Y559" s="26">
        <v>534.09642741000005</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240</v>
      </c>
      <c r="C561" s="26">
        <v>240</v>
      </c>
      <c r="D561" s="26">
        <v>240</v>
      </c>
      <c r="E561" s="26">
        <v>240</v>
      </c>
      <c r="F561" s="26">
        <v>240</v>
      </c>
      <c r="G561" s="26">
        <v>240</v>
      </c>
      <c r="H561" s="26">
        <v>240</v>
      </c>
      <c r="I561" s="26">
        <v>240</v>
      </c>
      <c r="J561" s="26">
        <v>240</v>
      </c>
      <c r="K561" s="26">
        <v>240</v>
      </c>
      <c r="L561" s="26">
        <v>240</v>
      </c>
      <c r="M561" s="26">
        <v>240</v>
      </c>
      <c r="N561" s="26">
        <v>240</v>
      </c>
      <c r="O561" s="26">
        <v>240</v>
      </c>
      <c r="P561" s="26">
        <v>240</v>
      </c>
      <c r="Q561" s="26">
        <v>240</v>
      </c>
      <c r="R561" s="26">
        <v>240</v>
      </c>
      <c r="S561" s="26">
        <v>240</v>
      </c>
      <c r="T561" s="26">
        <v>240</v>
      </c>
      <c r="U561" s="26">
        <v>240</v>
      </c>
      <c r="V561" s="26">
        <v>240</v>
      </c>
      <c r="W561" s="26">
        <v>240</v>
      </c>
      <c r="X561" s="26">
        <v>240</v>
      </c>
      <c r="Y561" s="26">
        <v>240</v>
      </c>
    </row>
    <row r="562" spans="1:25" hidden="1" outlineLevel="1" x14ac:dyDescent="0.2">
      <c r="A562" s="4" t="s">
        <v>3</v>
      </c>
      <c r="B562" s="26">
        <v>128.26</v>
      </c>
      <c r="C562" s="26">
        <v>128.26</v>
      </c>
      <c r="D562" s="26">
        <v>128.26</v>
      </c>
      <c r="E562" s="26">
        <v>128.26</v>
      </c>
      <c r="F562" s="26">
        <v>128.26</v>
      </c>
      <c r="G562" s="26">
        <v>128.26</v>
      </c>
      <c r="H562" s="26">
        <v>128.26</v>
      </c>
      <c r="I562" s="26">
        <v>128.26</v>
      </c>
      <c r="J562" s="26">
        <v>128.26</v>
      </c>
      <c r="K562" s="26">
        <v>128.26</v>
      </c>
      <c r="L562" s="26">
        <v>128.26</v>
      </c>
      <c r="M562" s="26">
        <v>128.26</v>
      </c>
      <c r="N562" s="26">
        <v>128.26</v>
      </c>
      <c r="O562" s="26">
        <v>128.26</v>
      </c>
      <c r="P562" s="26">
        <v>128.26</v>
      </c>
      <c r="Q562" s="26">
        <v>128.26</v>
      </c>
      <c r="R562" s="26">
        <v>128.26</v>
      </c>
      <c r="S562" s="26">
        <v>128.26</v>
      </c>
      <c r="T562" s="26">
        <v>128.26</v>
      </c>
      <c r="U562" s="26">
        <v>128.26</v>
      </c>
      <c r="V562" s="26">
        <v>128.26</v>
      </c>
      <c r="W562" s="26">
        <v>128.26</v>
      </c>
      <c r="X562" s="26">
        <v>128.26</v>
      </c>
      <c r="Y562" s="26">
        <v>128.26</v>
      </c>
    </row>
    <row r="563" spans="1:25" ht="15" hidden="1" outlineLevel="1" thickBot="1" x14ac:dyDescent="0.25">
      <c r="A563" s="22" t="s">
        <v>64</v>
      </c>
      <c r="B563" s="26">
        <v>3.0852256800000002</v>
      </c>
      <c r="C563" s="26">
        <v>3.0852256800000002</v>
      </c>
      <c r="D563" s="26">
        <v>3.0852256800000002</v>
      </c>
      <c r="E563" s="26">
        <v>3.0852256800000002</v>
      </c>
      <c r="F563" s="26">
        <v>3.0852256800000002</v>
      </c>
      <c r="G563" s="26">
        <v>3.0852256800000002</v>
      </c>
      <c r="H563" s="26">
        <v>3.0852256800000002</v>
      </c>
      <c r="I563" s="26">
        <v>3.0852256800000002</v>
      </c>
      <c r="J563" s="26">
        <v>3.0852256800000002</v>
      </c>
      <c r="K563" s="26">
        <v>3.0852256800000002</v>
      </c>
      <c r="L563" s="26">
        <v>3.0852256800000002</v>
      </c>
      <c r="M563" s="26">
        <v>3.0852256800000002</v>
      </c>
      <c r="N563" s="26">
        <v>3.0852256800000002</v>
      </c>
      <c r="O563" s="26">
        <v>3.0852256800000002</v>
      </c>
      <c r="P563" s="26">
        <v>3.0852256800000002</v>
      </c>
      <c r="Q563" s="26">
        <v>3.0852256800000002</v>
      </c>
      <c r="R563" s="26">
        <v>3.0852256800000002</v>
      </c>
      <c r="S563" s="26">
        <v>3.0852256800000002</v>
      </c>
      <c r="T563" s="26">
        <v>3.0852256800000002</v>
      </c>
      <c r="U563" s="26">
        <v>3.0852256800000002</v>
      </c>
      <c r="V563" s="26">
        <v>3.0852256800000002</v>
      </c>
      <c r="W563" s="26">
        <v>3.0852256800000002</v>
      </c>
      <c r="X563" s="26">
        <v>3.0852256800000002</v>
      </c>
      <c r="Y563" s="26">
        <v>3.0852256800000002</v>
      </c>
    </row>
    <row r="564" spans="1:25" ht="15" collapsed="1" thickBot="1" x14ac:dyDescent="0.25">
      <c r="A564" s="15">
        <v>30</v>
      </c>
      <c r="B564" s="25">
        <v>981.76</v>
      </c>
      <c r="C564" s="25">
        <v>1086.17</v>
      </c>
      <c r="D564" s="25">
        <v>1146.6199999999999</v>
      </c>
      <c r="E564" s="25">
        <v>1238.3699999999999</v>
      </c>
      <c r="F564" s="25">
        <v>1319.8</v>
      </c>
      <c r="G564" s="25">
        <v>1168.6199999999999</v>
      </c>
      <c r="H564" s="25">
        <v>1086.52</v>
      </c>
      <c r="I564" s="25">
        <v>1117.25</v>
      </c>
      <c r="J564" s="25">
        <v>1101.93</v>
      </c>
      <c r="K564" s="25">
        <v>1064.67</v>
      </c>
      <c r="L564" s="25">
        <v>1038.58</v>
      </c>
      <c r="M564" s="25">
        <v>1052.1500000000001</v>
      </c>
      <c r="N564" s="25">
        <v>1023.08</v>
      </c>
      <c r="O564" s="25">
        <v>1023.86</v>
      </c>
      <c r="P564" s="25">
        <v>1076.32</v>
      </c>
      <c r="Q564" s="25">
        <v>1130.05</v>
      </c>
      <c r="R564" s="25">
        <v>1134.45</v>
      </c>
      <c r="S564" s="25">
        <v>1073.25</v>
      </c>
      <c r="T564" s="25">
        <v>1114.53</v>
      </c>
      <c r="U564" s="25">
        <v>1078.94</v>
      </c>
      <c r="V564" s="25">
        <v>1102.3499999999999</v>
      </c>
      <c r="W564" s="25">
        <v>1074.3900000000001</v>
      </c>
      <c r="X564" s="25">
        <v>957.39</v>
      </c>
      <c r="Y564" s="25">
        <v>1005.89</v>
      </c>
    </row>
    <row r="565" spans="1:25" ht="51" hidden="1" outlineLevel="1" x14ac:dyDescent="0.2">
      <c r="A565" s="3" t="s">
        <v>38</v>
      </c>
      <c r="B565" s="26">
        <v>610.41934223999999</v>
      </c>
      <c r="C565" s="26">
        <v>714.82479036999996</v>
      </c>
      <c r="D565" s="26">
        <v>775.27043936999996</v>
      </c>
      <c r="E565" s="26">
        <v>867.02601114000004</v>
      </c>
      <c r="F565" s="26">
        <v>948.45681988000001</v>
      </c>
      <c r="G565" s="26">
        <v>797.27567505000002</v>
      </c>
      <c r="H565" s="26">
        <v>715.17519034999998</v>
      </c>
      <c r="I565" s="26">
        <v>745.90088990000004</v>
      </c>
      <c r="J565" s="26">
        <v>730.58748582999999</v>
      </c>
      <c r="K565" s="26">
        <v>693.32662245999995</v>
      </c>
      <c r="L565" s="26">
        <v>667.23645797999995</v>
      </c>
      <c r="M565" s="26">
        <v>680.80694144999995</v>
      </c>
      <c r="N565" s="26">
        <v>651.72994147999998</v>
      </c>
      <c r="O565" s="26">
        <v>652.51518140999997</v>
      </c>
      <c r="P565" s="26">
        <v>704.97501161000002</v>
      </c>
      <c r="Q565" s="26">
        <v>758.70408243999998</v>
      </c>
      <c r="R565" s="26">
        <v>763.10415936000004</v>
      </c>
      <c r="S565" s="26">
        <v>701.90698856999995</v>
      </c>
      <c r="T565" s="26">
        <v>743.18784391999998</v>
      </c>
      <c r="U565" s="26">
        <v>707.59764187999997</v>
      </c>
      <c r="V565" s="26">
        <v>731.00843830999997</v>
      </c>
      <c r="W565" s="26">
        <v>703.04737862000002</v>
      </c>
      <c r="X565" s="26">
        <v>586.04239398000004</v>
      </c>
      <c r="Y565" s="26">
        <v>634.54174549000004</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240</v>
      </c>
      <c r="C567" s="26">
        <v>240</v>
      </c>
      <c r="D567" s="26">
        <v>240</v>
      </c>
      <c r="E567" s="26">
        <v>240</v>
      </c>
      <c r="F567" s="26">
        <v>240</v>
      </c>
      <c r="G567" s="26">
        <v>240</v>
      </c>
      <c r="H567" s="26">
        <v>240</v>
      </c>
      <c r="I567" s="26">
        <v>240</v>
      </c>
      <c r="J567" s="26">
        <v>240</v>
      </c>
      <c r="K567" s="26">
        <v>240</v>
      </c>
      <c r="L567" s="26">
        <v>240</v>
      </c>
      <c r="M567" s="26">
        <v>240</v>
      </c>
      <c r="N567" s="26">
        <v>240</v>
      </c>
      <c r="O567" s="26">
        <v>240</v>
      </c>
      <c r="P567" s="26">
        <v>240</v>
      </c>
      <c r="Q567" s="26">
        <v>240</v>
      </c>
      <c r="R567" s="26">
        <v>240</v>
      </c>
      <c r="S567" s="26">
        <v>240</v>
      </c>
      <c r="T567" s="26">
        <v>240</v>
      </c>
      <c r="U567" s="26">
        <v>240</v>
      </c>
      <c r="V567" s="26">
        <v>240</v>
      </c>
      <c r="W567" s="26">
        <v>240</v>
      </c>
      <c r="X567" s="26">
        <v>240</v>
      </c>
      <c r="Y567" s="26">
        <v>240</v>
      </c>
    </row>
    <row r="568" spans="1:25" hidden="1" outlineLevel="1" x14ac:dyDescent="0.2">
      <c r="A568" s="4" t="s">
        <v>3</v>
      </c>
      <c r="B568" s="26">
        <v>128.26</v>
      </c>
      <c r="C568" s="26">
        <v>128.26</v>
      </c>
      <c r="D568" s="26">
        <v>128.26</v>
      </c>
      <c r="E568" s="26">
        <v>128.26</v>
      </c>
      <c r="F568" s="26">
        <v>128.26</v>
      </c>
      <c r="G568" s="26">
        <v>128.26</v>
      </c>
      <c r="H568" s="26">
        <v>128.26</v>
      </c>
      <c r="I568" s="26">
        <v>128.26</v>
      </c>
      <c r="J568" s="26">
        <v>128.26</v>
      </c>
      <c r="K568" s="26">
        <v>128.26</v>
      </c>
      <c r="L568" s="26">
        <v>128.26</v>
      </c>
      <c r="M568" s="26">
        <v>128.26</v>
      </c>
      <c r="N568" s="26">
        <v>128.26</v>
      </c>
      <c r="O568" s="26">
        <v>128.26</v>
      </c>
      <c r="P568" s="26">
        <v>128.26</v>
      </c>
      <c r="Q568" s="26">
        <v>128.26</v>
      </c>
      <c r="R568" s="26">
        <v>128.26</v>
      </c>
      <c r="S568" s="26">
        <v>128.26</v>
      </c>
      <c r="T568" s="26">
        <v>128.26</v>
      </c>
      <c r="U568" s="26">
        <v>128.26</v>
      </c>
      <c r="V568" s="26">
        <v>128.26</v>
      </c>
      <c r="W568" s="26">
        <v>128.26</v>
      </c>
      <c r="X568" s="26">
        <v>128.26</v>
      </c>
      <c r="Y568" s="26">
        <v>128.26</v>
      </c>
    </row>
    <row r="569" spans="1:25" ht="15" hidden="1" outlineLevel="1" thickBot="1" x14ac:dyDescent="0.25">
      <c r="A569" s="22" t="s">
        <v>64</v>
      </c>
      <c r="B569" s="26">
        <v>3.0852256800000002</v>
      </c>
      <c r="C569" s="26">
        <v>3.0852256800000002</v>
      </c>
      <c r="D569" s="26">
        <v>3.0852256800000002</v>
      </c>
      <c r="E569" s="26">
        <v>3.0852256800000002</v>
      </c>
      <c r="F569" s="26">
        <v>3.0852256800000002</v>
      </c>
      <c r="G569" s="26">
        <v>3.0852256800000002</v>
      </c>
      <c r="H569" s="26">
        <v>3.0852256800000002</v>
      </c>
      <c r="I569" s="26">
        <v>3.0852256800000002</v>
      </c>
      <c r="J569" s="26">
        <v>3.0852256800000002</v>
      </c>
      <c r="K569" s="26">
        <v>3.0852256800000002</v>
      </c>
      <c r="L569" s="26">
        <v>3.0852256800000002</v>
      </c>
      <c r="M569" s="26">
        <v>3.0852256800000002</v>
      </c>
      <c r="N569" s="26">
        <v>3.0852256800000002</v>
      </c>
      <c r="O569" s="26">
        <v>3.0852256800000002</v>
      </c>
      <c r="P569" s="26">
        <v>3.0852256800000002</v>
      </c>
      <c r="Q569" s="26">
        <v>3.0852256800000002</v>
      </c>
      <c r="R569" s="26">
        <v>3.0852256800000002</v>
      </c>
      <c r="S569" s="26">
        <v>3.0852256800000002</v>
      </c>
      <c r="T569" s="26">
        <v>3.0852256800000002</v>
      </c>
      <c r="U569" s="26">
        <v>3.0852256800000002</v>
      </c>
      <c r="V569" s="26">
        <v>3.0852256800000002</v>
      </c>
      <c r="W569" s="26">
        <v>3.0852256800000002</v>
      </c>
      <c r="X569" s="26">
        <v>3.0852256800000002</v>
      </c>
      <c r="Y569" s="26">
        <v>3.0852256800000002</v>
      </c>
    </row>
    <row r="570" spans="1:25" ht="15" hidden="1" collapsed="1" thickBot="1" x14ac:dyDescent="0.25">
      <c r="A570" s="14">
        <v>31</v>
      </c>
      <c r="B570" s="25">
        <v>371.35</v>
      </c>
      <c r="C570" s="25">
        <v>371.35</v>
      </c>
      <c r="D570" s="25">
        <v>371.35</v>
      </c>
      <c r="E570" s="25">
        <v>371.35</v>
      </c>
      <c r="F570" s="25">
        <v>371.35</v>
      </c>
      <c r="G570" s="25">
        <v>371.35</v>
      </c>
      <c r="H570" s="25">
        <v>371.35</v>
      </c>
      <c r="I570" s="25">
        <v>371.35</v>
      </c>
      <c r="J570" s="25">
        <v>371.35</v>
      </c>
      <c r="K570" s="25">
        <v>371.35</v>
      </c>
      <c r="L570" s="25">
        <v>371.35</v>
      </c>
      <c r="M570" s="25">
        <v>371.35</v>
      </c>
      <c r="N570" s="25">
        <v>371.35</v>
      </c>
      <c r="O570" s="25">
        <v>371.35</v>
      </c>
      <c r="P570" s="25">
        <v>371.35</v>
      </c>
      <c r="Q570" s="25">
        <v>371.35</v>
      </c>
      <c r="R570" s="25">
        <v>371.35</v>
      </c>
      <c r="S570" s="25">
        <v>371.35</v>
      </c>
      <c r="T570" s="25">
        <v>371.35</v>
      </c>
      <c r="U570" s="25">
        <v>371.35</v>
      </c>
      <c r="V570" s="25">
        <v>371.35</v>
      </c>
      <c r="W570" s="25">
        <v>371.35</v>
      </c>
      <c r="X570" s="25">
        <v>371.35</v>
      </c>
      <c r="Y570" s="25">
        <v>371.35</v>
      </c>
    </row>
    <row r="571" spans="1:25" ht="51" hidden="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240</v>
      </c>
      <c r="C573" s="26">
        <v>240</v>
      </c>
      <c r="D573" s="26">
        <v>240</v>
      </c>
      <c r="E573" s="26">
        <v>240</v>
      </c>
      <c r="F573" s="26">
        <v>240</v>
      </c>
      <c r="G573" s="26">
        <v>240</v>
      </c>
      <c r="H573" s="26">
        <v>240</v>
      </c>
      <c r="I573" s="26">
        <v>240</v>
      </c>
      <c r="J573" s="26">
        <v>240</v>
      </c>
      <c r="K573" s="26">
        <v>240</v>
      </c>
      <c r="L573" s="26">
        <v>240</v>
      </c>
      <c r="M573" s="26">
        <v>240</v>
      </c>
      <c r="N573" s="26">
        <v>240</v>
      </c>
      <c r="O573" s="26">
        <v>240</v>
      </c>
      <c r="P573" s="26">
        <v>240</v>
      </c>
      <c r="Q573" s="26">
        <v>240</v>
      </c>
      <c r="R573" s="26">
        <v>240</v>
      </c>
      <c r="S573" s="26">
        <v>240</v>
      </c>
      <c r="T573" s="26">
        <v>240</v>
      </c>
      <c r="U573" s="26">
        <v>240</v>
      </c>
      <c r="V573" s="26">
        <v>240</v>
      </c>
      <c r="W573" s="26">
        <v>240</v>
      </c>
      <c r="X573" s="26">
        <v>240</v>
      </c>
      <c r="Y573" s="26">
        <v>240</v>
      </c>
    </row>
    <row r="574" spans="1:25" hidden="1" outlineLevel="1" x14ac:dyDescent="0.2">
      <c r="A574" s="4" t="s">
        <v>3</v>
      </c>
      <c r="B574" s="26">
        <v>128.26</v>
      </c>
      <c r="C574" s="26">
        <v>128.26</v>
      </c>
      <c r="D574" s="26">
        <v>128.26</v>
      </c>
      <c r="E574" s="26">
        <v>128.26</v>
      </c>
      <c r="F574" s="26">
        <v>128.26</v>
      </c>
      <c r="G574" s="26">
        <v>128.26</v>
      </c>
      <c r="H574" s="26">
        <v>128.26</v>
      </c>
      <c r="I574" s="26">
        <v>128.26</v>
      </c>
      <c r="J574" s="26">
        <v>128.26</v>
      </c>
      <c r="K574" s="26">
        <v>128.26</v>
      </c>
      <c r="L574" s="26">
        <v>128.26</v>
      </c>
      <c r="M574" s="26">
        <v>128.26</v>
      </c>
      <c r="N574" s="26">
        <v>128.26</v>
      </c>
      <c r="O574" s="26">
        <v>128.26</v>
      </c>
      <c r="P574" s="26">
        <v>128.26</v>
      </c>
      <c r="Q574" s="26">
        <v>128.26</v>
      </c>
      <c r="R574" s="26">
        <v>128.26</v>
      </c>
      <c r="S574" s="26">
        <v>128.26</v>
      </c>
      <c r="T574" s="26">
        <v>128.26</v>
      </c>
      <c r="U574" s="26">
        <v>128.26</v>
      </c>
      <c r="V574" s="26">
        <v>128.26</v>
      </c>
      <c r="W574" s="26">
        <v>128.26</v>
      </c>
      <c r="X574" s="26">
        <v>128.26</v>
      </c>
      <c r="Y574" s="26">
        <v>128.26</v>
      </c>
    </row>
    <row r="575" spans="1:25" ht="15" hidden="1" outlineLevel="1" thickBot="1" x14ac:dyDescent="0.25">
      <c r="A575" s="22" t="s">
        <v>64</v>
      </c>
      <c r="B575" s="26">
        <v>3.0852256800000002</v>
      </c>
      <c r="C575" s="26">
        <v>3.0852256800000002</v>
      </c>
      <c r="D575" s="26">
        <v>3.0852256800000002</v>
      </c>
      <c r="E575" s="26">
        <v>3.0852256800000002</v>
      </c>
      <c r="F575" s="26">
        <v>3.0852256800000002</v>
      </c>
      <c r="G575" s="26">
        <v>3.0852256800000002</v>
      </c>
      <c r="H575" s="26">
        <v>3.0852256800000002</v>
      </c>
      <c r="I575" s="26">
        <v>3.0852256800000002</v>
      </c>
      <c r="J575" s="26">
        <v>3.0852256800000002</v>
      </c>
      <c r="K575" s="26">
        <v>3.0852256800000002</v>
      </c>
      <c r="L575" s="26">
        <v>3.0852256800000002</v>
      </c>
      <c r="M575" s="26">
        <v>3.0852256800000002</v>
      </c>
      <c r="N575" s="26">
        <v>3.0852256800000002</v>
      </c>
      <c r="O575" s="26">
        <v>3.0852256800000002</v>
      </c>
      <c r="P575" s="26">
        <v>3.0852256800000002</v>
      </c>
      <c r="Q575" s="26">
        <v>3.0852256800000002</v>
      </c>
      <c r="R575" s="26">
        <v>3.0852256800000002</v>
      </c>
      <c r="S575" s="26">
        <v>3.0852256800000002</v>
      </c>
      <c r="T575" s="26">
        <v>3.0852256800000002</v>
      </c>
      <c r="U575" s="26">
        <v>3.0852256800000002</v>
      </c>
      <c r="V575" s="26">
        <v>3.0852256800000002</v>
      </c>
      <c r="W575" s="26">
        <v>3.0852256800000002</v>
      </c>
      <c r="X575" s="26">
        <v>3.0852256800000002</v>
      </c>
      <c r="Y575" s="26">
        <v>3.0852256800000002</v>
      </c>
    </row>
    <row r="576" spans="1:25" ht="15" collapsed="1" thickBot="1" x14ac:dyDescent="0.25">
      <c r="A576"/>
    </row>
    <row r="577" spans="1:26" s="6" customFormat="1" ht="30.75" customHeight="1" thickBot="1" x14ac:dyDescent="0.25">
      <c r="A577" s="159" t="s">
        <v>31</v>
      </c>
      <c r="B577" s="161" t="s">
        <v>34</v>
      </c>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3"/>
      <c r="Z577" s="5">
        <v>1</v>
      </c>
    </row>
    <row r="578" spans="1:26" s="6" customFormat="1" ht="39" customHeight="1" thickBot="1" x14ac:dyDescent="0.25">
      <c r="A578" s="160"/>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1952.74</v>
      </c>
      <c r="C579" s="25">
        <v>1844.01</v>
      </c>
      <c r="D579" s="25">
        <v>1889.39</v>
      </c>
      <c r="E579" s="25">
        <v>1839.64</v>
      </c>
      <c r="F579" s="25">
        <v>1923.64</v>
      </c>
      <c r="G579" s="25">
        <v>1983.92</v>
      </c>
      <c r="H579" s="25">
        <v>2008.75</v>
      </c>
      <c r="I579" s="25">
        <v>1794.73</v>
      </c>
      <c r="J579" s="25">
        <v>1703.4</v>
      </c>
      <c r="K579" s="25">
        <v>1750.56</v>
      </c>
      <c r="L579" s="25">
        <v>1709.96</v>
      </c>
      <c r="M579" s="25">
        <v>1757.86</v>
      </c>
      <c r="N579" s="25">
        <v>1748.46</v>
      </c>
      <c r="O579" s="25">
        <v>1785.19</v>
      </c>
      <c r="P579" s="25">
        <v>1806.59</v>
      </c>
      <c r="Q579" s="25">
        <v>1815.11</v>
      </c>
      <c r="R579" s="25">
        <v>1832.79</v>
      </c>
      <c r="S579" s="25">
        <v>1774.23</v>
      </c>
      <c r="T579" s="25">
        <v>1798.43</v>
      </c>
      <c r="U579" s="25">
        <v>1792.79</v>
      </c>
      <c r="V579" s="25">
        <v>1822.97</v>
      </c>
      <c r="W579" s="25">
        <v>1902.64</v>
      </c>
      <c r="X579" s="25">
        <v>1901.59</v>
      </c>
      <c r="Y579" s="25">
        <v>1941.2</v>
      </c>
    </row>
    <row r="580" spans="1:26" s="7" customFormat="1" ht="42.75" hidden="1" customHeight="1" outlineLevel="1" x14ac:dyDescent="0.2">
      <c r="A580" s="3" t="s">
        <v>38</v>
      </c>
      <c r="B580" s="26">
        <v>848.33607878999999</v>
      </c>
      <c r="C580" s="26">
        <v>739.60292411</v>
      </c>
      <c r="D580" s="26">
        <v>784.98541250999995</v>
      </c>
      <c r="E580" s="26">
        <v>735.23744729999999</v>
      </c>
      <c r="F580" s="26">
        <v>819.23583766000002</v>
      </c>
      <c r="G580" s="26">
        <v>879.51387790000001</v>
      </c>
      <c r="H580" s="26">
        <v>904.34748030000003</v>
      </c>
      <c r="I580" s="26">
        <v>690.32358676000001</v>
      </c>
      <c r="J580" s="26">
        <v>598.99225493999995</v>
      </c>
      <c r="K580" s="26">
        <v>646.15802986000006</v>
      </c>
      <c r="L580" s="26">
        <v>605.55938470000001</v>
      </c>
      <c r="M580" s="26">
        <v>653.45423590999997</v>
      </c>
      <c r="N580" s="26">
        <v>644.05521284999998</v>
      </c>
      <c r="O580" s="26">
        <v>680.78711716999999</v>
      </c>
      <c r="P580" s="26">
        <v>702.18690953999999</v>
      </c>
      <c r="Q580" s="26">
        <v>710.70826124999996</v>
      </c>
      <c r="R580" s="26">
        <v>728.38079758000003</v>
      </c>
      <c r="S580" s="26">
        <v>669.82790897999996</v>
      </c>
      <c r="T580" s="26">
        <v>694.02305908000005</v>
      </c>
      <c r="U580" s="26">
        <v>688.38523549000001</v>
      </c>
      <c r="V580" s="26">
        <v>718.56175696000003</v>
      </c>
      <c r="W580" s="26">
        <v>798.23146242999997</v>
      </c>
      <c r="X580" s="26">
        <v>797.18231548999995</v>
      </c>
      <c r="Y580" s="26">
        <v>836.79718061999995</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973.06</v>
      </c>
      <c r="C582" s="26">
        <v>973.06</v>
      </c>
      <c r="D582" s="26">
        <v>973.06</v>
      </c>
      <c r="E582" s="26">
        <v>973.06</v>
      </c>
      <c r="F582" s="26">
        <v>973.06</v>
      </c>
      <c r="G582" s="26">
        <v>973.06</v>
      </c>
      <c r="H582" s="26">
        <v>973.06</v>
      </c>
      <c r="I582" s="26">
        <v>973.06</v>
      </c>
      <c r="J582" s="26">
        <v>973.06</v>
      </c>
      <c r="K582" s="26">
        <v>973.06</v>
      </c>
      <c r="L582" s="26">
        <v>973.06</v>
      </c>
      <c r="M582" s="26">
        <v>973.06</v>
      </c>
      <c r="N582" s="26">
        <v>973.06</v>
      </c>
      <c r="O582" s="26">
        <v>973.06</v>
      </c>
      <c r="P582" s="26">
        <v>973.06</v>
      </c>
      <c r="Q582" s="26">
        <v>973.06</v>
      </c>
      <c r="R582" s="26">
        <v>973.06</v>
      </c>
      <c r="S582" s="26">
        <v>973.06</v>
      </c>
      <c r="T582" s="26">
        <v>973.06</v>
      </c>
      <c r="U582" s="26">
        <v>973.06</v>
      </c>
      <c r="V582" s="26">
        <v>973.06</v>
      </c>
      <c r="W582" s="26">
        <v>973.06</v>
      </c>
      <c r="X582" s="26">
        <v>973.06</v>
      </c>
      <c r="Y582" s="26">
        <v>973.06</v>
      </c>
    </row>
    <row r="583" spans="1:26" s="7" customFormat="1" ht="18.75" hidden="1" customHeight="1" outlineLevel="1" x14ac:dyDescent="0.2">
      <c r="A583" s="4" t="s">
        <v>3</v>
      </c>
      <c r="B583" s="26">
        <v>128.26</v>
      </c>
      <c r="C583" s="26">
        <v>128.26</v>
      </c>
      <c r="D583" s="26">
        <v>128.26</v>
      </c>
      <c r="E583" s="26">
        <v>128.26</v>
      </c>
      <c r="F583" s="26">
        <v>128.26</v>
      </c>
      <c r="G583" s="26">
        <v>128.26</v>
      </c>
      <c r="H583" s="26">
        <v>128.26</v>
      </c>
      <c r="I583" s="26">
        <v>128.26</v>
      </c>
      <c r="J583" s="26">
        <v>128.26</v>
      </c>
      <c r="K583" s="26">
        <v>128.26</v>
      </c>
      <c r="L583" s="26">
        <v>128.26</v>
      </c>
      <c r="M583" s="26">
        <v>128.26</v>
      </c>
      <c r="N583" s="26">
        <v>128.26</v>
      </c>
      <c r="O583" s="26">
        <v>128.26</v>
      </c>
      <c r="P583" s="26">
        <v>128.26</v>
      </c>
      <c r="Q583" s="26">
        <v>128.26</v>
      </c>
      <c r="R583" s="26">
        <v>128.26</v>
      </c>
      <c r="S583" s="26">
        <v>128.26</v>
      </c>
      <c r="T583" s="26">
        <v>128.26</v>
      </c>
      <c r="U583" s="26">
        <v>128.26</v>
      </c>
      <c r="V583" s="26">
        <v>128.26</v>
      </c>
      <c r="W583" s="26">
        <v>128.26</v>
      </c>
      <c r="X583" s="26">
        <v>128.26</v>
      </c>
      <c r="Y583" s="26">
        <v>128.26</v>
      </c>
    </row>
    <row r="584" spans="1:26" s="7" customFormat="1" ht="18.75" hidden="1" customHeight="1" outlineLevel="1" thickBot="1" x14ac:dyDescent="0.25">
      <c r="A584" s="22" t="s">
        <v>64</v>
      </c>
      <c r="B584" s="26">
        <v>3.0852256800000002</v>
      </c>
      <c r="C584" s="26">
        <v>3.0852256800000002</v>
      </c>
      <c r="D584" s="26">
        <v>3.0852256800000002</v>
      </c>
      <c r="E584" s="26">
        <v>3.0852256800000002</v>
      </c>
      <c r="F584" s="26">
        <v>3.0852256800000002</v>
      </c>
      <c r="G584" s="26">
        <v>3.0852256800000002</v>
      </c>
      <c r="H584" s="26">
        <v>3.0852256800000002</v>
      </c>
      <c r="I584" s="26">
        <v>3.0852256800000002</v>
      </c>
      <c r="J584" s="26">
        <v>3.0852256800000002</v>
      </c>
      <c r="K584" s="26">
        <v>3.0852256800000002</v>
      </c>
      <c r="L584" s="26">
        <v>3.0852256800000002</v>
      </c>
      <c r="M584" s="26">
        <v>3.0852256800000002</v>
      </c>
      <c r="N584" s="26">
        <v>3.0852256800000002</v>
      </c>
      <c r="O584" s="26">
        <v>3.0852256800000002</v>
      </c>
      <c r="P584" s="26">
        <v>3.0852256800000002</v>
      </c>
      <c r="Q584" s="26">
        <v>3.0852256800000002</v>
      </c>
      <c r="R584" s="26">
        <v>3.0852256800000002</v>
      </c>
      <c r="S584" s="26">
        <v>3.0852256800000002</v>
      </c>
      <c r="T584" s="26">
        <v>3.0852256800000002</v>
      </c>
      <c r="U584" s="26">
        <v>3.0852256800000002</v>
      </c>
      <c r="V584" s="26">
        <v>3.0852256800000002</v>
      </c>
      <c r="W584" s="26">
        <v>3.0852256800000002</v>
      </c>
      <c r="X584" s="26">
        <v>3.0852256800000002</v>
      </c>
      <c r="Y584" s="26">
        <v>3.0852256800000002</v>
      </c>
    </row>
    <row r="585" spans="1:26" s="13" customFormat="1" ht="18.75" customHeight="1" collapsed="1" thickBot="1" x14ac:dyDescent="0.25">
      <c r="A585" s="14">
        <v>2</v>
      </c>
      <c r="B585" s="25">
        <v>1926.32</v>
      </c>
      <c r="C585" s="25">
        <v>2043.05</v>
      </c>
      <c r="D585" s="25">
        <v>1917.97</v>
      </c>
      <c r="E585" s="25">
        <v>1886.98</v>
      </c>
      <c r="F585" s="25">
        <v>1893.52</v>
      </c>
      <c r="G585" s="25">
        <v>1885.08</v>
      </c>
      <c r="H585" s="25">
        <v>1827.32</v>
      </c>
      <c r="I585" s="25">
        <v>1731.81</v>
      </c>
      <c r="J585" s="25">
        <v>1675.02</v>
      </c>
      <c r="K585" s="25">
        <v>1709.63</v>
      </c>
      <c r="L585" s="25">
        <v>1667.26</v>
      </c>
      <c r="M585" s="25">
        <v>1650.41</v>
      </c>
      <c r="N585" s="25">
        <v>1665.06</v>
      </c>
      <c r="O585" s="25">
        <v>1682.16</v>
      </c>
      <c r="P585" s="25">
        <v>1676.39</v>
      </c>
      <c r="Q585" s="25">
        <v>1749.19</v>
      </c>
      <c r="R585" s="25">
        <v>1842.11</v>
      </c>
      <c r="S585" s="25">
        <v>1808.74</v>
      </c>
      <c r="T585" s="25">
        <v>1816.02</v>
      </c>
      <c r="U585" s="25">
        <v>1764.63</v>
      </c>
      <c r="V585" s="25">
        <v>1782.38</v>
      </c>
      <c r="W585" s="25">
        <v>1733.36</v>
      </c>
      <c r="X585" s="25">
        <v>1670.93</v>
      </c>
      <c r="Y585" s="25">
        <v>1681.79</v>
      </c>
    </row>
    <row r="586" spans="1:26" s="6" customFormat="1" ht="44.25" hidden="1" customHeight="1" outlineLevel="1" x14ac:dyDescent="0.2">
      <c r="A586" s="54" t="s">
        <v>38</v>
      </c>
      <c r="B586" s="26">
        <v>821.91353821999996</v>
      </c>
      <c r="C586" s="26">
        <v>938.64364470999999</v>
      </c>
      <c r="D586" s="26">
        <v>813.56077969</v>
      </c>
      <c r="E586" s="26">
        <v>782.57844662000002</v>
      </c>
      <c r="F586" s="26">
        <v>789.11560704999999</v>
      </c>
      <c r="G586" s="26">
        <v>780.67536737</v>
      </c>
      <c r="H586" s="26">
        <v>722.91210558</v>
      </c>
      <c r="I586" s="26">
        <v>627.40600701999995</v>
      </c>
      <c r="J586" s="26">
        <v>570.61398443999997</v>
      </c>
      <c r="K586" s="26">
        <v>605.22636721000003</v>
      </c>
      <c r="L586" s="26">
        <v>562.85731675</v>
      </c>
      <c r="M586" s="26">
        <v>546.00212802999999</v>
      </c>
      <c r="N586" s="26">
        <v>560.65041866000001</v>
      </c>
      <c r="O586" s="26">
        <v>577.75855546000003</v>
      </c>
      <c r="P586" s="26">
        <v>571.9873599</v>
      </c>
      <c r="Q586" s="26">
        <v>644.78522238000005</v>
      </c>
      <c r="R586" s="26">
        <v>737.70409615999995</v>
      </c>
      <c r="S586" s="26">
        <v>704.33380470999998</v>
      </c>
      <c r="T586" s="26">
        <v>711.61729804000004</v>
      </c>
      <c r="U586" s="26">
        <v>660.22123511999996</v>
      </c>
      <c r="V586" s="26">
        <v>677.97773229999996</v>
      </c>
      <c r="W586" s="26">
        <v>628.95057586999997</v>
      </c>
      <c r="X586" s="26">
        <v>566.52310953999995</v>
      </c>
      <c r="Y586" s="26">
        <v>577.38332590000005</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973.06</v>
      </c>
      <c r="C588" s="26">
        <v>973.06</v>
      </c>
      <c r="D588" s="26">
        <v>973.06</v>
      </c>
      <c r="E588" s="26">
        <v>973.06</v>
      </c>
      <c r="F588" s="26">
        <v>973.06</v>
      </c>
      <c r="G588" s="26">
        <v>973.06</v>
      </c>
      <c r="H588" s="26">
        <v>973.06</v>
      </c>
      <c r="I588" s="26">
        <v>973.06</v>
      </c>
      <c r="J588" s="26">
        <v>973.06</v>
      </c>
      <c r="K588" s="26">
        <v>973.06</v>
      </c>
      <c r="L588" s="26">
        <v>973.06</v>
      </c>
      <c r="M588" s="26">
        <v>973.06</v>
      </c>
      <c r="N588" s="26">
        <v>973.06</v>
      </c>
      <c r="O588" s="26">
        <v>973.06</v>
      </c>
      <c r="P588" s="26">
        <v>973.06</v>
      </c>
      <c r="Q588" s="26">
        <v>973.06</v>
      </c>
      <c r="R588" s="26">
        <v>973.06</v>
      </c>
      <c r="S588" s="26">
        <v>973.06</v>
      </c>
      <c r="T588" s="26">
        <v>973.06</v>
      </c>
      <c r="U588" s="26">
        <v>973.06</v>
      </c>
      <c r="V588" s="26">
        <v>973.06</v>
      </c>
      <c r="W588" s="26">
        <v>973.06</v>
      </c>
      <c r="X588" s="26">
        <v>973.06</v>
      </c>
      <c r="Y588" s="26">
        <v>973.06</v>
      </c>
    </row>
    <row r="589" spans="1:26" s="6" customFormat="1" ht="18.75" hidden="1" customHeight="1" outlineLevel="1" x14ac:dyDescent="0.2">
      <c r="A589" s="4" t="s">
        <v>3</v>
      </c>
      <c r="B589" s="26">
        <v>128.26</v>
      </c>
      <c r="C589" s="26">
        <v>128.26</v>
      </c>
      <c r="D589" s="26">
        <v>128.26</v>
      </c>
      <c r="E589" s="26">
        <v>128.26</v>
      </c>
      <c r="F589" s="26">
        <v>128.26</v>
      </c>
      <c r="G589" s="26">
        <v>128.26</v>
      </c>
      <c r="H589" s="26">
        <v>128.26</v>
      </c>
      <c r="I589" s="26">
        <v>128.26</v>
      </c>
      <c r="J589" s="26">
        <v>128.26</v>
      </c>
      <c r="K589" s="26">
        <v>128.26</v>
      </c>
      <c r="L589" s="26">
        <v>128.26</v>
      </c>
      <c r="M589" s="26">
        <v>128.26</v>
      </c>
      <c r="N589" s="26">
        <v>128.26</v>
      </c>
      <c r="O589" s="26">
        <v>128.26</v>
      </c>
      <c r="P589" s="26">
        <v>128.26</v>
      </c>
      <c r="Q589" s="26">
        <v>128.26</v>
      </c>
      <c r="R589" s="26">
        <v>128.26</v>
      </c>
      <c r="S589" s="26">
        <v>128.26</v>
      </c>
      <c r="T589" s="26">
        <v>128.26</v>
      </c>
      <c r="U589" s="26">
        <v>128.26</v>
      </c>
      <c r="V589" s="26">
        <v>128.26</v>
      </c>
      <c r="W589" s="26">
        <v>128.26</v>
      </c>
      <c r="X589" s="26">
        <v>128.26</v>
      </c>
      <c r="Y589" s="26">
        <v>128.26</v>
      </c>
    </row>
    <row r="590" spans="1:26" s="6" customFormat="1" ht="18.75" hidden="1" customHeight="1" outlineLevel="1" thickBot="1" x14ac:dyDescent="0.25">
      <c r="A590" s="22" t="s">
        <v>64</v>
      </c>
      <c r="B590" s="26">
        <v>3.0852256800000002</v>
      </c>
      <c r="C590" s="26">
        <v>3.0852256800000002</v>
      </c>
      <c r="D590" s="26">
        <v>3.0852256800000002</v>
      </c>
      <c r="E590" s="26">
        <v>3.0852256800000002</v>
      </c>
      <c r="F590" s="26">
        <v>3.0852256800000002</v>
      </c>
      <c r="G590" s="26">
        <v>3.0852256800000002</v>
      </c>
      <c r="H590" s="26">
        <v>3.0852256800000002</v>
      </c>
      <c r="I590" s="26">
        <v>3.0852256800000002</v>
      </c>
      <c r="J590" s="26">
        <v>3.0852256800000002</v>
      </c>
      <c r="K590" s="26">
        <v>3.0852256800000002</v>
      </c>
      <c r="L590" s="26">
        <v>3.0852256800000002</v>
      </c>
      <c r="M590" s="26">
        <v>3.0852256800000002</v>
      </c>
      <c r="N590" s="26">
        <v>3.0852256800000002</v>
      </c>
      <c r="O590" s="26">
        <v>3.0852256800000002</v>
      </c>
      <c r="P590" s="26">
        <v>3.0852256800000002</v>
      </c>
      <c r="Q590" s="26">
        <v>3.0852256800000002</v>
      </c>
      <c r="R590" s="26">
        <v>3.0852256800000002</v>
      </c>
      <c r="S590" s="26">
        <v>3.0852256800000002</v>
      </c>
      <c r="T590" s="26">
        <v>3.0852256800000002</v>
      </c>
      <c r="U590" s="26">
        <v>3.0852256800000002</v>
      </c>
      <c r="V590" s="26">
        <v>3.0852256800000002</v>
      </c>
      <c r="W590" s="26">
        <v>3.0852256800000002</v>
      </c>
      <c r="X590" s="26">
        <v>3.0852256800000002</v>
      </c>
      <c r="Y590" s="26">
        <v>3.0852256800000002</v>
      </c>
    </row>
    <row r="591" spans="1:26" s="13" customFormat="1" ht="18.75" customHeight="1" collapsed="1" thickBot="1" x14ac:dyDescent="0.25">
      <c r="A591" s="14">
        <v>3</v>
      </c>
      <c r="B591" s="25">
        <v>1800.06</v>
      </c>
      <c r="C591" s="25">
        <v>1902.56</v>
      </c>
      <c r="D591" s="25">
        <v>1884.8</v>
      </c>
      <c r="E591" s="25">
        <v>1893.88</v>
      </c>
      <c r="F591" s="25">
        <v>1926.25</v>
      </c>
      <c r="G591" s="25">
        <v>1981.43</v>
      </c>
      <c r="H591" s="25">
        <v>1907.55</v>
      </c>
      <c r="I591" s="25">
        <v>1765.07</v>
      </c>
      <c r="J591" s="25">
        <v>1655.87</v>
      </c>
      <c r="K591" s="25">
        <v>1665.59</v>
      </c>
      <c r="L591" s="25">
        <v>1604.84</v>
      </c>
      <c r="M591" s="25">
        <v>1599.49</v>
      </c>
      <c r="N591" s="25">
        <v>1579.88</v>
      </c>
      <c r="O591" s="25">
        <v>1585.75</v>
      </c>
      <c r="P591" s="25">
        <v>1624.4</v>
      </c>
      <c r="Q591" s="25">
        <v>1698.33</v>
      </c>
      <c r="R591" s="25">
        <v>1706.11</v>
      </c>
      <c r="S591" s="25">
        <v>1686.41</v>
      </c>
      <c r="T591" s="25">
        <v>1602.45</v>
      </c>
      <c r="U591" s="25">
        <v>1676.04</v>
      </c>
      <c r="V591" s="25">
        <v>1714.53</v>
      </c>
      <c r="W591" s="25">
        <v>1754.23</v>
      </c>
      <c r="X591" s="25">
        <v>1697.32</v>
      </c>
      <c r="Y591" s="25">
        <v>1692.14</v>
      </c>
    </row>
    <row r="592" spans="1:26" s="6" customFormat="1" ht="42.75" hidden="1" customHeight="1" outlineLevel="1" x14ac:dyDescent="0.2">
      <c r="A592" s="3" t="s">
        <v>38</v>
      </c>
      <c r="B592" s="26">
        <v>695.65197219000004</v>
      </c>
      <c r="C592" s="26">
        <v>798.15562161000003</v>
      </c>
      <c r="D592" s="26">
        <v>780.39071446000003</v>
      </c>
      <c r="E592" s="26">
        <v>789.47037273000001</v>
      </c>
      <c r="F592" s="26">
        <v>821.84709353000005</v>
      </c>
      <c r="G592" s="26">
        <v>877.02708355000004</v>
      </c>
      <c r="H592" s="26">
        <v>803.14834056999996</v>
      </c>
      <c r="I592" s="26">
        <v>660.66069588000005</v>
      </c>
      <c r="J592" s="26">
        <v>551.46382503999996</v>
      </c>
      <c r="K592" s="26">
        <v>561.17998419000003</v>
      </c>
      <c r="L592" s="26">
        <v>500.43232817000001</v>
      </c>
      <c r="M592" s="26">
        <v>495.08142808000002</v>
      </c>
      <c r="N592" s="26">
        <v>475.47208817000001</v>
      </c>
      <c r="O592" s="26">
        <v>481.34603501999999</v>
      </c>
      <c r="P592" s="26">
        <v>519.99974077000002</v>
      </c>
      <c r="Q592" s="26">
        <v>593.92423785000005</v>
      </c>
      <c r="R592" s="26">
        <v>601.70881940000004</v>
      </c>
      <c r="S592" s="26">
        <v>582.00757127999998</v>
      </c>
      <c r="T592" s="26">
        <v>498.04882247</v>
      </c>
      <c r="U592" s="26">
        <v>571.63332772000001</v>
      </c>
      <c r="V592" s="26">
        <v>610.12318512000002</v>
      </c>
      <c r="W592" s="26">
        <v>649.82797759000005</v>
      </c>
      <c r="X592" s="26">
        <v>592.91528830000004</v>
      </c>
      <c r="Y592" s="26">
        <v>587.73510609000004</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973.06</v>
      </c>
      <c r="C594" s="26">
        <v>973.06</v>
      </c>
      <c r="D594" s="26">
        <v>973.06</v>
      </c>
      <c r="E594" s="26">
        <v>973.06</v>
      </c>
      <c r="F594" s="26">
        <v>973.06</v>
      </c>
      <c r="G594" s="26">
        <v>973.06</v>
      </c>
      <c r="H594" s="26">
        <v>973.06</v>
      </c>
      <c r="I594" s="26">
        <v>973.06</v>
      </c>
      <c r="J594" s="26">
        <v>973.06</v>
      </c>
      <c r="K594" s="26">
        <v>973.06</v>
      </c>
      <c r="L594" s="26">
        <v>973.06</v>
      </c>
      <c r="M594" s="26">
        <v>973.06</v>
      </c>
      <c r="N594" s="26">
        <v>973.06</v>
      </c>
      <c r="O594" s="26">
        <v>973.06</v>
      </c>
      <c r="P594" s="26">
        <v>973.06</v>
      </c>
      <c r="Q594" s="26">
        <v>973.06</v>
      </c>
      <c r="R594" s="26">
        <v>973.06</v>
      </c>
      <c r="S594" s="26">
        <v>973.06</v>
      </c>
      <c r="T594" s="26">
        <v>973.06</v>
      </c>
      <c r="U594" s="26">
        <v>973.06</v>
      </c>
      <c r="V594" s="26">
        <v>973.06</v>
      </c>
      <c r="W594" s="26">
        <v>973.06</v>
      </c>
      <c r="X594" s="26">
        <v>973.06</v>
      </c>
      <c r="Y594" s="26">
        <v>973.06</v>
      </c>
    </row>
    <row r="595" spans="1:25" s="6" customFormat="1" ht="18.75" hidden="1" customHeight="1" outlineLevel="1" x14ac:dyDescent="0.2">
      <c r="A595" s="4" t="s">
        <v>3</v>
      </c>
      <c r="B595" s="26">
        <v>128.26</v>
      </c>
      <c r="C595" s="26">
        <v>128.26</v>
      </c>
      <c r="D595" s="26">
        <v>128.26</v>
      </c>
      <c r="E595" s="26">
        <v>128.26</v>
      </c>
      <c r="F595" s="26">
        <v>128.26</v>
      </c>
      <c r="G595" s="26">
        <v>128.26</v>
      </c>
      <c r="H595" s="26">
        <v>128.26</v>
      </c>
      <c r="I595" s="26">
        <v>128.26</v>
      </c>
      <c r="J595" s="26">
        <v>128.26</v>
      </c>
      <c r="K595" s="26">
        <v>128.26</v>
      </c>
      <c r="L595" s="26">
        <v>128.26</v>
      </c>
      <c r="M595" s="26">
        <v>128.26</v>
      </c>
      <c r="N595" s="26">
        <v>128.26</v>
      </c>
      <c r="O595" s="26">
        <v>128.26</v>
      </c>
      <c r="P595" s="26">
        <v>128.26</v>
      </c>
      <c r="Q595" s="26">
        <v>128.26</v>
      </c>
      <c r="R595" s="26">
        <v>128.26</v>
      </c>
      <c r="S595" s="26">
        <v>128.26</v>
      </c>
      <c r="T595" s="26">
        <v>128.26</v>
      </c>
      <c r="U595" s="26">
        <v>128.26</v>
      </c>
      <c r="V595" s="26">
        <v>128.26</v>
      </c>
      <c r="W595" s="26">
        <v>128.26</v>
      </c>
      <c r="X595" s="26">
        <v>128.26</v>
      </c>
      <c r="Y595" s="26">
        <v>128.26</v>
      </c>
    </row>
    <row r="596" spans="1:25" s="6" customFormat="1" ht="18.75" hidden="1" customHeight="1" outlineLevel="1" thickBot="1" x14ac:dyDescent="0.25">
      <c r="A596" s="22" t="s">
        <v>64</v>
      </c>
      <c r="B596" s="26">
        <v>3.0852256800000002</v>
      </c>
      <c r="C596" s="26">
        <v>3.0852256800000002</v>
      </c>
      <c r="D596" s="26">
        <v>3.0852256800000002</v>
      </c>
      <c r="E596" s="26">
        <v>3.0852256800000002</v>
      </c>
      <c r="F596" s="26">
        <v>3.0852256800000002</v>
      </c>
      <c r="G596" s="26">
        <v>3.0852256800000002</v>
      </c>
      <c r="H596" s="26">
        <v>3.0852256800000002</v>
      </c>
      <c r="I596" s="26">
        <v>3.0852256800000002</v>
      </c>
      <c r="J596" s="26">
        <v>3.0852256800000002</v>
      </c>
      <c r="K596" s="26">
        <v>3.0852256800000002</v>
      </c>
      <c r="L596" s="26">
        <v>3.0852256800000002</v>
      </c>
      <c r="M596" s="26">
        <v>3.0852256800000002</v>
      </c>
      <c r="N596" s="26">
        <v>3.0852256800000002</v>
      </c>
      <c r="O596" s="26">
        <v>3.0852256800000002</v>
      </c>
      <c r="P596" s="26">
        <v>3.0852256800000002</v>
      </c>
      <c r="Q596" s="26">
        <v>3.0852256800000002</v>
      </c>
      <c r="R596" s="26">
        <v>3.0852256800000002</v>
      </c>
      <c r="S596" s="26">
        <v>3.0852256800000002</v>
      </c>
      <c r="T596" s="26">
        <v>3.0852256800000002</v>
      </c>
      <c r="U596" s="26">
        <v>3.0852256800000002</v>
      </c>
      <c r="V596" s="26">
        <v>3.0852256800000002</v>
      </c>
      <c r="W596" s="26">
        <v>3.0852256800000002</v>
      </c>
      <c r="X596" s="26">
        <v>3.0852256800000002</v>
      </c>
      <c r="Y596" s="26">
        <v>3.0852256800000002</v>
      </c>
    </row>
    <row r="597" spans="1:25" s="13" customFormat="1" ht="18.75" customHeight="1" collapsed="1" thickBot="1" x14ac:dyDescent="0.25">
      <c r="A597" s="14">
        <v>4</v>
      </c>
      <c r="B597" s="25">
        <v>1758.97</v>
      </c>
      <c r="C597" s="25">
        <v>1947.45</v>
      </c>
      <c r="D597" s="25">
        <v>1816.98</v>
      </c>
      <c r="E597" s="25">
        <v>1753.49</v>
      </c>
      <c r="F597" s="25">
        <v>1832.82</v>
      </c>
      <c r="G597" s="25">
        <v>1833.81</v>
      </c>
      <c r="H597" s="25">
        <v>1871.29</v>
      </c>
      <c r="I597" s="25">
        <v>1896.04</v>
      </c>
      <c r="J597" s="25">
        <v>1724.98</v>
      </c>
      <c r="K597" s="25">
        <v>1614.66</v>
      </c>
      <c r="L597" s="25">
        <v>1594.61</v>
      </c>
      <c r="M597" s="25">
        <v>1704.34</v>
      </c>
      <c r="N597" s="25">
        <v>1662.13</v>
      </c>
      <c r="O597" s="25">
        <v>1662.71</v>
      </c>
      <c r="P597" s="25">
        <v>1657.99</v>
      </c>
      <c r="Q597" s="25">
        <v>1740.34</v>
      </c>
      <c r="R597" s="25">
        <v>1702.34</v>
      </c>
      <c r="S597" s="25">
        <v>1687.54</v>
      </c>
      <c r="T597" s="25">
        <v>1640.89</v>
      </c>
      <c r="U597" s="25">
        <v>1671.03</v>
      </c>
      <c r="V597" s="25">
        <v>1754.27</v>
      </c>
      <c r="W597" s="25">
        <v>1879.36</v>
      </c>
      <c r="X597" s="25">
        <v>1828.21</v>
      </c>
      <c r="Y597" s="25">
        <v>1881.4</v>
      </c>
    </row>
    <row r="598" spans="1:25" s="6" customFormat="1" ht="41.25" hidden="1" customHeight="1" outlineLevel="1" x14ac:dyDescent="0.2">
      <c r="A598" s="54" t="s">
        <v>38</v>
      </c>
      <c r="B598" s="26">
        <v>654.56220579000001</v>
      </c>
      <c r="C598" s="26">
        <v>843.04422482999996</v>
      </c>
      <c r="D598" s="26">
        <v>712.57345762</v>
      </c>
      <c r="E598" s="26">
        <v>649.08279479999999</v>
      </c>
      <c r="F598" s="26">
        <v>728.41553500999999</v>
      </c>
      <c r="G598" s="26">
        <v>729.40448936999996</v>
      </c>
      <c r="H598" s="26">
        <v>766.88295519999997</v>
      </c>
      <c r="I598" s="26">
        <v>791.63419404000001</v>
      </c>
      <c r="J598" s="26">
        <v>620.57043736000003</v>
      </c>
      <c r="K598" s="26">
        <v>510.25011251000001</v>
      </c>
      <c r="L598" s="26">
        <v>490.20624316999999</v>
      </c>
      <c r="M598" s="26">
        <v>599.93838972000003</v>
      </c>
      <c r="N598" s="26">
        <v>557.72587013999998</v>
      </c>
      <c r="O598" s="26">
        <v>558.30188797999995</v>
      </c>
      <c r="P598" s="26">
        <v>553.58749148000004</v>
      </c>
      <c r="Q598" s="26">
        <v>635.93137465999996</v>
      </c>
      <c r="R598" s="26">
        <v>597.93491074999997</v>
      </c>
      <c r="S598" s="26">
        <v>583.13096574999997</v>
      </c>
      <c r="T598" s="26">
        <v>536.48711620999995</v>
      </c>
      <c r="U598" s="26">
        <v>566.62761628999999</v>
      </c>
      <c r="V598" s="26">
        <v>649.86095035999995</v>
      </c>
      <c r="W598" s="26">
        <v>774.95750979000002</v>
      </c>
      <c r="X598" s="26">
        <v>723.80706894000002</v>
      </c>
      <c r="Y598" s="26">
        <v>776.99290927000004</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973.06</v>
      </c>
      <c r="C600" s="26">
        <v>973.06</v>
      </c>
      <c r="D600" s="26">
        <v>973.06</v>
      </c>
      <c r="E600" s="26">
        <v>973.06</v>
      </c>
      <c r="F600" s="26">
        <v>973.06</v>
      </c>
      <c r="G600" s="26">
        <v>973.06</v>
      </c>
      <c r="H600" s="26">
        <v>973.06</v>
      </c>
      <c r="I600" s="26">
        <v>973.06</v>
      </c>
      <c r="J600" s="26">
        <v>973.06</v>
      </c>
      <c r="K600" s="26">
        <v>973.06</v>
      </c>
      <c r="L600" s="26">
        <v>973.06</v>
      </c>
      <c r="M600" s="26">
        <v>973.06</v>
      </c>
      <c r="N600" s="26">
        <v>973.06</v>
      </c>
      <c r="O600" s="26">
        <v>973.06</v>
      </c>
      <c r="P600" s="26">
        <v>973.06</v>
      </c>
      <c r="Q600" s="26">
        <v>973.06</v>
      </c>
      <c r="R600" s="26">
        <v>973.06</v>
      </c>
      <c r="S600" s="26">
        <v>973.06</v>
      </c>
      <c r="T600" s="26">
        <v>973.06</v>
      </c>
      <c r="U600" s="26">
        <v>973.06</v>
      </c>
      <c r="V600" s="26">
        <v>973.06</v>
      </c>
      <c r="W600" s="26">
        <v>973.06</v>
      </c>
      <c r="X600" s="26">
        <v>973.06</v>
      </c>
      <c r="Y600" s="26">
        <v>973.06</v>
      </c>
    </row>
    <row r="601" spans="1:25" s="6" customFormat="1" ht="18.75" hidden="1" customHeight="1" outlineLevel="1" x14ac:dyDescent="0.2">
      <c r="A601" s="4" t="s">
        <v>3</v>
      </c>
      <c r="B601" s="26">
        <v>128.26</v>
      </c>
      <c r="C601" s="26">
        <v>128.26</v>
      </c>
      <c r="D601" s="26">
        <v>128.26</v>
      </c>
      <c r="E601" s="26">
        <v>128.26</v>
      </c>
      <c r="F601" s="26">
        <v>128.26</v>
      </c>
      <c r="G601" s="26">
        <v>128.26</v>
      </c>
      <c r="H601" s="26">
        <v>128.26</v>
      </c>
      <c r="I601" s="26">
        <v>128.26</v>
      </c>
      <c r="J601" s="26">
        <v>128.26</v>
      </c>
      <c r="K601" s="26">
        <v>128.26</v>
      </c>
      <c r="L601" s="26">
        <v>128.26</v>
      </c>
      <c r="M601" s="26">
        <v>128.26</v>
      </c>
      <c r="N601" s="26">
        <v>128.26</v>
      </c>
      <c r="O601" s="26">
        <v>128.26</v>
      </c>
      <c r="P601" s="26">
        <v>128.26</v>
      </c>
      <c r="Q601" s="26">
        <v>128.26</v>
      </c>
      <c r="R601" s="26">
        <v>128.26</v>
      </c>
      <c r="S601" s="26">
        <v>128.26</v>
      </c>
      <c r="T601" s="26">
        <v>128.26</v>
      </c>
      <c r="U601" s="26">
        <v>128.26</v>
      </c>
      <c r="V601" s="26">
        <v>128.26</v>
      </c>
      <c r="W601" s="26">
        <v>128.26</v>
      </c>
      <c r="X601" s="26">
        <v>128.26</v>
      </c>
      <c r="Y601" s="26">
        <v>128.26</v>
      </c>
    </row>
    <row r="602" spans="1:25" s="6" customFormat="1" ht="18.75" hidden="1" customHeight="1" outlineLevel="1" thickBot="1" x14ac:dyDescent="0.25">
      <c r="A602" s="22" t="s">
        <v>64</v>
      </c>
      <c r="B602" s="26">
        <v>3.0852256800000002</v>
      </c>
      <c r="C602" s="26">
        <v>3.0852256800000002</v>
      </c>
      <c r="D602" s="26">
        <v>3.0852256800000002</v>
      </c>
      <c r="E602" s="26">
        <v>3.0852256800000002</v>
      </c>
      <c r="F602" s="26">
        <v>3.0852256800000002</v>
      </c>
      <c r="G602" s="26">
        <v>3.0852256800000002</v>
      </c>
      <c r="H602" s="26">
        <v>3.0852256800000002</v>
      </c>
      <c r="I602" s="26">
        <v>3.0852256800000002</v>
      </c>
      <c r="J602" s="26">
        <v>3.0852256800000002</v>
      </c>
      <c r="K602" s="26">
        <v>3.0852256800000002</v>
      </c>
      <c r="L602" s="26">
        <v>3.0852256800000002</v>
      </c>
      <c r="M602" s="26">
        <v>3.0852256800000002</v>
      </c>
      <c r="N602" s="26">
        <v>3.0852256800000002</v>
      </c>
      <c r="O602" s="26">
        <v>3.0852256800000002</v>
      </c>
      <c r="P602" s="26">
        <v>3.0852256800000002</v>
      </c>
      <c r="Q602" s="26">
        <v>3.0852256800000002</v>
      </c>
      <c r="R602" s="26">
        <v>3.0852256800000002</v>
      </c>
      <c r="S602" s="26">
        <v>3.0852256800000002</v>
      </c>
      <c r="T602" s="26">
        <v>3.0852256800000002</v>
      </c>
      <c r="U602" s="26">
        <v>3.0852256800000002</v>
      </c>
      <c r="V602" s="26">
        <v>3.0852256800000002</v>
      </c>
      <c r="W602" s="26">
        <v>3.0852256800000002</v>
      </c>
      <c r="X602" s="26">
        <v>3.0852256800000002</v>
      </c>
      <c r="Y602" s="26">
        <v>3.0852256800000002</v>
      </c>
    </row>
    <row r="603" spans="1:25" s="13" customFormat="1" ht="18.75" customHeight="1" collapsed="1" thickBot="1" x14ac:dyDescent="0.25">
      <c r="A603" s="14">
        <v>5</v>
      </c>
      <c r="B603" s="25">
        <v>1970.3</v>
      </c>
      <c r="C603" s="25">
        <v>2119.44</v>
      </c>
      <c r="D603" s="25">
        <v>1982.03</v>
      </c>
      <c r="E603" s="25">
        <v>1982.05</v>
      </c>
      <c r="F603" s="25">
        <v>2004.88</v>
      </c>
      <c r="G603" s="25">
        <v>1883.63</v>
      </c>
      <c r="H603" s="25">
        <v>1833.05</v>
      </c>
      <c r="I603" s="25">
        <v>1815.34</v>
      </c>
      <c r="J603" s="25">
        <v>1837.49</v>
      </c>
      <c r="K603" s="25">
        <v>1735.93</v>
      </c>
      <c r="L603" s="25">
        <v>1728.29</v>
      </c>
      <c r="M603" s="25">
        <v>1829.06</v>
      </c>
      <c r="N603" s="25">
        <v>1801.68</v>
      </c>
      <c r="O603" s="25">
        <v>1821.4</v>
      </c>
      <c r="P603" s="25">
        <v>1875.44</v>
      </c>
      <c r="Q603" s="25">
        <v>1903.35</v>
      </c>
      <c r="R603" s="25">
        <v>1905.78</v>
      </c>
      <c r="S603" s="25">
        <v>1820.6</v>
      </c>
      <c r="T603" s="25">
        <v>1822.01</v>
      </c>
      <c r="U603" s="25">
        <v>1844.48</v>
      </c>
      <c r="V603" s="25">
        <v>1790.79</v>
      </c>
      <c r="W603" s="25">
        <v>1795.02</v>
      </c>
      <c r="X603" s="25">
        <v>1875.16</v>
      </c>
      <c r="Y603" s="25">
        <v>1982.99</v>
      </c>
    </row>
    <row r="604" spans="1:25" s="6" customFormat="1" ht="41.25" hidden="1" customHeight="1" outlineLevel="1" x14ac:dyDescent="0.2">
      <c r="A604" s="3" t="s">
        <v>38</v>
      </c>
      <c r="B604" s="26">
        <v>865.89020374999996</v>
      </c>
      <c r="C604" s="26">
        <v>1015.03447261</v>
      </c>
      <c r="D604" s="26">
        <v>877.62924684999996</v>
      </c>
      <c r="E604" s="26">
        <v>877.64001571999995</v>
      </c>
      <c r="F604" s="26">
        <v>900.47792084000002</v>
      </c>
      <c r="G604" s="26">
        <v>779.22280870999998</v>
      </c>
      <c r="H604" s="26">
        <v>728.64130595999995</v>
      </c>
      <c r="I604" s="26">
        <v>710.93705990000001</v>
      </c>
      <c r="J604" s="26">
        <v>733.08951272000002</v>
      </c>
      <c r="K604" s="26">
        <v>631.52303870000003</v>
      </c>
      <c r="L604" s="26">
        <v>623.88540136999995</v>
      </c>
      <c r="M604" s="26">
        <v>724.65642678999995</v>
      </c>
      <c r="N604" s="26">
        <v>697.27678233999995</v>
      </c>
      <c r="O604" s="26">
        <v>716.99881249999999</v>
      </c>
      <c r="P604" s="26">
        <v>771.03060985000002</v>
      </c>
      <c r="Q604" s="26">
        <v>798.94634662999999</v>
      </c>
      <c r="R604" s="26">
        <v>801.37577854000006</v>
      </c>
      <c r="S604" s="26">
        <v>716.19542193999996</v>
      </c>
      <c r="T604" s="26">
        <v>717.60802737999995</v>
      </c>
      <c r="U604" s="26">
        <v>740.07521856999995</v>
      </c>
      <c r="V604" s="26">
        <v>686.38387448000003</v>
      </c>
      <c r="W604" s="26">
        <v>690.61120851999999</v>
      </c>
      <c r="X604" s="26">
        <v>770.75276572999996</v>
      </c>
      <c r="Y604" s="26">
        <v>878.58008012000005</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973.06</v>
      </c>
      <c r="C606" s="26">
        <v>973.06</v>
      </c>
      <c r="D606" s="26">
        <v>973.06</v>
      </c>
      <c r="E606" s="26">
        <v>973.06</v>
      </c>
      <c r="F606" s="26">
        <v>973.06</v>
      </c>
      <c r="G606" s="26">
        <v>973.06</v>
      </c>
      <c r="H606" s="26">
        <v>973.06</v>
      </c>
      <c r="I606" s="26">
        <v>973.06</v>
      </c>
      <c r="J606" s="26">
        <v>973.06</v>
      </c>
      <c r="K606" s="26">
        <v>973.06</v>
      </c>
      <c r="L606" s="26">
        <v>973.06</v>
      </c>
      <c r="M606" s="26">
        <v>973.06</v>
      </c>
      <c r="N606" s="26">
        <v>973.06</v>
      </c>
      <c r="O606" s="26">
        <v>973.06</v>
      </c>
      <c r="P606" s="26">
        <v>973.06</v>
      </c>
      <c r="Q606" s="26">
        <v>973.06</v>
      </c>
      <c r="R606" s="26">
        <v>973.06</v>
      </c>
      <c r="S606" s="26">
        <v>973.06</v>
      </c>
      <c r="T606" s="26">
        <v>973.06</v>
      </c>
      <c r="U606" s="26">
        <v>973.06</v>
      </c>
      <c r="V606" s="26">
        <v>973.06</v>
      </c>
      <c r="W606" s="26">
        <v>973.06</v>
      </c>
      <c r="X606" s="26">
        <v>973.06</v>
      </c>
      <c r="Y606" s="26">
        <v>973.06</v>
      </c>
    </row>
    <row r="607" spans="1:25" s="6" customFormat="1" ht="18.75" hidden="1" customHeight="1" outlineLevel="1" x14ac:dyDescent="0.2">
      <c r="A607" s="4" t="s">
        <v>3</v>
      </c>
      <c r="B607" s="26">
        <v>128.26</v>
      </c>
      <c r="C607" s="26">
        <v>128.26</v>
      </c>
      <c r="D607" s="26">
        <v>128.26</v>
      </c>
      <c r="E607" s="26">
        <v>128.26</v>
      </c>
      <c r="F607" s="26">
        <v>128.26</v>
      </c>
      <c r="G607" s="26">
        <v>128.26</v>
      </c>
      <c r="H607" s="26">
        <v>128.26</v>
      </c>
      <c r="I607" s="26">
        <v>128.26</v>
      </c>
      <c r="J607" s="26">
        <v>128.26</v>
      </c>
      <c r="K607" s="26">
        <v>128.26</v>
      </c>
      <c r="L607" s="26">
        <v>128.26</v>
      </c>
      <c r="M607" s="26">
        <v>128.26</v>
      </c>
      <c r="N607" s="26">
        <v>128.26</v>
      </c>
      <c r="O607" s="26">
        <v>128.26</v>
      </c>
      <c r="P607" s="26">
        <v>128.26</v>
      </c>
      <c r="Q607" s="26">
        <v>128.26</v>
      </c>
      <c r="R607" s="26">
        <v>128.26</v>
      </c>
      <c r="S607" s="26">
        <v>128.26</v>
      </c>
      <c r="T607" s="26">
        <v>128.26</v>
      </c>
      <c r="U607" s="26">
        <v>128.26</v>
      </c>
      <c r="V607" s="26">
        <v>128.26</v>
      </c>
      <c r="W607" s="26">
        <v>128.26</v>
      </c>
      <c r="X607" s="26">
        <v>128.26</v>
      </c>
      <c r="Y607" s="26">
        <v>128.26</v>
      </c>
    </row>
    <row r="608" spans="1:25" s="6" customFormat="1" ht="18.75" hidden="1" customHeight="1" outlineLevel="1" thickBot="1" x14ac:dyDescent="0.25">
      <c r="A608" s="22" t="s">
        <v>64</v>
      </c>
      <c r="B608" s="26">
        <v>3.0852256800000002</v>
      </c>
      <c r="C608" s="26">
        <v>3.0852256800000002</v>
      </c>
      <c r="D608" s="26">
        <v>3.0852256800000002</v>
      </c>
      <c r="E608" s="26">
        <v>3.0852256800000002</v>
      </c>
      <c r="F608" s="26">
        <v>3.0852256800000002</v>
      </c>
      <c r="G608" s="26">
        <v>3.0852256800000002</v>
      </c>
      <c r="H608" s="26">
        <v>3.0852256800000002</v>
      </c>
      <c r="I608" s="26">
        <v>3.0852256800000002</v>
      </c>
      <c r="J608" s="26">
        <v>3.0852256800000002</v>
      </c>
      <c r="K608" s="26">
        <v>3.0852256800000002</v>
      </c>
      <c r="L608" s="26">
        <v>3.0852256800000002</v>
      </c>
      <c r="M608" s="26">
        <v>3.0852256800000002</v>
      </c>
      <c r="N608" s="26">
        <v>3.0852256800000002</v>
      </c>
      <c r="O608" s="26">
        <v>3.0852256800000002</v>
      </c>
      <c r="P608" s="26">
        <v>3.0852256800000002</v>
      </c>
      <c r="Q608" s="26">
        <v>3.0852256800000002</v>
      </c>
      <c r="R608" s="26">
        <v>3.0852256800000002</v>
      </c>
      <c r="S608" s="26">
        <v>3.0852256800000002</v>
      </c>
      <c r="T608" s="26">
        <v>3.0852256800000002</v>
      </c>
      <c r="U608" s="26">
        <v>3.0852256800000002</v>
      </c>
      <c r="V608" s="26">
        <v>3.0852256800000002</v>
      </c>
      <c r="W608" s="26">
        <v>3.0852256800000002</v>
      </c>
      <c r="X608" s="26">
        <v>3.0852256800000002</v>
      </c>
      <c r="Y608" s="26">
        <v>3.0852256800000002</v>
      </c>
    </row>
    <row r="609" spans="1:25" s="13" customFormat="1" ht="18.75" customHeight="1" collapsed="1" thickBot="1" x14ac:dyDescent="0.25">
      <c r="A609" s="14">
        <v>6</v>
      </c>
      <c r="B609" s="25">
        <v>2104.3000000000002</v>
      </c>
      <c r="C609" s="25">
        <v>2240.52</v>
      </c>
      <c r="D609" s="25">
        <v>2296.25</v>
      </c>
      <c r="E609" s="25">
        <v>2363.5500000000002</v>
      </c>
      <c r="F609" s="25">
        <v>2116.2199999999998</v>
      </c>
      <c r="G609" s="25">
        <v>1958.68</v>
      </c>
      <c r="H609" s="25">
        <v>1867.24</v>
      </c>
      <c r="I609" s="25">
        <v>1831.11</v>
      </c>
      <c r="J609" s="25">
        <v>1742.67</v>
      </c>
      <c r="K609" s="25">
        <v>1754.08</v>
      </c>
      <c r="L609" s="25">
        <v>1742.96</v>
      </c>
      <c r="M609" s="25">
        <v>1812.17</v>
      </c>
      <c r="N609" s="25">
        <v>1750.36</v>
      </c>
      <c r="O609" s="25">
        <v>1787.12</v>
      </c>
      <c r="P609" s="25">
        <v>1775.46</v>
      </c>
      <c r="Q609" s="25">
        <v>1848.01</v>
      </c>
      <c r="R609" s="25">
        <v>1842.21</v>
      </c>
      <c r="S609" s="25">
        <v>1839.93</v>
      </c>
      <c r="T609" s="25">
        <v>1831.55</v>
      </c>
      <c r="U609" s="25">
        <v>1814.86</v>
      </c>
      <c r="V609" s="25">
        <v>1936.16</v>
      </c>
      <c r="W609" s="25">
        <v>1909.59</v>
      </c>
      <c r="X609" s="25">
        <v>1844.26</v>
      </c>
      <c r="Y609" s="25">
        <v>1979.61</v>
      </c>
    </row>
    <row r="610" spans="1:25" s="6" customFormat="1" ht="41.25" hidden="1" customHeight="1" outlineLevel="1" x14ac:dyDescent="0.2">
      <c r="A610" s="54" t="s">
        <v>38</v>
      </c>
      <c r="B610" s="26">
        <v>999.89753746999997</v>
      </c>
      <c r="C610" s="26">
        <v>1136.1098757499999</v>
      </c>
      <c r="D610" s="26">
        <v>1191.84344446</v>
      </c>
      <c r="E610" s="26">
        <v>1259.1410770299999</v>
      </c>
      <c r="F610" s="26">
        <v>1011.81006168</v>
      </c>
      <c r="G610" s="26">
        <v>854.27699178</v>
      </c>
      <c r="H610" s="26">
        <v>762.83206051000002</v>
      </c>
      <c r="I610" s="26">
        <v>726.70657850999999</v>
      </c>
      <c r="J610" s="26">
        <v>638.26077178000003</v>
      </c>
      <c r="K610" s="26">
        <v>649.67018511000003</v>
      </c>
      <c r="L610" s="26">
        <v>638.55305189000001</v>
      </c>
      <c r="M610" s="26">
        <v>707.76958831000002</v>
      </c>
      <c r="N610" s="26">
        <v>645.95880966000004</v>
      </c>
      <c r="O610" s="26">
        <v>682.71931323000001</v>
      </c>
      <c r="P610" s="26">
        <v>671.05066746</v>
      </c>
      <c r="Q610" s="26">
        <v>743.60440514000004</v>
      </c>
      <c r="R610" s="26">
        <v>737.80855131999999</v>
      </c>
      <c r="S610" s="26">
        <v>735.52762081000003</v>
      </c>
      <c r="T610" s="26">
        <v>727.14050498999995</v>
      </c>
      <c r="U610" s="26">
        <v>710.45563417000005</v>
      </c>
      <c r="V610" s="26">
        <v>831.75204728999995</v>
      </c>
      <c r="W610" s="26">
        <v>805.18127428000003</v>
      </c>
      <c r="X610" s="26">
        <v>739.85290266000004</v>
      </c>
      <c r="Y610" s="26">
        <v>875.20319494</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973.06</v>
      </c>
      <c r="C612" s="26">
        <v>973.06</v>
      </c>
      <c r="D612" s="26">
        <v>973.06</v>
      </c>
      <c r="E612" s="26">
        <v>973.06</v>
      </c>
      <c r="F612" s="26">
        <v>973.06</v>
      </c>
      <c r="G612" s="26">
        <v>973.06</v>
      </c>
      <c r="H612" s="26">
        <v>973.06</v>
      </c>
      <c r="I612" s="26">
        <v>973.06</v>
      </c>
      <c r="J612" s="26">
        <v>973.06</v>
      </c>
      <c r="K612" s="26">
        <v>973.06</v>
      </c>
      <c r="L612" s="26">
        <v>973.06</v>
      </c>
      <c r="M612" s="26">
        <v>973.06</v>
      </c>
      <c r="N612" s="26">
        <v>973.06</v>
      </c>
      <c r="O612" s="26">
        <v>973.06</v>
      </c>
      <c r="P612" s="26">
        <v>973.06</v>
      </c>
      <c r="Q612" s="26">
        <v>973.06</v>
      </c>
      <c r="R612" s="26">
        <v>973.06</v>
      </c>
      <c r="S612" s="26">
        <v>973.06</v>
      </c>
      <c r="T612" s="26">
        <v>973.06</v>
      </c>
      <c r="U612" s="26">
        <v>973.06</v>
      </c>
      <c r="V612" s="26">
        <v>973.06</v>
      </c>
      <c r="W612" s="26">
        <v>973.06</v>
      </c>
      <c r="X612" s="26">
        <v>973.06</v>
      </c>
      <c r="Y612" s="26">
        <v>973.06</v>
      </c>
    </row>
    <row r="613" spans="1:25" s="6" customFormat="1" ht="18.75" hidden="1" customHeight="1" outlineLevel="1" x14ac:dyDescent="0.2">
      <c r="A613" s="4" t="s">
        <v>3</v>
      </c>
      <c r="B613" s="26">
        <v>128.26</v>
      </c>
      <c r="C613" s="26">
        <v>128.26</v>
      </c>
      <c r="D613" s="26">
        <v>128.26</v>
      </c>
      <c r="E613" s="26">
        <v>128.26</v>
      </c>
      <c r="F613" s="26">
        <v>128.26</v>
      </c>
      <c r="G613" s="26">
        <v>128.26</v>
      </c>
      <c r="H613" s="26">
        <v>128.26</v>
      </c>
      <c r="I613" s="26">
        <v>128.26</v>
      </c>
      <c r="J613" s="26">
        <v>128.26</v>
      </c>
      <c r="K613" s="26">
        <v>128.26</v>
      </c>
      <c r="L613" s="26">
        <v>128.26</v>
      </c>
      <c r="M613" s="26">
        <v>128.26</v>
      </c>
      <c r="N613" s="26">
        <v>128.26</v>
      </c>
      <c r="O613" s="26">
        <v>128.26</v>
      </c>
      <c r="P613" s="26">
        <v>128.26</v>
      </c>
      <c r="Q613" s="26">
        <v>128.26</v>
      </c>
      <c r="R613" s="26">
        <v>128.26</v>
      </c>
      <c r="S613" s="26">
        <v>128.26</v>
      </c>
      <c r="T613" s="26">
        <v>128.26</v>
      </c>
      <c r="U613" s="26">
        <v>128.26</v>
      </c>
      <c r="V613" s="26">
        <v>128.26</v>
      </c>
      <c r="W613" s="26">
        <v>128.26</v>
      </c>
      <c r="X613" s="26">
        <v>128.26</v>
      </c>
      <c r="Y613" s="26">
        <v>128.26</v>
      </c>
    </row>
    <row r="614" spans="1:25" s="6" customFormat="1" ht="18.75" hidden="1" customHeight="1" outlineLevel="1" thickBot="1" x14ac:dyDescent="0.25">
      <c r="A614" s="22" t="s">
        <v>64</v>
      </c>
      <c r="B614" s="26">
        <v>3.0852256800000002</v>
      </c>
      <c r="C614" s="26">
        <v>3.0852256800000002</v>
      </c>
      <c r="D614" s="26">
        <v>3.0852256800000002</v>
      </c>
      <c r="E614" s="26">
        <v>3.0852256800000002</v>
      </c>
      <c r="F614" s="26">
        <v>3.0852256800000002</v>
      </c>
      <c r="G614" s="26">
        <v>3.0852256800000002</v>
      </c>
      <c r="H614" s="26">
        <v>3.0852256800000002</v>
      </c>
      <c r="I614" s="26">
        <v>3.0852256800000002</v>
      </c>
      <c r="J614" s="26">
        <v>3.0852256800000002</v>
      </c>
      <c r="K614" s="26">
        <v>3.0852256800000002</v>
      </c>
      <c r="L614" s="26">
        <v>3.0852256800000002</v>
      </c>
      <c r="M614" s="26">
        <v>3.0852256800000002</v>
      </c>
      <c r="N614" s="26">
        <v>3.0852256800000002</v>
      </c>
      <c r="O614" s="26">
        <v>3.0852256800000002</v>
      </c>
      <c r="P614" s="26">
        <v>3.0852256800000002</v>
      </c>
      <c r="Q614" s="26">
        <v>3.0852256800000002</v>
      </c>
      <c r="R614" s="26">
        <v>3.0852256800000002</v>
      </c>
      <c r="S614" s="26">
        <v>3.0852256800000002</v>
      </c>
      <c r="T614" s="26">
        <v>3.0852256800000002</v>
      </c>
      <c r="U614" s="26">
        <v>3.0852256800000002</v>
      </c>
      <c r="V614" s="26">
        <v>3.0852256800000002</v>
      </c>
      <c r="W614" s="26">
        <v>3.0852256800000002</v>
      </c>
      <c r="X614" s="26">
        <v>3.0852256800000002</v>
      </c>
      <c r="Y614" s="26">
        <v>3.0852256800000002</v>
      </c>
    </row>
    <row r="615" spans="1:25" s="13" customFormat="1" ht="18.75" customHeight="1" collapsed="1" thickBot="1" x14ac:dyDescent="0.25">
      <c r="A615" s="14">
        <v>7</v>
      </c>
      <c r="B615" s="25">
        <v>2034.86</v>
      </c>
      <c r="C615" s="25">
        <v>2022.09</v>
      </c>
      <c r="D615" s="25">
        <v>2052.88</v>
      </c>
      <c r="E615" s="25">
        <v>2057.21</v>
      </c>
      <c r="F615" s="25">
        <v>1932.98</v>
      </c>
      <c r="G615" s="25">
        <v>1904.1</v>
      </c>
      <c r="H615" s="25">
        <v>1788.41</v>
      </c>
      <c r="I615" s="25">
        <v>1745.44</v>
      </c>
      <c r="J615" s="25">
        <v>1827.54</v>
      </c>
      <c r="K615" s="25">
        <v>1827.15</v>
      </c>
      <c r="L615" s="25">
        <v>1780.38</v>
      </c>
      <c r="M615" s="25">
        <v>1806.87</v>
      </c>
      <c r="N615" s="25">
        <v>1793.46</v>
      </c>
      <c r="O615" s="25">
        <v>1794.65</v>
      </c>
      <c r="P615" s="25">
        <v>1722.15</v>
      </c>
      <c r="Q615" s="25">
        <v>1699.44</v>
      </c>
      <c r="R615" s="25">
        <v>1771.97</v>
      </c>
      <c r="S615" s="25">
        <v>1722.86</v>
      </c>
      <c r="T615" s="25">
        <v>1948.52</v>
      </c>
      <c r="U615" s="25">
        <v>1811.93</v>
      </c>
      <c r="V615" s="25">
        <v>1870.27</v>
      </c>
      <c r="W615" s="25">
        <v>1803.93</v>
      </c>
      <c r="X615" s="25">
        <v>1757.61</v>
      </c>
      <c r="Y615" s="25">
        <v>1779.98</v>
      </c>
    </row>
    <row r="616" spans="1:25" s="6" customFormat="1" ht="43.5" hidden="1" customHeight="1" outlineLevel="1" x14ac:dyDescent="0.2">
      <c r="A616" s="3" t="s">
        <v>38</v>
      </c>
      <c r="B616" s="26">
        <v>930.45828931000005</v>
      </c>
      <c r="C616" s="26">
        <v>917.68900767000002</v>
      </c>
      <c r="D616" s="26">
        <v>948.47129808</v>
      </c>
      <c r="E616" s="26">
        <v>952.80846294000003</v>
      </c>
      <c r="F616" s="26">
        <v>828.57405793999999</v>
      </c>
      <c r="G616" s="26">
        <v>799.69462366000005</v>
      </c>
      <c r="H616" s="26">
        <v>684.00715410999999</v>
      </c>
      <c r="I616" s="26">
        <v>641.03606322999997</v>
      </c>
      <c r="J616" s="26">
        <v>723.13576601</v>
      </c>
      <c r="K616" s="26">
        <v>722.74394025000004</v>
      </c>
      <c r="L616" s="26">
        <v>675.97816981000005</v>
      </c>
      <c r="M616" s="26">
        <v>702.46820284</v>
      </c>
      <c r="N616" s="26">
        <v>689.05473515000006</v>
      </c>
      <c r="O616" s="26">
        <v>690.24805661000005</v>
      </c>
      <c r="P616" s="26">
        <v>617.74045560000002</v>
      </c>
      <c r="Q616" s="26">
        <v>595.03584196999998</v>
      </c>
      <c r="R616" s="26">
        <v>667.56948102000001</v>
      </c>
      <c r="S616" s="26">
        <v>618.45065848000002</v>
      </c>
      <c r="T616" s="26">
        <v>844.11763215999997</v>
      </c>
      <c r="U616" s="26">
        <v>707.52611463999995</v>
      </c>
      <c r="V616" s="26">
        <v>765.86906110999996</v>
      </c>
      <c r="W616" s="26">
        <v>699.51987460999999</v>
      </c>
      <c r="X616" s="26">
        <v>653.20668756999999</v>
      </c>
      <c r="Y616" s="26">
        <v>675.57524240999999</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973.06</v>
      </c>
      <c r="C618" s="26">
        <v>973.06</v>
      </c>
      <c r="D618" s="26">
        <v>973.06</v>
      </c>
      <c r="E618" s="26">
        <v>973.06</v>
      </c>
      <c r="F618" s="26">
        <v>973.06</v>
      </c>
      <c r="G618" s="26">
        <v>973.06</v>
      </c>
      <c r="H618" s="26">
        <v>973.06</v>
      </c>
      <c r="I618" s="26">
        <v>973.06</v>
      </c>
      <c r="J618" s="26">
        <v>973.06</v>
      </c>
      <c r="K618" s="26">
        <v>973.06</v>
      </c>
      <c r="L618" s="26">
        <v>973.06</v>
      </c>
      <c r="M618" s="26">
        <v>973.06</v>
      </c>
      <c r="N618" s="26">
        <v>973.06</v>
      </c>
      <c r="O618" s="26">
        <v>973.06</v>
      </c>
      <c r="P618" s="26">
        <v>973.06</v>
      </c>
      <c r="Q618" s="26">
        <v>973.06</v>
      </c>
      <c r="R618" s="26">
        <v>973.06</v>
      </c>
      <c r="S618" s="26">
        <v>973.06</v>
      </c>
      <c r="T618" s="26">
        <v>973.06</v>
      </c>
      <c r="U618" s="26">
        <v>973.06</v>
      </c>
      <c r="V618" s="26">
        <v>973.06</v>
      </c>
      <c r="W618" s="26">
        <v>973.06</v>
      </c>
      <c r="X618" s="26">
        <v>973.06</v>
      </c>
      <c r="Y618" s="26">
        <v>973.06</v>
      </c>
    </row>
    <row r="619" spans="1:25" s="6" customFormat="1" ht="18.75" hidden="1" customHeight="1" outlineLevel="1" x14ac:dyDescent="0.2">
      <c r="A619" s="4" t="s">
        <v>3</v>
      </c>
      <c r="B619" s="26">
        <v>128.26</v>
      </c>
      <c r="C619" s="26">
        <v>128.26</v>
      </c>
      <c r="D619" s="26">
        <v>128.26</v>
      </c>
      <c r="E619" s="26">
        <v>128.26</v>
      </c>
      <c r="F619" s="26">
        <v>128.26</v>
      </c>
      <c r="G619" s="26">
        <v>128.26</v>
      </c>
      <c r="H619" s="26">
        <v>128.26</v>
      </c>
      <c r="I619" s="26">
        <v>128.26</v>
      </c>
      <c r="J619" s="26">
        <v>128.26</v>
      </c>
      <c r="K619" s="26">
        <v>128.26</v>
      </c>
      <c r="L619" s="26">
        <v>128.26</v>
      </c>
      <c r="M619" s="26">
        <v>128.26</v>
      </c>
      <c r="N619" s="26">
        <v>128.26</v>
      </c>
      <c r="O619" s="26">
        <v>128.26</v>
      </c>
      <c r="P619" s="26">
        <v>128.26</v>
      </c>
      <c r="Q619" s="26">
        <v>128.26</v>
      </c>
      <c r="R619" s="26">
        <v>128.26</v>
      </c>
      <c r="S619" s="26">
        <v>128.26</v>
      </c>
      <c r="T619" s="26">
        <v>128.26</v>
      </c>
      <c r="U619" s="26">
        <v>128.26</v>
      </c>
      <c r="V619" s="26">
        <v>128.26</v>
      </c>
      <c r="W619" s="26">
        <v>128.26</v>
      </c>
      <c r="X619" s="26">
        <v>128.26</v>
      </c>
      <c r="Y619" s="26">
        <v>128.26</v>
      </c>
    </row>
    <row r="620" spans="1:25" s="6" customFormat="1" ht="18.75" hidden="1" customHeight="1" outlineLevel="1" thickBot="1" x14ac:dyDescent="0.25">
      <c r="A620" s="22" t="s">
        <v>64</v>
      </c>
      <c r="B620" s="26">
        <v>3.0852256800000002</v>
      </c>
      <c r="C620" s="26">
        <v>3.0852256800000002</v>
      </c>
      <c r="D620" s="26">
        <v>3.0852256800000002</v>
      </c>
      <c r="E620" s="26">
        <v>3.0852256800000002</v>
      </c>
      <c r="F620" s="26">
        <v>3.0852256800000002</v>
      </c>
      <c r="G620" s="26">
        <v>3.0852256800000002</v>
      </c>
      <c r="H620" s="26">
        <v>3.0852256800000002</v>
      </c>
      <c r="I620" s="26">
        <v>3.0852256800000002</v>
      </c>
      <c r="J620" s="26">
        <v>3.0852256800000002</v>
      </c>
      <c r="K620" s="26">
        <v>3.0852256800000002</v>
      </c>
      <c r="L620" s="26">
        <v>3.0852256800000002</v>
      </c>
      <c r="M620" s="26">
        <v>3.0852256800000002</v>
      </c>
      <c r="N620" s="26">
        <v>3.0852256800000002</v>
      </c>
      <c r="O620" s="26">
        <v>3.0852256800000002</v>
      </c>
      <c r="P620" s="26">
        <v>3.0852256800000002</v>
      </c>
      <c r="Q620" s="26">
        <v>3.0852256800000002</v>
      </c>
      <c r="R620" s="26">
        <v>3.0852256800000002</v>
      </c>
      <c r="S620" s="26">
        <v>3.0852256800000002</v>
      </c>
      <c r="T620" s="26">
        <v>3.0852256800000002</v>
      </c>
      <c r="U620" s="26">
        <v>3.0852256800000002</v>
      </c>
      <c r="V620" s="26">
        <v>3.0852256800000002</v>
      </c>
      <c r="W620" s="26">
        <v>3.0852256800000002</v>
      </c>
      <c r="X620" s="26">
        <v>3.0852256800000002</v>
      </c>
      <c r="Y620" s="26">
        <v>3.0852256800000002</v>
      </c>
    </row>
    <row r="621" spans="1:25" s="13" customFormat="1" ht="18.75" customHeight="1" collapsed="1" thickBot="1" x14ac:dyDescent="0.25">
      <c r="A621" s="14">
        <v>8</v>
      </c>
      <c r="B621" s="25">
        <v>1784.96</v>
      </c>
      <c r="C621" s="25">
        <v>1872.41</v>
      </c>
      <c r="D621" s="25">
        <v>1851.16</v>
      </c>
      <c r="E621" s="25">
        <v>1922.38</v>
      </c>
      <c r="F621" s="25">
        <v>1997.99</v>
      </c>
      <c r="G621" s="25">
        <v>2028.56</v>
      </c>
      <c r="H621" s="25">
        <v>1941.51</v>
      </c>
      <c r="I621" s="25">
        <v>1891.06</v>
      </c>
      <c r="J621" s="25">
        <v>1821.19</v>
      </c>
      <c r="K621" s="25">
        <v>1784.22</v>
      </c>
      <c r="L621" s="25">
        <v>1698.7</v>
      </c>
      <c r="M621" s="25">
        <v>1696.64</v>
      </c>
      <c r="N621" s="25">
        <v>1722.78</v>
      </c>
      <c r="O621" s="25">
        <v>1728.45</v>
      </c>
      <c r="P621" s="25">
        <v>1695.96</v>
      </c>
      <c r="Q621" s="25">
        <v>1709.15</v>
      </c>
      <c r="R621" s="25">
        <v>1670.99</v>
      </c>
      <c r="S621" s="25">
        <v>1585.11</v>
      </c>
      <c r="T621" s="25">
        <v>1652.92</v>
      </c>
      <c r="U621" s="25">
        <v>1697.16</v>
      </c>
      <c r="V621" s="25">
        <v>1705.13</v>
      </c>
      <c r="W621" s="25">
        <v>1651.52</v>
      </c>
      <c r="X621" s="25">
        <v>1635.83</v>
      </c>
      <c r="Y621" s="25">
        <v>1726.54</v>
      </c>
    </row>
    <row r="622" spans="1:25" s="6" customFormat="1" ht="47.25" hidden="1" customHeight="1" outlineLevel="1" x14ac:dyDescent="0.2">
      <c r="A622" s="54" t="s">
        <v>38</v>
      </c>
      <c r="B622" s="26">
        <v>680.55481830999997</v>
      </c>
      <c r="C622" s="26">
        <v>768.00641781000002</v>
      </c>
      <c r="D622" s="26">
        <v>746.75709728000004</v>
      </c>
      <c r="E622" s="26">
        <v>817.97705400999996</v>
      </c>
      <c r="F622" s="26">
        <v>893.58368254000004</v>
      </c>
      <c r="G622" s="26">
        <v>924.15379565000001</v>
      </c>
      <c r="H622" s="26">
        <v>837.10763170999996</v>
      </c>
      <c r="I622" s="26">
        <v>786.65804089999995</v>
      </c>
      <c r="J622" s="26">
        <v>716.78815540999994</v>
      </c>
      <c r="K622" s="26">
        <v>679.81398425999998</v>
      </c>
      <c r="L622" s="26">
        <v>594.29470045999994</v>
      </c>
      <c r="M622" s="26">
        <v>592.23865876000002</v>
      </c>
      <c r="N622" s="26">
        <v>618.37638158000004</v>
      </c>
      <c r="O622" s="26">
        <v>624.04931237999995</v>
      </c>
      <c r="P622" s="26">
        <v>591.55130265000003</v>
      </c>
      <c r="Q622" s="26">
        <v>604.74743122999996</v>
      </c>
      <c r="R622" s="26">
        <v>566.58257521999997</v>
      </c>
      <c r="S622" s="26">
        <v>480.70771589999998</v>
      </c>
      <c r="T622" s="26">
        <v>548.51521334999995</v>
      </c>
      <c r="U622" s="26">
        <v>592.75089400000002</v>
      </c>
      <c r="V622" s="26">
        <v>600.72359080000001</v>
      </c>
      <c r="W622" s="26">
        <v>547.11852777000001</v>
      </c>
      <c r="X622" s="26">
        <v>531.42304410999998</v>
      </c>
      <c r="Y622" s="26">
        <v>622.13729636000005</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973.06</v>
      </c>
      <c r="C624" s="26">
        <v>973.06</v>
      </c>
      <c r="D624" s="26">
        <v>973.06</v>
      </c>
      <c r="E624" s="26">
        <v>973.06</v>
      </c>
      <c r="F624" s="26">
        <v>973.06</v>
      </c>
      <c r="G624" s="26">
        <v>973.06</v>
      </c>
      <c r="H624" s="26">
        <v>973.06</v>
      </c>
      <c r="I624" s="26">
        <v>973.06</v>
      </c>
      <c r="J624" s="26">
        <v>973.06</v>
      </c>
      <c r="K624" s="26">
        <v>973.06</v>
      </c>
      <c r="L624" s="26">
        <v>973.06</v>
      </c>
      <c r="M624" s="26">
        <v>973.06</v>
      </c>
      <c r="N624" s="26">
        <v>973.06</v>
      </c>
      <c r="O624" s="26">
        <v>973.06</v>
      </c>
      <c r="P624" s="26">
        <v>973.06</v>
      </c>
      <c r="Q624" s="26">
        <v>973.06</v>
      </c>
      <c r="R624" s="26">
        <v>973.06</v>
      </c>
      <c r="S624" s="26">
        <v>973.06</v>
      </c>
      <c r="T624" s="26">
        <v>973.06</v>
      </c>
      <c r="U624" s="26">
        <v>973.06</v>
      </c>
      <c r="V624" s="26">
        <v>973.06</v>
      </c>
      <c r="W624" s="26">
        <v>973.06</v>
      </c>
      <c r="X624" s="26">
        <v>973.06</v>
      </c>
      <c r="Y624" s="26">
        <v>973.06</v>
      </c>
    </row>
    <row r="625" spans="1:25" s="6" customFormat="1" ht="18.75" hidden="1" customHeight="1" outlineLevel="1" x14ac:dyDescent="0.2">
      <c r="A625" s="4" t="s">
        <v>3</v>
      </c>
      <c r="B625" s="26">
        <v>128.26</v>
      </c>
      <c r="C625" s="26">
        <v>128.26</v>
      </c>
      <c r="D625" s="26">
        <v>128.26</v>
      </c>
      <c r="E625" s="26">
        <v>128.26</v>
      </c>
      <c r="F625" s="26">
        <v>128.26</v>
      </c>
      <c r="G625" s="26">
        <v>128.26</v>
      </c>
      <c r="H625" s="26">
        <v>128.26</v>
      </c>
      <c r="I625" s="26">
        <v>128.26</v>
      </c>
      <c r="J625" s="26">
        <v>128.26</v>
      </c>
      <c r="K625" s="26">
        <v>128.26</v>
      </c>
      <c r="L625" s="26">
        <v>128.26</v>
      </c>
      <c r="M625" s="26">
        <v>128.26</v>
      </c>
      <c r="N625" s="26">
        <v>128.26</v>
      </c>
      <c r="O625" s="26">
        <v>128.26</v>
      </c>
      <c r="P625" s="26">
        <v>128.26</v>
      </c>
      <c r="Q625" s="26">
        <v>128.26</v>
      </c>
      <c r="R625" s="26">
        <v>128.26</v>
      </c>
      <c r="S625" s="26">
        <v>128.26</v>
      </c>
      <c r="T625" s="26">
        <v>128.26</v>
      </c>
      <c r="U625" s="26">
        <v>128.26</v>
      </c>
      <c r="V625" s="26">
        <v>128.26</v>
      </c>
      <c r="W625" s="26">
        <v>128.26</v>
      </c>
      <c r="X625" s="26">
        <v>128.26</v>
      </c>
      <c r="Y625" s="26">
        <v>128.26</v>
      </c>
    </row>
    <row r="626" spans="1:25" s="6" customFormat="1" ht="18.75" hidden="1" customHeight="1" outlineLevel="1" thickBot="1" x14ac:dyDescent="0.25">
      <c r="A626" s="22" t="s">
        <v>64</v>
      </c>
      <c r="B626" s="26">
        <v>3.0852256800000002</v>
      </c>
      <c r="C626" s="26">
        <v>3.0852256800000002</v>
      </c>
      <c r="D626" s="26">
        <v>3.0852256800000002</v>
      </c>
      <c r="E626" s="26">
        <v>3.0852256800000002</v>
      </c>
      <c r="F626" s="26">
        <v>3.0852256800000002</v>
      </c>
      <c r="G626" s="26">
        <v>3.0852256800000002</v>
      </c>
      <c r="H626" s="26">
        <v>3.0852256800000002</v>
      </c>
      <c r="I626" s="26">
        <v>3.0852256800000002</v>
      </c>
      <c r="J626" s="26">
        <v>3.0852256800000002</v>
      </c>
      <c r="K626" s="26">
        <v>3.0852256800000002</v>
      </c>
      <c r="L626" s="26">
        <v>3.0852256800000002</v>
      </c>
      <c r="M626" s="26">
        <v>3.0852256800000002</v>
      </c>
      <c r="N626" s="26">
        <v>3.0852256800000002</v>
      </c>
      <c r="O626" s="26">
        <v>3.0852256800000002</v>
      </c>
      <c r="P626" s="26">
        <v>3.0852256800000002</v>
      </c>
      <c r="Q626" s="26">
        <v>3.0852256800000002</v>
      </c>
      <c r="R626" s="26">
        <v>3.0852256800000002</v>
      </c>
      <c r="S626" s="26">
        <v>3.0852256800000002</v>
      </c>
      <c r="T626" s="26">
        <v>3.0852256800000002</v>
      </c>
      <c r="U626" s="26">
        <v>3.0852256800000002</v>
      </c>
      <c r="V626" s="26">
        <v>3.0852256800000002</v>
      </c>
      <c r="W626" s="26">
        <v>3.0852256800000002</v>
      </c>
      <c r="X626" s="26">
        <v>3.0852256800000002</v>
      </c>
      <c r="Y626" s="26">
        <v>3.0852256800000002</v>
      </c>
    </row>
    <row r="627" spans="1:25" s="13" customFormat="1" ht="18.75" customHeight="1" collapsed="1" thickBot="1" x14ac:dyDescent="0.25">
      <c r="A627" s="14">
        <v>9</v>
      </c>
      <c r="B627" s="25">
        <v>1795.65</v>
      </c>
      <c r="C627" s="25">
        <v>1920.25</v>
      </c>
      <c r="D627" s="25">
        <v>1888.06</v>
      </c>
      <c r="E627" s="25">
        <v>1850.88</v>
      </c>
      <c r="F627" s="25">
        <v>1870.26</v>
      </c>
      <c r="G627" s="25">
        <v>1932.11</v>
      </c>
      <c r="H627" s="25">
        <v>1988.86</v>
      </c>
      <c r="I627" s="25">
        <v>1854.68</v>
      </c>
      <c r="J627" s="25">
        <v>1720.46</v>
      </c>
      <c r="K627" s="25">
        <v>1659.41</v>
      </c>
      <c r="L627" s="25">
        <v>1668.12</v>
      </c>
      <c r="M627" s="25">
        <v>1637.86</v>
      </c>
      <c r="N627" s="25">
        <v>1646.2</v>
      </c>
      <c r="O627" s="25">
        <v>1629.36</v>
      </c>
      <c r="P627" s="25">
        <v>1589.73</v>
      </c>
      <c r="Q627" s="25">
        <v>1639.27</v>
      </c>
      <c r="R627" s="25">
        <v>1706.74</v>
      </c>
      <c r="S627" s="25">
        <v>1690.86</v>
      </c>
      <c r="T627" s="25">
        <v>1686.83</v>
      </c>
      <c r="U627" s="25">
        <v>1632.31</v>
      </c>
      <c r="V627" s="25">
        <v>1590.55</v>
      </c>
      <c r="W627" s="25">
        <v>1636.28</v>
      </c>
      <c r="X627" s="25">
        <v>1655.38</v>
      </c>
      <c r="Y627" s="25">
        <v>1701.81</v>
      </c>
    </row>
    <row r="628" spans="1:25" s="6" customFormat="1" ht="42.75" hidden="1" customHeight="1" outlineLevel="1" x14ac:dyDescent="0.2">
      <c r="A628" s="3" t="s">
        <v>38</v>
      </c>
      <c r="B628" s="26">
        <v>691.23988405</v>
      </c>
      <c r="C628" s="26">
        <v>815.84807703000001</v>
      </c>
      <c r="D628" s="26">
        <v>783.65255758000001</v>
      </c>
      <c r="E628" s="26">
        <v>746.47950117000005</v>
      </c>
      <c r="F628" s="26">
        <v>765.85637885000006</v>
      </c>
      <c r="G628" s="26">
        <v>827.70491273000005</v>
      </c>
      <c r="H628" s="26">
        <v>884.45623676000002</v>
      </c>
      <c r="I628" s="26">
        <v>750.27093105999995</v>
      </c>
      <c r="J628" s="26">
        <v>616.05074017000004</v>
      </c>
      <c r="K628" s="26">
        <v>555.00726175</v>
      </c>
      <c r="L628" s="26">
        <v>563.71022339000001</v>
      </c>
      <c r="M628" s="26">
        <v>533.45120172999998</v>
      </c>
      <c r="N628" s="26">
        <v>541.79419143999996</v>
      </c>
      <c r="O628" s="26">
        <v>524.95066889999998</v>
      </c>
      <c r="P628" s="26">
        <v>485.32581806000002</v>
      </c>
      <c r="Q628" s="26">
        <v>534.86449812000001</v>
      </c>
      <c r="R628" s="26">
        <v>602.33318846999998</v>
      </c>
      <c r="S628" s="26">
        <v>586.45513545999995</v>
      </c>
      <c r="T628" s="26">
        <v>582.42615108999996</v>
      </c>
      <c r="U628" s="26">
        <v>527.90678180999998</v>
      </c>
      <c r="V628" s="26">
        <v>486.14780517000003</v>
      </c>
      <c r="W628" s="26">
        <v>531.87928799999997</v>
      </c>
      <c r="X628" s="26">
        <v>550.97498168000004</v>
      </c>
      <c r="Y628" s="26">
        <v>597.40920229000005</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973.06</v>
      </c>
      <c r="C630" s="26">
        <v>973.06</v>
      </c>
      <c r="D630" s="26">
        <v>973.06</v>
      </c>
      <c r="E630" s="26">
        <v>973.06</v>
      </c>
      <c r="F630" s="26">
        <v>973.06</v>
      </c>
      <c r="G630" s="26">
        <v>973.06</v>
      </c>
      <c r="H630" s="26">
        <v>973.06</v>
      </c>
      <c r="I630" s="26">
        <v>973.06</v>
      </c>
      <c r="J630" s="26">
        <v>973.06</v>
      </c>
      <c r="K630" s="26">
        <v>973.06</v>
      </c>
      <c r="L630" s="26">
        <v>973.06</v>
      </c>
      <c r="M630" s="26">
        <v>973.06</v>
      </c>
      <c r="N630" s="26">
        <v>973.06</v>
      </c>
      <c r="O630" s="26">
        <v>973.06</v>
      </c>
      <c r="P630" s="26">
        <v>973.06</v>
      </c>
      <c r="Q630" s="26">
        <v>973.06</v>
      </c>
      <c r="R630" s="26">
        <v>973.06</v>
      </c>
      <c r="S630" s="26">
        <v>973.06</v>
      </c>
      <c r="T630" s="26">
        <v>973.06</v>
      </c>
      <c r="U630" s="26">
        <v>973.06</v>
      </c>
      <c r="V630" s="26">
        <v>973.06</v>
      </c>
      <c r="W630" s="26">
        <v>973.06</v>
      </c>
      <c r="X630" s="26">
        <v>973.06</v>
      </c>
      <c r="Y630" s="26">
        <v>973.06</v>
      </c>
    </row>
    <row r="631" spans="1:25" s="6" customFormat="1" ht="18.75" hidden="1" customHeight="1" outlineLevel="1" x14ac:dyDescent="0.2">
      <c r="A631" s="4" t="s">
        <v>3</v>
      </c>
      <c r="B631" s="26">
        <v>128.26</v>
      </c>
      <c r="C631" s="26">
        <v>128.26</v>
      </c>
      <c r="D631" s="26">
        <v>128.26</v>
      </c>
      <c r="E631" s="26">
        <v>128.26</v>
      </c>
      <c r="F631" s="26">
        <v>128.26</v>
      </c>
      <c r="G631" s="26">
        <v>128.26</v>
      </c>
      <c r="H631" s="26">
        <v>128.26</v>
      </c>
      <c r="I631" s="26">
        <v>128.26</v>
      </c>
      <c r="J631" s="26">
        <v>128.26</v>
      </c>
      <c r="K631" s="26">
        <v>128.26</v>
      </c>
      <c r="L631" s="26">
        <v>128.26</v>
      </c>
      <c r="M631" s="26">
        <v>128.26</v>
      </c>
      <c r="N631" s="26">
        <v>128.26</v>
      </c>
      <c r="O631" s="26">
        <v>128.26</v>
      </c>
      <c r="P631" s="26">
        <v>128.26</v>
      </c>
      <c r="Q631" s="26">
        <v>128.26</v>
      </c>
      <c r="R631" s="26">
        <v>128.26</v>
      </c>
      <c r="S631" s="26">
        <v>128.26</v>
      </c>
      <c r="T631" s="26">
        <v>128.26</v>
      </c>
      <c r="U631" s="26">
        <v>128.26</v>
      </c>
      <c r="V631" s="26">
        <v>128.26</v>
      </c>
      <c r="W631" s="26">
        <v>128.26</v>
      </c>
      <c r="X631" s="26">
        <v>128.26</v>
      </c>
      <c r="Y631" s="26">
        <v>128.26</v>
      </c>
    </row>
    <row r="632" spans="1:25" s="6" customFormat="1" ht="18.75" hidden="1" customHeight="1" outlineLevel="1" thickBot="1" x14ac:dyDescent="0.25">
      <c r="A632" s="22" t="s">
        <v>64</v>
      </c>
      <c r="B632" s="26">
        <v>3.0852256800000002</v>
      </c>
      <c r="C632" s="26">
        <v>3.0852256800000002</v>
      </c>
      <c r="D632" s="26">
        <v>3.0852256800000002</v>
      </c>
      <c r="E632" s="26">
        <v>3.0852256800000002</v>
      </c>
      <c r="F632" s="26">
        <v>3.0852256800000002</v>
      </c>
      <c r="G632" s="26">
        <v>3.0852256800000002</v>
      </c>
      <c r="H632" s="26">
        <v>3.0852256800000002</v>
      </c>
      <c r="I632" s="26">
        <v>3.0852256800000002</v>
      </c>
      <c r="J632" s="26">
        <v>3.0852256800000002</v>
      </c>
      <c r="K632" s="26">
        <v>3.0852256800000002</v>
      </c>
      <c r="L632" s="26">
        <v>3.0852256800000002</v>
      </c>
      <c r="M632" s="26">
        <v>3.0852256800000002</v>
      </c>
      <c r="N632" s="26">
        <v>3.0852256800000002</v>
      </c>
      <c r="O632" s="26">
        <v>3.0852256800000002</v>
      </c>
      <c r="P632" s="26">
        <v>3.0852256800000002</v>
      </c>
      <c r="Q632" s="26">
        <v>3.0852256800000002</v>
      </c>
      <c r="R632" s="26">
        <v>3.0852256800000002</v>
      </c>
      <c r="S632" s="26">
        <v>3.0852256800000002</v>
      </c>
      <c r="T632" s="26">
        <v>3.0852256800000002</v>
      </c>
      <c r="U632" s="26">
        <v>3.0852256800000002</v>
      </c>
      <c r="V632" s="26">
        <v>3.0852256800000002</v>
      </c>
      <c r="W632" s="26">
        <v>3.0852256800000002</v>
      </c>
      <c r="X632" s="26">
        <v>3.0852256800000002</v>
      </c>
      <c r="Y632" s="26">
        <v>3.0852256800000002</v>
      </c>
    </row>
    <row r="633" spans="1:25" s="13" customFormat="1" ht="18.75" customHeight="1" collapsed="1" thickBot="1" x14ac:dyDescent="0.25">
      <c r="A633" s="14">
        <v>10</v>
      </c>
      <c r="B633" s="25">
        <v>1762.94</v>
      </c>
      <c r="C633" s="25">
        <v>1744.83</v>
      </c>
      <c r="D633" s="25">
        <v>1783.11</v>
      </c>
      <c r="E633" s="25">
        <v>1846.79</v>
      </c>
      <c r="F633" s="25">
        <v>1795.5</v>
      </c>
      <c r="G633" s="25">
        <v>1808.67</v>
      </c>
      <c r="H633" s="25">
        <v>1797.69</v>
      </c>
      <c r="I633" s="25">
        <v>1804.17</v>
      </c>
      <c r="J633" s="25">
        <v>1742.1</v>
      </c>
      <c r="K633" s="25">
        <v>1643.27</v>
      </c>
      <c r="L633" s="25">
        <v>1671.63</v>
      </c>
      <c r="M633" s="25">
        <v>1637.34</v>
      </c>
      <c r="N633" s="25">
        <v>1669.89</v>
      </c>
      <c r="O633" s="25">
        <v>1736.91</v>
      </c>
      <c r="P633" s="25">
        <v>1751.74</v>
      </c>
      <c r="Q633" s="25">
        <v>1765.47</v>
      </c>
      <c r="R633" s="25">
        <v>1648.1</v>
      </c>
      <c r="S633" s="25">
        <v>1661.09</v>
      </c>
      <c r="T633" s="25">
        <v>1662.4</v>
      </c>
      <c r="U633" s="25">
        <v>1631.44</v>
      </c>
      <c r="V633" s="25">
        <v>1637.29</v>
      </c>
      <c r="W633" s="25">
        <v>1592.14</v>
      </c>
      <c r="X633" s="25">
        <v>1625.02</v>
      </c>
      <c r="Y633" s="25">
        <v>1695.96</v>
      </c>
    </row>
    <row r="634" spans="1:25" s="6" customFormat="1" ht="43.5" hidden="1" customHeight="1" outlineLevel="1" x14ac:dyDescent="0.2">
      <c r="A634" s="54" t="s">
        <v>38</v>
      </c>
      <c r="B634" s="26">
        <v>658.53430362999995</v>
      </c>
      <c r="C634" s="26">
        <v>640.42713304999995</v>
      </c>
      <c r="D634" s="26">
        <v>678.70310330999996</v>
      </c>
      <c r="E634" s="26">
        <v>742.38301670999999</v>
      </c>
      <c r="F634" s="26">
        <v>691.09570037000003</v>
      </c>
      <c r="G634" s="26">
        <v>704.26227322</v>
      </c>
      <c r="H634" s="26">
        <v>693.28386770999998</v>
      </c>
      <c r="I634" s="26">
        <v>699.76665886000001</v>
      </c>
      <c r="J634" s="26">
        <v>637.69923504999997</v>
      </c>
      <c r="K634" s="26">
        <v>538.86752665999995</v>
      </c>
      <c r="L634" s="26">
        <v>567.22425712999996</v>
      </c>
      <c r="M634" s="26">
        <v>532.92997747000004</v>
      </c>
      <c r="N634" s="26">
        <v>565.48373647999995</v>
      </c>
      <c r="O634" s="26">
        <v>632.49998389999996</v>
      </c>
      <c r="P634" s="26">
        <v>647.32999095000002</v>
      </c>
      <c r="Q634" s="26">
        <v>661.06155664000005</v>
      </c>
      <c r="R634" s="26">
        <v>543.69864321</v>
      </c>
      <c r="S634" s="26">
        <v>556.68474114000003</v>
      </c>
      <c r="T634" s="26">
        <v>557.99472327000001</v>
      </c>
      <c r="U634" s="26">
        <v>527.03383771999995</v>
      </c>
      <c r="V634" s="26">
        <v>532.88494270000001</v>
      </c>
      <c r="W634" s="26">
        <v>487.73699601999999</v>
      </c>
      <c r="X634" s="26">
        <v>520.6162362</v>
      </c>
      <c r="Y634" s="26">
        <v>591.55659424999999</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973.06</v>
      </c>
      <c r="C636" s="26">
        <v>973.06</v>
      </c>
      <c r="D636" s="26">
        <v>973.06</v>
      </c>
      <c r="E636" s="26">
        <v>973.06</v>
      </c>
      <c r="F636" s="26">
        <v>973.06</v>
      </c>
      <c r="G636" s="26">
        <v>973.06</v>
      </c>
      <c r="H636" s="26">
        <v>973.06</v>
      </c>
      <c r="I636" s="26">
        <v>973.06</v>
      </c>
      <c r="J636" s="26">
        <v>973.06</v>
      </c>
      <c r="K636" s="26">
        <v>973.06</v>
      </c>
      <c r="L636" s="26">
        <v>973.06</v>
      </c>
      <c r="M636" s="26">
        <v>973.06</v>
      </c>
      <c r="N636" s="26">
        <v>973.06</v>
      </c>
      <c r="O636" s="26">
        <v>973.06</v>
      </c>
      <c r="P636" s="26">
        <v>973.06</v>
      </c>
      <c r="Q636" s="26">
        <v>973.06</v>
      </c>
      <c r="R636" s="26">
        <v>973.06</v>
      </c>
      <c r="S636" s="26">
        <v>973.06</v>
      </c>
      <c r="T636" s="26">
        <v>973.06</v>
      </c>
      <c r="U636" s="26">
        <v>973.06</v>
      </c>
      <c r="V636" s="26">
        <v>973.06</v>
      </c>
      <c r="W636" s="26">
        <v>973.06</v>
      </c>
      <c r="X636" s="26">
        <v>973.06</v>
      </c>
      <c r="Y636" s="26">
        <v>973.06</v>
      </c>
    </row>
    <row r="637" spans="1:25" s="6" customFormat="1" ht="18.75" hidden="1" customHeight="1" outlineLevel="1" x14ac:dyDescent="0.2">
      <c r="A637" s="4" t="s">
        <v>3</v>
      </c>
      <c r="B637" s="26">
        <v>128.26</v>
      </c>
      <c r="C637" s="26">
        <v>128.26</v>
      </c>
      <c r="D637" s="26">
        <v>128.26</v>
      </c>
      <c r="E637" s="26">
        <v>128.26</v>
      </c>
      <c r="F637" s="26">
        <v>128.26</v>
      </c>
      <c r="G637" s="26">
        <v>128.26</v>
      </c>
      <c r="H637" s="26">
        <v>128.26</v>
      </c>
      <c r="I637" s="26">
        <v>128.26</v>
      </c>
      <c r="J637" s="26">
        <v>128.26</v>
      </c>
      <c r="K637" s="26">
        <v>128.26</v>
      </c>
      <c r="L637" s="26">
        <v>128.26</v>
      </c>
      <c r="M637" s="26">
        <v>128.26</v>
      </c>
      <c r="N637" s="26">
        <v>128.26</v>
      </c>
      <c r="O637" s="26">
        <v>128.26</v>
      </c>
      <c r="P637" s="26">
        <v>128.26</v>
      </c>
      <c r="Q637" s="26">
        <v>128.26</v>
      </c>
      <c r="R637" s="26">
        <v>128.26</v>
      </c>
      <c r="S637" s="26">
        <v>128.26</v>
      </c>
      <c r="T637" s="26">
        <v>128.26</v>
      </c>
      <c r="U637" s="26">
        <v>128.26</v>
      </c>
      <c r="V637" s="26">
        <v>128.26</v>
      </c>
      <c r="W637" s="26">
        <v>128.26</v>
      </c>
      <c r="X637" s="26">
        <v>128.26</v>
      </c>
      <c r="Y637" s="26">
        <v>128.26</v>
      </c>
    </row>
    <row r="638" spans="1:25" s="6" customFormat="1" ht="18.75" hidden="1" customHeight="1" outlineLevel="1" thickBot="1" x14ac:dyDescent="0.25">
      <c r="A638" s="22" t="s">
        <v>64</v>
      </c>
      <c r="B638" s="26">
        <v>3.0852256800000002</v>
      </c>
      <c r="C638" s="26">
        <v>3.0852256800000002</v>
      </c>
      <c r="D638" s="26">
        <v>3.0852256800000002</v>
      </c>
      <c r="E638" s="26">
        <v>3.0852256800000002</v>
      </c>
      <c r="F638" s="26">
        <v>3.0852256800000002</v>
      </c>
      <c r="G638" s="26">
        <v>3.0852256800000002</v>
      </c>
      <c r="H638" s="26">
        <v>3.0852256800000002</v>
      </c>
      <c r="I638" s="26">
        <v>3.0852256800000002</v>
      </c>
      <c r="J638" s="26">
        <v>3.0852256800000002</v>
      </c>
      <c r="K638" s="26">
        <v>3.0852256800000002</v>
      </c>
      <c r="L638" s="26">
        <v>3.0852256800000002</v>
      </c>
      <c r="M638" s="26">
        <v>3.0852256800000002</v>
      </c>
      <c r="N638" s="26">
        <v>3.0852256800000002</v>
      </c>
      <c r="O638" s="26">
        <v>3.0852256800000002</v>
      </c>
      <c r="P638" s="26">
        <v>3.0852256800000002</v>
      </c>
      <c r="Q638" s="26">
        <v>3.0852256800000002</v>
      </c>
      <c r="R638" s="26">
        <v>3.0852256800000002</v>
      </c>
      <c r="S638" s="26">
        <v>3.0852256800000002</v>
      </c>
      <c r="T638" s="26">
        <v>3.0852256800000002</v>
      </c>
      <c r="U638" s="26">
        <v>3.0852256800000002</v>
      </c>
      <c r="V638" s="26">
        <v>3.0852256800000002</v>
      </c>
      <c r="W638" s="26">
        <v>3.0852256800000002</v>
      </c>
      <c r="X638" s="26">
        <v>3.0852256800000002</v>
      </c>
      <c r="Y638" s="26">
        <v>3.0852256800000002</v>
      </c>
    </row>
    <row r="639" spans="1:25" s="13" customFormat="1" ht="18.75" customHeight="1" collapsed="1" thickBot="1" x14ac:dyDescent="0.25">
      <c r="A639" s="14">
        <v>11</v>
      </c>
      <c r="B639" s="25">
        <v>1678.66</v>
      </c>
      <c r="C639" s="25">
        <v>1742.9</v>
      </c>
      <c r="D639" s="25">
        <v>1824.56</v>
      </c>
      <c r="E639" s="25">
        <v>1862.56</v>
      </c>
      <c r="F639" s="25">
        <v>1888.93</v>
      </c>
      <c r="G639" s="25">
        <v>1881.85</v>
      </c>
      <c r="H639" s="25">
        <v>1917.68</v>
      </c>
      <c r="I639" s="25">
        <v>1937.56</v>
      </c>
      <c r="J639" s="25">
        <v>1853.85</v>
      </c>
      <c r="K639" s="25">
        <v>1781.16</v>
      </c>
      <c r="L639" s="25">
        <v>1737.45</v>
      </c>
      <c r="M639" s="25">
        <v>1731.36</v>
      </c>
      <c r="N639" s="25">
        <v>1698.98</v>
      </c>
      <c r="O639" s="25">
        <v>1710.27</v>
      </c>
      <c r="P639" s="25">
        <v>1765.88</v>
      </c>
      <c r="Q639" s="25">
        <v>1838.69</v>
      </c>
      <c r="R639" s="25">
        <v>1831.86</v>
      </c>
      <c r="S639" s="25">
        <v>1861.63</v>
      </c>
      <c r="T639" s="25">
        <v>1781.96</v>
      </c>
      <c r="U639" s="25">
        <v>1691.91</v>
      </c>
      <c r="V639" s="25">
        <v>1651.1</v>
      </c>
      <c r="W639" s="25">
        <v>1656.42</v>
      </c>
      <c r="X639" s="25">
        <v>1588.49</v>
      </c>
      <c r="Y639" s="25">
        <v>1601.94</v>
      </c>
    </row>
    <row r="640" spans="1:25" s="6" customFormat="1" ht="51" hidden="1" outlineLevel="1" x14ac:dyDescent="0.2">
      <c r="A640" s="3" t="s">
        <v>38</v>
      </c>
      <c r="B640" s="26">
        <v>574.25403549999999</v>
      </c>
      <c r="C640" s="26">
        <v>638.49480835999998</v>
      </c>
      <c r="D640" s="26">
        <v>720.15819919</v>
      </c>
      <c r="E640" s="26">
        <v>758.15902490999997</v>
      </c>
      <c r="F640" s="26">
        <v>784.52821625000001</v>
      </c>
      <c r="G640" s="26">
        <v>777.44756808</v>
      </c>
      <c r="H640" s="26">
        <v>813.27330496000002</v>
      </c>
      <c r="I640" s="26">
        <v>833.15670995000005</v>
      </c>
      <c r="J640" s="26">
        <v>749.44533430000001</v>
      </c>
      <c r="K640" s="26">
        <v>676.75549713999999</v>
      </c>
      <c r="L640" s="26">
        <v>633.04226931000005</v>
      </c>
      <c r="M640" s="26">
        <v>626.95436498000004</v>
      </c>
      <c r="N640" s="26">
        <v>594.57521107000002</v>
      </c>
      <c r="O640" s="26">
        <v>605.86083068000005</v>
      </c>
      <c r="P640" s="26">
        <v>661.47427531999995</v>
      </c>
      <c r="Q640" s="26">
        <v>734.2893292</v>
      </c>
      <c r="R640" s="26">
        <v>727.45450490999997</v>
      </c>
      <c r="S640" s="26">
        <v>757.22054160000005</v>
      </c>
      <c r="T640" s="26">
        <v>677.55463162000001</v>
      </c>
      <c r="U640" s="26">
        <v>587.50916242000005</v>
      </c>
      <c r="V640" s="26">
        <v>546.69871720000003</v>
      </c>
      <c r="W640" s="26">
        <v>552.01128729000004</v>
      </c>
      <c r="X640" s="26">
        <v>484.08755951000001</v>
      </c>
      <c r="Y640" s="26">
        <v>497.53610348000001</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973.06</v>
      </c>
      <c r="C642" s="26">
        <v>973.06</v>
      </c>
      <c r="D642" s="26">
        <v>973.06</v>
      </c>
      <c r="E642" s="26">
        <v>973.06</v>
      </c>
      <c r="F642" s="26">
        <v>973.06</v>
      </c>
      <c r="G642" s="26">
        <v>973.06</v>
      </c>
      <c r="H642" s="26">
        <v>973.06</v>
      </c>
      <c r="I642" s="26">
        <v>973.06</v>
      </c>
      <c r="J642" s="26">
        <v>973.06</v>
      </c>
      <c r="K642" s="26">
        <v>973.06</v>
      </c>
      <c r="L642" s="26">
        <v>973.06</v>
      </c>
      <c r="M642" s="26">
        <v>973.06</v>
      </c>
      <c r="N642" s="26">
        <v>973.06</v>
      </c>
      <c r="O642" s="26">
        <v>973.06</v>
      </c>
      <c r="P642" s="26">
        <v>973.06</v>
      </c>
      <c r="Q642" s="26">
        <v>973.06</v>
      </c>
      <c r="R642" s="26">
        <v>973.06</v>
      </c>
      <c r="S642" s="26">
        <v>973.06</v>
      </c>
      <c r="T642" s="26">
        <v>973.06</v>
      </c>
      <c r="U642" s="26">
        <v>973.06</v>
      </c>
      <c r="V642" s="26">
        <v>973.06</v>
      </c>
      <c r="W642" s="26">
        <v>973.06</v>
      </c>
      <c r="X642" s="26">
        <v>973.06</v>
      </c>
      <c r="Y642" s="26">
        <v>973.06</v>
      </c>
    </row>
    <row r="643" spans="1:25" s="6" customFormat="1" ht="18.75" hidden="1" customHeight="1" outlineLevel="1" x14ac:dyDescent="0.2">
      <c r="A643" s="4" t="s">
        <v>3</v>
      </c>
      <c r="B643" s="26">
        <v>128.26</v>
      </c>
      <c r="C643" s="26">
        <v>128.26</v>
      </c>
      <c r="D643" s="26">
        <v>128.26</v>
      </c>
      <c r="E643" s="26">
        <v>128.26</v>
      </c>
      <c r="F643" s="26">
        <v>128.26</v>
      </c>
      <c r="G643" s="26">
        <v>128.26</v>
      </c>
      <c r="H643" s="26">
        <v>128.26</v>
      </c>
      <c r="I643" s="26">
        <v>128.26</v>
      </c>
      <c r="J643" s="26">
        <v>128.26</v>
      </c>
      <c r="K643" s="26">
        <v>128.26</v>
      </c>
      <c r="L643" s="26">
        <v>128.26</v>
      </c>
      <c r="M643" s="26">
        <v>128.26</v>
      </c>
      <c r="N643" s="26">
        <v>128.26</v>
      </c>
      <c r="O643" s="26">
        <v>128.26</v>
      </c>
      <c r="P643" s="26">
        <v>128.26</v>
      </c>
      <c r="Q643" s="26">
        <v>128.26</v>
      </c>
      <c r="R643" s="26">
        <v>128.26</v>
      </c>
      <c r="S643" s="26">
        <v>128.26</v>
      </c>
      <c r="T643" s="26">
        <v>128.26</v>
      </c>
      <c r="U643" s="26">
        <v>128.26</v>
      </c>
      <c r="V643" s="26">
        <v>128.26</v>
      </c>
      <c r="W643" s="26">
        <v>128.26</v>
      </c>
      <c r="X643" s="26">
        <v>128.26</v>
      </c>
      <c r="Y643" s="26">
        <v>128.26</v>
      </c>
    </row>
    <row r="644" spans="1:25" s="6" customFormat="1" ht="18.75" hidden="1" customHeight="1" outlineLevel="1" thickBot="1" x14ac:dyDescent="0.25">
      <c r="A644" s="22" t="s">
        <v>64</v>
      </c>
      <c r="B644" s="26">
        <v>3.0852256800000002</v>
      </c>
      <c r="C644" s="26">
        <v>3.0852256800000002</v>
      </c>
      <c r="D644" s="26">
        <v>3.0852256800000002</v>
      </c>
      <c r="E644" s="26">
        <v>3.0852256800000002</v>
      </c>
      <c r="F644" s="26">
        <v>3.0852256800000002</v>
      </c>
      <c r="G644" s="26">
        <v>3.0852256800000002</v>
      </c>
      <c r="H644" s="26">
        <v>3.0852256800000002</v>
      </c>
      <c r="I644" s="26">
        <v>3.0852256800000002</v>
      </c>
      <c r="J644" s="26">
        <v>3.0852256800000002</v>
      </c>
      <c r="K644" s="26">
        <v>3.0852256800000002</v>
      </c>
      <c r="L644" s="26">
        <v>3.0852256800000002</v>
      </c>
      <c r="M644" s="26">
        <v>3.0852256800000002</v>
      </c>
      <c r="N644" s="26">
        <v>3.0852256800000002</v>
      </c>
      <c r="O644" s="26">
        <v>3.0852256800000002</v>
      </c>
      <c r="P644" s="26">
        <v>3.0852256800000002</v>
      </c>
      <c r="Q644" s="26">
        <v>3.0852256800000002</v>
      </c>
      <c r="R644" s="26">
        <v>3.0852256800000002</v>
      </c>
      <c r="S644" s="26">
        <v>3.0852256800000002</v>
      </c>
      <c r="T644" s="26">
        <v>3.0852256800000002</v>
      </c>
      <c r="U644" s="26">
        <v>3.0852256800000002</v>
      </c>
      <c r="V644" s="26">
        <v>3.0852256800000002</v>
      </c>
      <c r="W644" s="26">
        <v>3.0852256800000002</v>
      </c>
      <c r="X644" s="26">
        <v>3.0852256800000002</v>
      </c>
      <c r="Y644" s="26">
        <v>3.0852256800000002</v>
      </c>
    </row>
    <row r="645" spans="1:25" s="13" customFormat="1" ht="18.75" customHeight="1" collapsed="1" thickBot="1" x14ac:dyDescent="0.25">
      <c r="A645" s="14">
        <v>12</v>
      </c>
      <c r="B645" s="25">
        <v>1649.62</v>
      </c>
      <c r="C645" s="25">
        <v>1727.36</v>
      </c>
      <c r="D645" s="25">
        <v>1830.65</v>
      </c>
      <c r="E645" s="25">
        <v>1839.9</v>
      </c>
      <c r="F645" s="25">
        <v>1845.93</v>
      </c>
      <c r="G645" s="25">
        <v>1865.49</v>
      </c>
      <c r="H645" s="25">
        <v>1835.04</v>
      </c>
      <c r="I645" s="25">
        <v>1695.29</v>
      </c>
      <c r="J645" s="25">
        <v>1697.65</v>
      </c>
      <c r="K645" s="25">
        <v>1735.5</v>
      </c>
      <c r="L645" s="25">
        <v>1713.71</v>
      </c>
      <c r="M645" s="25">
        <v>1585</v>
      </c>
      <c r="N645" s="25">
        <v>1642.02</v>
      </c>
      <c r="O645" s="25">
        <v>1720.17</v>
      </c>
      <c r="P645" s="25">
        <v>1657.37</v>
      </c>
      <c r="Q645" s="25">
        <v>1625.14</v>
      </c>
      <c r="R645" s="25">
        <v>1653.8</v>
      </c>
      <c r="S645" s="25">
        <v>1722</v>
      </c>
      <c r="T645" s="25">
        <v>1647.28</v>
      </c>
      <c r="U645" s="25">
        <v>1646.8</v>
      </c>
      <c r="V645" s="25">
        <v>1621.6</v>
      </c>
      <c r="W645" s="25">
        <v>1556.45</v>
      </c>
      <c r="X645" s="25">
        <v>1536.55</v>
      </c>
      <c r="Y645" s="25">
        <v>1630.25</v>
      </c>
    </row>
    <row r="646" spans="1:25" s="6" customFormat="1" ht="51" hidden="1" outlineLevel="1" x14ac:dyDescent="0.2">
      <c r="A646" s="54" t="s">
        <v>38</v>
      </c>
      <c r="B646" s="26">
        <v>545.21266834000005</v>
      </c>
      <c r="C646" s="26">
        <v>622.95844470999998</v>
      </c>
      <c r="D646" s="26">
        <v>726.24803369999995</v>
      </c>
      <c r="E646" s="26">
        <v>735.49562516000003</v>
      </c>
      <c r="F646" s="26">
        <v>741.52568855000004</v>
      </c>
      <c r="G646" s="26">
        <v>761.08385319000001</v>
      </c>
      <c r="H646" s="26">
        <v>730.63217613999996</v>
      </c>
      <c r="I646" s="26">
        <v>590.88967929</v>
      </c>
      <c r="J646" s="26">
        <v>593.24316949000001</v>
      </c>
      <c r="K646" s="26">
        <v>631.09654364999994</v>
      </c>
      <c r="L646" s="26">
        <v>609.30680514999995</v>
      </c>
      <c r="M646" s="26">
        <v>480.59452171999999</v>
      </c>
      <c r="N646" s="26">
        <v>537.61179466999999</v>
      </c>
      <c r="O646" s="26">
        <v>615.76724076999994</v>
      </c>
      <c r="P646" s="26">
        <v>552.96542079000005</v>
      </c>
      <c r="Q646" s="26">
        <v>520.73005193999995</v>
      </c>
      <c r="R646" s="26">
        <v>549.39217670000005</v>
      </c>
      <c r="S646" s="26">
        <v>617.59281346</v>
      </c>
      <c r="T646" s="26">
        <v>542.87815178000005</v>
      </c>
      <c r="U646" s="26">
        <v>542.39284724000004</v>
      </c>
      <c r="V646" s="26">
        <v>517.1939175</v>
      </c>
      <c r="W646" s="26">
        <v>452.04166321999998</v>
      </c>
      <c r="X646" s="26">
        <v>432.1440331</v>
      </c>
      <c r="Y646" s="26">
        <v>525.84869835999996</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973.06</v>
      </c>
      <c r="C648" s="26">
        <v>973.06</v>
      </c>
      <c r="D648" s="26">
        <v>973.06</v>
      </c>
      <c r="E648" s="26">
        <v>973.06</v>
      </c>
      <c r="F648" s="26">
        <v>973.06</v>
      </c>
      <c r="G648" s="26">
        <v>973.06</v>
      </c>
      <c r="H648" s="26">
        <v>973.06</v>
      </c>
      <c r="I648" s="26">
        <v>973.06</v>
      </c>
      <c r="J648" s="26">
        <v>973.06</v>
      </c>
      <c r="K648" s="26">
        <v>973.06</v>
      </c>
      <c r="L648" s="26">
        <v>973.06</v>
      </c>
      <c r="M648" s="26">
        <v>973.06</v>
      </c>
      <c r="N648" s="26">
        <v>973.06</v>
      </c>
      <c r="O648" s="26">
        <v>973.06</v>
      </c>
      <c r="P648" s="26">
        <v>973.06</v>
      </c>
      <c r="Q648" s="26">
        <v>973.06</v>
      </c>
      <c r="R648" s="26">
        <v>973.06</v>
      </c>
      <c r="S648" s="26">
        <v>973.06</v>
      </c>
      <c r="T648" s="26">
        <v>973.06</v>
      </c>
      <c r="U648" s="26">
        <v>973.06</v>
      </c>
      <c r="V648" s="26">
        <v>973.06</v>
      </c>
      <c r="W648" s="26">
        <v>973.06</v>
      </c>
      <c r="X648" s="26">
        <v>973.06</v>
      </c>
      <c r="Y648" s="26">
        <v>973.06</v>
      </c>
    </row>
    <row r="649" spans="1:25" s="6" customFormat="1" ht="18.75" hidden="1" customHeight="1" outlineLevel="1" x14ac:dyDescent="0.2">
      <c r="A649" s="4" t="s">
        <v>3</v>
      </c>
      <c r="B649" s="26">
        <v>128.26</v>
      </c>
      <c r="C649" s="26">
        <v>128.26</v>
      </c>
      <c r="D649" s="26">
        <v>128.26</v>
      </c>
      <c r="E649" s="26">
        <v>128.26</v>
      </c>
      <c r="F649" s="26">
        <v>128.26</v>
      </c>
      <c r="G649" s="26">
        <v>128.26</v>
      </c>
      <c r="H649" s="26">
        <v>128.26</v>
      </c>
      <c r="I649" s="26">
        <v>128.26</v>
      </c>
      <c r="J649" s="26">
        <v>128.26</v>
      </c>
      <c r="K649" s="26">
        <v>128.26</v>
      </c>
      <c r="L649" s="26">
        <v>128.26</v>
      </c>
      <c r="M649" s="26">
        <v>128.26</v>
      </c>
      <c r="N649" s="26">
        <v>128.26</v>
      </c>
      <c r="O649" s="26">
        <v>128.26</v>
      </c>
      <c r="P649" s="26">
        <v>128.26</v>
      </c>
      <c r="Q649" s="26">
        <v>128.26</v>
      </c>
      <c r="R649" s="26">
        <v>128.26</v>
      </c>
      <c r="S649" s="26">
        <v>128.26</v>
      </c>
      <c r="T649" s="26">
        <v>128.26</v>
      </c>
      <c r="U649" s="26">
        <v>128.26</v>
      </c>
      <c r="V649" s="26">
        <v>128.26</v>
      </c>
      <c r="W649" s="26">
        <v>128.26</v>
      </c>
      <c r="X649" s="26">
        <v>128.26</v>
      </c>
      <c r="Y649" s="26">
        <v>128.26</v>
      </c>
    </row>
    <row r="650" spans="1:25" s="6" customFormat="1" ht="18.75" hidden="1" customHeight="1" outlineLevel="1" thickBot="1" x14ac:dyDescent="0.25">
      <c r="A650" s="22" t="s">
        <v>64</v>
      </c>
      <c r="B650" s="26">
        <v>3.0852256800000002</v>
      </c>
      <c r="C650" s="26">
        <v>3.0852256800000002</v>
      </c>
      <c r="D650" s="26">
        <v>3.0852256800000002</v>
      </c>
      <c r="E650" s="26">
        <v>3.0852256800000002</v>
      </c>
      <c r="F650" s="26">
        <v>3.0852256800000002</v>
      </c>
      <c r="G650" s="26">
        <v>3.0852256800000002</v>
      </c>
      <c r="H650" s="26">
        <v>3.0852256800000002</v>
      </c>
      <c r="I650" s="26">
        <v>3.0852256800000002</v>
      </c>
      <c r="J650" s="26">
        <v>3.0852256800000002</v>
      </c>
      <c r="K650" s="26">
        <v>3.0852256800000002</v>
      </c>
      <c r="L650" s="26">
        <v>3.0852256800000002</v>
      </c>
      <c r="M650" s="26">
        <v>3.0852256800000002</v>
      </c>
      <c r="N650" s="26">
        <v>3.0852256800000002</v>
      </c>
      <c r="O650" s="26">
        <v>3.0852256800000002</v>
      </c>
      <c r="P650" s="26">
        <v>3.0852256800000002</v>
      </c>
      <c r="Q650" s="26">
        <v>3.0852256800000002</v>
      </c>
      <c r="R650" s="26">
        <v>3.0852256800000002</v>
      </c>
      <c r="S650" s="26">
        <v>3.0852256800000002</v>
      </c>
      <c r="T650" s="26">
        <v>3.0852256800000002</v>
      </c>
      <c r="U650" s="26">
        <v>3.0852256800000002</v>
      </c>
      <c r="V650" s="26">
        <v>3.0852256800000002</v>
      </c>
      <c r="W650" s="26">
        <v>3.0852256800000002</v>
      </c>
      <c r="X650" s="26">
        <v>3.0852256800000002</v>
      </c>
      <c r="Y650" s="26">
        <v>3.0852256800000002</v>
      </c>
    </row>
    <row r="651" spans="1:25" s="13" customFormat="1" ht="18.75" customHeight="1" collapsed="1" thickBot="1" x14ac:dyDescent="0.25">
      <c r="A651" s="14">
        <v>13</v>
      </c>
      <c r="B651" s="25">
        <v>1758.48</v>
      </c>
      <c r="C651" s="25">
        <v>1839.06</v>
      </c>
      <c r="D651" s="25">
        <v>1845.57</v>
      </c>
      <c r="E651" s="25">
        <v>1911.54</v>
      </c>
      <c r="F651" s="25">
        <v>1958.96</v>
      </c>
      <c r="G651" s="25">
        <v>1896.82</v>
      </c>
      <c r="H651" s="25">
        <v>1823.21</v>
      </c>
      <c r="I651" s="25">
        <v>1821.52</v>
      </c>
      <c r="J651" s="25">
        <v>1797.87</v>
      </c>
      <c r="K651" s="25">
        <v>1734.89</v>
      </c>
      <c r="L651" s="25">
        <v>1703.63</v>
      </c>
      <c r="M651" s="25">
        <v>1782.98</v>
      </c>
      <c r="N651" s="25">
        <v>1733.92</v>
      </c>
      <c r="O651" s="25">
        <v>1723.72</v>
      </c>
      <c r="P651" s="25">
        <v>1722.07</v>
      </c>
      <c r="Q651" s="25">
        <v>1757.67</v>
      </c>
      <c r="R651" s="25">
        <v>1741.71</v>
      </c>
      <c r="S651" s="25">
        <v>1745.43</v>
      </c>
      <c r="T651" s="25">
        <v>1725.54</v>
      </c>
      <c r="U651" s="25">
        <v>1775.26</v>
      </c>
      <c r="V651" s="25">
        <v>1765.21</v>
      </c>
      <c r="W651" s="25">
        <v>1711.93</v>
      </c>
      <c r="X651" s="25">
        <v>1741.51</v>
      </c>
      <c r="Y651" s="25">
        <v>1740.1</v>
      </c>
    </row>
    <row r="652" spans="1:25" s="6" customFormat="1" ht="51" hidden="1" outlineLevel="1" x14ac:dyDescent="0.2">
      <c r="A652" s="3" t="s">
        <v>38</v>
      </c>
      <c r="B652" s="26">
        <v>654.06990722</v>
      </c>
      <c r="C652" s="26">
        <v>734.65641228000004</v>
      </c>
      <c r="D652" s="26">
        <v>741.16207258999998</v>
      </c>
      <c r="E652" s="26">
        <v>807.13548129000003</v>
      </c>
      <c r="F652" s="26">
        <v>854.55003203000001</v>
      </c>
      <c r="G652" s="26">
        <v>792.41179618000001</v>
      </c>
      <c r="H652" s="26">
        <v>718.80463019000001</v>
      </c>
      <c r="I652" s="26">
        <v>717.11808043999997</v>
      </c>
      <c r="J652" s="26">
        <v>693.46590222999998</v>
      </c>
      <c r="K652" s="26">
        <v>630.48634562999996</v>
      </c>
      <c r="L652" s="26">
        <v>599.22442339999998</v>
      </c>
      <c r="M652" s="26">
        <v>678.57425764000004</v>
      </c>
      <c r="N652" s="26">
        <v>629.51751538999997</v>
      </c>
      <c r="O652" s="26">
        <v>619.31574086000001</v>
      </c>
      <c r="P652" s="26">
        <v>617.66279253000005</v>
      </c>
      <c r="Q652" s="26">
        <v>653.26311776</v>
      </c>
      <c r="R652" s="26">
        <v>637.30949937000003</v>
      </c>
      <c r="S652" s="26">
        <v>641.01985500000001</v>
      </c>
      <c r="T652" s="26">
        <v>621.13824675000001</v>
      </c>
      <c r="U652" s="26">
        <v>670.85712592000004</v>
      </c>
      <c r="V652" s="26">
        <v>660.80406095000001</v>
      </c>
      <c r="W652" s="26">
        <v>607.52839917999995</v>
      </c>
      <c r="X652" s="26">
        <v>637.10062581</v>
      </c>
      <c r="Y652" s="26">
        <v>635.69509944000004</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973.06</v>
      </c>
      <c r="C654" s="26">
        <v>973.06</v>
      </c>
      <c r="D654" s="26">
        <v>973.06</v>
      </c>
      <c r="E654" s="26">
        <v>973.06</v>
      </c>
      <c r="F654" s="26">
        <v>973.06</v>
      </c>
      <c r="G654" s="26">
        <v>973.06</v>
      </c>
      <c r="H654" s="26">
        <v>973.06</v>
      </c>
      <c r="I654" s="26">
        <v>973.06</v>
      </c>
      <c r="J654" s="26">
        <v>973.06</v>
      </c>
      <c r="K654" s="26">
        <v>973.06</v>
      </c>
      <c r="L654" s="26">
        <v>973.06</v>
      </c>
      <c r="M654" s="26">
        <v>973.06</v>
      </c>
      <c r="N654" s="26">
        <v>973.06</v>
      </c>
      <c r="O654" s="26">
        <v>973.06</v>
      </c>
      <c r="P654" s="26">
        <v>973.06</v>
      </c>
      <c r="Q654" s="26">
        <v>973.06</v>
      </c>
      <c r="R654" s="26">
        <v>973.06</v>
      </c>
      <c r="S654" s="26">
        <v>973.06</v>
      </c>
      <c r="T654" s="26">
        <v>973.06</v>
      </c>
      <c r="U654" s="26">
        <v>973.06</v>
      </c>
      <c r="V654" s="26">
        <v>973.06</v>
      </c>
      <c r="W654" s="26">
        <v>973.06</v>
      </c>
      <c r="X654" s="26">
        <v>973.06</v>
      </c>
      <c r="Y654" s="26">
        <v>973.06</v>
      </c>
    </row>
    <row r="655" spans="1:25" s="6" customFormat="1" ht="18.75" hidden="1" customHeight="1" outlineLevel="1" x14ac:dyDescent="0.2">
      <c r="A655" s="4" t="s">
        <v>3</v>
      </c>
      <c r="B655" s="26">
        <v>128.26</v>
      </c>
      <c r="C655" s="26">
        <v>128.26</v>
      </c>
      <c r="D655" s="26">
        <v>128.26</v>
      </c>
      <c r="E655" s="26">
        <v>128.26</v>
      </c>
      <c r="F655" s="26">
        <v>128.26</v>
      </c>
      <c r="G655" s="26">
        <v>128.26</v>
      </c>
      <c r="H655" s="26">
        <v>128.26</v>
      </c>
      <c r="I655" s="26">
        <v>128.26</v>
      </c>
      <c r="J655" s="26">
        <v>128.26</v>
      </c>
      <c r="K655" s="26">
        <v>128.26</v>
      </c>
      <c r="L655" s="26">
        <v>128.26</v>
      </c>
      <c r="M655" s="26">
        <v>128.26</v>
      </c>
      <c r="N655" s="26">
        <v>128.26</v>
      </c>
      <c r="O655" s="26">
        <v>128.26</v>
      </c>
      <c r="P655" s="26">
        <v>128.26</v>
      </c>
      <c r="Q655" s="26">
        <v>128.26</v>
      </c>
      <c r="R655" s="26">
        <v>128.26</v>
      </c>
      <c r="S655" s="26">
        <v>128.26</v>
      </c>
      <c r="T655" s="26">
        <v>128.26</v>
      </c>
      <c r="U655" s="26">
        <v>128.26</v>
      </c>
      <c r="V655" s="26">
        <v>128.26</v>
      </c>
      <c r="W655" s="26">
        <v>128.26</v>
      </c>
      <c r="X655" s="26">
        <v>128.26</v>
      </c>
      <c r="Y655" s="26">
        <v>128.26</v>
      </c>
    </row>
    <row r="656" spans="1:25" s="6" customFormat="1" ht="18.75" hidden="1" customHeight="1" outlineLevel="1" thickBot="1" x14ac:dyDescent="0.25">
      <c r="A656" s="22" t="s">
        <v>64</v>
      </c>
      <c r="B656" s="26">
        <v>3.0852256800000002</v>
      </c>
      <c r="C656" s="26">
        <v>3.0852256800000002</v>
      </c>
      <c r="D656" s="26">
        <v>3.0852256800000002</v>
      </c>
      <c r="E656" s="26">
        <v>3.0852256800000002</v>
      </c>
      <c r="F656" s="26">
        <v>3.0852256800000002</v>
      </c>
      <c r="G656" s="26">
        <v>3.0852256800000002</v>
      </c>
      <c r="H656" s="26">
        <v>3.0852256800000002</v>
      </c>
      <c r="I656" s="26">
        <v>3.0852256800000002</v>
      </c>
      <c r="J656" s="26">
        <v>3.0852256800000002</v>
      </c>
      <c r="K656" s="26">
        <v>3.0852256800000002</v>
      </c>
      <c r="L656" s="26">
        <v>3.0852256800000002</v>
      </c>
      <c r="M656" s="26">
        <v>3.0852256800000002</v>
      </c>
      <c r="N656" s="26">
        <v>3.0852256800000002</v>
      </c>
      <c r="O656" s="26">
        <v>3.0852256800000002</v>
      </c>
      <c r="P656" s="26">
        <v>3.0852256800000002</v>
      </c>
      <c r="Q656" s="26">
        <v>3.0852256800000002</v>
      </c>
      <c r="R656" s="26">
        <v>3.0852256800000002</v>
      </c>
      <c r="S656" s="26">
        <v>3.0852256800000002</v>
      </c>
      <c r="T656" s="26">
        <v>3.0852256800000002</v>
      </c>
      <c r="U656" s="26">
        <v>3.0852256800000002</v>
      </c>
      <c r="V656" s="26">
        <v>3.0852256800000002</v>
      </c>
      <c r="W656" s="26">
        <v>3.0852256800000002</v>
      </c>
      <c r="X656" s="26">
        <v>3.0852256800000002</v>
      </c>
      <c r="Y656" s="26">
        <v>3.0852256800000002</v>
      </c>
    </row>
    <row r="657" spans="1:25" s="13" customFormat="1" ht="18.75" customHeight="1" collapsed="1" thickBot="1" x14ac:dyDescent="0.25">
      <c r="A657" s="14">
        <v>14</v>
      </c>
      <c r="B657" s="25">
        <v>1762.66</v>
      </c>
      <c r="C657" s="25">
        <v>1800.08</v>
      </c>
      <c r="D657" s="25">
        <v>1820.61</v>
      </c>
      <c r="E657" s="25">
        <v>1841.66</v>
      </c>
      <c r="F657" s="25">
        <v>1893.88</v>
      </c>
      <c r="G657" s="25">
        <v>2030.54</v>
      </c>
      <c r="H657" s="25">
        <v>1814.82</v>
      </c>
      <c r="I657" s="25">
        <v>1697.85</v>
      </c>
      <c r="J657" s="25">
        <v>1712.77</v>
      </c>
      <c r="K657" s="25">
        <v>1646.73</v>
      </c>
      <c r="L657" s="25">
        <v>1680.4</v>
      </c>
      <c r="M657" s="25">
        <v>1700.34</v>
      </c>
      <c r="N657" s="25">
        <v>1672.55</v>
      </c>
      <c r="O657" s="25">
        <v>1666.18</v>
      </c>
      <c r="P657" s="25">
        <v>1661.09</v>
      </c>
      <c r="Q657" s="25">
        <v>1675</v>
      </c>
      <c r="R657" s="25">
        <v>1647.29</v>
      </c>
      <c r="S657" s="25">
        <v>1595</v>
      </c>
      <c r="T657" s="25">
        <v>1614.35</v>
      </c>
      <c r="U657" s="25">
        <v>1639.75</v>
      </c>
      <c r="V657" s="25">
        <v>1641.26</v>
      </c>
      <c r="W657" s="25">
        <v>1624.76</v>
      </c>
      <c r="X657" s="25">
        <v>1647.27</v>
      </c>
      <c r="Y657" s="25">
        <v>1713.26</v>
      </c>
    </row>
    <row r="658" spans="1:25" s="6" customFormat="1" ht="51" hidden="1" outlineLevel="1" x14ac:dyDescent="0.2">
      <c r="A658" s="54" t="s">
        <v>38</v>
      </c>
      <c r="B658" s="26">
        <v>658.25879323000004</v>
      </c>
      <c r="C658" s="26">
        <v>695.67676166000001</v>
      </c>
      <c r="D658" s="26">
        <v>716.20057866000002</v>
      </c>
      <c r="E658" s="26">
        <v>737.25692117999995</v>
      </c>
      <c r="F658" s="26">
        <v>789.47900771000002</v>
      </c>
      <c r="G658" s="26">
        <v>926.13864493000005</v>
      </c>
      <c r="H658" s="26">
        <v>710.41265637000004</v>
      </c>
      <c r="I658" s="26">
        <v>593.44713231000003</v>
      </c>
      <c r="J658" s="26">
        <v>608.36635633000003</v>
      </c>
      <c r="K658" s="26">
        <v>542.32449569000005</v>
      </c>
      <c r="L658" s="26">
        <v>575.99618641999996</v>
      </c>
      <c r="M658" s="26">
        <v>595.93697612000005</v>
      </c>
      <c r="N658" s="26">
        <v>568.14971533000005</v>
      </c>
      <c r="O658" s="26">
        <v>561.77365687999998</v>
      </c>
      <c r="P658" s="26">
        <v>556.68076107000002</v>
      </c>
      <c r="Q658" s="26">
        <v>570.59443983000006</v>
      </c>
      <c r="R658" s="26">
        <v>542.88537796000003</v>
      </c>
      <c r="S658" s="26">
        <v>490.59861661000002</v>
      </c>
      <c r="T658" s="26">
        <v>509.94648114</v>
      </c>
      <c r="U658" s="26">
        <v>535.34968904000004</v>
      </c>
      <c r="V658" s="26">
        <v>536.85129877999998</v>
      </c>
      <c r="W658" s="26">
        <v>520.35807675000001</v>
      </c>
      <c r="X658" s="26">
        <v>542.86053522999998</v>
      </c>
      <c r="Y658" s="26">
        <v>608.85423084000001</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973.06</v>
      </c>
      <c r="C660" s="26">
        <v>973.06</v>
      </c>
      <c r="D660" s="26">
        <v>973.06</v>
      </c>
      <c r="E660" s="26">
        <v>973.06</v>
      </c>
      <c r="F660" s="26">
        <v>973.06</v>
      </c>
      <c r="G660" s="26">
        <v>973.06</v>
      </c>
      <c r="H660" s="26">
        <v>973.06</v>
      </c>
      <c r="I660" s="26">
        <v>973.06</v>
      </c>
      <c r="J660" s="26">
        <v>973.06</v>
      </c>
      <c r="K660" s="26">
        <v>973.06</v>
      </c>
      <c r="L660" s="26">
        <v>973.06</v>
      </c>
      <c r="M660" s="26">
        <v>973.06</v>
      </c>
      <c r="N660" s="26">
        <v>973.06</v>
      </c>
      <c r="O660" s="26">
        <v>973.06</v>
      </c>
      <c r="P660" s="26">
        <v>973.06</v>
      </c>
      <c r="Q660" s="26">
        <v>973.06</v>
      </c>
      <c r="R660" s="26">
        <v>973.06</v>
      </c>
      <c r="S660" s="26">
        <v>973.06</v>
      </c>
      <c r="T660" s="26">
        <v>973.06</v>
      </c>
      <c r="U660" s="26">
        <v>973.06</v>
      </c>
      <c r="V660" s="26">
        <v>973.06</v>
      </c>
      <c r="W660" s="26">
        <v>973.06</v>
      </c>
      <c r="X660" s="26">
        <v>973.06</v>
      </c>
      <c r="Y660" s="26">
        <v>973.06</v>
      </c>
    </row>
    <row r="661" spans="1:25" s="6" customFormat="1" ht="18.75" hidden="1" customHeight="1" outlineLevel="1" x14ac:dyDescent="0.2">
      <c r="A661" s="4" t="s">
        <v>3</v>
      </c>
      <c r="B661" s="26">
        <v>128.26</v>
      </c>
      <c r="C661" s="26">
        <v>128.26</v>
      </c>
      <c r="D661" s="26">
        <v>128.26</v>
      </c>
      <c r="E661" s="26">
        <v>128.26</v>
      </c>
      <c r="F661" s="26">
        <v>128.26</v>
      </c>
      <c r="G661" s="26">
        <v>128.26</v>
      </c>
      <c r="H661" s="26">
        <v>128.26</v>
      </c>
      <c r="I661" s="26">
        <v>128.26</v>
      </c>
      <c r="J661" s="26">
        <v>128.26</v>
      </c>
      <c r="K661" s="26">
        <v>128.26</v>
      </c>
      <c r="L661" s="26">
        <v>128.26</v>
      </c>
      <c r="M661" s="26">
        <v>128.26</v>
      </c>
      <c r="N661" s="26">
        <v>128.26</v>
      </c>
      <c r="O661" s="26">
        <v>128.26</v>
      </c>
      <c r="P661" s="26">
        <v>128.26</v>
      </c>
      <c r="Q661" s="26">
        <v>128.26</v>
      </c>
      <c r="R661" s="26">
        <v>128.26</v>
      </c>
      <c r="S661" s="26">
        <v>128.26</v>
      </c>
      <c r="T661" s="26">
        <v>128.26</v>
      </c>
      <c r="U661" s="26">
        <v>128.26</v>
      </c>
      <c r="V661" s="26">
        <v>128.26</v>
      </c>
      <c r="W661" s="26">
        <v>128.26</v>
      </c>
      <c r="X661" s="26">
        <v>128.26</v>
      </c>
      <c r="Y661" s="26">
        <v>128.26</v>
      </c>
    </row>
    <row r="662" spans="1:25" s="6" customFormat="1" ht="18.75" hidden="1" customHeight="1" outlineLevel="1" thickBot="1" x14ac:dyDescent="0.25">
      <c r="A662" s="22" t="s">
        <v>64</v>
      </c>
      <c r="B662" s="26">
        <v>3.0852256800000002</v>
      </c>
      <c r="C662" s="26">
        <v>3.0852256800000002</v>
      </c>
      <c r="D662" s="26">
        <v>3.0852256800000002</v>
      </c>
      <c r="E662" s="26">
        <v>3.0852256800000002</v>
      </c>
      <c r="F662" s="26">
        <v>3.0852256800000002</v>
      </c>
      <c r="G662" s="26">
        <v>3.0852256800000002</v>
      </c>
      <c r="H662" s="26">
        <v>3.0852256800000002</v>
      </c>
      <c r="I662" s="26">
        <v>3.0852256800000002</v>
      </c>
      <c r="J662" s="26">
        <v>3.0852256800000002</v>
      </c>
      <c r="K662" s="26">
        <v>3.0852256800000002</v>
      </c>
      <c r="L662" s="26">
        <v>3.0852256800000002</v>
      </c>
      <c r="M662" s="26">
        <v>3.0852256800000002</v>
      </c>
      <c r="N662" s="26">
        <v>3.0852256800000002</v>
      </c>
      <c r="O662" s="26">
        <v>3.0852256800000002</v>
      </c>
      <c r="P662" s="26">
        <v>3.0852256800000002</v>
      </c>
      <c r="Q662" s="26">
        <v>3.0852256800000002</v>
      </c>
      <c r="R662" s="26">
        <v>3.0852256800000002</v>
      </c>
      <c r="S662" s="26">
        <v>3.0852256800000002</v>
      </c>
      <c r="T662" s="26">
        <v>3.0852256800000002</v>
      </c>
      <c r="U662" s="26">
        <v>3.0852256800000002</v>
      </c>
      <c r="V662" s="26">
        <v>3.0852256800000002</v>
      </c>
      <c r="W662" s="26">
        <v>3.0852256800000002</v>
      </c>
      <c r="X662" s="26">
        <v>3.0852256800000002</v>
      </c>
      <c r="Y662" s="26">
        <v>3.0852256800000002</v>
      </c>
    </row>
    <row r="663" spans="1:25" s="13" customFormat="1" ht="18.75" customHeight="1" collapsed="1" thickBot="1" x14ac:dyDescent="0.25">
      <c r="A663" s="14">
        <v>15</v>
      </c>
      <c r="B663" s="25">
        <v>1770.66</v>
      </c>
      <c r="C663" s="25">
        <v>1841.46</v>
      </c>
      <c r="D663" s="25">
        <v>1871.23</v>
      </c>
      <c r="E663" s="25">
        <v>1944.45</v>
      </c>
      <c r="F663" s="25">
        <v>1908.89</v>
      </c>
      <c r="G663" s="25">
        <v>1828.69</v>
      </c>
      <c r="H663" s="25">
        <v>1790.71</v>
      </c>
      <c r="I663" s="25">
        <v>1696.53</v>
      </c>
      <c r="J663" s="25">
        <v>1659.33</v>
      </c>
      <c r="K663" s="25">
        <v>1603.6</v>
      </c>
      <c r="L663" s="25">
        <v>1558.77</v>
      </c>
      <c r="M663" s="25">
        <v>1555.89</v>
      </c>
      <c r="N663" s="25">
        <v>1746.88</v>
      </c>
      <c r="O663" s="25">
        <v>1784.51</v>
      </c>
      <c r="P663" s="25">
        <v>1683.94</v>
      </c>
      <c r="Q663" s="25">
        <v>1698.58</v>
      </c>
      <c r="R663" s="25">
        <v>1693.04</v>
      </c>
      <c r="S663" s="25">
        <v>1727.32</v>
      </c>
      <c r="T663" s="25">
        <v>1751.67</v>
      </c>
      <c r="U663" s="25">
        <v>1651.9</v>
      </c>
      <c r="V663" s="25">
        <v>1637.28</v>
      </c>
      <c r="W663" s="25">
        <v>1646.04</v>
      </c>
      <c r="X663" s="25">
        <v>1672.05</v>
      </c>
      <c r="Y663" s="25">
        <v>1749.14</v>
      </c>
    </row>
    <row r="664" spans="1:25" s="6" customFormat="1" ht="51" hidden="1" outlineLevel="1" x14ac:dyDescent="0.2">
      <c r="A664" s="3" t="s">
        <v>38</v>
      </c>
      <c r="B664" s="26">
        <v>666.25907752000001</v>
      </c>
      <c r="C664" s="26">
        <v>737.04984423999997</v>
      </c>
      <c r="D664" s="26">
        <v>766.82564944000001</v>
      </c>
      <c r="E664" s="26">
        <v>840.04792457999997</v>
      </c>
      <c r="F664" s="26">
        <v>804.48503472000004</v>
      </c>
      <c r="G664" s="26">
        <v>724.28012408999996</v>
      </c>
      <c r="H664" s="26">
        <v>686.30225200999996</v>
      </c>
      <c r="I664" s="26">
        <v>592.12395070000002</v>
      </c>
      <c r="J664" s="26">
        <v>554.92611949000002</v>
      </c>
      <c r="K664" s="26">
        <v>499.1981318</v>
      </c>
      <c r="L664" s="26">
        <v>454.36494384000002</v>
      </c>
      <c r="M664" s="26">
        <v>451.48074165000003</v>
      </c>
      <c r="N664" s="26">
        <v>642.47884899999997</v>
      </c>
      <c r="O664" s="26">
        <v>680.10969426999998</v>
      </c>
      <c r="P664" s="26">
        <v>579.53910910000002</v>
      </c>
      <c r="Q664" s="26">
        <v>594.17299558000002</v>
      </c>
      <c r="R664" s="26">
        <v>588.63956384999994</v>
      </c>
      <c r="S664" s="26">
        <v>622.91121800999997</v>
      </c>
      <c r="T664" s="26">
        <v>647.26790140000003</v>
      </c>
      <c r="U664" s="26">
        <v>547.49540823999996</v>
      </c>
      <c r="V664" s="26">
        <v>532.87456155999996</v>
      </c>
      <c r="W664" s="26">
        <v>541.63188733000004</v>
      </c>
      <c r="X664" s="26">
        <v>567.64558123999996</v>
      </c>
      <c r="Y664" s="26">
        <v>644.73942302</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973.06</v>
      </c>
      <c r="C666" s="26">
        <v>973.06</v>
      </c>
      <c r="D666" s="26">
        <v>973.06</v>
      </c>
      <c r="E666" s="26">
        <v>973.06</v>
      </c>
      <c r="F666" s="26">
        <v>973.06</v>
      </c>
      <c r="G666" s="26">
        <v>973.06</v>
      </c>
      <c r="H666" s="26">
        <v>973.06</v>
      </c>
      <c r="I666" s="26">
        <v>973.06</v>
      </c>
      <c r="J666" s="26">
        <v>973.06</v>
      </c>
      <c r="K666" s="26">
        <v>973.06</v>
      </c>
      <c r="L666" s="26">
        <v>973.06</v>
      </c>
      <c r="M666" s="26">
        <v>973.06</v>
      </c>
      <c r="N666" s="26">
        <v>973.06</v>
      </c>
      <c r="O666" s="26">
        <v>973.06</v>
      </c>
      <c r="P666" s="26">
        <v>973.06</v>
      </c>
      <c r="Q666" s="26">
        <v>973.06</v>
      </c>
      <c r="R666" s="26">
        <v>973.06</v>
      </c>
      <c r="S666" s="26">
        <v>973.06</v>
      </c>
      <c r="T666" s="26">
        <v>973.06</v>
      </c>
      <c r="U666" s="26">
        <v>973.06</v>
      </c>
      <c r="V666" s="26">
        <v>973.06</v>
      </c>
      <c r="W666" s="26">
        <v>973.06</v>
      </c>
      <c r="X666" s="26">
        <v>973.06</v>
      </c>
      <c r="Y666" s="26">
        <v>973.06</v>
      </c>
    </row>
    <row r="667" spans="1:25" s="6" customFormat="1" ht="18.75" hidden="1" customHeight="1" outlineLevel="1" x14ac:dyDescent="0.2">
      <c r="A667" s="4" t="s">
        <v>3</v>
      </c>
      <c r="B667" s="26">
        <v>128.26</v>
      </c>
      <c r="C667" s="26">
        <v>128.26</v>
      </c>
      <c r="D667" s="26">
        <v>128.26</v>
      </c>
      <c r="E667" s="26">
        <v>128.26</v>
      </c>
      <c r="F667" s="26">
        <v>128.26</v>
      </c>
      <c r="G667" s="26">
        <v>128.26</v>
      </c>
      <c r="H667" s="26">
        <v>128.26</v>
      </c>
      <c r="I667" s="26">
        <v>128.26</v>
      </c>
      <c r="J667" s="26">
        <v>128.26</v>
      </c>
      <c r="K667" s="26">
        <v>128.26</v>
      </c>
      <c r="L667" s="26">
        <v>128.26</v>
      </c>
      <c r="M667" s="26">
        <v>128.26</v>
      </c>
      <c r="N667" s="26">
        <v>128.26</v>
      </c>
      <c r="O667" s="26">
        <v>128.26</v>
      </c>
      <c r="P667" s="26">
        <v>128.26</v>
      </c>
      <c r="Q667" s="26">
        <v>128.26</v>
      </c>
      <c r="R667" s="26">
        <v>128.26</v>
      </c>
      <c r="S667" s="26">
        <v>128.26</v>
      </c>
      <c r="T667" s="26">
        <v>128.26</v>
      </c>
      <c r="U667" s="26">
        <v>128.26</v>
      </c>
      <c r="V667" s="26">
        <v>128.26</v>
      </c>
      <c r="W667" s="26">
        <v>128.26</v>
      </c>
      <c r="X667" s="26">
        <v>128.26</v>
      </c>
      <c r="Y667" s="26">
        <v>128.26</v>
      </c>
    </row>
    <row r="668" spans="1:25" s="6" customFormat="1" ht="18.75" hidden="1" customHeight="1" outlineLevel="1" thickBot="1" x14ac:dyDescent="0.25">
      <c r="A668" s="22" t="s">
        <v>64</v>
      </c>
      <c r="B668" s="26">
        <v>3.0852256800000002</v>
      </c>
      <c r="C668" s="26">
        <v>3.0852256800000002</v>
      </c>
      <c r="D668" s="26">
        <v>3.0852256800000002</v>
      </c>
      <c r="E668" s="26">
        <v>3.0852256800000002</v>
      </c>
      <c r="F668" s="26">
        <v>3.0852256800000002</v>
      </c>
      <c r="G668" s="26">
        <v>3.0852256800000002</v>
      </c>
      <c r="H668" s="26">
        <v>3.0852256800000002</v>
      </c>
      <c r="I668" s="26">
        <v>3.0852256800000002</v>
      </c>
      <c r="J668" s="26">
        <v>3.0852256800000002</v>
      </c>
      <c r="K668" s="26">
        <v>3.0852256800000002</v>
      </c>
      <c r="L668" s="26">
        <v>3.0852256800000002</v>
      </c>
      <c r="M668" s="26">
        <v>3.0852256800000002</v>
      </c>
      <c r="N668" s="26">
        <v>3.0852256800000002</v>
      </c>
      <c r="O668" s="26">
        <v>3.0852256800000002</v>
      </c>
      <c r="P668" s="26">
        <v>3.0852256800000002</v>
      </c>
      <c r="Q668" s="26">
        <v>3.0852256800000002</v>
      </c>
      <c r="R668" s="26">
        <v>3.0852256800000002</v>
      </c>
      <c r="S668" s="26">
        <v>3.0852256800000002</v>
      </c>
      <c r="T668" s="26">
        <v>3.0852256800000002</v>
      </c>
      <c r="U668" s="26">
        <v>3.0852256800000002</v>
      </c>
      <c r="V668" s="26">
        <v>3.0852256800000002</v>
      </c>
      <c r="W668" s="26">
        <v>3.0852256800000002</v>
      </c>
      <c r="X668" s="26">
        <v>3.0852256800000002</v>
      </c>
      <c r="Y668" s="26">
        <v>3.0852256800000002</v>
      </c>
    </row>
    <row r="669" spans="1:25" s="13" customFormat="1" ht="18.75" customHeight="1" collapsed="1" thickBot="1" x14ac:dyDescent="0.25">
      <c r="A669" s="14">
        <v>16</v>
      </c>
      <c r="B669" s="25">
        <v>1692.81</v>
      </c>
      <c r="C669" s="25">
        <v>1694.34</v>
      </c>
      <c r="D669" s="25">
        <v>1772.3</v>
      </c>
      <c r="E669" s="25">
        <v>1809.63</v>
      </c>
      <c r="F669" s="25">
        <v>1918.8</v>
      </c>
      <c r="G669" s="25">
        <v>1840.83</v>
      </c>
      <c r="H669" s="25">
        <v>1821.71</v>
      </c>
      <c r="I669" s="25">
        <v>1749.62</v>
      </c>
      <c r="J669" s="25">
        <v>1701.66</v>
      </c>
      <c r="K669" s="25">
        <v>1685.26</v>
      </c>
      <c r="L669" s="25">
        <v>1685.52</v>
      </c>
      <c r="M669" s="25">
        <v>1701.01</v>
      </c>
      <c r="N669" s="25">
        <v>1723.07</v>
      </c>
      <c r="O669" s="25">
        <v>1716.14</v>
      </c>
      <c r="P669" s="25">
        <v>1670.02</v>
      </c>
      <c r="Q669" s="25">
        <v>1663.6</v>
      </c>
      <c r="R669" s="25">
        <v>1641.72</v>
      </c>
      <c r="S669" s="25">
        <v>1722.29</v>
      </c>
      <c r="T669" s="25">
        <v>1703.21</v>
      </c>
      <c r="U669" s="25">
        <v>1589.67</v>
      </c>
      <c r="V669" s="25">
        <v>1618.9</v>
      </c>
      <c r="W669" s="25">
        <v>1611.05</v>
      </c>
      <c r="X669" s="25">
        <v>1645.8</v>
      </c>
      <c r="Y669" s="25">
        <v>1692.75</v>
      </c>
    </row>
    <row r="670" spans="1:25" s="6" customFormat="1" ht="42.75" hidden="1" customHeight="1" outlineLevel="1" x14ac:dyDescent="0.2">
      <c r="A670" s="54" t="s">
        <v>38</v>
      </c>
      <c r="B670" s="26">
        <v>588.4008192</v>
      </c>
      <c r="C670" s="26">
        <v>589.93061482999997</v>
      </c>
      <c r="D670" s="26">
        <v>667.89739409000003</v>
      </c>
      <c r="E670" s="26">
        <v>705.22639949999996</v>
      </c>
      <c r="F670" s="26">
        <v>814.39172344999997</v>
      </c>
      <c r="G670" s="26">
        <v>736.42476514999998</v>
      </c>
      <c r="H670" s="26">
        <v>717.30138306000003</v>
      </c>
      <c r="I670" s="26">
        <v>645.21905511</v>
      </c>
      <c r="J670" s="26">
        <v>597.25406509000004</v>
      </c>
      <c r="K670" s="26">
        <v>580.85760975000005</v>
      </c>
      <c r="L670" s="26">
        <v>581.11479259999999</v>
      </c>
      <c r="M670" s="26">
        <v>596.60338258000002</v>
      </c>
      <c r="N670" s="26">
        <v>618.66739464</v>
      </c>
      <c r="O670" s="26">
        <v>611.73553276999996</v>
      </c>
      <c r="P670" s="26">
        <v>565.61565287999997</v>
      </c>
      <c r="Q670" s="26">
        <v>559.19603662999998</v>
      </c>
      <c r="R670" s="26">
        <v>537.31855860999997</v>
      </c>
      <c r="S670" s="26">
        <v>617.88408862999995</v>
      </c>
      <c r="T670" s="26">
        <v>598.80761759999996</v>
      </c>
      <c r="U670" s="26">
        <v>485.26139941000002</v>
      </c>
      <c r="V670" s="26">
        <v>514.49717535000002</v>
      </c>
      <c r="W670" s="26">
        <v>506.64547872000003</v>
      </c>
      <c r="X670" s="26">
        <v>541.39839849999998</v>
      </c>
      <c r="Y670" s="26">
        <v>588.34730113000001</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973.06</v>
      </c>
      <c r="C672" s="26">
        <v>973.06</v>
      </c>
      <c r="D672" s="26">
        <v>973.06</v>
      </c>
      <c r="E672" s="26">
        <v>973.06</v>
      </c>
      <c r="F672" s="26">
        <v>973.06</v>
      </c>
      <c r="G672" s="26">
        <v>973.06</v>
      </c>
      <c r="H672" s="26">
        <v>973.06</v>
      </c>
      <c r="I672" s="26">
        <v>973.06</v>
      </c>
      <c r="J672" s="26">
        <v>973.06</v>
      </c>
      <c r="K672" s="26">
        <v>973.06</v>
      </c>
      <c r="L672" s="26">
        <v>973.06</v>
      </c>
      <c r="M672" s="26">
        <v>973.06</v>
      </c>
      <c r="N672" s="26">
        <v>973.06</v>
      </c>
      <c r="O672" s="26">
        <v>973.06</v>
      </c>
      <c r="P672" s="26">
        <v>973.06</v>
      </c>
      <c r="Q672" s="26">
        <v>973.06</v>
      </c>
      <c r="R672" s="26">
        <v>973.06</v>
      </c>
      <c r="S672" s="26">
        <v>973.06</v>
      </c>
      <c r="T672" s="26">
        <v>973.06</v>
      </c>
      <c r="U672" s="26">
        <v>973.06</v>
      </c>
      <c r="V672" s="26">
        <v>973.06</v>
      </c>
      <c r="W672" s="26">
        <v>973.06</v>
      </c>
      <c r="X672" s="26">
        <v>973.06</v>
      </c>
      <c r="Y672" s="26">
        <v>973.06</v>
      </c>
    </row>
    <row r="673" spans="1:25" s="6" customFormat="1" ht="18.75" hidden="1" customHeight="1" outlineLevel="1" x14ac:dyDescent="0.2">
      <c r="A673" s="4" t="s">
        <v>3</v>
      </c>
      <c r="B673" s="26">
        <v>128.26</v>
      </c>
      <c r="C673" s="26">
        <v>128.26</v>
      </c>
      <c r="D673" s="26">
        <v>128.26</v>
      </c>
      <c r="E673" s="26">
        <v>128.26</v>
      </c>
      <c r="F673" s="26">
        <v>128.26</v>
      </c>
      <c r="G673" s="26">
        <v>128.26</v>
      </c>
      <c r="H673" s="26">
        <v>128.26</v>
      </c>
      <c r="I673" s="26">
        <v>128.26</v>
      </c>
      <c r="J673" s="26">
        <v>128.26</v>
      </c>
      <c r="K673" s="26">
        <v>128.26</v>
      </c>
      <c r="L673" s="26">
        <v>128.26</v>
      </c>
      <c r="M673" s="26">
        <v>128.26</v>
      </c>
      <c r="N673" s="26">
        <v>128.26</v>
      </c>
      <c r="O673" s="26">
        <v>128.26</v>
      </c>
      <c r="P673" s="26">
        <v>128.26</v>
      </c>
      <c r="Q673" s="26">
        <v>128.26</v>
      </c>
      <c r="R673" s="26">
        <v>128.26</v>
      </c>
      <c r="S673" s="26">
        <v>128.26</v>
      </c>
      <c r="T673" s="26">
        <v>128.26</v>
      </c>
      <c r="U673" s="26">
        <v>128.26</v>
      </c>
      <c r="V673" s="26">
        <v>128.26</v>
      </c>
      <c r="W673" s="26">
        <v>128.26</v>
      </c>
      <c r="X673" s="26">
        <v>128.26</v>
      </c>
      <c r="Y673" s="26">
        <v>128.26</v>
      </c>
    </row>
    <row r="674" spans="1:25" s="6" customFormat="1" ht="18.75" hidden="1" customHeight="1" outlineLevel="1" thickBot="1" x14ac:dyDescent="0.25">
      <c r="A674" s="22" t="s">
        <v>64</v>
      </c>
      <c r="B674" s="26">
        <v>3.0852256800000002</v>
      </c>
      <c r="C674" s="26">
        <v>3.0852256800000002</v>
      </c>
      <c r="D674" s="26">
        <v>3.0852256800000002</v>
      </c>
      <c r="E674" s="26">
        <v>3.0852256800000002</v>
      </c>
      <c r="F674" s="26">
        <v>3.0852256800000002</v>
      </c>
      <c r="G674" s="26">
        <v>3.0852256800000002</v>
      </c>
      <c r="H674" s="26">
        <v>3.0852256800000002</v>
      </c>
      <c r="I674" s="26">
        <v>3.0852256800000002</v>
      </c>
      <c r="J674" s="26">
        <v>3.0852256800000002</v>
      </c>
      <c r="K674" s="26">
        <v>3.0852256800000002</v>
      </c>
      <c r="L674" s="26">
        <v>3.0852256800000002</v>
      </c>
      <c r="M674" s="26">
        <v>3.0852256800000002</v>
      </c>
      <c r="N674" s="26">
        <v>3.0852256800000002</v>
      </c>
      <c r="O674" s="26">
        <v>3.0852256800000002</v>
      </c>
      <c r="P674" s="26">
        <v>3.0852256800000002</v>
      </c>
      <c r="Q674" s="26">
        <v>3.0852256800000002</v>
      </c>
      <c r="R674" s="26">
        <v>3.0852256800000002</v>
      </c>
      <c r="S674" s="26">
        <v>3.0852256800000002</v>
      </c>
      <c r="T674" s="26">
        <v>3.0852256800000002</v>
      </c>
      <c r="U674" s="26">
        <v>3.0852256800000002</v>
      </c>
      <c r="V674" s="26">
        <v>3.0852256800000002</v>
      </c>
      <c r="W674" s="26">
        <v>3.0852256800000002</v>
      </c>
      <c r="X674" s="26">
        <v>3.0852256800000002</v>
      </c>
      <c r="Y674" s="26">
        <v>3.0852256800000002</v>
      </c>
    </row>
    <row r="675" spans="1:25" s="13" customFormat="1" ht="18.75" customHeight="1" collapsed="1" thickBot="1" x14ac:dyDescent="0.25">
      <c r="A675" s="14">
        <v>17</v>
      </c>
      <c r="B675" s="25">
        <v>1741.37</v>
      </c>
      <c r="C675" s="25">
        <v>1760.61</v>
      </c>
      <c r="D675" s="25">
        <v>1850.2</v>
      </c>
      <c r="E675" s="25">
        <v>1899.56</v>
      </c>
      <c r="F675" s="25">
        <v>1863.94</v>
      </c>
      <c r="G675" s="25">
        <v>1892.28</v>
      </c>
      <c r="H675" s="25">
        <v>2004.61</v>
      </c>
      <c r="I675" s="25">
        <v>1797.55</v>
      </c>
      <c r="J675" s="25">
        <v>1692.32</v>
      </c>
      <c r="K675" s="25">
        <v>1620.51</v>
      </c>
      <c r="L675" s="25">
        <v>1585.2</v>
      </c>
      <c r="M675" s="25">
        <v>1644.71</v>
      </c>
      <c r="N675" s="25">
        <v>1701.22</v>
      </c>
      <c r="O675" s="25">
        <v>1718.76</v>
      </c>
      <c r="P675" s="25">
        <v>1672.35</v>
      </c>
      <c r="Q675" s="25">
        <v>1664.42</v>
      </c>
      <c r="R675" s="25">
        <v>1671.45</v>
      </c>
      <c r="S675" s="25">
        <v>1699.45</v>
      </c>
      <c r="T675" s="25">
        <v>1707.04</v>
      </c>
      <c r="U675" s="25">
        <v>1603.63</v>
      </c>
      <c r="V675" s="25">
        <v>1611.04</v>
      </c>
      <c r="W675" s="25">
        <v>1623.51</v>
      </c>
      <c r="X675" s="25">
        <v>1696.29</v>
      </c>
      <c r="Y675" s="25">
        <v>1716.2</v>
      </c>
    </row>
    <row r="676" spans="1:25" s="6" customFormat="1" ht="38.25" hidden="1" customHeight="1" outlineLevel="1" x14ac:dyDescent="0.2">
      <c r="A676" s="3" t="s">
        <v>38</v>
      </c>
      <c r="B676" s="26">
        <v>636.96433956999999</v>
      </c>
      <c r="C676" s="26">
        <v>656.20733853000002</v>
      </c>
      <c r="D676" s="26">
        <v>745.79653202999998</v>
      </c>
      <c r="E676" s="26">
        <v>795.15357988999995</v>
      </c>
      <c r="F676" s="26">
        <v>759.53201863000004</v>
      </c>
      <c r="G676" s="26">
        <v>787.87588473000005</v>
      </c>
      <c r="H676" s="26">
        <v>900.20760052000003</v>
      </c>
      <c r="I676" s="26">
        <v>693.14277263999998</v>
      </c>
      <c r="J676" s="26">
        <v>587.91902678999998</v>
      </c>
      <c r="K676" s="26">
        <v>516.10782670000003</v>
      </c>
      <c r="L676" s="26">
        <v>480.79044503</v>
      </c>
      <c r="M676" s="26">
        <v>540.30519231000005</v>
      </c>
      <c r="N676" s="26">
        <v>596.81746143999999</v>
      </c>
      <c r="O676" s="26">
        <v>614.35576470000001</v>
      </c>
      <c r="P676" s="26">
        <v>567.94666321</v>
      </c>
      <c r="Q676" s="26">
        <v>560.01154072999998</v>
      </c>
      <c r="R676" s="26">
        <v>567.04206569999997</v>
      </c>
      <c r="S676" s="26">
        <v>595.04023066000002</v>
      </c>
      <c r="T676" s="26">
        <v>602.63583288999996</v>
      </c>
      <c r="U676" s="26">
        <v>499.22102617000002</v>
      </c>
      <c r="V676" s="26">
        <v>506.63817869000002</v>
      </c>
      <c r="W676" s="26">
        <v>519.10915991000002</v>
      </c>
      <c r="X676" s="26">
        <v>591.88059814999997</v>
      </c>
      <c r="Y676" s="26">
        <v>611.79003307000005</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973.06</v>
      </c>
      <c r="C678" s="26">
        <v>973.06</v>
      </c>
      <c r="D678" s="26">
        <v>973.06</v>
      </c>
      <c r="E678" s="26">
        <v>973.06</v>
      </c>
      <c r="F678" s="26">
        <v>973.06</v>
      </c>
      <c r="G678" s="26">
        <v>973.06</v>
      </c>
      <c r="H678" s="26">
        <v>973.06</v>
      </c>
      <c r="I678" s="26">
        <v>973.06</v>
      </c>
      <c r="J678" s="26">
        <v>973.06</v>
      </c>
      <c r="K678" s="26">
        <v>973.06</v>
      </c>
      <c r="L678" s="26">
        <v>973.06</v>
      </c>
      <c r="M678" s="26">
        <v>973.06</v>
      </c>
      <c r="N678" s="26">
        <v>973.06</v>
      </c>
      <c r="O678" s="26">
        <v>973.06</v>
      </c>
      <c r="P678" s="26">
        <v>973.06</v>
      </c>
      <c r="Q678" s="26">
        <v>973.06</v>
      </c>
      <c r="R678" s="26">
        <v>973.06</v>
      </c>
      <c r="S678" s="26">
        <v>973.06</v>
      </c>
      <c r="T678" s="26">
        <v>973.06</v>
      </c>
      <c r="U678" s="26">
        <v>973.06</v>
      </c>
      <c r="V678" s="26">
        <v>973.06</v>
      </c>
      <c r="W678" s="26">
        <v>973.06</v>
      </c>
      <c r="X678" s="26">
        <v>973.06</v>
      </c>
      <c r="Y678" s="26">
        <v>973.06</v>
      </c>
    </row>
    <row r="679" spans="1:25" s="6" customFormat="1" ht="18.75" hidden="1" customHeight="1" outlineLevel="1" x14ac:dyDescent="0.2">
      <c r="A679" s="4" t="s">
        <v>3</v>
      </c>
      <c r="B679" s="26">
        <v>128.26</v>
      </c>
      <c r="C679" s="26">
        <v>128.26</v>
      </c>
      <c r="D679" s="26">
        <v>128.26</v>
      </c>
      <c r="E679" s="26">
        <v>128.26</v>
      </c>
      <c r="F679" s="26">
        <v>128.26</v>
      </c>
      <c r="G679" s="26">
        <v>128.26</v>
      </c>
      <c r="H679" s="26">
        <v>128.26</v>
      </c>
      <c r="I679" s="26">
        <v>128.26</v>
      </c>
      <c r="J679" s="26">
        <v>128.26</v>
      </c>
      <c r="K679" s="26">
        <v>128.26</v>
      </c>
      <c r="L679" s="26">
        <v>128.26</v>
      </c>
      <c r="M679" s="26">
        <v>128.26</v>
      </c>
      <c r="N679" s="26">
        <v>128.26</v>
      </c>
      <c r="O679" s="26">
        <v>128.26</v>
      </c>
      <c r="P679" s="26">
        <v>128.26</v>
      </c>
      <c r="Q679" s="26">
        <v>128.26</v>
      </c>
      <c r="R679" s="26">
        <v>128.26</v>
      </c>
      <c r="S679" s="26">
        <v>128.26</v>
      </c>
      <c r="T679" s="26">
        <v>128.26</v>
      </c>
      <c r="U679" s="26">
        <v>128.26</v>
      </c>
      <c r="V679" s="26">
        <v>128.26</v>
      </c>
      <c r="W679" s="26">
        <v>128.26</v>
      </c>
      <c r="X679" s="26">
        <v>128.26</v>
      </c>
      <c r="Y679" s="26">
        <v>128.26</v>
      </c>
    </row>
    <row r="680" spans="1:25" s="6" customFormat="1" ht="18.75" hidden="1" customHeight="1" outlineLevel="1" thickBot="1" x14ac:dyDescent="0.25">
      <c r="A680" s="22" t="s">
        <v>64</v>
      </c>
      <c r="B680" s="26">
        <v>3.0852256800000002</v>
      </c>
      <c r="C680" s="26">
        <v>3.0852256800000002</v>
      </c>
      <c r="D680" s="26">
        <v>3.0852256800000002</v>
      </c>
      <c r="E680" s="26">
        <v>3.0852256800000002</v>
      </c>
      <c r="F680" s="26">
        <v>3.0852256800000002</v>
      </c>
      <c r="G680" s="26">
        <v>3.0852256800000002</v>
      </c>
      <c r="H680" s="26">
        <v>3.0852256800000002</v>
      </c>
      <c r="I680" s="26">
        <v>3.0852256800000002</v>
      </c>
      <c r="J680" s="26">
        <v>3.0852256800000002</v>
      </c>
      <c r="K680" s="26">
        <v>3.0852256800000002</v>
      </c>
      <c r="L680" s="26">
        <v>3.0852256800000002</v>
      </c>
      <c r="M680" s="26">
        <v>3.0852256800000002</v>
      </c>
      <c r="N680" s="26">
        <v>3.0852256800000002</v>
      </c>
      <c r="O680" s="26">
        <v>3.0852256800000002</v>
      </c>
      <c r="P680" s="26">
        <v>3.0852256800000002</v>
      </c>
      <c r="Q680" s="26">
        <v>3.0852256800000002</v>
      </c>
      <c r="R680" s="26">
        <v>3.0852256800000002</v>
      </c>
      <c r="S680" s="26">
        <v>3.0852256800000002</v>
      </c>
      <c r="T680" s="26">
        <v>3.0852256800000002</v>
      </c>
      <c r="U680" s="26">
        <v>3.0852256800000002</v>
      </c>
      <c r="V680" s="26">
        <v>3.0852256800000002</v>
      </c>
      <c r="W680" s="26">
        <v>3.0852256800000002</v>
      </c>
      <c r="X680" s="26">
        <v>3.0852256800000002</v>
      </c>
      <c r="Y680" s="26">
        <v>3.0852256800000002</v>
      </c>
    </row>
    <row r="681" spans="1:25" s="13" customFormat="1" ht="18.75" customHeight="1" collapsed="1" thickBot="1" x14ac:dyDescent="0.25">
      <c r="A681" s="15">
        <v>18</v>
      </c>
      <c r="B681" s="25">
        <v>1761.04</v>
      </c>
      <c r="C681" s="25">
        <v>1798.97</v>
      </c>
      <c r="D681" s="25">
        <v>1837.45</v>
      </c>
      <c r="E681" s="25">
        <v>1827.38</v>
      </c>
      <c r="F681" s="25">
        <v>1796.49</v>
      </c>
      <c r="G681" s="25">
        <v>1872.75</v>
      </c>
      <c r="H681" s="25">
        <v>1858.58</v>
      </c>
      <c r="I681" s="25">
        <v>1781.69</v>
      </c>
      <c r="J681" s="25">
        <v>1802.8</v>
      </c>
      <c r="K681" s="25">
        <v>1603.31</v>
      </c>
      <c r="L681" s="25">
        <v>1554.29</v>
      </c>
      <c r="M681" s="25">
        <v>1609.5</v>
      </c>
      <c r="N681" s="25">
        <v>1605.05</v>
      </c>
      <c r="O681" s="25">
        <v>1659.6</v>
      </c>
      <c r="P681" s="25">
        <v>1625.14</v>
      </c>
      <c r="Q681" s="25">
        <v>1697.4</v>
      </c>
      <c r="R681" s="25">
        <v>1708.5</v>
      </c>
      <c r="S681" s="25">
        <v>1660.98</v>
      </c>
      <c r="T681" s="25">
        <v>1681.31</v>
      </c>
      <c r="U681" s="25">
        <v>1664.2</v>
      </c>
      <c r="V681" s="25">
        <v>1729.54</v>
      </c>
      <c r="W681" s="25">
        <v>1746.98</v>
      </c>
      <c r="X681" s="25">
        <v>1822.56</v>
      </c>
      <c r="Y681" s="25">
        <v>1831.45</v>
      </c>
    </row>
    <row r="682" spans="1:25" s="6" customFormat="1" ht="51" hidden="1" outlineLevel="1" x14ac:dyDescent="0.2">
      <c r="A682" s="3" t="s">
        <v>38</v>
      </c>
      <c r="B682" s="26">
        <v>656.63042251000002</v>
      </c>
      <c r="C682" s="26">
        <v>694.56160547000002</v>
      </c>
      <c r="D682" s="26">
        <v>733.04418943999997</v>
      </c>
      <c r="E682" s="26">
        <v>722.97308839000004</v>
      </c>
      <c r="F682" s="26">
        <v>692.08561883000004</v>
      </c>
      <c r="G682" s="26">
        <v>768.34932572000002</v>
      </c>
      <c r="H682" s="26">
        <v>754.17539107000005</v>
      </c>
      <c r="I682" s="26">
        <v>677.28580015</v>
      </c>
      <c r="J682" s="26">
        <v>698.39012889000003</v>
      </c>
      <c r="K682" s="26">
        <v>498.90223650000001</v>
      </c>
      <c r="L682" s="26">
        <v>449.88307146</v>
      </c>
      <c r="M682" s="26">
        <v>505.09195081000001</v>
      </c>
      <c r="N682" s="26">
        <v>500.6436898</v>
      </c>
      <c r="O682" s="26">
        <v>555.19246799999996</v>
      </c>
      <c r="P682" s="26">
        <v>520.73732258999996</v>
      </c>
      <c r="Q682" s="26">
        <v>592.99271466000005</v>
      </c>
      <c r="R682" s="26">
        <v>604.09343299</v>
      </c>
      <c r="S682" s="26">
        <v>556.57409144999997</v>
      </c>
      <c r="T682" s="26">
        <v>576.90019404999998</v>
      </c>
      <c r="U682" s="26">
        <v>559.79801397000006</v>
      </c>
      <c r="V682" s="26">
        <v>625.12992286999997</v>
      </c>
      <c r="W682" s="26">
        <v>642.57264367000005</v>
      </c>
      <c r="X682" s="26">
        <v>718.15696434999995</v>
      </c>
      <c r="Y682" s="26">
        <v>727.04004793000001</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973.06</v>
      </c>
      <c r="C684" s="26">
        <v>973.06</v>
      </c>
      <c r="D684" s="26">
        <v>973.06</v>
      </c>
      <c r="E684" s="26">
        <v>973.06</v>
      </c>
      <c r="F684" s="26">
        <v>973.06</v>
      </c>
      <c r="G684" s="26">
        <v>973.06</v>
      </c>
      <c r="H684" s="26">
        <v>973.06</v>
      </c>
      <c r="I684" s="26">
        <v>973.06</v>
      </c>
      <c r="J684" s="26">
        <v>973.06</v>
      </c>
      <c r="K684" s="26">
        <v>973.06</v>
      </c>
      <c r="L684" s="26">
        <v>973.06</v>
      </c>
      <c r="M684" s="26">
        <v>973.06</v>
      </c>
      <c r="N684" s="26">
        <v>973.06</v>
      </c>
      <c r="O684" s="26">
        <v>973.06</v>
      </c>
      <c r="P684" s="26">
        <v>973.06</v>
      </c>
      <c r="Q684" s="26">
        <v>973.06</v>
      </c>
      <c r="R684" s="26">
        <v>973.06</v>
      </c>
      <c r="S684" s="26">
        <v>973.06</v>
      </c>
      <c r="T684" s="26">
        <v>973.06</v>
      </c>
      <c r="U684" s="26">
        <v>973.06</v>
      </c>
      <c r="V684" s="26">
        <v>973.06</v>
      </c>
      <c r="W684" s="26">
        <v>973.06</v>
      </c>
      <c r="X684" s="26">
        <v>973.06</v>
      </c>
      <c r="Y684" s="26">
        <v>973.06</v>
      </c>
    </row>
    <row r="685" spans="1:25" s="6" customFormat="1" ht="18.75" hidden="1" customHeight="1" outlineLevel="1" x14ac:dyDescent="0.2">
      <c r="A685" s="4" t="s">
        <v>3</v>
      </c>
      <c r="B685" s="26">
        <v>128.26</v>
      </c>
      <c r="C685" s="26">
        <v>128.26</v>
      </c>
      <c r="D685" s="26">
        <v>128.26</v>
      </c>
      <c r="E685" s="26">
        <v>128.26</v>
      </c>
      <c r="F685" s="26">
        <v>128.26</v>
      </c>
      <c r="G685" s="26">
        <v>128.26</v>
      </c>
      <c r="H685" s="26">
        <v>128.26</v>
      </c>
      <c r="I685" s="26">
        <v>128.26</v>
      </c>
      <c r="J685" s="26">
        <v>128.26</v>
      </c>
      <c r="K685" s="26">
        <v>128.26</v>
      </c>
      <c r="L685" s="26">
        <v>128.26</v>
      </c>
      <c r="M685" s="26">
        <v>128.26</v>
      </c>
      <c r="N685" s="26">
        <v>128.26</v>
      </c>
      <c r="O685" s="26">
        <v>128.26</v>
      </c>
      <c r="P685" s="26">
        <v>128.26</v>
      </c>
      <c r="Q685" s="26">
        <v>128.26</v>
      </c>
      <c r="R685" s="26">
        <v>128.26</v>
      </c>
      <c r="S685" s="26">
        <v>128.26</v>
      </c>
      <c r="T685" s="26">
        <v>128.26</v>
      </c>
      <c r="U685" s="26">
        <v>128.26</v>
      </c>
      <c r="V685" s="26">
        <v>128.26</v>
      </c>
      <c r="W685" s="26">
        <v>128.26</v>
      </c>
      <c r="X685" s="26">
        <v>128.26</v>
      </c>
      <c r="Y685" s="26">
        <v>128.26</v>
      </c>
    </row>
    <row r="686" spans="1:25" s="6" customFormat="1" ht="18.75" hidden="1" customHeight="1" outlineLevel="1" thickBot="1" x14ac:dyDescent="0.25">
      <c r="A686" s="22" t="s">
        <v>64</v>
      </c>
      <c r="B686" s="26">
        <v>3.0852256800000002</v>
      </c>
      <c r="C686" s="26">
        <v>3.0852256800000002</v>
      </c>
      <c r="D686" s="26">
        <v>3.0852256800000002</v>
      </c>
      <c r="E686" s="26">
        <v>3.0852256800000002</v>
      </c>
      <c r="F686" s="26">
        <v>3.0852256800000002</v>
      </c>
      <c r="G686" s="26">
        <v>3.0852256800000002</v>
      </c>
      <c r="H686" s="26">
        <v>3.0852256800000002</v>
      </c>
      <c r="I686" s="26">
        <v>3.0852256800000002</v>
      </c>
      <c r="J686" s="26">
        <v>3.0852256800000002</v>
      </c>
      <c r="K686" s="26">
        <v>3.0852256800000002</v>
      </c>
      <c r="L686" s="26">
        <v>3.0852256800000002</v>
      </c>
      <c r="M686" s="26">
        <v>3.0852256800000002</v>
      </c>
      <c r="N686" s="26">
        <v>3.0852256800000002</v>
      </c>
      <c r="O686" s="26">
        <v>3.0852256800000002</v>
      </c>
      <c r="P686" s="26">
        <v>3.0852256800000002</v>
      </c>
      <c r="Q686" s="26">
        <v>3.0852256800000002</v>
      </c>
      <c r="R686" s="26">
        <v>3.0852256800000002</v>
      </c>
      <c r="S686" s="26">
        <v>3.0852256800000002</v>
      </c>
      <c r="T686" s="26">
        <v>3.0852256800000002</v>
      </c>
      <c r="U686" s="26">
        <v>3.0852256800000002</v>
      </c>
      <c r="V686" s="26">
        <v>3.0852256800000002</v>
      </c>
      <c r="W686" s="26">
        <v>3.0852256800000002</v>
      </c>
      <c r="X686" s="26">
        <v>3.0852256800000002</v>
      </c>
      <c r="Y686" s="26">
        <v>3.0852256800000002</v>
      </c>
    </row>
    <row r="687" spans="1:25" s="13" customFormat="1" ht="18.75" customHeight="1" collapsed="1" thickBot="1" x14ac:dyDescent="0.25">
      <c r="A687" s="14">
        <v>19</v>
      </c>
      <c r="B687" s="25">
        <v>1775.24</v>
      </c>
      <c r="C687" s="25">
        <v>1743.99</v>
      </c>
      <c r="D687" s="25">
        <v>1859.64</v>
      </c>
      <c r="E687" s="25">
        <v>1899.9</v>
      </c>
      <c r="F687" s="25">
        <v>1788.62</v>
      </c>
      <c r="G687" s="25">
        <v>1677.48</v>
      </c>
      <c r="H687" s="25">
        <v>1670.91</v>
      </c>
      <c r="I687" s="25">
        <v>1665.05</v>
      </c>
      <c r="J687" s="25">
        <v>1632.96</v>
      </c>
      <c r="K687" s="25">
        <v>1642.6</v>
      </c>
      <c r="L687" s="25">
        <v>1695.41</v>
      </c>
      <c r="M687" s="25">
        <v>1726.23</v>
      </c>
      <c r="N687" s="25">
        <v>1755.75</v>
      </c>
      <c r="O687" s="25">
        <v>1767.65</v>
      </c>
      <c r="P687" s="25">
        <v>1830.91</v>
      </c>
      <c r="Q687" s="25">
        <v>1798.61</v>
      </c>
      <c r="R687" s="25">
        <v>1879.86</v>
      </c>
      <c r="S687" s="25">
        <v>1790.19</v>
      </c>
      <c r="T687" s="25">
        <v>1758.35</v>
      </c>
      <c r="U687" s="25">
        <v>1732.74</v>
      </c>
      <c r="V687" s="25">
        <v>1734.02</v>
      </c>
      <c r="W687" s="25">
        <v>1726.6</v>
      </c>
      <c r="X687" s="25">
        <v>1666.91</v>
      </c>
      <c r="Y687" s="25">
        <v>1693.54</v>
      </c>
    </row>
    <row r="688" spans="1:25" s="6" customFormat="1" ht="51" hidden="1" outlineLevel="1" x14ac:dyDescent="0.2">
      <c r="A688" s="54" t="s">
        <v>38</v>
      </c>
      <c r="B688" s="26">
        <v>670.83461964000003</v>
      </c>
      <c r="C688" s="26">
        <v>639.58475729999998</v>
      </c>
      <c r="D688" s="26">
        <v>755.23445318999995</v>
      </c>
      <c r="E688" s="26">
        <v>795.49678877999997</v>
      </c>
      <c r="F688" s="26">
        <v>684.21078955999997</v>
      </c>
      <c r="G688" s="26">
        <v>573.07773138000005</v>
      </c>
      <c r="H688" s="26">
        <v>566.50025268000002</v>
      </c>
      <c r="I688" s="26">
        <v>560.64691129000005</v>
      </c>
      <c r="J688" s="26">
        <v>528.55213910999998</v>
      </c>
      <c r="K688" s="26">
        <v>538.19154186000003</v>
      </c>
      <c r="L688" s="26">
        <v>591.00747808000006</v>
      </c>
      <c r="M688" s="26">
        <v>621.82874349999997</v>
      </c>
      <c r="N688" s="26">
        <v>651.34224546999997</v>
      </c>
      <c r="O688" s="26">
        <v>663.24728184000003</v>
      </c>
      <c r="P688" s="26">
        <v>726.50858596</v>
      </c>
      <c r="Q688" s="26">
        <v>694.20039609000003</v>
      </c>
      <c r="R688" s="26">
        <v>775.45149860000004</v>
      </c>
      <c r="S688" s="26">
        <v>685.78968925000004</v>
      </c>
      <c r="T688" s="26">
        <v>653.94804690000001</v>
      </c>
      <c r="U688" s="26">
        <v>628.33519338999997</v>
      </c>
      <c r="V688" s="26">
        <v>629.61076969999999</v>
      </c>
      <c r="W688" s="26">
        <v>622.19088837000004</v>
      </c>
      <c r="X688" s="26">
        <v>562.50820529999999</v>
      </c>
      <c r="Y688" s="26">
        <v>589.13029635999999</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973.06</v>
      </c>
      <c r="C690" s="26">
        <v>973.06</v>
      </c>
      <c r="D690" s="26">
        <v>973.06</v>
      </c>
      <c r="E690" s="26">
        <v>973.06</v>
      </c>
      <c r="F690" s="26">
        <v>973.06</v>
      </c>
      <c r="G690" s="26">
        <v>973.06</v>
      </c>
      <c r="H690" s="26">
        <v>973.06</v>
      </c>
      <c r="I690" s="26">
        <v>973.06</v>
      </c>
      <c r="J690" s="26">
        <v>973.06</v>
      </c>
      <c r="K690" s="26">
        <v>973.06</v>
      </c>
      <c r="L690" s="26">
        <v>973.06</v>
      </c>
      <c r="M690" s="26">
        <v>973.06</v>
      </c>
      <c r="N690" s="26">
        <v>973.06</v>
      </c>
      <c r="O690" s="26">
        <v>973.06</v>
      </c>
      <c r="P690" s="26">
        <v>973.06</v>
      </c>
      <c r="Q690" s="26">
        <v>973.06</v>
      </c>
      <c r="R690" s="26">
        <v>973.06</v>
      </c>
      <c r="S690" s="26">
        <v>973.06</v>
      </c>
      <c r="T690" s="26">
        <v>973.06</v>
      </c>
      <c r="U690" s="26">
        <v>973.06</v>
      </c>
      <c r="V690" s="26">
        <v>973.06</v>
      </c>
      <c r="W690" s="26">
        <v>973.06</v>
      </c>
      <c r="X690" s="26">
        <v>973.06</v>
      </c>
      <c r="Y690" s="26">
        <v>973.06</v>
      </c>
    </row>
    <row r="691" spans="1:25" s="6" customFormat="1" ht="18.75" hidden="1" customHeight="1" outlineLevel="1" x14ac:dyDescent="0.2">
      <c r="A691" s="4" t="s">
        <v>3</v>
      </c>
      <c r="B691" s="26">
        <v>128.26</v>
      </c>
      <c r="C691" s="26">
        <v>128.26</v>
      </c>
      <c r="D691" s="26">
        <v>128.26</v>
      </c>
      <c r="E691" s="26">
        <v>128.26</v>
      </c>
      <c r="F691" s="26">
        <v>128.26</v>
      </c>
      <c r="G691" s="26">
        <v>128.26</v>
      </c>
      <c r="H691" s="26">
        <v>128.26</v>
      </c>
      <c r="I691" s="26">
        <v>128.26</v>
      </c>
      <c r="J691" s="26">
        <v>128.26</v>
      </c>
      <c r="K691" s="26">
        <v>128.26</v>
      </c>
      <c r="L691" s="26">
        <v>128.26</v>
      </c>
      <c r="M691" s="26">
        <v>128.26</v>
      </c>
      <c r="N691" s="26">
        <v>128.26</v>
      </c>
      <c r="O691" s="26">
        <v>128.26</v>
      </c>
      <c r="P691" s="26">
        <v>128.26</v>
      </c>
      <c r="Q691" s="26">
        <v>128.26</v>
      </c>
      <c r="R691" s="26">
        <v>128.26</v>
      </c>
      <c r="S691" s="26">
        <v>128.26</v>
      </c>
      <c r="T691" s="26">
        <v>128.26</v>
      </c>
      <c r="U691" s="26">
        <v>128.26</v>
      </c>
      <c r="V691" s="26">
        <v>128.26</v>
      </c>
      <c r="W691" s="26">
        <v>128.26</v>
      </c>
      <c r="X691" s="26">
        <v>128.26</v>
      </c>
      <c r="Y691" s="26">
        <v>128.26</v>
      </c>
    </row>
    <row r="692" spans="1:25" s="6" customFormat="1" ht="18.75" hidden="1" customHeight="1" outlineLevel="1" thickBot="1" x14ac:dyDescent="0.25">
      <c r="A692" s="22" t="s">
        <v>64</v>
      </c>
      <c r="B692" s="26">
        <v>3.0852256800000002</v>
      </c>
      <c r="C692" s="26">
        <v>3.0852256800000002</v>
      </c>
      <c r="D692" s="26">
        <v>3.0852256800000002</v>
      </c>
      <c r="E692" s="26">
        <v>3.0852256800000002</v>
      </c>
      <c r="F692" s="26">
        <v>3.0852256800000002</v>
      </c>
      <c r="G692" s="26">
        <v>3.0852256800000002</v>
      </c>
      <c r="H692" s="26">
        <v>3.0852256800000002</v>
      </c>
      <c r="I692" s="26">
        <v>3.0852256800000002</v>
      </c>
      <c r="J692" s="26">
        <v>3.0852256800000002</v>
      </c>
      <c r="K692" s="26">
        <v>3.0852256800000002</v>
      </c>
      <c r="L692" s="26">
        <v>3.0852256800000002</v>
      </c>
      <c r="M692" s="26">
        <v>3.0852256800000002</v>
      </c>
      <c r="N692" s="26">
        <v>3.0852256800000002</v>
      </c>
      <c r="O692" s="26">
        <v>3.0852256800000002</v>
      </c>
      <c r="P692" s="26">
        <v>3.0852256800000002</v>
      </c>
      <c r="Q692" s="26">
        <v>3.0852256800000002</v>
      </c>
      <c r="R692" s="26">
        <v>3.0852256800000002</v>
      </c>
      <c r="S692" s="26">
        <v>3.0852256800000002</v>
      </c>
      <c r="T692" s="26">
        <v>3.0852256800000002</v>
      </c>
      <c r="U692" s="26">
        <v>3.0852256800000002</v>
      </c>
      <c r="V692" s="26">
        <v>3.0852256800000002</v>
      </c>
      <c r="W692" s="26">
        <v>3.0852256800000002</v>
      </c>
      <c r="X692" s="26">
        <v>3.0852256800000002</v>
      </c>
      <c r="Y692" s="26">
        <v>3.0852256800000002</v>
      </c>
    </row>
    <row r="693" spans="1:25" s="13" customFormat="1" ht="18.75" customHeight="1" collapsed="1" thickBot="1" x14ac:dyDescent="0.25">
      <c r="A693" s="14">
        <v>20</v>
      </c>
      <c r="B693" s="25">
        <v>1691.18</v>
      </c>
      <c r="C693" s="25">
        <v>1771.48</v>
      </c>
      <c r="D693" s="25">
        <v>1682.71</v>
      </c>
      <c r="E693" s="25">
        <v>1712.25</v>
      </c>
      <c r="F693" s="25">
        <v>1711.76</v>
      </c>
      <c r="G693" s="25">
        <v>1777.12</v>
      </c>
      <c r="H693" s="25">
        <v>1751.88</v>
      </c>
      <c r="I693" s="25">
        <v>1663.51</v>
      </c>
      <c r="J693" s="25">
        <v>1673.95</v>
      </c>
      <c r="K693" s="25">
        <v>1679.83</v>
      </c>
      <c r="L693" s="25">
        <v>1729.97</v>
      </c>
      <c r="M693" s="25">
        <v>1677.88</v>
      </c>
      <c r="N693" s="25">
        <v>1695.05</v>
      </c>
      <c r="O693" s="25">
        <v>1739.97</v>
      </c>
      <c r="P693" s="25">
        <v>1718.03</v>
      </c>
      <c r="Q693" s="25">
        <v>1727.51</v>
      </c>
      <c r="R693" s="25">
        <v>1616.97</v>
      </c>
      <c r="S693" s="25">
        <v>1654.91</v>
      </c>
      <c r="T693" s="25">
        <v>1765.58</v>
      </c>
      <c r="U693" s="25">
        <v>1757.2</v>
      </c>
      <c r="V693" s="25">
        <v>1757.08</v>
      </c>
      <c r="W693" s="25">
        <v>1732.63</v>
      </c>
      <c r="X693" s="25">
        <v>1654.43</v>
      </c>
      <c r="Y693" s="25">
        <v>1769.28</v>
      </c>
    </row>
    <row r="694" spans="1:25" s="6" customFormat="1" ht="51" hidden="1" outlineLevel="1" x14ac:dyDescent="0.2">
      <c r="A694" s="3" t="s">
        <v>38</v>
      </c>
      <c r="B694" s="26">
        <v>586.77217349</v>
      </c>
      <c r="C694" s="26">
        <v>667.07947379999996</v>
      </c>
      <c r="D694" s="26">
        <v>578.30866519999995</v>
      </c>
      <c r="E694" s="26">
        <v>607.84541820000004</v>
      </c>
      <c r="F694" s="26">
        <v>607.35557999000002</v>
      </c>
      <c r="G694" s="26">
        <v>672.71753546000002</v>
      </c>
      <c r="H694" s="26">
        <v>647.47805543000004</v>
      </c>
      <c r="I694" s="26">
        <v>559.10645731</v>
      </c>
      <c r="J694" s="26">
        <v>569.54059770000003</v>
      </c>
      <c r="K694" s="26">
        <v>575.42738249000001</v>
      </c>
      <c r="L694" s="26">
        <v>625.56168620999995</v>
      </c>
      <c r="M694" s="26">
        <v>573.47014548000004</v>
      </c>
      <c r="N694" s="26">
        <v>590.64790587000005</v>
      </c>
      <c r="O694" s="26">
        <v>635.56855373999997</v>
      </c>
      <c r="P694" s="26">
        <v>613.62057285000003</v>
      </c>
      <c r="Q694" s="26">
        <v>623.10509821000005</v>
      </c>
      <c r="R694" s="26">
        <v>512.56368311999995</v>
      </c>
      <c r="S694" s="26">
        <v>550.50028399999997</v>
      </c>
      <c r="T694" s="26">
        <v>661.17143265000004</v>
      </c>
      <c r="U694" s="26">
        <v>652.79313090999995</v>
      </c>
      <c r="V694" s="26">
        <v>652.67046184000003</v>
      </c>
      <c r="W694" s="26">
        <v>628.22039113999995</v>
      </c>
      <c r="X694" s="26">
        <v>550.02651060000005</v>
      </c>
      <c r="Y694" s="26">
        <v>664.87458963999995</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973.06</v>
      </c>
      <c r="C696" s="26">
        <v>973.06</v>
      </c>
      <c r="D696" s="26">
        <v>973.06</v>
      </c>
      <c r="E696" s="26">
        <v>973.06</v>
      </c>
      <c r="F696" s="26">
        <v>973.06</v>
      </c>
      <c r="G696" s="26">
        <v>973.06</v>
      </c>
      <c r="H696" s="26">
        <v>973.06</v>
      </c>
      <c r="I696" s="26">
        <v>973.06</v>
      </c>
      <c r="J696" s="26">
        <v>973.06</v>
      </c>
      <c r="K696" s="26">
        <v>973.06</v>
      </c>
      <c r="L696" s="26">
        <v>973.06</v>
      </c>
      <c r="M696" s="26">
        <v>973.06</v>
      </c>
      <c r="N696" s="26">
        <v>973.06</v>
      </c>
      <c r="O696" s="26">
        <v>973.06</v>
      </c>
      <c r="P696" s="26">
        <v>973.06</v>
      </c>
      <c r="Q696" s="26">
        <v>973.06</v>
      </c>
      <c r="R696" s="26">
        <v>973.06</v>
      </c>
      <c r="S696" s="26">
        <v>973.06</v>
      </c>
      <c r="T696" s="26">
        <v>973.06</v>
      </c>
      <c r="U696" s="26">
        <v>973.06</v>
      </c>
      <c r="V696" s="26">
        <v>973.06</v>
      </c>
      <c r="W696" s="26">
        <v>973.06</v>
      </c>
      <c r="X696" s="26">
        <v>973.06</v>
      </c>
      <c r="Y696" s="26">
        <v>973.06</v>
      </c>
    </row>
    <row r="697" spans="1:25" s="6" customFormat="1" ht="18.75" hidden="1" customHeight="1" outlineLevel="1" x14ac:dyDescent="0.2">
      <c r="A697" s="4" t="s">
        <v>3</v>
      </c>
      <c r="B697" s="26">
        <v>128.26</v>
      </c>
      <c r="C697" s="26">
        <v>128.26</v>
      </c>
      <c r="D697" s="26">
        <v>128.26</v>
      </c>
      <c r="E697" s="26">
        <v>128.26</v>
      </c>
      <c r="F697" s="26">
        <v>128.26</v>
      </c>
      <c r="G697" s="26">
        <v>128.26</v>
      </c>
      <c r="H697" s="26">
        <v>128.26</v>
      </c>
      <c r="I697" s="26">
        <v>128.26</v>
      </c>
      <c r="J697" s="26">
        <v>128.26</v>
      </c>
      <c r="K697" s="26">
        <v>128.26</v>
      </c>
      <c r="L697" s="26">
        <v>128.26</v>
      </c>
      <c r="M697" s="26">
        <v>128.26</v>
      </c>
      <c r="N697" s="26">
        <v>128.26</v>
      </c>
      <c r="O697" s="26">
        <v>128.26</v>
      </c>
      <c r="P697" s="26">
        <v>128.26</v>
      </c>
      <c r="Q697" s="26">
        <v>128.26</v>
      </c>
      <c r="R697" s="26">
        <v>128.26</v>
      </c>
      <c r="S697" s="26">
        <v>128.26</v>
      </c>
      <c r="T697" s="26">
        <v>128.26</v>
      </c>
      <c r="U697" s="26">
        <v>128.26</v>
      </c>
      <c r="V697" s="26">
        <v>128.26</v>
      </c>
      <c r="W697" s="26">
        <v>128.26</v>
      </c>
      <c r="X697" s="26">
        <v>128.26</v>
      </c>
      <c r="Y697" s="26">
        <v>128.26</v>
      </c>
    </row>
    <row r="698" spans="1:25" s="6" customFormat="1" ht="18.75" hidden="1" customHeight="1" outlineLevel="1" thickBot="1" x14ac:dyDescent="0.25">
      <c r="A698" s="22" t="s">
        <v>64</v>
      </c>
      <c r="B698" s="26">
        <v>3.0852256800000002</v>
      </c>
      <c r="C698" s="26">
        <v>3.0852256800000002</v>
      </c>
      <c r="D698" s="26">
        <v>3.0852256800000002</v>
      </c>
      <c r="E698" s="26">
        <v>3.0852256800000002</v>
      </c>
      <c r="F698" s="26">
        <v>3.0852256800000002</v>
      </c>
      <c r="G698" s="26">
        <v>3.0852256800000002</v>
      </c>
      <c r="H698" s="26">
        <v>3.0852256800000002</v>
      </c>
      <c r="I698" s="26">
        <v>3.0852256800000002</v>
      </c>
      <c r="J698" s="26">
        <v>3.0852256800000002</v>
      </c>
      <c r="K698" s="26">
        <v>3.0852256800000002</v>
      </c>
      <c r="L698" s="26">
        <v>3.0852256800000002</v>
      </c>
      <c r="M698" s="26">
        <v>3.0852256800000002</v>
      </c>
      <c r="N698" s="26">
        <v>3.0852256800000002</v>
      </c>
      <c r="O698" s="26">
        <v>3.0852256800000002</v>
      </c>
      <c r="P698" s="26">
        <v>3.0852256800000002</v>
      </c>
      <c r="Q698" s="26">
        <v>3.0852256800000002</v>
      </c>
      <c r="R698" s="26">
        <v>3.0852256800000002</v>
      </c>
      <c r="S698" s="26">
        <v>3.0852256800000002</v>
      </c>
      <c r="T698" s="26">
        <v>3.0852256800000002</v>
      </c>
      <c r="U698" s="26">
        <v>3.0852256800000002</v>
      </c>
      <c r="V698" s="26">
        <v>3.0852256800000002</v>
      </c>
      <c r="W698" s="26">
        <v>3.0852256800000002</v>
      </c>
      <c r="X698" s="26">
        <v>3.0852256800000002</v>
      </c>
      <c r="Y698" s="26">
        <v>3.0852256800000002</v>
      </c>
    </row>
    <row r="699" spans="1:25" s="13" customFormat="1" ht="18.75" customHeight="1" collapsed="1" thickBot="1" x14ac:dyDescent="0.25">
      <c r="A699" s="14">
        <v>21</v>
      </c>
      <c r="B699" s="25">
        <v>1750.46</v>
      </c>
      <c r="C699" s="25">
        <v>1838.48</v>
      </c>
      <c r="D699" s="25">
        <v>1704.77</v>
      </c>
      <c r="E699" s="25">
        <v>1642.4</v>
      </c>
      <c r="F699" s="25">
        <v>1662.63</v>
      </c>
      <c r="G699" s="25">
        <v>1779.13</v>
      </c>
      <c r="H699" s="25">
        <v>1701.74</v>
      </c>
      <c r="I699" s="25">
        <v>1615.22</v>
      </c>
      <c r="J699" s="25">
        <v>1676.67</v>
      </c>
      <c r="K699" s="25">
        <v>1648.48</v>
      </c>
      <c r="L699" s="25">
        <v>1650.99</v>
      </c>
      <c r="M699" s="25">
        <v>1658.15</v>
      </c>
      <c r="N699" s="25">
        <v>1675.54</v>
      </c>
      <c r="O699" s="25">
        <v>1689.78</v>
      </c>
      <c r="P699" s="25">
        <v>1635.76</v>
      </c>
      <c r="Q699" s="25">
        <v>1682.94</v>
      </c>
      <c r="R699" s="25">
        <v>1683.32</v>
      </c>
      <c r="S699" s="25">
        <v>1667.95</v>
      </c>
      <c r="T699" s="25">
        <v>1656.81</v>
      </c>
      <c r="U699" s="25">
        <v>1731.7</v>
      </c>
      <c r="V699" s="25">
        <v>1718.48</v>
      </c>
      <c r="W699" s="25">
        <v>1755.59</v>
      </c>
      <c r="X699" s="25">
        <v>1722.02</v>
      </c>
      <c r="Y699" s="25">
        <v>1824.83</v>
      </c>
    </row>
    <row r="700" spans="1:25" s="6" customFormat="1" ht="51" hidden="1" outlineLevel="1" x14ac:dyDescent="0.2">
      <c r="A700" s="54" t="s">
        <v>38</v>
      </c>
      <c r="B700" s="26">
        <v>646.05063213999995</v>
      </c>
      <c r="C700" s="26">
        <v>734.07336353999995</v>
      </c>
      <c r="D700" s="26">
        <v>600.36676794000005</v>
      </c>
      <c r="E700" s="26">
        <v>537.99583087999997</v>
      </c>
      <c r="F700" s="26">
        <v>558.22058216000005</v>
      </c>
      <c r="G700" s="26">
        <v>674.72831377</v>
      </c>
      <c r="H700" s="26">
        <v>597.33021792</v>
      </c>
      <c r="I700" s="26">
        <v>510.81388385999998</v>
      </c>
      <c r="J700" s="26">
        <v>572.26502077999999</v>
      </c>
      <c r="K700" s="26">
        <v>544.07500764999998</v>
      </c>
      <c r="L700" s="26">
        <v>546.58581473000004</v>
      </c>
      <c r="M700" s="26">
        <v>553.74046666000004</v>
      </c>
      <c r="N700" s="26">
        <v>571.13007019999998</v>
      </c>
      <c r="O700" s="26">
        <v>585.37835991999998</v>
      </c>
      <c r="P700" s="26">
        <v>531.35384572999999</v>
      </c>
      <c r="Q700" s="26">
        <v>578.53305426999998</v>
      </c>
      <c r="R700" s="26">
        <v>578.91613768000002</v>
      </c>
      <c r="S700" s="26">
        <v>563.54644313999995</v>
      </c>
      <c r="T700" s="26">
        <v>552.40851356999997</v>
      </c>
      <c r="U700" s="26">
        <v>627.29234730999997</v>
      </c>
      <c r="V700" s="26">
        <v>614.07025542999997</v>
      </c>
      <c r="W700" s="26">
        <v>651.18516714999998</v>
      </c>
      <c r="X700" s="26">
        <v>617.61427737999998</v>
      </c>
      <c r="Y700" s="26">
        <v>720.42106477000004</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973.06</v>
      </c>
      <c r="C702" s="26">
        <v>973.06</v>
      </c>
      <c r="D702" s="26">
        <v>973.06</v>
      </c>
      <c r="E702" s="26">
        <v>973.06</v>
      </c>
      <c r="F702" s="26">
        <v>973.06</v>
      </c>
      <c r="G702" s="26">
        <v>973.06</v>
      </c>
      <c r="H702" s="26">
        <v>973.06</v>
      </c>
      <c r="I702" s="26">
        <v>973.06</v>
      </c>
      <c r="J702" s="26">
        <v>973.06</v>
      </c>
      <c r="K702" s="26">
        <v>973.06</v>
      </c>
      <c r="L702" s="26">
        <v>973.06</v>
      </c>
      <c r="M702" s="26">
        <v>973.06</v>
      </c>
      <c r="N702" s="26">
        <v>973.06</v>
      </c>
      <c r="O702" s="26">
        <v>973.06</v>
      </c>
      <c r="P702" s="26">
        <v>973.06</v>
      </c>
      <c r="Q702" s="26">
        <v>973.06</v>
      </c>
      <c r="R702" s="26">
        <v>973.06</v>
      </c>
      <c r="S702" s="26">
        <v>973.06</v>
      </c>
      <c r="T702" s="26">
        <v>973.06</v>
      </c>
      <c r="U702" s="26">
        <v>973.06</v>
      </c>
      <c r="V702" s="26">
        <v>973.06</v>
      </c>
      <c r="W702" s="26">
        <v>973.06</v>
      </c>
      <c r="X702" s="26">
        <v>973.06</v>
      </c>
      <c r="Y702" s="26">
        <v>973.06</v>
      </c>
    </row>
    <row r="703" spans="1:25" s="6" customFormat="1" ht="18.75" hidden="1" customHeight="1" outlineLevel="1" x14ac:dyDescent="0.2">
      <c r="A703" s="4" t="s">
        <v>3</v>
      </c>
      <c r="B703" s="26">
        <v>128.26</v>
      </c>
      <c r="C703" s="26">
        <v>128.26</v>
      </c>
      <c r="D703" s="26">
        <v>128.26</v>
      </c>
      <c r="E703" s="26">
        <v>128.26</v>
      </c>
      <c r="F703" s="26">
        <v>128.26</v>
      </c>
      <c r="G703" s="26">
        <v>128.26</v>
      </c>
      <c r="H703" s="26">
        <v>128.26</v>
      </c>
      <c r="I703" s="26">
        <v>128.26</v>
      </c>
      <c r="J703" s="26">
        <v>128.26</v>
      </c>
      <c r="K703" s="26">
        <v>128.26</v>
      </c>
      <c r="L703" s="26">
        <v>128.26</v>
      </c>
      <c r="M703" s="26">
        <v>128.26</v>
      </c>
      <c r="N703" s="26">
        <v>128.26</v>
      </c>
      <c r="O703" s="26">
        <v>128.26</v>
      </c>
      <c r="P703" s="26">
        <v>128.26</v>
      </c>
      <c r="Q703" s="26">
        <v>128.26</v>
      </c>
      <c r="R703" s="26">
        <v>128.26</v>
      </c>
      <c r="S703" s="26">
        <v>128.26</v>
      </c>
      <c r="T703" s="26">
        <v>128.26</v>
      </c>
      <c r="U703" s="26">
        <v>128.26</v>
      </c>
      <c r="V703" s="26">
        <v>128.26</v>
      </c>
      <c r="W703" s="26">
        <v>128.26</v>
      </c>
      <c r="X703" s="26">
        <v>128.26</v>
      </c>
      <c r="Y703" s="26">
        <v>128.26</v>
      </c>
    </row>
    <row r="704" spans="1:25" s="6" customFormat="1" ht="18.75" hidden="1" customHeight="1" outlineLevel="1" thickBot="1" x14ac:dyDescent="0.25">
      <c r="A704" s="22" t="s">
        <v>64</v>
      </c>
      <c r="B704" s="26">
        <v>3.0852256800000002</v>
      </c>
      <c r="C704" s="26">
        <v>3.0852256800000002</v>
      </c>
      <c r="D704" s="26">
        <v>3.0852256800000002</v>
      </c>
      <c r="E704" s="26">
        <v>3.0852256800000002</v>
      </c>
      <c r="F704" s="26">
        <v>3.0852256800000002</v>
      </c>
      <c r="G704" s="26">
        <v>3.0852256800000002</v>
      </c>
      <c r="H704" s="26">
        <v>3.0852256800000002</v>
      </c>
      <c r="I704" s="26">
        <v>3.0852256800000002</v>
      </c>
      <c r="J704" s="26">
        <v>3.0852256800000002</v>
      </c>
      <c r="K704" s="26">
        <v>3.0852256800000002</v>
      </c>
      <c r="L704" s="26">
        <v>3.0852256800000002</v>
      </c>
      <c r="M704" s="26">
        <v>3.0852256800000002</v>
      </c>
      <c r="N704" s="26">
        <v>3.0852256800000002</v>
      </c>
      <c r="O704" s="26">
        <v>3.0852256800000002</v>
      </c>
      <c r="P704" s="26">
        <v>3.0852256800000002</v>
      </c>
      <c r="Q704" s="26">
        <v>3.0852256800000002</v>
      </c>
      <c r="R704" s="26">
        <v>3.0852256800000002</v>
      </c>
      <c r="S704" s="26">
        <v>3.0852256800000002</v>
      </c>
      <c r="T704" s="26">
        <v>3.0852256800000002</v>
      </c>
      <c r="U704" s="26">
        <v>3.0852256800000002</v>
      </c>
      <c r="V704" s="26">
        <v>3.0852256800000002</v>
      </c>
      <c r="W704" s="26">
        <v>3.0852256800000002</v>
      </c>
      <c r="X704" s="26">
        <v>3.0852256800000002</v>
      </c>
      <c r="Y704" s="26">
        <v>3.0852256800000002</v>
      </c>
    </row>
    <row r="705" spans="1:25" s="13" customFormat="1" ht="18.75" customHeight="1" collapsed="1" thickBot="1" x14ac:dyDescent="0.25">
      <c r="A705" s="14">
        <v>22</v>
      </c>
      <c r="B705" s="25">
        <v>1899.94</v>
      </c>
      <c r="C705" s="25">
        <v>2023.78</v>
      </c>
      <c r="D705" s="25">
        <v>1810.77</v>
      </c>
      <c r="E705" s="25">
        <v>1899.01</v>
      </c>
      <c r="F705" s="25">
        <v>1884.23</v>
      </c>
      <c r="G705" s="25">
        <v>1899.16</v>
      </c>
      <c r="H705" s="25">
        <v>1807.29</v>
      </c>
      <c r="I705" s="25">
        <v>1805.73</v>
      </c>
      <c r="J705" s="25">
        <v>1819.98</v>
      </c>
      <c r="K705" s="25">
        <v>1808.72</v>
      </c>
      <c r="L705" s="25">
        <v>1837.51</v>
      </c>
      <c r="M705" s="25">
        <v>1833.08</v>
      </c>
      <c r="N705" s="25">
        <v>1843.71</v>
      </c>
      <c r="O705" s="25">
        <v>1797.8</v>
      </c>
      <c r="P705" s="25">
        <v>1742.27</v>
      </c>
      <c r="Q705" s="25">
        <v>1721.68</v>
      </c>
      <c r="R705" s="25">
        <v>1719.49</v>
      </c>
      <c r="S705" s="25">
        <v>1743.99</v>
      </c>
      <c r="T705" s="25">
        <v>1786.64</v>
      </c>
      <c r="U705" s="25">
        <v>1791.23</v>
      </c>
      <c r="V705" s="25">
        <v>1817.63</v>
      </c>
      <c r="W705" s="25">
        <v>1760.91</v>
      </c>
      <c r="X705" s="25">
        <v>1742.13</v>
      </c>
      <c r="Y705" s="25">
        <v>1753.9</v>
      </c>
    </row>
    <row r="706" spans="1:25" s="6" customFormat="1" ht="51" hidden="1" outlineLevel="1" x14ac:dyDescent="0.2">
      <c r="A706" s="3" t="s">
        <v>38</v>
      </c>
      <c r="B706" s="26">
        <v>795.53380719999996</v>
      </c>
      <c r="C706" s="26">
        <v>919.37840993999998</v>
      </c>
      <c r="D706" s="26">
        <v>706.36853325000004</v>
      </c>
      <c r="E706" s="26">
        <v>794.60376727000005</v>
      </c>
      <c r="F706" s="26">
        <v>779.82615275000001</v>
      </c>
      <c r="G706" s="26">
        <v>794.75293478000003</v>
      </c>
      <c r="H706" s="26">
        <v>702.88882144000002</v>
      </c>
      <c r="I706" s="26">
        <v>701.32045694999999</v>
      </c>
      <c r="J706" s="26">
        <v>715.57243259999996</v>
      </c>
      <c r="K706" s="26">
        <v>704.31904105000001</v>
      </c>
      <c r="L706" s="26">
        <v>733.10589941000001</v>
      </c>
      <c r="M706" s="26">
        <v>728.67533151999999</v>
      </c>
      <c r="N706" s="26">
        <v>739.30172906999996</v>
      </c>
      <c r="O706" s="26">
        <v>693.39053439999998</v>
      </c>
      <c r="P706" s="26">
        <v>637.86136621000003</v>
      </c>
      <c r="Q706" s="26">
        <v>617.27384117999998</v>
      </c>
      <c r="R706" s="26">
        <v>615.08764602999997</v>
      </c>
      <c r="S706" s="26">
        <v>639.58363041999996</v>
      </c>
      <c r="T706" s="26">
        <v>682.23842079999997</v>
      </c>
      <c r="U706" s="26">
        <v>686.82755936000001</v>
      </c>
      <c r="V706" s="26">
        <v>713.22157522999998</v>
      </c>
      <c r="W706" s="26">
        <v>656.50604700999997</v>
      </c>
      <c r="X706" s="26">
        <v>637.72051240999997</v>
      </c>
      <c r="Y706" s="26">
        <v>649.49090491000004</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973.06</v>
      </c>
      <c r="C708" s="26">
        <v>973.06</v>
      </c>
      <c r="D708" s="26">
        <v>973.06</v>
      </c>
      <c r="E708" s="26">
        <v>973.06</v>
      </c>
      <c r="F708" s="26">
        <v>973.06</v>
      </c>
      <c r="G708" s="26">
        <v>973.06</v>
      </c>
      <c r="H708" s="26">
        <v>973.06</v>
      </c>
      <c r="I708" s="26">
        <v>973.06</v>
      </c>
      <c r="J708" s="26">
        <v>973.06</v>
      </c>
      <c r="K708" s="26">
        <v>973.06</v>
      </c>
      <c r="L708" s="26">
        <v>973.06</v>
      </c>
      <c r="M708" s="26">
        <v>973.06</v>
      </c>
      <c r="N708" s="26">
        <v>973.06</v>
      </c>
      <c r="O708" s="26">
        <v>973.06</v>
      </c>
      <c r="P708" s="26">
        <v>973.06</v>
      </c>
      <c r="Q708" s="26">
        <v>973.06</v>
      </c>
      <c r="R708" s="26">
        <v>973.06</v>
      </c>
      <c r="S708" s="26">
        <v>973.06</v>
      </c>
      <c r="T708" s="26">
        <v>973.06</v>
      </c>
      <c r="U708" s="26">
        <v>973.06</v>
      </c>
      <c r="V708" s="26">
        <v>973.06</v>
      </c>
      <c r="W708" s="26">
        <v>973.06</v>
      </c>
      <c r="X708" s="26">
        <v>973.06</v>
      </c>
      <c r="Y708" s="26">
        <v>973.06</v>
      </c>
    </row>
    <row r="709" spans="1:25" s="6" customFormat="1" ht="18.75" hidden="1" customHeight="1" outlineLevel="1" x14ac:dyDescent="0.2">
      <c r="A709" s="4" t="s">
        <v>3</v>
      </c>
      <c r="B709" s="26">
        <v>128.26</v>
      </c>
      <c r="C709" s="26">
        <v>128.26</v>
      </c>
      <c r="D709" s="26">
        <v>128.26</v>
      </c>
      <c r="E709" s="26">
        <v>128.26</v>
      </c>
      <c r="F709" s="26">
        <v>128.26</v>
      </c>
      <c r="G709" s="26">
        <v>128.26</v>
      </c>
      <c r="H709" s="26">
        <v>128.26</v>
      </c>
      <c r="I709" s="26">
        <v>128.26</v>
      </c>
      <c r="J709" s="26">
        <v>128.26</v>
      </c>
      <c r="K709" s="26">
        <v>128.26</v>
      </c>
      <c r="L709" s="26">
        <v>128.26</v>
      </c>
      <c r="M709" s="26">
        <v>128.26</v>
      </c>
      <c r="N709" s="26">
        <v>128.26</v>
      </c>
      <c r="O709" s="26">
        <v>128.26</v>
      </c>
      <c r="P709" s="26">
        <v>128.26</v>
      </c>
      <c r="Q709" s="26">
        <v>128.26</v>
      </c>
      <c r="R709" s="26">
        <v>128.26</v>
      </c>
      <c r="S709" s="26">
        <v>128.26</v>
      </c>
      <c r="T709" s="26">
        <v>128.26</v>
      </c>
      <c r="U709" s="26">
        <v>128.26</v>
      </c>
      <c r="V709" s="26">
        <v>128.26</v>
      </c>
      <c r="W709" s="26">
        <v>128.26</v>
      </c>
      <c r="X709" s="26">
        <v>128.26</v>
      </c>
      <c r="Y709" s="26">
        <v>128.26</v>
      </c>
    </row>
    <row r="710" spans="1:25" s="6" customFormat="1" ht="18.75" hidden="1" customHeight="1" outlineLevel="1" thickBot="1" x14ac:dyDescent="0.25">
      <c r="A710" s="22" t="s">
        <v>64</v>
      </c>
      <c r="B710" s="26">
        <v>3.0852256800000002</v>
      </c>
      <c r="C710" s="26">
        <v>3.0852256800000002</v>
      </c>
      <c r="D710" s="26">
        <v>3.0852256800000002</v>
      </c>
      <c r="E710" s="26">
        <v>3.0852256800000002</v>
      </c>
      <c r="F710" s="26">
        <v>3.0852256800000002</v>
      </c>
      <c r="G710" s="26">
        <v>3.0852256800000002</v>
      </c>
      <c r="H710" s="26">
        <v>3.0852256800000002</v>
      </c>
      <c r="I710" s="26">
        <v>3.0852256800000002</v>
      </c>
      <c r="J710" s="26">
        <v>3.0852256800000002</v>
      </c>
      <c r="K710" s="26">
        <v>3.0852256800000002</v>
      </c>
      <c r="L710" s="26">
        <v>3.0852256800000002</v>
      </c>
      <c r="M710" s="26">
        <v>3.0852256800000002</v>
      </c>
      <c r="N710" s="26">
        <v>3.0852256800000002</v>
      </c>
      <c r="O710" s="26">
        <v>3.0852256800000002</v>
      </c>
      <c r="P710" s="26">
        <v>3.0852256800000002</v>
      </c>
      <c r="Q710" s="26">
        <v>3.0852256800000002</v>
      </c>
      <c r="R710" s="26">
        <v>3.0852256800000002</v>
      </c>
      <c r="S710" s="26">
        <v>3.0852256800000002</v>
      </c>
      <c r="T710" s="26">
        <v>3.0852256800000002</v>
      </c>
      <c r="U710" s="26">
        <v>3.0852256800000002</v>
      </c>
      <c r="V710" s="26">
        <v>3.0852256800000002</v>
      </c>
      <c r="W710" s="26">
        <v>3.0852256800000002</v>
      </c>
      <c r="X710" s="26">
        <v>3.0852256800000002</v>
      </c>
      <c r="Y710" s="26">
        <v>3.0852256800000002</v>
      </c>
    </row>
    <row r="711" spans="1:25" s="13" customFormat="1" ht="18.75" customHeight="1" collapsed="1" thickBot="1" x14ac:dyDescent="0.25">
      <c r="A711" s="14">
        <v>23</v>
      </c>
      <c r="B711" s="25">
        <v>1718.07</v>
      </c>
      <c r="C711" s="25">
        <v>1720.53</v>
      </c>
      <c r="D711" s="25">
        <v>1825.83</v>
      </c>
      <c r="E711" s="25">
        <v>1999.92</v>
      </c>
      <c r="F711" s="25">
        <v>1985.31</v>
      </c>
      <c r="G711" s="25">
        <v>1891.5</v>
      </c>
      <c r="H711" s="25">
        <v>1841.6</v>
      </c>
      <c r="I711" s="25">
        <v>1889.2</v>
      </c>
      <c r="J711" s="25">
        <v>1883.1</v>
      </c>
      <c r="K711" s="25">
        <v>1864.18</v>
      </c>
      <c r="L711" s="25">
        <v>1903.54</v>
      </c>
      <c r="M711" s="25">
        <v>1937.63</v>
      </c>
      <c r="N711" s="25">
        <v>1888</v>
      </c>
      <c r="O711" s="25">
        <v>1897.27</v>
      </c>
      <c r="P711" s="25">
        <v>1800.49</v>
      </c>
      <c r="Q711" s="25">
        <v>1787.23</v>
      </c>
      <c r="R711" s="25">
        <v>1760.85</v>
      </c>
      <c r="S711" s="25">
        <v>1781.29</v>
      </c>
      <c r="T711" s="25">
        <v>1846.52</v>
      </c>
      <c r="U711" s="25">
        <v>1773.15</v>
      </c>
      <c r="V711" s="25">
        <v>1790.57</v>
      </c>
      <c r="W711" s="25">
        <v>1759.28</v>
      </c>
      <c r="X711" s="25">
        <v>1766.14</v>
      </c>
      <c r="Y711" s="25">
        <v>1748.47</v>
      </c>
    </row>
    <row r="712" spans="1:25" s="6" customFormat="1" ht="51" hidden="1" outlineLevel="1" x14ac:dyDescent="0.2">
      <c r="A712" s="54" t="s">
        <v>38</v>
      </c>
      <c r="B712" s="26">
        <v>613.66794913000001</v>
      </c>
      <c r="C712" s="26">
        <v>616.12701188000005</v>
      </c>
      <c r="D712" s="26">
        <v>721.42509080000002</v>
      </c>
      <c r="E712" s="26">
        <v>895.51529729000003</v>
      </c>
      <c r="F712" s="26">
        <v>880.90666724000005</v>
      </c>
      <c r="G712" s="26">
        <v>787.09773920999999</v>
      </c>
      <c r="H712" s="26">
        <v>737.19090978999998</v>
      </c>
      <c r="I712" s="26">
        <v>784.79675510000004</v>
      </c>
      <c r="J712" s="26">
        <v>778.69307996999999</v>
      </c>
      <c r="K712" s="26">
        <v>759.77096274999997</v>
      </c>
      <c r="L712" s="26">
        <v>799.13066985</v>
      </c>
      <c r="M712" s="26">
        <v>833.22671709999997</v>
      </c>
      <c r="N712" s="26">
        <v>783.59387888000003</v>
      </c>
      <c r="O712" s="26">
        <v>792.86830726000005</v>
      </c>
      <c r="P712" s="26">
        <v>696.08573810999997</v>
      </c>
      <c r="Q712" s="26">
        <v>682.82531280000001</v>
      </c>
      <c r="R712" s="26">
        <v>656.44161760999998</v>
      </c>
      <c r="S712" s="26">
        <v>676.88662061000002</v>
      </c>
      <c r="T712" s="26">
        <v>742.11603563999995</v>
      </c>
      <c r="U712" s="26">
        <v>668.74588476999998</v>
      </c>
      <c r="V712" s="26">
        <v>686.16434075999996</v>
      </c>
      <c r="W712" s="26">
        <v>654.87722800999995</v>
      </c>
      <c r="X712" s="26">
        <v>661.73021456000004</v>
      </c>
      <c r="Y712" s="26">
        <v>644.06702705999999</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973.06</v>
      </c>
      <c r="C714" s="26">
        <v>973.06</v>
      </c>
      <c r="D714" s="26">
        <v>973.06</v>
      </c>
      <c r="E714" s="26">
        <v>973.06</v>
      </c>
      <c r="F714" s="26">
        <v>973.06</v>
      </c>
      <c r="G714" s="26">
        <v>973.06</v>
      </c>
      <c r="H714" s="26">
        <v>973.06</v>
      </c>
      <c r="I714" s="26">
        <v>973.06</v>
      </c>
      <c r="J714" s="26">
        <v>973.06</v>
      </c>
      <c r="K714" s="26">
        <v>973.06</v>
      </c>
      <c r="L714" s="26">
        <v>973.06</v>
      </c>
      <c r="M714" s="26">
        <v>973.06</v>
      </c>
      <c r="N714" s="26">
        <v>973.06</v>
      </c>
      <c r="O714" s="26">
        <v>973.06</v>
      </c>
      <c r="P714" s="26">
        <v>973.06</v>
      </c>
      <c r="Q714" s="26">
        <v>973.06</v>
      </c>
      <c r="R714" s="26">
        <v>973.06</v>
      </c>
      <c r="S714" s="26">
        <v>973.06</v>
      </c>
      <c r="T714" s="26">
        <v>973.06</v>
      </c>
      <c r="U714" s="26">
        <v>973.06</v>
      </c>
      <c r="V714" s="26">
        <v>973.06</v>
      </c>
      <c r="W714" s="26">
        <v>973.06</v>
      </c>
      <c r="X714" s="26">
        <v>973.06</v>
      </c>
      <c r="Y714" s="26">
        <v>973.06</v>
      </c>
    </row>
    <row r="715" spans="1:25" s="6" customFormat="1" ht="18.75" hidden="1" customHeight="1" outlineLevel="1" x14ac:dyDescent="0.2">
      <c r="A715" s="4" t="s">
        <v>3</v>
      </c>
      <c r="B715" s="26">
        <v>128.26</v>
      </c>
      <c r="C715" s="26">
        <v>128.26</v>
      </c>
      <c r="D715" s="26">
        <v>128.26</v>
      </c>
      <c r="E715" s="26">
        <v>128.26</v>
      </c>
      <c r="F715" s="26">
        <v>128.26</v>
      </c>
      <c r="G715" s="26">
        <v>128.26</v>
      </c>
      <c r="H715" s="26">
        <v>128.26</v>
      </c>
      <c r="I715" s="26">
        <v>128.26</v>
      </c>
      <c r="J715" s="26">
        <v>128.26</v>
      </c>
      <c r="K715" s="26">
        <v>128.26</v>
      </c>
      <c r="L715" s="26">
        <v>128.26</v>
      </c>
      <c r="M715" s="26">
        <v>128.26</v>
      </c>
      <c r="N715" s="26">
        <v>128.26</v>
      </c>
      <c r="O715" s="26">
        <v>128.26</v>
      </c>
      <c r="P715" s="26">
        <v>128.26</v>
      </c>
      <c r="Q715" s="26">
        <v>128.26</v>
      </c>
      <c r="R715" s="26">
        <v>128.26</v>
      </c>
      <c r="S715" s="26">
        <v>128.26</v>
      </c>
      <c r="T715" s="26">
        <v>128.26</v>
      </c>
      <c r="U715" s="26">
        <v>128.26</v>
      </c>
      <c r="V715" s="26">
        <v>128.26</v>
      </c>
      <c r="W715" s="26">
        <v>128.26</v>
      </c>
      <c r="X715" s="26">
        <v>128.26</v>
      </c>
      <c r="Y715" s="26">
        <v>128.26</v>
      </c>
    </row>
    <row r="716" spans="1:25" s="6" customFormat="1" ht="18.75" hidden="1" customHeight="1" outlineLevel="1" thickBot="1" x14ac:dyDescent="0.25">
      <c r="A716" s="22" t="s">
        <v>64</v>
      </c>
      <c r="B716" s="26">
        <v>3.0852256800000002</v>
      </c>
      <c r="C716" s="26">
        <v>3.0852256800000002</v>
      </c>
      <c r="D716" s="26">
        <v>3.0852256800000002</v>
      </c>
      <c r="E716" s="26">
        <v>3.0852256800000002</v>
      </c>
      <c r="F716" s="26">
        <v>3.0852256800000002</v>
      </c>
      <c r="G716" s="26">
        <v>3.0852256800000002</v>
      </c>
      <c r="H716" s="26">
        <v>3.0852256800000002</v>
      </c>
      <c r="I716" s="26">
        <v>3.0852256800000002</v>
      </c>
      <c r="J716" s="26">
        <v>3.0852256800000002</v>
      </c>
      <c r="K716" s="26">
        <v>3.0852256800000002</v>
      </c>
      <c r="L716" s="26">
        <v>3.0852256800000002</v>
      </c>
      <c r="M716" s="26">
        <v>3.0852256800000002</v>
      </c>
      <c r="N716" s="26">
        <v>3.0852256800000002</v>
      </c>
      <c r="O716" s="26">
        <v>3.0852256800000002</v>
      </c>
      <c r="P716" s="26">
        <v>3.0852256800000002</v>
      </c>
      <c r="Q716" s="26">
        <v>3.0852256800000002</v>
      </c>
      <c r="R716" s="26">
        <v>3.0852256800000002</v>
      </c>
      <c r="S716" s="26">
        <v>3.0852256800000002</v>
      </c>
      <c r="T716" s="26">
        <v>3.0852256800000002</v>
      </c>
      <c r="U716" s="26">
        <v>3.0852256800000002</v>
      </c>
      <c r="V716" s="26">
        <v>3.0852256800000002</v>
      </c>
      <c r="W716" s="26">
        <v>3.0852256800000002</v>
      </c>
      <c r="X716" s="26">
        <v>3.0852256800000002</v>
      </c>
      <c r="Y716" s="26">
        <v>3.0852256800000002</v>
      </c>
    </row>
    <row r="717" spans="1:25" s="13" customFormat="1" ht="18.75" customHeight="1" collapsed="1" thickBot="1" x14ac:dyDescent="0.25">
      <c r="A717" s="14">
        <v>24</v>
      </c>
      <c r="B717" s="25">
        <v>1722.08</v>
      </c>
      <c r="C717" s="25">
        <v>1858.81</v>
      </c>
      <c r="D717" s="25">
        <v>1879.24</v>
      </c>
      <c r="E717" s="25">
        <v>1896.79</v>
      </c>
      <c r="F717" s="25">
        <v>1906.35</v>
      </c>
      <c r="G717" s="25">
        <v>1903.32</v>
      </c>
      <c r="H717" s="25">
        <v>1907.91</v>
      </c>
      <c r="I717" s="25">
        <v>1880.32</v>
      </c>
      <c r="J717" s="25">
        <v>1757.54</v>
      </c>
      <c r="K717" s="25">
        <v>1723.2</v>
      </c>
      <c r="L717" s="25">
        <v>1808.05</v>
      </c>
      <c r="M717" s="25">
        <v>1847.13</v>
      </c>
      <c r="N717" s="25">
        <v>1798.79</v>
      </c>
      <c r="O717" s="25">
        <v>1684</v>
      </c>
      <c r="P717" s="25">
        <v>1669.46</v>
      </c>
      <c r="Q717" s="25">
        <v>1635.41</v>
      </c>
      <c r="R717" s="25">
        <v>1614.24</v>
      </c>
      <c r="S717" s="25">
        <v>1598.52</v>
      </c>
      <c r="T717" s="25">
        <v>1621.97</v>
      </c>
      <c r="U717" s="25">
        <v>1667.43</v>
      </c>
      <c r="V717" s="25">
        <v>1718.29</v>
      </c>
      <c r="W717" s="25">
        <v>1703.25</v>
      </c>
      <c r="X717" s="25">
        <v>1659.76</v>
      </c>
      <c r="Y717" s="25">
        <v>1686.32</v>
      </c>
    </row>
    <row r="718" spans="1:25" s="6" customFormat="1" ht="51" hidden="1" outlineLevel="1" x14ac:dyDescent="0.2">
      <c r="A718" s="54" t="s">
        <v>38</v>
      </c>
      <c r="B718" s="26">
        <v>617.67582993999997</v>
      </c>
      <c r="C718" s="26">
        <v>754.40058342999998</v>
      </c>
      <c r="D718" s="26">
        <v>774.83812303000002</v>
      </c>
      <c r="E718" s="26">
        <v>792.38209425000002</v>
      </c>
      <c r="F718" s="26">
        <v>801.94830969999998</v>
      </c>
      <c r="G718" s="26">
        <v>798.91193959999998</v>
      </c>
      <c r="H718" s="26">
        <v>803.50384151000003</v>
      </c>
      <c r="I718" s="26">
        <v>775.90981699999998</v>
      </c>
      <c r="J718" s="26">
        <v>653.13186023000003</v>
      </c>
      <c r="K718" s="26">
        <v>618.79454663000001</v>
      </c>
      <c r="L718" s="26">
        <v>703.64389914000003</v>
      </c>
      <c r="M718" s="26">
        <v>742.72579837000001</v>
      </c>
      <c r="N718" s="26">
        <v>694.38718116999996</v>
      </c>
      <c r="O718" s="26">
        <v>579.59238500000004</v>
      </c>
      <c r="P718" s="26">
        <v>565.05340922000005</v>
      </c>
      <c r="Q718" s="26">
        <v>531.00323878999995</v>
      </c>
      <c r="R718" s="26">
        <v>509.83808040999998</v>
      </c>
      <c r="S718" s="26">
        <v>494.11802162999999</v>
      </c>
      <c r="T718" s="26">
        <v>517.56670128999997</v>
      </c>
      <c r="U718" s="26">
        <v>563.02289669000004</v>
      </c>
      <c r="V718" s="26">
        <v>613.88412646999996</v>
      </c>
      <c r="W718" s="26">
        <v>598.84408356999995</v>
      </c>
      <c r="X718" s="26">
        <v>555.35374157000001</v>
      </c>
      <c r="Y718" s="26">
        <v>581.91016101000002</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973.06</v>
      </c>
      <c r="C720" s="26">
        <v>973.06</v>
      </c>
      <c r="D720" s="26">
        <v>973.06</v>
      </c>
      <c r="E720" s="26">
        <v>973.06</v>
      </c>
      <c r="F720" s="26">
        <v>973.06</v>
      </c>
      <c r="G720" s="26">
        <v>973.06</v>
      </c>
      <c r="H720" s="26">
        <v>973.06</v>
      </c>
      <c r="I720" s="26">
        <v>973.06</v>
      </c>
      <c r="J720" s="26">
        <v>973.06</v>
      </c>
      <c r="K720" s="26">
        <v>973.06</v>
      </c>
      <c r="L720" s="26">
        <v>973.06</v>
      </c>
      <c r="M720" s="26">
        <v>973.06</v>
      </c>
      <c r="N720" s="26">
        <v>973.06</v>
      </c>
      <c r="O720" s="26">
        <v>973.06</v>
      </c>
      <c r="P720" s="26">
        <v>973.06</v>
      </c>
      <c r="Q720" s="26">
        <v>973.06</v>
      </c>
      <c r="R720" s="26">
        <v>973.06</v>
      </c>
      <c r="S720" s="26">
        <v>973.06</v>
      </c>
      <c r="T720" s="26">
        <v>973.06</v>
      </c>
      <c r="U720" s="26">
        <v>973.06</v>
      </c>
      <c r="V720" s="26">
        <v>973.06</v>
      </c>
      <c r="W720" s="26">
        <v>973.06</v>
      </c>
      <c r="X720" s="26">
        <v>973.06</v>
      </c>
      <c r="Y720" s="26">
        <v>973.06</v>
      </c>
    </row>
    <row r="721" spans="1:25" s="6" customFormat="1" ht="18.75" hidden="1" customHeight="1" outlineLevel="1" x14ac:dyDescent="0.2">
      <c r="A721" s="4" t="s">
        <v>3</v>
      </c>
      <c r="B721" s="26">
        <v>128.26</v>
      </c>
      <c r="C721" s="26">
        <v>128.26</v>
      </c>
      <c r="D721" s="26">
        <v>128.26</v>
      </c>
      <c r="E721" s="26">
        <v>128.26</v>
      </c>
      <c r="F721" s="26">
        <v>128.26</v>
      </c>
      <c r="G721" s="26">
        <v>128.26</v>
      </c>
      <c r="H721" s="26">
        <v>128.26</v>
      </c>
      <c r="I721" s="26">
        <v>128.26</v>
      </c>
      <c r="J721" s="26">
        <v>128.26</v>
      </c>
      <c r="K721" s="26">
        <v>128.26</v>
      </c>
      <c r="L721" s="26">
        <v>128.26</v>
      </c>
      <c r="M721" s="26">
        <v>128.26</v>
      </c>
      <c r="N721" s="26">
        <v>128.26</v>
      </c>
      <c r="O721" s="26">
        <v>128.26</v>
      </c>
      <c r="P721" s="26">
        <v>128.26</v>
      </c>
      <c r="Q721" s="26">
        <v>128.26</v>
      </c>
      <c r="R721" s="26">
        <v>128.26</v>
      </c>
      <c r="S721" s="26">
        <v>128.26</v>
      </c>
      <c r="T721" s="26">
        <v>128.26</v>
      </c>
      <c r="U721" s="26">
        <v>128.26</v>
      </c>
      <c r="V721" s="26">
        <v>128.26</v>
      </c>
      <c r="W721" s="26">
        <v>128.26</v>
      </c>
      <c r="X721" s="26">
        <v>128.26</v>
      </c>
      <c r="Y721" s="26">
        <v>128.26</v>
      </c>
    </row>
    <row r="722" spans="1:25" s="6" customFormat="1" ht="18.75" hidden="1" customHeight="1" outlineLevel="1" thickBot="1" x14ac:dyDescent="0.25">
      <c r="A722" s="22" t="s">
        <v>64</v>
      </c>
      <c r="B722" s="26">
        <v>3.0852256800000002</v>
      </c>
      <c r="C722" s="26">
        <v>3.0852256800000002</v>
      </c>
      <c r="D722" s="26">
        <v>3.0852256800000002</v>
      </c>
      <c r="E722" s="26">
        <v>3.0852256800000002</v>
      </c>
      <c r="F722" s="26">
        <v>3.0852256800000002</v>
      </c>
      <c r="G722" s="26">
        <v>3.0852256800000002</v>
      </c>
      <c r="H722" s="26">
        <v>3.0852256800000002</v>
      </c>
      <c r="I722" s="26">
        <v>3.0852256800000002</v>
      </c>
      <c r="J722" s="26">
        <v>3.0852256800000002</v>
      </c>
      <c r="K722" s="26">
        <v>3.0852256800000002</v>
      </c>
      <c r="L722" s="26">
        <v>3.0852256800000002</v>
      </c>
      <c r="M722" s="26">
        <v>3.0852256800000002</v>
      </c>
      <c r="N722" s="26">
        <v>3.0852256800000002</v>
      </c>
      <c r="O722" s="26">
        <v>3.0852256800000002</v>
      </c>
      <c r="P722" s="26">
        <v>3.0852256800000002</v>
      </c>
      <c r="Q722" s="26">
        <v>3.0852256800000002</v>
      </c>
      <c r="R722" s="26">
        <v>3.0852256800000002</v>
      </c>
      <c r="S722" s="26">
        <v>3.0852256800000002</v>
      </c>
      <c r="T722" s="26">
        <v>3.0852256800000002</v>
      </c>
      <c r="U722" s="26">
        <v>3.0852256800000002</v>
      </c>
      <c r="V722" s="26">
        <v>3.0852256800000002</v>
      </c>
      <c r="W722" s="26">
        <v>3.0852256800000002</v>
      </c>
      <c r="X722" s="26">
        <v>3.0852256800000002</v>
      </c>
      <c r="Y722" s="26">
        <v>3.0852256800000002</v>
      </c>
    </row>
    <row r="723" spans="1:25" s="13" customFormat="1" ht="18.75" customHeight="1" collapsed="1" thickBot="1" x14ac:dyDescent="0.25">
      <c r="A723" s="14">
        <v>25</v>
      </c>
      <c r="B723" s="25">
        <v>1789.37</v>
      </c>
      <c r="C723" s="25">
        <v>1932.94</v>
      </c>
      <c r="D723" s="25">
        <v>1880.89</v>
      </c>
      <c r="E723" s="25">
        <v>1836.29</v>
      </c>
      <c r="F723" s="25">
        <v>1940.55</v>
      </c>
      <c r="G723" s="25">
        <v>1969.9</v>
      </c>
      <c r="H723" s="25">
        <v>1920.43</v>
      </c>
      <c r="I723" s="25">
        <v>1841.07</v>
      </c>
      <c r="J723" s="25">
        <v>1804.82</v>
      </c>
      <c r="K723" s="25">
        <v>1761.57</v>
      </c>
      <c r="L723" s="25">
        <v>1690.49</v>
      </c>
      <c r="M723" s="25">
        <v>1620.62</v>
      </c>
      <c r="N723" s="25">
        <v>1592.24</v>
      </c>
      <c r="O723" s="25">
        <v>1708.49</v>
      </c>
      <c r="P723" s="25">
        <v>1802.33</v>
      </c>
      <c r="Q723" s="25">
        <v>1671.96</v>
      </c>
      <c r="R723" s="25">
        <v>1621.83</v>
      </c>
      <c r="S723" s="25">
        <v>1683.74</v>
      </c>
      <c r="T723" s="25">
        <v>1674.71</v>
      </c>
      <c r="U723" s="25">
        <v>1718.65</v>
      </c>
      <c r="V723" s="25">
        <v>1752.82</v>
      </c>
      <c r="W723" s="25">
        <v>1709.52</v>
      </c>
      <c r="X723" s="25">
        <v>1787.72</v>
      </c>
      <c r="Y723" s="25">
        <v>1797.72</v>
      </c>
    </row>
    <row r="724" spans="1:25" s="6" customFormat="1" ht="48" hidden="1" customHeight="1" outlineLevel="1" x14ac:dyDescent="0.2">
      <c r="A724" s="3" t="s">
        <v>38</v>
      </c>
      <c r="B724" s="26">
        <v>684.96281605000001</v>
      </c>
      <c r="C724" s="26">
        <v>828.53133677999995</v>
      </c>
      <c r="D724" s="26">
        <v>776.48637412000005</v>
      </c>
      <c r="E724" s="26">
        <v>731.88433527999996</v>
      </c>
      <c r="F724" s="26">
        <v>836.14662299999998</v>
      </c>
      <c r="G724" s="26">
        <v>865.49340757000004</v>
      </c>
      <c r="H724" s="26">
        <v>816.02288021000004</v>
      </c>
      <c r="I724" s="26">
        <v>736.66040401999999</v>
      </c>
      <c r="J724" s="26">
        <v>700.40982509000003</v>
      </c>
      <c r="K724" s="26">
        <v>657.16687352999998</v>
      </c>
      <c r="L724" s="26">
        <v>586.08834717000002</v>
      </c>
      <c r="M724" s="26">
        <v>516.21099522999998</v>
      </c>
      <c r="N724" s="26">
        <v>487.83311361</v>
      </c>
      <c r="O724" s="26">
        <v>604.08308980000004</v>
      </c>
      <c r="P724" s="26">
        <v>697.92177901000002</v>
      </c>
      <c r="Q724" s="26">
        <v>567.55260088</v>
      </c>
      <c r="R724" s="26">
        <v>517.42611222999994</v>
      </c>
      <c r="S724" s="26">
        <v>579.33156539000004</v>
      </c>
      <c r="T724" s="26">
        <v>570.30036355000004</v>
      </c>
      <c r="U724" s="26">
        <v>614.24960986999997</v>
      </c>
      <c r="V724" s="26">
        <v>648.41698194000003</v>
      </c>
      <c r="W724" s="26">
        <v>605.11315104000005</v>
      </c>
      <c r="X724" s="26">
        <v>683.31341230999999</v>
      </c>
      <c r="Y724" s="26">
        <v>693.31361075999996</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973.06</v>
      </c>
      <c r="C726" s="26">
        <v>973.06</v>
      </c>
      <c r="D726" s="26">
        <v>973.06</v>
      </c>
      <c r="E726" s="26">
        <v>973.06</v>
      </c>
      <c r="F726" s="26">
        <v>973.06</v>
      </c>
      <c r="G726" s="26">
        <v>973.06</v>
      </c>
      <c r="H726" s="26">
        <v>973.06</v>
      </c>
      <c r="I726" s="26">
        <v>973.06</v>
      </c>
      <c r="J726" s="26">
        <v>973.06</v>
      </c>
      <c r="K726" s="26">
        <v>973.06</v>
      </c>
      <c r="L726" s="26">
        <v>973.06</v>
      </c>
      <c r="M726" s="26">
        <v>973.06</v>
      </c>
      <c r="N726" s="26">
        <v>973.06</v>
      </c>
      <c r="O726" s="26">
        <v>973.06</v>
      </c>
      <c r="P726" s="26">
        <v>973.06</v>
      </c>
      <c r="Q726" s="26">
        <v>973.06</v>
      </c>
      <c r="R726" s="26">
        <v>973.06</v>
      </c>
      <c r="S726" s="26">
        <v>973.06</v>
      </c>
      <c r="T726" s="26">
        <v>973.06</v>
      </c>
      <c r="U726" s="26">
        <v>973.06</v>
      </c>
      <c r="V726" s="26">
        <v>973.06</v>
      </c>
      <c r="W726" s="26">
        <v>973.06</v>
      </c>
      <c r="X726" s="26">
        <v>973.06</v>
      </c>
      <c r="Y726" s="26">
        <v>973.06</v>
      </c>
    </row>
    <row r="727" spans="1:25" s="6" customFormat="1" ht="18.75" hidden="1" customHeight="1" outlineLevel="1" x14ac:dyDescent="0.2">
      <c r="A727" s="4" t="s">
        <v>3</v>
      </c>
      <c r="B727" s="26">
        <v>128.26</v>
      </c>
      <c r="C727" s="26">
        <v>128.26</v>
      </c>
      <c r="D727" s="26">
        <v>128.26</v>
      </c>
      <c r="E727" s="26">
        <v>128.26</v>
      </c>
      <c r="F727" s="26">
        <v>128.26</v>
      </c>
      <c r="G727" s="26">
        <v>128.26</v>
      </c>
      <c r="H727" s="26">
        <v>128.26</v>
      </c>
      <c r="I727" s="26">
        <v>128.26</v>
      </c>
      <c r="J727" s="26">
        <v>128.26</v>
      </c>
      <c r="K727" s="26">
        <v>128.26</v>
      </c>
      <c r="L727" s="26">
        <v>128.26</v>
      </c>
      <c r="M727" s="26">
        <v>128.26</v>
      </c>
      <c r="N727" s="26">
        <v>128.26</v>
      </c>
      <c r="O727" s="26">
        <v>128.26</v>
      </c>
      <c r="P727" s="26">
        <v>128.26</v>
      </c>
      <c r="Q727" s="26">
        <v>128.26</v>
      </c>
      <c r="R727" s="26">
        <v>128.26</v>
      </c>
      <c r="S727" s="26">
        <v>128.26</v>
      </c>
      <c r="T727" s="26">
        <v>128.26</v>
      </c>
      <c r="U727" s="26">
        <v>128.26</v>
      </c>
      <c r="V727" s="26">
        <v>128.26</v>
      </c>
      <c r="W727" s="26">
        <v>128.26</v>
      </c>
      <c r="X727" s="26">
        <v>128.26</v>
      </c>
      <c r="Y727" s="26">
        <v>128.26</v>
      </c>
    </row>
    <row r="728" spans="1:25" s="6" customFormat="1" ht="18.75" hidden="1" customHeight="1" outlineLevel="1" thickBot="1" x14ac:dyDescent="0.25">
      <c r="A728" s="22" t="s">
        <v>64</v>
      </c>
      <c r="B728" s="26">
        <v>3.0852256800000002</v>
      </c>
      <c r="C728" s="26">
        <v>3.0852256800000002</v>
      </c>
      <c r="D728" s="26">
        <v>3.0852256800000002</v>
      </c>
      <c r="E728" s="26">
        <v>3.0852256800000002</v>
      </c>
      <c r="F728" s="26">
        <v>3.0852256800000002</v>
      </c>
      <c r="G728" s="26">
        <v>3.0852256800000002</v>
      </c>
      <c r="H728" s="26">
        <v>3.0852256800000002</v>
      </c>
      <c r="I728" s="26">
        <v>3.0852256800000002</v>
      </c>
      <c r="J728" s="26">
        <v>3.0852256800000002</v>
      </c>
      <c r="K728" s="26">
        <v>3.0852256800000002</v>
      </c>
      <c r="L728" s="26">
        <v>3.0852256800000002</v>
      </c>
      <c r="M728" s="26">
        <v>3.0852256800000002</v>
      </c>
      <c r="N728" s="26">
        <v>3.0852256800000002</v>
      </c>
      <c r="O728" s="26">
        <v>3.0852256800000002</v>
      </c>
      <c r="P728" s="26">
        <v>3.0852256800000002</v>
      </c>
      <c r="Q728" s="26">
        <v>3.0852256800000002</v>
      </c>
      <c r="R728" s="26">
        <v>3.0852256800000002</v>
      </c>
      <c r="S728" s="26">
        <v>3.0852256800000002</v>
      </c>
      <c r="T728" s="26">
        <v>3.0852256800000002</v>
      </c>
      <c r="U728" s="26">
        <v>3.0852256800000002</v>
      </c>
      <c r="V728" s="26">
        <v>3.0852256800000002</v>
      </c>
      <c r="W728" s="26">
        <v>3.0852256800000002</v>
      </c>
      <c r="X728" s="26">
        <v>3.0852256800000002</v>
      </c>
      <c r="Y728" s="26">
        <v>3.0852256800000002</v>
      </c>
    </row>
    <row r="729" spans="1:25" s="13" customFormat="1" ht="18.75" customHeight="1" collapsed="1" thickBot="1" x14ac:dyDescent="0.25">
      <c r="A729" s="15">
        <v>26</v>
      </c>
      <c r="B729" s="25">
        <v>1870.95</v>
      </c>
      <c r="C729" s="25">
        <v>2197.1799999999998</v>
      </c>
      <c r="D729" s="25">
        <v>2204.11</v>
      </c>
      <c r="E729" s="25">
        <v>2067.27</v>
      </c>
      <c r="F729" s="25">
        <v>2038.84</v>
      </c>
      <c r="G729" s="25">
        <v>1876.42</v>
      </c>
      <c r="H729" s="25">
        <v>1832.76</v>
      </c>
      <c r="I729" s="25">
        <v>1740.89</v>
      </c>
      <c r="J729" s="25">
        <v>1710.76</v>
      </c>
      <c r="K729" s="25">
        <v>1647.32</v>
      </c>
      <c r="L729" s="25">
        <v>1677.62</v>
      </c>
      <c r="M729" s="25">
        <v>1742.63</v>
      </c>
      <c r="N729" s="25">
        <v>1695.16</v>
      </c>
      <c r="O729" s="25">
        <v>1726.64</v>
      </c>
      <c r="P729" s="25">
        <v>1778.14</v>
      </c>
      <c r="Q729" s="25">
        <v>1815.79</v>
      </c>
      <c r="R729" s="25">
        <v>1938.36</v>
      </c>
      <c r="S729" s="25">
        <v>1965.09</v>
      </c>
      <c r="T729" s="25">
        <v>1836.76</v>
      </c>
      <c r="U729" s="25">
        <v>1757.01</v>
      </c>
      <c r="V729" s="25">
        <v>1834.14</v>
      </c>
      <c r="W729" s="25">
        <v>1795.04</v>
      </c>
      <c r="X729" s="25">
        <v>1825.62</v>
      </c>
      <c r="Y729" s="25">
        <v>1868.76</v>
      </c>
    </row>
    <row r="730" spans="1:25" s="6" customFormat="1" ht="51" hidden="1" outlineLevel="1" x14ac:dyDescent="0.2">
      <c r="A730" s="3" t="s">
        <v>38</v>
      </c>
      <c r="B730" s="26">
        <v>766.54639070999997</v>
      </c>
      <c r="C730" s="26">
        <v>1092.7769553799999</v>
      </c>
      <c r="D730" s="26">
        <v>1099.70415478</v>
      </c>
      <c r="E730" s="26">
        <v>962.86269140000002</v>
      </c>
      <c r="F730" s="26">
        <v>934.43803433000005</v>
      </c>
      <c r="G730" s="26">
        <v>772.01177264</v>
      </c>
      <c r="H730" s="26">
        <v>728.35804872999995</v>
      </c>
      <c r="I730" s="26">
        <v>636.48142845999996</v>
      </c>
      <c r="J730" s="26">
        <v>606.35092442999996</v>
      </c>
      <c r="K730" s="26">
        <v>542.91324110999994</v>
      </c>
      <c r="L730" s="26">
        <v>573.21711683000001</v>
      </c>
      <c r="M730" s="26">
        <v>638.22607126000003</v>
      </c>
      <c r="N730" s="26">
        <v>590.75312940000003</v>
      </c>
      <c r="O730" s="26">
        <v>622.23808892</v>
      </c>
      <c r="P730" s="26">
        <v>673.73611233999998</v>
      </c>
      <c r="Q730" s="26">
        <v>711.38083041000004</v>
      </c>
      <c r="R730" s="26">
        <v>833.95830968999996</v>
      </c>
      <c r="S730" s="26">
        <v>860.68628066999997</v>
      </c>
      <c r="T730" s="26">
        <v>732.35721486</v>
      </c>
      <c r="U730" s="26">
        <v>652.59996081999998</v>
      </c>
      <c r="V730" s="26">
        <v>729.73284885999999</v>
      </c>
      <c r="W730" s="26">
        <v>690.63928582000005</v>
      </c>
      <c r="X730" s="26">
        <v>721.21972877999997</v>
      </c>
      <c r="Y730" s="26">
        <v>764.35370167999997</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973.06</v>
      </c>
      <c r="C732" s="26">
        <v>973.06</v>
      </c>
      <c r="D732" s="26">
        <v>973.06</v>
      </c>
      <c r="E732" s="26">
        <v>973.06</v>
      </c>
      <c r="F732" s="26">
        <v>973.06</v>
      </c>
      <c r="G732" s="26">
        <v>973.06</v>
      </c>
      <c r="H732" s="26">
        <v>973.06</v>
      </c>
      <c r="I732" s="26">
        <v>973.06</v>
      </c>
      <c r="J732" s="26">
        <v>973.06</v>
      </c>
      <c r="K732" s="26">
        <v>973.06</v>
      </c>
      <c r="L732" s="26">
        <v>973.06</v>
      </c>
      <c r="M732" s="26">
        <v>973.06</v>
      </c>
      <c r="N732" s="26">
        <v>973.06</v>
      </c>
      <c r="O732" s="26">
        <v>973.06</v>
      </c>
      <c r="P732" s="26">
        <v>973.06</v>
      </c>
      <c r="Q732" s="26">
        <v>973.06</v>
      </c>
      <c r="R732" s="26">
        <v>973.06</v>
      </c>
      <c r="S732" s="26">
        <v>973.06</v>
      </c>
      <c r="T732" s="26">
        <v>973.06</v>
      </c>
      <c r="U732" s="26">
        <v>973.06</v>
      </c>
      <c r="V732" s="26">
        <v>973.06</v>
      </c>
      <c r="W732" s="26">
        <v>973.06</v>
      </c>
      <c r="X732" s="26">
        <v>973.06</v>
      </c>
      <c r="Y732" s="26">
        <v>973.06</v>
      </c>
    </row>
    <row r="733" spans="1:25" s="6" customFormat="1" ht="18.75" hidden="1" customHeight="1" outlineLevel="1" x14ac:dyDescent="0.2">
      <c r="A733" s="4" t="s">
        <v>3</v>
      </c>
      <c r="B733" s="26">
        <v>128.26</v>
      </c>
      <c r="C733" s="26">
        <v>128.26</v>
      </c>
      <c r="D733" s="26">
        <v>128.26</v>
      </c>
      <c r="E733" s="26">
        <v>128.26</v>
      </c>
      <c r="F733" s="26">
        <v>128.26</v>
      </c>
      <c r="G733" s="26">
        <v>128.26</v>
      </c>
      <c r="H733" s="26">
        <v>128.26</v>
      </c>
      <c r="I733" s="26">
        <v>128.26</v>
      </c>
      <c r="J733" s="26">
        <v>128.26</v>
      </c>
      <c r="K733" s="26">
        <v>128.26</v>
      </c>
      <c r="L733" s="26">
        <v>128.26</v>
      </c>
      <c r="M733" s="26">
        <v>128.26</v>
      </c>
      <c r="N733" s="26">
        <v>128.26</v>
      </c>
      <c r="O733" s="26">
        <v>128.26</v>
      </c>
      <c r="P733" s="26">
        <v>128.26</v>
      </c>
      <c r="Q733" s="26">
        <v>128.26</v>
      </c>
      <c r="R733" s="26">
        <v>128.26</v>
      </c>
      <c r="S733" s="26">
        <v>128.26</v>
      </c>
      <c r="T733" s="26">
        <v>128.26</v>
      </c>
      <c r="U733" s="26">
        <v>128.26</v>
      </c>
      <c r="V733" s="26">
        <v>128.26</v>
      </c>
      <c r="W733" s="26">
        <v>128.26</v>
      </c>
      <c r="X733" s="26">
        <v>128.26</v>
      </c>
      <c r="Y733" s="26">
        <v>128.26</v>
      </c>
    </row>
    <row r="734" spans="1:25" s="6" customFormat="1" ht="18.75" hidden="1" customHeight="1" outlineLevel="1" thickBot="1" x14ac:dyDescent="0.25">
      <c r="A734" s="22" t="s">
        <v>64</v>
      </c>
      <c r="B734" s="26">
        <v>3.0852256800000002</v>
      </c>
      <c r="C734" s="26">
        <v>3.0852256800000002</v>
      </c>
      <c r="D734" s="26">
        <v>3.0852256800000002</v>
      </c>
      <c r="E734" s="26">
        <v>3.0852256800000002</v>
      </c>
      <c r="F734" s="26">
        <v>3.0852256800000002</v>
      </c>
      <c r="G734" s="26">
        <v>3.0852256800000002</v>
      </c>
      <c r="H734" s="26">
        <v>3.0852256800000002</v>
      </c>
      <c r="I734" s="26">
        <v>3.0852256800000002</v>
      </c>
      <c r="J734" s="26">
        <v>3.0852256800000002</v>
      </c>
      <c r="K734" s="26">
        <v>3.0852256800000002</v>
      </c>
      <c r="L734" s="26">
        <v>3.0852256800000002</v>
      </c>
      <c r="M734" s="26">
        <v>3.0852256800000002</v>
      </c>
      <c r="N734" s="26">
        <v>3.0852256800000002</v>
      </c>
      <c r="O734" s="26">
        <v>3.0852256800000002</v>
      </c>
      <c r="P734" s="26">
        <v>3.0852256800000002</v>
      </c>
      <c r="Q734" s="26">
        <v>3.0852256800000002</v>
      </c>
      <c r="R734" s="26">
        <v>3.0852256800000002</v>
      </c>
      <c r="S734" s="26">
        <v>3.0852256800000002</v>
      </c>
      <c r="T734" s="26">
        <v>3.0852256800000002</v>
      </c>
      <c r="U734" s="26">
        <v>3.0852256800000002</v>
      </c>
      <c r="V734" s="26">
        <v>3.0852256800000002</v>
      </c>
      <c r="W734" s="26">
        <v>3.0852256800000002</v>
      </c>
      <c r="X734" s="26">
        <v>3.0852256800000002</v>
      </c>
      <c r="Y734" s="26">
        <v>3.0852256800000002</v>
      </c>
    </row>
    <row r="735" spans="1:25" s="13" customFormat="1" ht="18.75" customHeight="1" collapsed="1" thickBot="1" x14ac:dyDescent="0.25">
      <c r="A735" s="14">
        <v>27</v>
      </c>
      <c r="B735" s="25">
        <v>1907.57</v>
      </c>
      <c r="C735" s="25">
        <v>1896.16</v>
      </c>
      <c r="D735" s="25">
        <v>1941.46</v>
      </c>
      <c r="E735" s="25">
        <v>1997.05</v>
      </c>
      <c r="F735" s="25">
        <v>1932.56</v>
      </c>
      <c r="G735" s="25">
        <v>2008.93</v>
      </c>
      <c r="H735" s="25">
        <v>1969.86</v>
      </c>
      <c r="I735" s="25">
        <v>1916.88</v>
      </c>
      <c r="J735" s="25">
        <v>1858.45</v>
      </c>
      <c r="K735" s="25">
        <v>1786.41</v>
      </c>
      <c r="L735" s="25">
        <v>1711.63</v>
      </c>
      <c r="M735" s="25">
        <v>1806.33</v>
      </c>
      <c r="N735" s="25">
        <v>1869.5</v>
      </c>
      <c r="O735" s="25">
        <v>1760.75</v>
      </c>
      <c r="P735" s="25">
        <v>1737.74</v>
      </c>
      <c r="Q735" s="25">
        <v>1693.52</v>
      </c>
      <c r="R735" s="25">
        <v>1726.74</v>
      </c>
      <c r="S735" s="25">
        <v>1623.29</v>
      </c>
      <c r="T735" s="25">
        <v>1611.25</v>
      </c>
      <c r="U735" s="25">
        <v>1665.68</v>
      </c>
      <c r="V735" s="25">
        <v>1654.92</v>
      </c>
      <c r="W735" s="25">
        <v>1639.17</v>
      </c>
      <c r="X735" s="25">
        <v>1650.28</v>
      </c>
      <c r="Y735" s="25">
        <v>1802.25</v>
      </c>
    </row>
    <row r="736" spans="1:25" s="6" customFormat="1" ht="51" hidden="1" outlineLevel="1" x14ac:dyDescent="0.2">
      <c r="A736" s="54" t="s">
        <v>38</v>
      </c>
      <c r="B736" s="26">
        <v>803.16571386999999</v>
      </c>
      <c r="C736" s="26">
        <v>791.75964288</v>
      </c>
      <c r="D736" s="26">
        <v>837.05355453000004</v>
      </c>
      <c r="E736" s="26">
        <v>892.64032981000003</v>
      </c>
      <c r="F736" s="26">
        <v>828.15159845000005</v>
      </c>
      <c r="G736" s="26">
        <v>904.52945901999999</v>
      </c>
      <c r="H736" s="26">
        <v>865.45306085000004</v>
      </c>
      <c r="I736" s="26">
        <v>812.47841448999998</v>
      </c>
      <c r="J736" s="26">
        <v>754.04289697000002</v>
      </c>
      <c r="K736" s="26">
        <v>682.00821076</v>
      </c>
      <c r="L736" s="26">
        <v>607.22313027999996</v>
      </c>
      <c r="M736" s="26">
        <v>701.92575941999996</v>
      </c>
      <c r="N736" s="26">
        <v>765.09818028999996</v>
      </c>
      <c r="O736" s="26">
        <v>656.34029036000004</v>
      </c>
      <c r="P736" s="26">
        <v>633.33884347000003</v>
      </c>
      <c r="Q736" s="26">
        <v>589.11072482999998</v>
      </c>
      <c r="R736" s="26">
        <v>622.33174434</v>
      </c>
      <c r="S736" s="26">
        <v>518.88037358999998</v>
      </c>
      <c r="T736" s="26">
        <v>506.84227757000002</v>
      </c>
      <c r="U736" s="26">
        <v>561.27044361000003</v>
      </c>
      <c r="V736" s="26">
        <v>550.5193127</v>
      </c>
      <c r="W736" s="26">
        <v>534.7615826</v>
      </c>
      <c r="X736" s="26">
        <v>545.87385016999997</v>
      </c>
      <c r="Y736" s="26">
        <v>697.84948894000001</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973.06</v>
      </c>
      <c r="C738" s="26">
        <v>973.06</v>
      </c>
      <c r="D738" s="26">
        <v>973.06</v>
      </c>
      <c r="E738" s="26">
        <v>973.06</v>
      </c>
      <c r="F738" s="26">
        <v>973.06</v>
      </c>
      <c r="G738" s="26">
        <v>973.06</v>
      </c>
      <c r="H738" s="26">
        <v>973.06</v>
      </c>
      <c r="I738" s="26">
        <v>973.06</v>
      </c>
      <c r="J738" s="26">
        <v>973.06</v>
      </c>
      <c r="K738" s="26">
        <v>973.06</v>
      </c>
      <c r="L738" s="26">
        <v>973.06</v>
      </c>
      <c r="M738" s="26">
        <v>973.06</v>
      </c>
      <c r="N738" s="26">
        <v>973.06</v>
      </c>
      <c r="O738" s="26">
        <v>973.06</v>
      </c>
      <c r="P738" s="26">
        <v>973.06</v>
      </c>
      <c r="Q738" s="26">
        <v>973.06</v>
      </c>
      <c r="R738" s="26">
        <v>973.06</v>
      </c>
      <c r="S738" s="26">
        <v>973.06</v>
      </c>
      <c r="T738" s="26">
        <v>973.06</v>
      </c>
      <c r="U738" s="26">
        <v>973.06</v>
      </c>
      <c r="V738" s="26">
        <v>973.06</v>
      </c>
      <c r="W738" s="26">
        <v>973.06</v>
      </c>
      <c r="X738" s="26">
        <v>973.06</v>
      </c>
      <c r="Y738" s="26">
        <v>973.06</v>
      </c>
    </row>
    <row r="739" spans="1:25" s="6" customFormat="1" ht="18.75" hidden="1" customHeight="1" outlineLevel="1" x14ac:dyDescent="0.2">
      <c r="A739" s="4" t="s">
        <v>3</v>
      </c>
      <c r="B739" s="26">
        <v>128.26</v>
      </c>
      <c r="C739" s="26">
        <v>128.26</v>
      </c>
      <c r="D739" s="26">
        <v>128.26</v>
      </c>
      <c r="E739" s="26">
        <v>128.26</v>
      </c>
      <c r="F739" s="26">
        <v>128.26</v>
      </c>
      <c r="G739" s="26">
        <v>128.26</v>
      </c>
      <c r="H739" s="26">
        <v>128.26</v>
      </c>
      <c r="I739" s="26">
        <v>128.26</v>
      </c>
      <c r="J739" s="26">
        <v>128.26</v>
      </c>
      <c r="K739" s="26">
        <v>128.26</v>
      </c>
      <c r="L739" s="26">
        <v>128.26</v>
      </c>
      <c r="M739" s="26">
        <v>128.26</v>
      </c>
      <c r="N739" s="26">
        <v>128.26</v>
      </c>
      <c r="O739" s="26">
        <v>128.26</v>
      </c>
      <c r="P739" s="26">
        <v>128.26</v>
      </c>
      <c r="Q739" s="26">
        <v>128.26</v>
      </c>
      <c r="R739" s="26">
        <v>128.26</v>
      </c>
      <c r="S739" s="26">
        <v>128.26</v>
      </c>
      <c r="T739" s="26">
        <v>128.26</v>
      </c>
      <c r="U739" s="26">
        <v>128.26</v>
      </c>
      <c r="V739" s="26">
        <v>128.26</v>
      </c>
      <c r="W739" s="26">
        <v>128.26</v>
      </c>
      <c r="X739" s="26">
        <v>128.26</v>
      </c>
      <c r="Y739" s="26">
        <v>128.26</v>
      </c>
    </row>
    <row r="740" spans="1:25" s="6" customFormat="1" ht="18.75" hidden="1" customHeight="1" outlineLevel="1" thickBot="1" x14ac:dyDescent="0.25">
      <c r="A740" s="22" t="s">
        <v>64</v>
      </c>
      <c r="B740" s="26">
        <v>3.0852256800000002</v>
      </c>
      <c r="C740" s="26">
        <v>3.0852256800000002</v>
      </c>
      <c r="D740" s="26">
        <v>3.0852256800000002</v>
      </c>
      <c r="E740" s="26">
        <v>3.0852256800000002</v>
      </c>
      <c r="F740" s="26">
        <v>3.0852256800000002</v>
      </c>
      <c r="G740" s="26">
        <v>3.0852256800000002</v>
      </c>
      <c r="H740" s="26">
        <v>3.0852256800000002</v>
      </c>
      <c r="I740" s="26">
        <v>3.0852256800000002</v>
      </c>
      <c r="J740" s="26">
        <v>3.0852256800000002</v>
      </c>
      <c r="K740" s="26">
        <v>3.0852256800000002</v>
      </c>
      <c r="L740" s="26">
        <v>3.0852256800000002</v>
      </c>
      <c r="M740" s="26">
        <v>3.0852256800000002</v>
      </c>
      <c r="N740" s="26">
        <v>3.0852256800000002</v>
      </c>
      <c r="O740" s="26">
        <v>3.0852256800000002</v>
      </c>
      <c r="P740" s="26">
        <v>3.0852256800000002</v>
      </c>
      <c r="Q740" s="26">
        <v>3.0852256800000002</v>
      </c>
      <c r="R740" s="26">
        <v>3.0852256800000002</v>
      </c>
      <c r="S740" s="26">
        <v>3.0852256800000002</v>
      </c>
      <c r="T740" s="26">
        <v>3.0852256800000002</v>
      </c>
      <c r="U740" s="26">
        <v>3.0852256800000002</v>
      </c>
      <c r="V740" s="26">
        <v>3.0852256800000002</v>
      </c>
      <c r="W740" s="26">
        <v>3.0852256800000002</v>
      </c>
      <c r="X740" s="26">
        <v>3.0852256800000002</v>
      </c>
      <c r="Y740" s="26">
        <v>3.0852256800000002</v>
      </c>
    </row>
    <row r="741" spans="1:25" s="13" customFormat="1" ht="18.75" customHeight="1" collapsed="1" thickBot="1" x14ac:dyDescent="0.25">
      <c r="A741" s="14">
        <v>28</v>
      </c>
      <c r="B741" s="25">
        <v>1866.68</v>
      </c>
      <c r="C741" s="25">
        <v>2003.25</v>
      </c>
      <c r="D741" s="25">
        <v>1992.06</v>
      </c>
      <c r="E741" s="25">
        <v>1873.3</v>
      </c>
      <c r="F741" s="25">
        <v>1843.88</v>
      </c>
      <c r="G741" s="25">
        <v>1896.2</v>
      </c>
      <c r="H741" s="25">
        <v>1864.4</v>
      </c>
      <c r="I741" s="25">
        <v>1850.71</v>
      </c>
      <c r="J741" s="25">
        <v>1807.82</v>
      </c>
      <c r="K741" s="25">
        <v>1764.51</v>
      </c>
      <c r="L741" s="25">
        <v>1735.99</v>
      </c>
      <c r="M741" s="25">
        <v>1668.98</v>
      </c>
      <c r="N741" s="25">
        <v>1621.58</v>
      </c>
      <c r="O741" s="25">
        <v>1741.16</v>
      </c>
      <c r="P741" s="25">
        <v>1742.71</v>
      </c>
      <c r="Q741" s="25">
        <v>1837.1</v>
      </c>
      <c r="R741" s="25">
        <v>1873.15</v>
      </c>
      <c r="S741" s="25">
        <v>1762.3</v>
      </c>
      <c r="T741" s="25">
        <v>1774.9</v>
      </c>
      <c r="U741" s="25">
        <v>1675.69</v>
      </c>
      <c r="V741" s="25">
        <v>1688.97</v>
      </c>
      <c r="W741" s="25">
        <v>1759.03</v>
      </c>
      <c r="X741" s="25">
        <v>1823.21</v>
      </c>
      <c r="Y741" s="25">
        <v>1818.03</v>
      </c>
    </row>
    <row r="742" spans="1:25" s="6" customFormat="1" ht="51" hidden="1" outlineLevel="1" x14ac:dyDescent="0.2">
      <c r="A742" s="54" t="s">
        <v>38</v>
      </c>
      <c r="B742" s="26">
        <v>762.27355340999998</v>
      </c>
      <c r="C742" s="26">
        <v>898.84963536999999</v>
      </c>
      <c r="D742" s="26">
        <v>887.65682877999996</v>
      </c>
      <c r="E742" s="26">
        <v>768.89335611000001</v>
      </c>
      <c r="F742" s="26">
        <v>739.47312979000003</v>
      </c>
      <c r="G742" s="26">
        <v>791.79541067000002</v>
      </c>
      <c r="H742" s="26">
        <v>759.99956122000003</v>
      </c>
      <c r="I742" s="26">
        <v>746.30225605999999</v>
      </c>
      <c r="J742" s="26">
        <v>703.41521296999997</v>
      </c>
      <c r="K742" s="26">
        <v>660.10471366000002</v>
      </c>
      <c r="L742" s="26">
        <v>631.58704049999994</v>
      </c>
      <c r="M742" s="26">
        <v>564.57409091</v>
      </c>
      <c r="N742" s="26">
        <v>517.17770336000001</v>
      </c>
      <c r="O742" s="26">
        <v>636.75781924</v>
      </c>
      <c r="P742" s="26">
        <v>638.30669444</v>
      </c>
      <c r="Q742" s="26">
        <v>732.69365960000005</v>
      </c>
      <c r="R742" s="26">
        <v>768.74766337000005</v>
      </c>
      <c r="S742" s="26">
        <v>657.89554867000004</v>
      </c>
      <c r="T742" s="26">
        <v>670.49279184</v>
      </c>
      <c r="U742" s="26">
        <v>571.28587340000001</v>
      </c>
      <c r="V742" s="26">
        <v>584.56107349000001</v>
      </c>
      <c r="W742" s="26">
        <v>654.62812597000004</v>
      </c>
      <c r="X742" s="26">
        <v>718.80504747999998</v>
      </c>
      <c r="Y742" s="26">
        <v>713.62693594999996</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973.06</v>
      </c>
      <c r="C744" s="26">
        <v>973.06</v>
      </c>
      <c r="D744" s="26">
        <v>973.06</v>
      </c>
      <c r="E744" s="26">
        <v>973.06</v>
      </c>
      <c r="F744" s="26">
        <v>973.06</v>
      </c>
      <c r="G744" s="26">
        <v>973.06</v>
      </c>
      <c r="H744" s="26">
        <v>973.06</v>
      </c>
      <c r="I744" s="26">
        <v>973.06</v>
      </c>
      <c r="J744" s="26">
        <v>973.06</v>
      </c>
      <c r="K744" s="26">
        <v>973.06</v>
      </c>
      <c r="L744" s="26">
        <v>973.06</v>
      </c>
      <c r="M744" s="26">
        <v>973.06</v>
      </c>
      <c r="N744" s="26">
        <v>973.06</v>
      </c>
      <c r="O744" s="26">
        <v>973.06</v>
      </c>
      <c r="P744" s="26">
        <v>973.06</v>
      </c>
      <c r="Q744" s="26">
        <v>973.06</v>
      </c>
      <c r="R744" s="26">
        <v>973.06</v>
      </c>
      <c r="S744" s="26">
        <v>973.06</v>
      </c>
      <c r="T744" s="26">
        <v>973.06</v>
      </c>
      <c r="U744" s="26">
        <v>973.06</v>
      </c>
      <c r="V744" s="26">
        <v>973.06</v>
      </c>
      <c r="W744" s="26">
        <v>973.06</v>
      </c>
      <c r="X744" s="26">
        <v>973.06</v>
      </c>
      <c r="Y744" s="26">
        <v>973.06</v>
      </c>
    </row>
    <row r="745" spans="1:25" s="6" customFormat="1" ht="18.75" hidden="1" customHeight="1" outlineLevel="1" x14ac:dyDescent="0.2">
      <c r="A745" s="4" t="s">
        <v>3</v>
      </c>
      <c r="B745" s="26">
        <v>128.26</v>
      </c>
      <c r="C745" s="26">
        <v>128.26</v>
      </c>
      <c r="D745" s="26">
        <v>128.26</v>
      </c>
      <c r="E745" s="26">
        <v>128.26</v>
      </c>
      <c r="F745" s="26">
        <v>128.26</v>
      </c>
      <c r="G745" s="26">
        <v>128.26</v>
      </c>
      <c r="H745" s="26">
        <v>128.26</v>
      </c>
      <c r="I745" s="26">
        <v>128.26</v>
      </c>
      <c r="J745" s="26">
        <v>128.26</v>
      </c>
      <c r="K745" s="26">
        <v>128.26</v>
      </c>
      <c r="L745" s="26">
        <v>128.26</v>
      </c>
      <c r="M745" s="26">
        <v>128.26</v>
      </c>
      <c r="N745" s="26">
        <v>128.26</v>
      </c>
      <c r="O745" s="26">
        <v>128.26</v>
      </c>
      <c r="P745" s="26">
        <v>128.26</v>
      </c>
      <c r="Q745" s="26">
        <v>128.26</v>
      </c>
      <c r="R745" s="26">
        <v>128.26</v>
      </c>
      <c r="S745" s="26">
        <v>128.26</v>
      </c>
      <c r="T745" s="26">
        <v>128.26</v>
      </c>
      <c r="U745" s="26">
        <v>128.26</v>
      </c>
      <c r="V745" s="26">
        <v>128.26</v>
      </c>
      <c r="W745" s="26">
        <v>128.26</v>
      </c>
      <c r="X745" s="26">
        <v>128.26</v>
      </c>
      <c r="Y745" s="26">
        <v>128.26</v>
      </c>
    </row>
    <row r="746" spans="1:25" s="6" customFormat="1" ht="18.75" hidden="1" customHeight="1" outlineLevel="1" thickBot="1" x14ac:dyDescent="0.25">
      <c r="A746" s="22" t="s">
        <v>64</v>
      </c>
      <c r="B746" s="26">
        <v>3.0852256800000002</v>
      </c>
      <c r="C746" s="26">
        <v>3.0852256800000002</v>
      </c>
      <c r="D746" s="26">
        <v>3.0852256800000002</v>
      </c>
      <c r="E746" s="26">
        <v>3.0852256800000002</v>
      </c>
      <c r="F746" s="26">
        <v>3.0852256800000002</v>
      </c>
      <c r="G746" s="26">
        <v>3.0852256800000002</v>
      </c>
      <c r="H746" s="26">
        <v>3.0852256800000002</v>
      </c>
      <c r="I746" s="26">
        <v>3.0852256800000002</v>
      </c>
      <c r="J746" s="26">
        <v>3.0852256800000002</v>
      </c>
      <c r="K746" s="26">
        <v>3.0852256800000002</v>
      </c>
      <c r="L746" s="26">
        <v>3.0852256800000002</v>
      </c>
      <c r="M746" s="26">
        <v>3.0852256800000002</v>
      </c>
      <c r="N746" s="26">
        <v>3.0852256800000002</v>
      </c>
      <c r="O746" s="26">
        <v>3.0852256800000002</v>
      </c>
      <c r="P746" s="26">
        <v>3.0852256800000002</v>
      </c>
      <c r="Q746" s="26">
        <v>3.0852256800000002</v>
      </c>
      <c r="R746" s="26">
        <v>3.0852256800000002</v>
      </c>
      <c r="S746" s="26">
        <v>3.0852256800000002</v>
      </c>
      <c r="T746" s="26">
        <v>3.0852256800000002</v>
      </c>
      <c r="U746" s="26">
        <v>3.0852256800000002</v>
      </c>
      <c r="V746" s="26">
        <v>3.0852256800000002</v>
      </c>
      <c r="W746" s="26">
        <v>3.0852256800000002</v>
      </c>
      <c r="X746" s="26">
        <v>3.0852256800000002</v>
      </c>
      <c r="Y746" s="26">
        <v>3.0852256800000002</v>
      </c>
    </row>
    <row r="747" spans="1:25" s="13" customFormat="1" ht="18.75" customHeight="1" collapsed="1" thickBot="1" x14ac:dyDescent="0.25">
      <c r="A747" s="14">
        <v>29</v>
      </c>
      <c r="B747" s="25">
        <v>1684.62</v>
      </c>
      <c r="C747" s="25">
        <v>1799.38</v>
      </c>
      <c r="D747" s="25">
        <v>1845.49</v>
      </c>
      <c r="E747" s="25">
        <v>1774.52</v>
      </c>
      <c r="F747" s="25">
        <v>1766.35</v>
      </c>
      <c r="G747" s="25">
        <v>1712.9</v>
      </c>
      <c r="H747" s="25">
        <v>1688.29</v>
      </c>
      <c r="I747" s="25">
        <v>1759.11</v>
      </c>
      <c r="J747" s="25">
        <v>1789.74</v>
      </c>
      <c r="K747" s="25">
        <v>1823.44</v>
      </c>
      <c r="L747" s="25">
        <v>1798.61</v>
      </c>
      <c r="M747" s="25">
        <v>1762.32</v>
      </c>
      <c r="N747" s="25">
        <v>1711.05</v>
      </c>
      <c r="O747" s="25">
        <v>1733.96</v>
      </c>
      <c r="P747" s="25">
        <v>1796.04</v>
      </c>
      <c r="Q747" s="25">
        <v>1886.28</v>
      </c>
      <c r="R747" s="25">
        <v>1936.89</v>
      </c>
      <c r="S747" s="25">
        <v>1957.06</v>
      </c>
      <c r="T747" s="25">
        <v>1784.64</v>
      </c>
      <c r="U747" s="25">
        <v>1715.19</v>
      </c>
      <c r="V747" s="25">
        <v>1703.94</v>
      </c>
      <c r="W747" s="25">
        <v>1671.87</v>
      </c>
      <c r="X747" s="25">
        <v>1658.06</v>
      </c>
      <c r="Y747" s="25">
        <v>1638.5</v>
      </c>
    </row>
    <row r="748" spans="1:25" s="6" customFormat="1" ht="51" hidden="1" outlineLevel="1" x14ac:dyDescent="0.2">
      <c r="A748" s="3" t="s">
        <v>38</v>
      </c>
      <c r="B748" s="26">
        <v>580.21535181000002</v>
      </c>
      <c r="C748" s="26">
        <v>694.97605342999998</v>
      </c>
      <c r="D748" s="26">
        <v>741.08716478999997</v>
      </c>
      <c r="E748" s="26">
        <v>670.11918686000001</v>
      </c>
      <c r="F748" s="26">
        <v>661.94891046999999</v>
      </c>
      <c r="G748" s="26">
        <v>608.49364358000003</v>
      </c>
      <c r="H748" s="26">
        <v>583.88789888999997</v>
      </c>
      <c r="I748" s="26">
        <v>654.70274871000004</v>
      </c>
      <c r="J748" s="26">
        <v>685.33731283999998</v>
      </c>
      <c r="K748" s="26">
        <v>719.03555563999998</v>
      </c>
      <c r="L748" s="26">
        <v>694.20042556999999</v>
      </c>
      <c r="M748" s="26">
        <v>657.91561764000005</v>
      </c>
      <c r="N748" s="26">
        <v>606.64099497999996</v>
      </c>
      <c r="O748" s="26">
        <v>629.55756972999995</v>
      </c>
      <c r="P748" s="26">
        <v>691.63112620000004</v>
      </c>
      <c r="Q748" s="26">
        <v>781.87919097999998</v>
      </c>
      <c r="R748" s="26">
        <v>832.48563211999999</v>
      </c>
      <c r="S748" s="26">
        <v>852.65910589999999</v>
      </c>
      <c r="T748" s="26">
        <v>680.23222403</v>
      </c>
      <c r="U748" s="26">
        <v>610.7803983</v>
      </c>
      <c r="V748" s="26">
        <v>599.53895727999998</v>
      </c>
      <c r="W748" s="26">
        <v>567.46281370999998</v>
      </c>
      <c r="X748" s="26">
        <v>553.65674289000003</v>
      </c>
      <c r="Y748" s="26">
        <v>534.09642741000005</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973.06</v>
      </c>
      <c r="C750" s="26">
        <v>973.06</v>
      </c>
      <c r="D750" s="26">
        <v>973.06</v>
      </c>
      <c r="E750" s="26">
        <v>973.06</v>
      </c>
      <c r="F750" s="26">
        <v>973.06</v>
      </c>
      <c r="G750" s="26">
        <v>973.06</v>
      </c>
      <c r="H750" s="26">
        <v>973.06</v>
      </c>
      <c r="I750" s="26">
        <v>973.06</v>
      </c>
      <c r="J750" s="26">
        <v>973.06</v>
      </c>
      <c r="K750" s="26">
        <v>973.06</v>
      </c>
      <c r="L750" s="26">
        <v>973.06</v>
      </c>
      <c r="M750" s="26">
        <v>973.06</v>
      </c>
      <c r="N750" s="26">
        <v>973.06</v>
      </c>
      <c r="O750" s="26">
        <v>973.06</v>
      </c>
      <c r="P750" s="26">
        <v>973.06</v>
      </c>
      <c r="Q750" s="26">
        <v>973.06</v>
      </c>
      <c r="R750" s="26">
        <v>973.06</v>
      </c>
      <c r="S750" s="26">
        <v>973.06</v>
      </c>
      <c r="T750" s="26">
        <v>973.06</v>
      </c>
      <c r="U750" s="26">
        <v>973.06</v>
      </c>
      <c r="V750" s="26">
        <v>973.06</v>
      </c>
      <c r="W750" s="26">
        <v>973.06</v>
      </c>
      <c r="X750" s="26">
        <v>973.06</v>
      </c>
      <c r="Y750" s="26">
        <v>973.06</v>
      </c>
    </row>
    <row r="751" spans="1:25" s="6" customFormat="1" ht="18.75" hidden="1" customHeight="1" outlineLevel="1" x14ac:dyDescent="0.2">
      <c r="A751" s="4" t="s">
        <v>3</v>
      </c>
      <c r="B751" s="26">
        <v>128.26</v>
      </c>
      <c r="C751" s="26">
        <v>128.26</v>
      </c>
      <c r="D751" s="26">
        <v>128.26</v>
      </c>
      <c r="E751" s="26">
        <v>128.26</v>
      </c>
      <c r="F751" s="26">
        <v>128.26</v>
      </c>
      <c r="G751" s="26">
        <v>128.26</v>
      </c>
      <c r="H751" s="26">
        <v>128.26</v>
      </c>
      <c r="I751" s="26">
        <v>128.26</v>
      </c>
      <c r="J751" s="26">
        <v>128.26</v>
      </c>
      <c r="K751" s="26">
        <v>128.26</v>
      </c>
      <c r="L751" s="26">
        <v>128.26</v>
      </c>
      <c r="M751" s="26">
        <v>128.26</v>
      </c>
      <c r="N751" s="26">
        <v>128.26</v>
      </c>
      <c r="O751" s="26">
        <v>128.26</v>
      </c>
      <c r="P751" s="26">
        <v>128.26</v>
      </c>
      <c r="Q751" s="26">
        <v>128.26</v>
      </c>
      <c r="R751" s="26">
        <v>128.26</v>
      </c>
      <c r="S751" s="26">
        <v>128.26</v>
      </c>
      <c r="T751" s="26">
        <v>128.26</v>
      </c>
      <c r="U751" s="26">
        <v>128.26</v>
      </c>
      <c r="V751" s="26">
        <v>128.26</v>
      </c>
      <c r="W751" s="26">
        <v>128.26</v>
      </c>
      <c r="X751" s="26">
        <v>128.26</v>
      </c>
      <c r="Y751" s="26">
        <v>128.26</v>
      </c>
    </row>
    <row r="752" spans="1:25" s="6" customFormat="1" ht="18.75" hidden="1" customHeight="1" outlineLevel="1" thickBot="1" x14ac:dyDescent="0.25">
      <c r="A752" s="22" t="s">
        <v>64</v>
      </c>
      <c r="B752" s="26">
        <v>3.0852256800000002</v>
      </c>
      <c r="C752" s="26">
        <v>3.0852256800000002</v>
      </c>
      <c r="D752" s="26">
        <v>3.0852256800000002</v>
      </c>
      <c r="E752" s="26">
        <v>3.0852256800000002</v>
      </c>
      <c r="F752" s="26">
        <v>3.0852256800000002</v>
      </c>
      <c r="G752" s="26">
        <v>3.0852256800000002</v>
      </c>
      <c r="H752" s="26">
        <v>3.0852256800000002</v>
      </c>
      <c r="I752" s="26">
        <v>3.0852256800000002</v>
      </c>
      <c r="J752" s="26">
        <v>3.0852256800000002</v>
      </c>
      <c r="K752" s="26">
        <v>3.0852256800000002</v>
      </c>
      <c r="L752" s="26">
        <v>3.0852256800000002</v>
      </c>
      <c r="M752" s="26">
        <v>3.0852256800000002</v>
      </c>
      <c r="N752" s="26">
        <v>3.0852256800000002</v>
      </c>
      <c r="O752" s="26">
        <v>3.0852256800000002</v>
      </c>
      <c r="P752" s="26">
        <v>3.0852256800000002</v>
      </c>
      <c r="Q752" s="26">
        <v>3.0852256800000002</v>
      </c>
      <c r="R752" s="26">
        <v>3.0852256800000002</v>
      </c>
      <c r="S752" s="26">
        <v>3.0852256800000002</v>
      </c>
      <c r="T752" s="26">
        <v>3.0852256800000002</v>
      </c>
      <c r="U752" s="26">
        <v>3.0852256800000002</v>
      </c>
      <c r="V752" s="26">
        <v>3.0852256800000002</v>
      </c>
      <c r="W752" s="26">
        <v>3.0852256800000002</v>
      </c>
      <c r="X752" s="26">
        <v>3.0852256800000002</v>
      </c>
      <c r="Y752" s="26">
        <v>3.0852256800000002</v>
      </c>
    </row>
    <row r="753" spans="1:26" s="13" customFormat="1" ht="18.75" customHeight="1" collapsed="1" thickBot="1" x14ac:dyDescent="0.25">
      <c r="A753" s="15">
        <v>30</v>
      </c>
      <c r="B753" s="25">
        <v>1714.82</v>
      </c>
      <c r="C753" s="25">
        <v>1819.23</v>
      </c>
      <c r="D753" s="25">
        <v>1879.68</v>
      </c>
      <c r="E753" s="25">
        <v>1971.43</v>
      </c>
      <c r="F753" s="25">
        <v>2052.86</v>
      </c>
      <c r="G753" s="25">
        <v>1901.68</v>
      </c>
      <c r="H753" s="25">
        <v>1819.58</v>
      </c>
      <c r="I753" s="25">
        <v>1850.31</v>
      </c>
      <c r="J753" s="25">
        <v>1834.99</v>
      </c>
      <c r="K753" s="25">
        <v>1797.73</v>
      </c>
      <c r="L753" s="25">
        <v>1771.64</v>
      </c>
      <c r="M753" s="25">
        <v>1785.21</v>
      </c>
      <c r="N753" s="25">
        <v>1756.14</v>
      </c>
      <c r="O753" s="25">
        <v>1756.92</v>
      </c>
      <c r="P753" s="25">
        <v>1809.38</v>
      </c>
      <c r="Q753" s="25">
        <v>1863.11</v>
      </c>
      <c r="R753" s="25">
        <v>1867.51</v>
      </c>
      <c r="S753" s="25">
        <v>1806.31</v>
      </c>
      <c r="T753" s="25">
        <v>1847.59</v>
      </c>
      <c r="U753" s="25">
        <v>1812</v>
      </c>
      <c r="V753" s="25">
        <v>1835.41</v>
      </c>
      <c r="W753" s="25">
        <v>1807.45</v>
      </c>
      <c r="X753" s="25">
        <v>1690.45</v>
      </c>
      <c r="Y753" s="25">
        <v>1738.95</v>
      </c>
    </row>
    <row r="754" spans="1:26" s="6" customFormat="1" ht="51" hidden="1" outlineLevel="1" x14ac:dyDescent="0.2">
      <c r="A754" s="3" t="s">
        <v>38</v>
      </c>
      <c r="B754" s="26">
        <v>610.41934223999999</v>
      </c>
      <c r="C754" s="26">
        <v>714.82479036999996</v>
      </c>
      <c r="D754" s="26">
        <v>775.27043936999996</v>
      </c>
      <c r="E754" s="26">
        <v>867.02601114000004</v>
      </c>
      <c r="F754" s="26">
        <v>948.45681988000001</v>
      </c>
      <c r="G754" s="26">
        <v>797.27567505000002</v>
      </c>
      <c r="H754" s="26">
        <v>715.17519034999998</v>
      </c>
      <c r="I754" s="26">
        <v>745.90088990000004</v>
      </c>
      <c r="J754" s="26">
        <v>730.58748582999999</v>
      </c>
      <c r="K754" s="26">
        <v>693.32662245999995</v>
      </c>
      <c r="L754" s="26">
        <v>667.23645797999995</v>
      </c>
      <c r="M754" s="26">
        <v>680.80694144999995</v>
      </c>
      <c r="N754" s="26">
        <v>651.72994147999998</v>
      </c>
      <c r="O754" s="26">
        <v>652.51518140999997</v>
      </c>
      <c r="P754" s="26">
        <v>704.97501161000002</v>
      </c>
      <c r="Q754" s="26">
        <v>758.70408243999998</v>
      </c>
      <c r="R754" s="26">
        <v>763.10415936000004</v>
      </c>
      <c r="S754" s="26">
        <v>701.90698856999995</v>
      </c>
      <c r="T754" s="26">
        <v>743.18784391999998</v>
      </c>
      <c r="U754" s="26">
        <v>707.59764187999997</v>
      </c>
      <c r="V754" s="26">
        <v>731.00843830999997</v>
      </c>
      <c r="W754" s="26">
        <v>703.04737862000002</v>
      </c>
      <c r="X754" s="26">
        <v>586.04239398000004</v>
      </c>
      <c r="Y754" s="26">
        <v>634.54174549000004</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973.06</v>
      </c>
      <c r="C756" s="26">
        <v>973.06</v>
      </c>
      <c r="D756" s="26">
        <v>973.06</v>
      </c>
      <c r="E756" s="26">
        <v>973.06</v>
      </c>
      <c r="F756" s="26">
        <v>973.06</v>
      </c>
      <c r="G756" s="26">
        <v>973.06</v>
      </c>
      <c r="H756" s="26">
        <v>973.06</v>
      </c>
      <c r="I756" s="26">
        <v>973.06</v>
      </c>
      <c r="J756" s="26">
        <v>973.06</v>
      </c>
      <c r="K756" s="26">
        <v>973.06</v>
      </c>
      <c r="L756" s="26">
        <v>973.06</v>
      </c>
      <c r="M756" s="26">
        <v>973.06</v>
      </c>
      <c r="N756" s="26">
        <v>973.06</v>
      </c>
      <c r="O756" s="26">
        <v>973.06</v>
      </c>
      <c r="P756" s="26">
        <v>973.06</v>
      </c>
      <c r="Q756" s="26">
        <v>973.06</v>
      </c>
      <c r="R756" s="26">
        <v>973.06</v>
      </c>
      <c r="S756" s="26">
        <v>973.06</v>
      </c>
      <c r="T756" s="26">
        <v>973.06</v>
      </c>
      <c r="U756" s="26">
        <v>973.06</v>
      </c>
      <c r="V756" s="26">
        <v>973.06</v>
      </c>
      <c r="W756" s="26">
        <v>973.06</v>
      </c>
      <c r="X756" s="26">
        <v>973.06</v>
      </c>
      <c r="Y756" s="26">
        <v>973.06</v>
      </c>
    </row>
    <row r="757" spans="1:26" s="6" customFormat="1" ht="18.75" hidden="1" customHeight="1" outlineLevel="1" x14ac:dyDescent="0.2">
      <c r="A757" s="4" t="s">
        <v>3</v>
      </c>
      <c r="B757" s="26">
        <v>128.26</v>
      </c>
      <c r="C757" s="26">
        <v>128.26</v>
      </c>
      <c r="D757" s="26">
        <v>128.26</v>
      </c>
      <c r="E757" s="26">
        <v>128.26</v>
      </c>
      <c r="F757" s="26">
        <v>128.26</v>
      </c>
      <c r="G757" s="26">
        <v>128.26</v>
      </c>
      <c r="H757" s="26">
        <v>128.26</v>
      </c>
      <c r="I757" s="26">
        <v>128.26</v>
      </c>
      <c r="J757" s="26">
        <v>128.26</v>
      </c>
      <c r="K757" s="26">
        <v>128.26</v>
      </c>
      <c r="L757" s="26">
        <v>128.26</v>
      </c>
      <c r="M757" s="26">
        <v>128.26</v>
      </c>
      <c r="N757" s="26">
        <v>128.26</v>
      </c>
      <c r="O757" s="26">
        <v>128.26</v>
      </c>
      <c r="P757" s="26">
        <v>128.26</v>
      </c>
      <c r="Q757" s="26">
        <v>128.26</v>
      </c>
      <c r="R757" s="26">
        <v>128.26</v>
      </c>
      <c r="S757" s="26">
        <v>128.26</v>
      </c>
      <c r="T757" s="26">
        <v>128.26</v>
      </c>
      <c r="U757" s="26">
        <v>128.26</v>
      </c>
      <c r="V757" s="26">
        <v>128.26</v>
      </c>
      <c r="W757" s="26">
        <v>128.26</v>
      </c>
      <c r="X757" s="26">
        <v>128.26</v>
      </c>
      <c r="Y757" s="26">
        <v>128.26</v>
      </c>
    </row>
    <row r="758" spans="1:26" s="6" customFormat="1" ht="18.75" hidden="1" customHeight="1" outlineLevel="1" thickBot="1" x14ac:dyDescent="0.25">
      <c r="A758" s="22" t="s">
        <v>64</v>
      </c>
      <c r="B758" s="26">
        <v>3.0852256800000002</v>
      </c>
      <c r="C758" s="26">
        <v>3.0852256800000002</v>
      </c>
      <c r="D758" s="26">
        <v>3.0852256800000002</v>
      </c>
      <c r="E758" s="26">
        <v>3.0852256800000002</v>
      </c>
      <c r="F758" s="26">
        <v>3.0852256800000002</v>
      </c>
      <c r="G758" s="26">
        <v>3.0852256800000002</v>
      </c>
      <c r="H758" s="26">
        <v>3.0852256800000002</v>
      </c>
      <c r="I758" s="26">
        <v>3.0852256800000002</v>
      </c>
      <c r="J758" s="26">
        <v>3.0852256800000002</v>
      </c>
      <c r="K758" s="26">
        <v>3.0852256800000002</v>
      </c>
      <c r="L758" s="26">
        <v>3.0852256800000002</v>
      </c>
      <c r="M758" s="26">
        <v>3.0852256800000002</v>
      </c>
      <c r="N758" s="26">
        <v>3.0852256800000002</v>
      </c>
      <c r="O758" s="26">
        <v>3.0852256800000002</v>
      </c>
      <c r="P758" s="26">
        <v>3.0852256800000002</v>
      </c>
      <c r="Q758" s="26">
        <v>3.0852256800000002</v>
      </c>
      <c r="R758" s="26">
        <v>3.0852256800000002</v>
      </c>
      <c r="S758" s="26">
        <v>3.0852256800000002</v>
      </c>
      <c r="T758" s="26">
        <v>3.0852256800000002</v>
      </c>
      <c r="U758" s="26">
        <v>3.0852256800000002</v>
      </c>
      <c r="V758" s="26">
        <v>3.0852256800000002</v>
      </c>
      <c r="W758" s="26">
        <v>3.0852256800000002</v>
      </c>
      <c r="X758" s="26">
        <v>3.0852256800000002</v>
      </c>
      <c r="Y758" s="26">
        <v>3.0852256800000002</v>
      </c>
    </row>
    <row r="759" spans="1:26" s="13" customFormat="1" ht="18.75" hidden="1" customHeight="1" collapsed="1" thickBot="1" x14ac:dyDescent="0.25">
      <c r="A759" s="14">
        <v>31</v>
      </c>
      <c r="B759" s="25">
        <v>1104.4100000000001</v>
      </c>
      <c r="C759" s="25">
        <v>1104.4100000000001</v>
      </c>
      <c r="D759" s="25">
        <v>1104.4100000000001</v>
      </c>
      <c r="E759" s="25">
        <v>1104.4100000000001</v>
      </c>
      <c r="F759" s="25">
        <v>1104.4100000000001</v>
      </c>
      <c r="G759" s="25">
        <v>1104.4100000000001</v>
      </c>
      <c r="H759" s="25">
        <v>1104.4100000000001</v>
      </c>
      <c r="I759" s="25">
        <v>1104.4100000000001</v>
      </c>
      <c r="J759" s="25">
        <v>1104.4100000000001</v>
      </c>
      <c r="K759" s="25">
        <v>1104.4100000000001</v>
      </c>
      <c r="L759" s="25">
        <v>1104.4100000000001</v>
      </c>
      <c r="M759" s="25">
        <v>1104.4100000000001</v>
      </c>
      <c r="N759" s="25">
        <v>1104.4100000000001</v>
      </c>
      <c r="O759" s="25">
        <v>1104.4100000000001</v>
      </c>
      <c r="P759" s="25">
        <v>1104.4100000000001</v>
      </c>
      <c r="Q759" s="25">
        <v>1104.4100000000001</v>
      </c>
      <c r="R759" s="25">
        <v>1104.4100000000001</v>
      </c>
      <c r="S759" s="25">
        <v>1104.4100000000001</v>
      </c>
      <c r="T759" s="25">
        <v>1104.4100000000001</v>
      </c>
      <c r="U759" s="25">
        <v>1104.4100000000001</v>
      </c>
      <c r="V759" s="25">
        <v>1104.4100000000001</v>
      </c>
      <c r="W759" s="25">
        <v>1104.4100000000001</v>
      </c>
      <c r="X759" s="25">
        <v>1104.4100000000001</v>
      </c>
      <c r="Y759" s="25">
        <v>1104.4100000000001</v>
      </c>
    </row>
    <row r="760" spans="1:26" s="6" customFormat="1" ht="51" hidden="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973.06</v>
      </c>
      <c r="C762" s="26">
        <v>973.06</v>
      </c>
      <c r="D762" s="26">
        <v>973.06</v>
      </c>
      <c r="E762" s="26">
        <v>973.06</v>
      </c>
      <c r="F762" s="26">
        <v>973.06</v>
      </c>
      <c r="G762" s="26">
        <v>973.06</v>
      </c>
      <c r="H762" s="26">
        <v>973.06</v>
      </c>
      <c r="I762" s="26">
        <v>973.06</v>
      </c>
      <c r="J762" s="26">
        <v>973.06</v>
      </c>
      <c r="K762" s="26">
        <v>973.06</v>
      </c>
      <c r="L762" s="26">
        <v>973.06</v>
      </c>
      <c r="M762" s="26">
        <v>973.06</v>
      </c>
      <c r="N762" s="26">
        <v>973.06</v>
      </c>
      <c r="O762" s="26">
        <v>973.06</v>
      </c>
      <c r="P762" s="26">
        <v>973.06</v>
      </c>
      <c r="Q762" s="26">
        <v>973.06</v>
      </c>
      <c r="R762" s="26">
        <v>973.06</v>
      </c>
      <c r="S762" s="26">
        <v>973.06</v>
      </c>
      <c r="T762" s="26">
        <v>973.06</v>
      </c>
      <c r="U762" s="26">
        <v>973.06</v>
      </c>
      <c r="V762" s="26">
        <v>973.06</v>
      </c>
      <c r="W762" s="26">
        <v>973.06</v>
      </c>
      <c r="X762" s="26">
        <v>973.06</v>
      </c>
      <c r="Y762" s="26">
        <v>973.06</v>
      </c>
    </row>
    <row r="763" spans="1:26" s="6" customFormat="1" ht="18.75" hidden="1" customHeight="1" outlineLevel="1" x14ac:dyDescent="0.2">
      <c r="A763" s="4" t="s">
        <v>3</v>
      </c>
      <c r="B763" s="26">
        <v>128.26</v>
      </c>
      <c r="C763" s="26">
        <v>128.26</v>
      </c>
      <c r="D763" s="26">
        <v>128.26</v>
      </c>
      <c r="E763" s="26">
        <v>128.26</v>
      </c>
      <c r="F763" s="26">
        <v>128.26</v>
      </c>
      <c r="G763" s="26">
        <v>128.26</v>
      </c>
      <c r="H763" s="26">
        <v>128.26</v>
      </c>
      <c r="I763" s="26">
        <v>128.26</v>
      </c>
      <c r="J763" s="26">
        <v>128.26</v>
      </c>
      <c r="K763" s="26">
        <v>128.26</v>
      </c>
      <c r="L763" s="26">
        <v>128.26</v>
      </c>
      <c r="M763" s="26">
        <v>128.26</v>
      </c>
      <c r="N763" s="26">
        <v>128.26</v>
      </c>
      <c r="O763" s="26">
        <v>128.26</v>
      </c>
      <c r="P763" s="26">
        <v>128.26</v>
      </c>
      <c r="Q763" s="26">
        <v>128.26</v>
      </c>
      <c r="R763" s="26">
        <v>128.26</v>
      </c>
      <c r="S763" s="26">
        <v>128.26</v>
      </c>
      <c r="T763" s="26">
        <v>128.26</v>
      </c>
      <c r="U763" s="26">
        <v>128.26</v>
      </c>
      <c r="V763" s="26">
        <v>128.26</v>
      </c>
      <c r="W763" s="26">
        <v>128.26</v>
      </c>
      <c r="X763" s="26">
        <v>128.26</v>
      </c>
      <c r="Y763" s="26">
        <v>128.26</v>
      </c>
    </row>
    <row r="764" spans="1:26" s="6" customFormat="1" ht="18.75" hidden="1" customHeight="1" outlineLevel="1" thickBot="1" x14ac:dyDescent="0.25">
      <c r="A764" s="22" t="s">
        <v>64</v>
      </c>
      <c r="B764" s="26">
        <v>3.0852256800000002</v>
      </c>
      <c r="C764" s="26">
        <v>3.0852256800000002</v>
      </c>
      <c r="D764" s="26">
        <v>3.0852256800000002</v>
      </c>
      <c r="E764" s="26">
        <v>3.0852256800000002</v>
      </c>
      <c r="F764" s="26">
        <v>3.0852256800000002</v>
      </c>
      <c r="G764" s="26">
        <v>3.0852256800000002</v>
      </c>
      <c r="H764" s="26">
        <v>3.0852256800000002</v>
      </c>
      <c r="I764" s="26">
        <v>3.0852256800000002</v>
      </c>
      <c r="J764" s="26">
        <v>3.0852256800000002</v>
      </c>
      <c r="K764" s="26">
        <v>3.0852256800000002</v>
      </c>
      <c r="L764" s="26">
        <v>3.0852256800000002</v>
      </c>
      <c r="M764" s="26">
        <v>3.0852256800000002</v>
      </c>
      <c r="N764" s="26">
        <v>3.0852256800000002</v>
      </c>
      <c r="O764" s="26">
        <v>3.0852256800000002</v>
      </c>
      <c r="P764" s="26">
        <v>3.0852256800000002</v>
      </c>
      <c r="Q764" s="26">
        <v>3.0852256800000002</v>
      </c>
      <c r="R764" s="26">
        <v>3.0852256800000002</v>
      </c>
      <c r="S764" s="26">
        <v>3.0852256800000002</v>
      </c>
      <c r="T764" s="26">
        <v>3.0852256800000002</v>
      </c>
      <c r="U764" s="26">
        <v>3.0852256800000002</v>
      </c>
      <c r="V764" s="26">
        <v>3.0852256800000002</v>
      </c>
      <c r="W764" s="26">
        <v>3.0852256800000002</v>
      </c>
      <c r="X764" s="26">
        <v>3.0852256800000002</v>
      </c>
      <c r="Y764" s="26">
        <v>3.0852256800000002</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85" t="s">
        <v>108</v>
      </c>
      <c r="B767" s="185"/>
      <c r="C767" s="185"/>
      <c r="D767" s="185"/>
      <c r="E767" s="185"/>
      <c r="F767" s="185"/>
      <c r="G767" s="185"/>
      <c r="H767" s="185"/>
      <c r="I767" s="185"/>
      <c r="J767" s="185"/>
      <c r="K767" s="185"/>
      <c r="L767" s="185"/>
      <c r="M767" s="185"/>
      <c r="N767" s="185"/>
      <c r="O767" s="185"/>
      <c r="P767" s="185"/>
      <c r="Q767" s="185"/>
      <c r="R767" s="185"/>
      <c r="S767" s="185"/>
      <c r="T767" s="185"/>
      <c r="U767" s="185"/>
      <c r="V767" s="185"/>
      <c r="W767" s="185"/>
      <c r="X767" s="185"/>
      <c r="Y767" s="185"/>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59" t="s">
        <v>31</v>
      </c>
      <c r="B769" s="161" t="s">
        <v>32</v>
      </c>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3"/>
      <c r="Z769" s="5">
        <v>1</v>
      </c>
    </row>
    <row r="770" spans="1:26" s="6" customFormat="1" ht="39" customHeight="1" thickBot="1" x14ac:dyDescent="0.25">
      <c r="A770" s="160"/>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1050.94</v>
      </c>
      <c r="C771" s="25">
        <v>942.21</v>
      </c>
      <c r="D771" s="25">
        <v>987.59</v>
      </c>
      <c r="E771" s="25">
        <v>937.84</v>
      </c>
      <c r="F771" s="25">
        <v>1021.84</v>
      </c>
      <c r="G771" s="25">
        <v>1082.1199999999999</v>
      </c>
      <c r="H771" s="25">
        <v>1106.95</v>
      </c>
      <c r="I771" s="25">
        <v>892.93</v>
      </c>
      <c r="J771" s="25">
        <v>801.6</v>
      </c>
      <c r="K771" s="25">
        <v>848.76</v>
      </c>
      <c r="L771" s="25">
        <v>808.17</v>
      </c>
      <c r="M771" s="25">
        <v>856.06</v>
      </c>
      <c r="N771" s="25">
        <v>846.66</v>
      </c>
      <c r="O771" s="25">
        <v>883.39</v>
      </c>
      <c r="P771" s="25">
        <v>904.79</v>
      </c>
      <c r="Q771" s="25">
        <v>913.31</v>
      </c>
      <c r="R771" s="25">
        <v>930.99</v>
      </c>
      <c r="S771" s="25">
        <v>872.43</v>
      </c>
      <c r="T771" s="25">
        <v>896.63</v>
      </c>
      <c r="U771" s="25">
        <v>890.99</v>
      </c>
      <c r="V771" s="25">
        <v>921.17</v>
      </c>
      <c r="W771" s="25">
        <v>1000.84</v>
      </c>
      <c r="X771" s="25">
        <v>999.79</v>
      </c>
      <c r="Y771" s="25">
        <v>1039.4000000000001</v>
      </c>
    </row>
    <row r="772" spans="1:26" s="7" customFormat="1" ht="42.75" hidden="1" customHeight="1" outlineLevel="1" x14ac:dyDescent="0.2">
      <c r="A772" s="3" t="s">
        <v>38</v>
      </c>
      <c r="B772" s="26">
        <v>848.33607878999999</v>
      </c>
      <c r="C772" s="26">
        <v>739.60292411</v>
      </c>
      <c r="D772" s="26">
        <v>784.98541250999995</v>
      </c>
      <c r="E772" s="26">
        <v>735.23744729999999</v>
      </c>
      <c r="F772" s="26">
        <v>819.23583766000002</v>
      </c>
      <c r="G772" s="26">
        <v>879.51387790000001</v>
      </c>
      <c r="H772" s="26">
        <v>904.34748030000003</v>
      </c>
      <c r="I772" s="26">
        <v>690.32358676000001</v>
      </c>
      <c r="J772" s="26">
        <v>598.99225493999995</v>
      </c>
      <c r="K772" s="26">
        <v>646.15802986000006</v>
      </c>
      <c r="L772" s="26">
        <v>605.55938470000001</v>
      </c>
      <c r="M772" s="26">
        <v>653.45423590999997</v>
      </c>
      <c r="N772" s="26">
        <v>644.05521284999998</v>
      </c>
      <c r="O772" s="26">
        <v>680.78711716999999</v>
      </c>
      <c r="P772" s="26">
        <v>702.18690953999999</v>
      </c>
      <c r="Q772" s="26">
        <v>710.70826124999996</v>
      </c>
      <c r="R772" s="26">
        <v>728.38079758000003</v>
      </c>
      <c r="S772" s="26">
        <v>669.82790897999996</v>
      </c>
      <c r="T772" s="26">
        <v>694.02305908000005</v>
      </c>
      <c r="U772" s="26">
        <v>688.38523549000001</v>
      </c>
      <c r="V772" s="26">
        <v>718.56175696000003</v>
      </c>
      <c r="W772" s="26">
        <v>798.23146242999997</v>
      </c>
      <c r="X772" s="26">
        <v>797.18231548999995</v>
      </c>
      <c r="Y772" s="26">
        <v>836.79718061999995</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71.260395000000003</v>
      </c>
      <c r="C774" s="26">
        <v>71.260395000000003</v>
      </c>
      <c r="D774" s="26">
        <v>71.260395000000003</v>
      </c>
      <c r="E774" s="26">
        <v>71.260395000000003</v>
      </c>
      <c r="F774" s="26">
        <v>71.260395000000003</v>
      </c>
      <c r="G774" s="26">
        <v>71.260395000000003</v>
      </c>
      <c r="H774" s="26">
        <v>71.260395000000003</v>
      </c>
      <c r="I774" s="26">
        <v>71.260395000000003</v>
      </c>
      <c r="J774" s="26">
        <v>71.260395000000003</v>
      </c>
      <c r="K774" s="26">
        <v>71.260395000000003</v>
      </c>
      <c r="L774" s="26">
        <v>71.260395000000003</v>
      </c>
      <c r="M774" s="26">
        <v>71.260395000000003</v>
      </c>
      <c r="N774" s="26">
        <v>71.260395000000003</v>
      </c>
      <c r="O774" s="26">
        <v>71.260395000000003</v>
      </c>
      <c r="P774" s="26">
        <v>71.260395000000003</v>
      </c>
      <c r="Q774" s="26">
        <v>71.260395000000003</v>
      </c>
      <c r="R774" s="26">
        <v>71.260395000000003</v>
      </c>
      <c r="S774" s="26">
        <v>71.260395000000003</v>
      </c>
      <c r="T774" s="26">
        <v>71.260395000000003</v>
      </c>
      <c r="U774" s="26">
        <v>71.260395000000003</v>
      </c>
      <c r="V774" s="26">
        <v>71.260395000000003</v>
      </c>
      <c r="W774" s="26">
        <v>71.260395000000003</v>
      </c>
      <c r="X774" s="26">
        <v>71.260395000000003</v>
      </c>
      <c r="Y774" s="26">
        <v>71.260395000000003</v>
      </c>
    </row>
    <row r="775" spans="1:26" s="7" customFormat="1" ht="18.75" hidden="1" customHeight="1" outlineLevel="1" x14ac:dyDescent="0.2">
      <c r="A775" s="4" t="s">
        <v>3</v>
      </c>
      <c r="B775" s="26">
        <v>128.26</v>
      </c>
      <c r="C775" s="26">
        <v>128.26</v>
      </c>
      <c r="D775" s="26">
        <v>128.26</v>
      </c>
      <c r="E775" s="26">
        <v>128.26</v>
      </c>
      <c r="F775" s="26">
        <v>128.26</v>
      </c>
      <c r="G775" s="26">
        <v>128.26</v>
      </c>
      <c r="H775" s="26">
        <v>128.26</v>
      </c>
      <c r="I775" s="26">
        <v>128.26</v>
      </c>
      <c r="J775" s="26">
        <v>128.26</v>
      </c>
      <c r="K775" s="26">
        <v>128.26</v>
      </c>
      <c r="L775" s="26">
        <v>128.26</v>
      </c>
      <c r="M775" s="26">
        <v>128.26</v>
      </c>
      <c r="N775" s="26">
        <v>128.26</v>
      </c>
      <c r="O775" s="26">
        <v>128.26</v>
      </c>
      <c r="P775" s="26">
        <v>128.26</v>
      </c>
      <c r="Q775" s="26">
        <v>128.26</v>
      </c>
      <c r="R775" s="26">
        <v>128.26</v>
      </c>
      <c r="S775" s="26">
        <v>128.26</v>
      </c>
      <c r="T775" s="26">
        <v>128.26</v>
      </c>
      <c r="U775" s="26">
        <v>128.26</v>
      </c>
      <c r="V775" s="26">
        <v>128.26</v>
      </c>
      <c r="W775" s="26">
        <v>128.26</v>
      </c>
      <c r="X775" s="26">
        <v>128.26</v>
      </c>
      <c r="Y775" s="26">
        <v>128.26</v>
      </c>
    </row>
    <row r="776" spans="1:26" s="7" customFormat="1" ht="18.75" hidden="1" customHeight="1" outlineLevel="1" thickBot="1" x14ac:dyDescent="0.25">
      <c r="A776" s="22" t="s">
        <v>64</v>
      </c>
      <c r="B776" s="26">
        <v>3.0852256800000002</v>
      </c>
      <c r="C776" s="26">
        <v>3.0852256800000002</v>
      </c>
      <c r="D776" s="26">
        <v>3.0852256800000002</v>
      </c>
      <c r="E776" s="26">
        <v>3.0852256800000002</v>
      </c>
      <c r="F776" s="26">
        <v>3.0852256800000002</v>
      </c>
      <c r="G776" s="26">
        <v>3.0852256800000002</v>
      </c>
      <c r="H776" s="26">
        <v>3.0852256800000002</v>
      </c>
      <c r="I776" s="26">
        <v>3.0852256800000002</v>
      </c>
      <c r="J776" s="26">
        <v>3.0852256800000002</v>
      </c>
      <c r="K776" s="26">
        <v>3.0852256800000002</v>
      </c>
      <c r="L776" s="26">
        <v>3.0852256800000002</v>
      </c>
      <c r="M776" s="26">
        <v>3.0852256800000002</v>
      </c>
      <c r="N776" s="26">
        <v>3.0852256800000002</v>
      </c>
      <c r="O776" s="26">
        <v>3.0852256800000002</v>
      </c>
      <c r="P776" s="26">
        <v>3.0852256800000002</v>
      </c>
      <c r="Q776" s="26">
        <v>3.0852256800000002</v>
      </c>
      <c r="R776" s="26">
        <v>3.0852256800000002</v>
      </c>
      <c r="S776" s="26">
        <v>3.0852256800000002</v>
      </c>
      <c r="T776" s="26">
        <v>3.0852256800000002</v>
      </c>
      <c r="U776" s="26">
        <v>3.0852256800000002</v>
      </c>
      <c r="V776" s="26">
        <v>3.0852256800000002</v>
      </c>
      <c r="W776" s="26">
        <v>3.0852256800000002</v>
      </c>
      <c r="X776" s="26">
        <v>3.0852256800000002</v>
      </c>
      <c r="Y776" s="26">
        <v>3.0852256800000002</v>
      </c>
    </row>
    <row r="777" spans="1:26" s="13" customFormat="1" ht="18.75" customHeight="1" collapsed="1" thickBot="1" x14ac:dyDescent="0.25">
      <c r="A777" s="14">
        <v>2</v>
      </c>
      <c r="B777" s="25">
        <v>1024.52</v>
      </c>
      <c r="C777" s="25">
        <v>1141.25</v>
      </c>
      <c r="D777" s="25">
        <v>1016.17</v>
      </c>
      <c r="E777" s="25">
        <v>985.18</v>
      </c>
      <c r="F777" s="25">
        <v>991.72</v>
      </c>
      <c r="G777" s="25">
        <v>983.28</v>
      </c>
      <c r="H777" s="25">
        <v>925.52</v>
      </c>
      <c r="I777" s="25">
        <v>830.01</v>
      </c>
      <c r="J777" s="25">
        <v>773.22</v>
      </c>
      <c r="K777" s="25">
        <v>807.83</v>
      </c>
      <c r="L777" s="25">
        <v>765.46</v>
      </c>
      <c r="M777" s="25">
        <v>748.61</v>
      </c>
      <c r="N777" s="25">
        <v>763.26</v>
      </c>
      <c r="O777" s="25">
        <v>780.36</v>
      </c>
      <c r="P777" s="25">
        <v>774.59</v>
      </c>
      <c r="Q777" s="25">
        <v>847.39</v>
      </c>
      <c r="R777" s="25">
        <v>940.31</v>
      </c>
      <c r="S777" s="25">
        <v>906.94</v>
      </c>
      <c r="T777" s="25">
        <v>914.22</v>
      </c>
      <c r="U777" s="25">
        <v>862.83</v>
      </c>
      <c r="V777" s="25">
        <v>880.58</v>
      </c>
      <c r="W777" s="25">
        <v>831.56</v>
      </c>
      <c r="X777" s="25">
        <v>769.13</v>
      </c>
      <c r="Y777" s="25">
        <v>779.99</v>
      </c>
    </row>
    <row r="778" spans="1:26" s="6" customFormat="1" ht="44.25" hidden="1" customHeight="1" outlineLevel="1" x14ac:dyDescent="0.2">
      <c r="A778" s="54" t="s">
        <v>38</v>
      </c>
      <c r="B778" s="26">
        <v>821.91353821999996</v>
      </c>
      <c r="C778" s="26">
        <v>938.64364470999999</v>
      </c>
      <c r="D778" s="26">
        <v>813.56077969</v>
      </c>
      <c r="E778" s="26">
        <v>782.57844662000002</v>
      </c>
      <c r="F778" s="26">
        <v>789.11560704999999</v>
      </c>
      <c r="G778" s="26">
        <v>780.67536737</v>
      </c>
      <c r="H778" s="26">
        <v>722.91210558</v>
      </c>
      <c r="I778" s="26">
        <v>627.40600701999995</v>
      </c>
      <c r="J778" s="26">
        <v>570.61398443999997</v>
      </c>
      <c r="K778" s="26">
        <v>605.22636721000003</v>
      </c>
      <c r="L778" s="26">
        <v>562.85731675</v>
      </c>
      <c r="M778" s="26">
        <v>546.00212802999999</v>
      </c>
      <c r="N778" s="26">
        <v>560.65041866000001</v>
      </c>
      <c r="O778" s="26">
        <v>577.75855546000003</v>
      </c>
      <c r="P778" s="26">
        <v>571.9873599</v>
      </c>
      <c r="Q778" s="26">
        <v>644.78522238000005</v>
      </c>
      <c r="R778" s="26">
        <v>737.70409615999995</v>
      </c>
      <c r="S778" s="26">
        <v>704.33380470999998</v>
      </c>
      <c r="T778" s="26">
        <v>711.61729804000004</v>
      </c>
      <c r="U778" s="26">
        <v>660.22123511999996</v>
      </c>
      <c r="V778" s="26">
        <v>677.97773229999996</v>
      </c>
      <c r="W778" s="26">
        <v>628.95057586999997</v>
      </c>
      <c r="X778" s="26">
        <v>566.52310953999995</v>
      </c>
      <c r="Y778" s="26">
        <v>577.38332590000005</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71.260395000000003</v>
      </c>
      <c r="C780" s="26">
        <v>71.260395000000003</v>
      </c>
      <c r="D780" s="26">
        <v>71.260395000000003</v>
      </c>
      <c r="E780" s="26">
        <v>71.260395000000003</v>
      </c>
      <c r="F780" s="26">
        <v>71.260395000000003</v>
      </c>
      <c r="G780" s="26">
        <v>71.260395000000003</v>
      </c>
      <c r="H780" s="26">
        <v>71.260395000000003</v>
      </c>
      <c r="I780" s="26">
        <v>71.260395000000003</v>
      </c>
      <c r="J780" s="26">
        <v>71.260395000000003</v>
      </c>
      <c r="K780" s="26">
        <v>71.260395000000003</v>
      </c>
      <c r="L780" s="26">
        <v>71.260395000000003</v>
      </c>
      <c r="M780" s="26">
        <v>71.260395000000003</v>
      </c>
      <c r="N780" s="26">
        <v>71.260395000000003</v>
      </c>
      <c r="O780" s="26">
        <v>71.260395000000003</v>
      </c>
      <c r="P780" s="26">
        <v>71.260395000000003</v>
      </c>
      <c r="Q780" s="26">
        <v>71.260395000000003</v>
      </c>
      <c r="R780" s="26">
        <v>71.260395000000003</v>
      </c>
      <c r="S780" s="26">
        <v>71.260395000000003</v>
      </c>
      <c r="T780" s="26">
        <v>71.260395000000003</v>
      </c>
      <c r="U780" s="26">
        <v>71.260395000000003</v>
      </c>
      <c r="V780" s="26">
        <v>71.260395000000003</v>
      </c>
      <c r="W780" s="26">
        <v>71.260395000000003</v>
      </c>
      <c r="X780" s="26">
        <v>71.260395000000003</v>
      </c>
      <c r="Y780" s="26">
        <v>71.260395000000003</v>
      </c>
    </row>
    <row r="781" spans="1:26" s="6" customFormat="1" ht="18.75" hidden="1" customHeight="1" outlineLevel="1" x14ac:dyDescent="0.2">
      <c r="A781" s="4" t="s">
        <v>3</v>
      </c>
      <c r="B781" s="26">
        <v>128.26</v>
      </c>
      <c r="C781" s="26">
        <v>128.26</v>
      </c>
      <c r="D781" s="26">
        <v>128.26</v>
      </c>
      <c r="E781" s="26">
        <v>128.26</v>
      </c>
      <c r="F781" s="26">
        <v>128.26</v>
      </c>
      <c r="G781" s="26">
        <v>128.26</v>
      </c>
      <c r="H781" s="26">
        <v>128.26</v>
      </c>
      <c r="I781" s="26">
        <v>128.26</v>
      </c>
      <c r="J781" s="26">
        <v>128.26</v>
      </c>
      <c r="K781" s="26">
        <v>128.26</v>
      </c>
      <c r="L781" s="26">
        <v>128.26</v>
      </c>
      <c r="M781" s="26">
        <v>128.26</v>
      </c>
      <c r="N781" s="26">
        <v>128.26</v>
      </c>
      <c r="O781" s="26">
        <v>128.26</v>
      </c>
      <c r="P781" s="26">
        <v>128.26</v>
      </c>
      <c r="Q781" s="26">
        <v>128.26</v>
      </c>
      <c r="R781" s="26">
        <v>128.26</v>
      </c>
      <c r="S781" s="26">
        <v>128.26</v>
      </c>
      <c r="T781" s="26">
        <v>128.26</v>
      </c>
      <c r="U781" s="26">
        <v>128.26</v>
      </c>
      <c r="V781" s="26">
        <v>128.26</v>
      </c>
      <c r="W781" s="26">
        <v>128.26</v>
      </c>
      <c r="X781" s="26">
        <v>128.26</v>
      </c>
      <c r="Y781" s="26">
        <v>128.26</v>
      </c>
    </row>
    <row r="782" spans="1:26" s="6" customFormat="1" ht="18.75" hidden="1" customHeight="1" outlineLevel="1" thickBot="1" x14ac:dyDescent="0.25">
      <c r="A782" s="22" t="s">
        <v>64</v>
      </c>
      <c r="B782" s="26">
        <v>3.0852256800000002</v>
      </c>
      <c r="C782" s="26">
        <v>3.0852256800000002</v>
      </c>
      <c r="D782" s="26">
        <v>3.0852256800000002</v>
      </c>
      <c r="E782" s="26">
        <v>3.0852256800000002</v>
      </c>
      <c r="F782" s="26">
        <v>3.0852256800000002</v>
      </c>
      <c r="G782" s="26">
        <v>3.0852256800000002</v>
      </c>
      <c r="H782" s="26">
        <v>3.0852256800000002</v>
      </c>
      <c r="I782" s="26">
        <v>3.0852256800000002</v>
      </c>
      <c r="J782" s="26">
        <v>3.0852256800000002</v>
      </c>
      <c r="K782" s="26">
        <v>3.0852256800000002</v>
      </c>
      <c r="L782" s="26">
        <v>3.0852256800000002</v>
      </c>
      <c r="M782" s="26">
        <v>3.0852256800000002</v>
      </c>
      <c r="N782" s="26">
        <v>3.0852256800000002</v>
      </c>
      <c r="O782" s="26">
        <v>3.0852256800000002</v>
      </c>
      <c r="P782" s="26">
        <v>3.0852256800000002</v>
      </c>
      <c r="Q782" s="26">
        <v>3.0852256800000002</v>
      </c>
      <c r="R782" s="26">
        <v>3.0852256800000002</v>
      </c>
      <c r="S782" s="26">
        <v>3.0852256800000002</v>
      </c>
      <c r="T782" s="26">
        <v>3.0852256800000002</v>
      </c>
      <c r="U782" s="26">
        <v>3.0852256800000002</v>
      </c>
      <c r="V782" s="26">
        <v>3.0852256800000002</v>
      </c>
      <c r="W782" s="26">
        <v>3.0852256800000002</v>
      </c>
      <c r="X782" s="26">
        <v>3.0852256800000002</v>
      </c>
      <c r="Y782" s="26">
        <v>3.0852256800000002</v>
      </c>
    </row>
    <row r="783" spans="1:26" s="13" customFormat="1" ht="18.75" customHeight="1" collapsed="1" thickBot="1" x14ac:dyDescent="0.25">
      <c r="A783" s="14">
        <v>3</v>
      </c>
      <c r="B783" s="25">
        <v>898.26</v>
      </c>
      <c r="C783" s="25">
        <v>1000.76</v>
      </c>
      <c r="D783" s="25">
        <v>983</v>
      </c>
      <c r="E783" s="25">
        <v>992.08</v>
      </c>
      <c r="F783" s="25">
        <v>1024.45</v>
      </c>
      <c r="G783" s="25">
        <v>1079.6300000000001</v>
      </c>
      <c r="H783" s="25">
        <v>1005.75</v>
      </c>
      <c r="I783" s="25">
        <v>863.27</v>
      </c>
      <c r="J783" s="25">
        <v>754.07</v>
      </c>
      <c r="K783" s="25">
        <v>763.79</v>
      </c>
      <c r="L783" s="25">
        <v>703.04</v>
      </c>
      <c r="M783" s="25">
        <v>697.69</v>
      </c>
      <c r="N783" s="25">
        <v>678.08</v>
      </c>
      <c r="O783" s="25">
        <v>683.95</v>
      </c>
      <c r="P783" s="25">
        <v>722.61</v>
      </c>
      <c r="Q783" s="25">
        <v>796.53</v>
      </c>
      <c r="R783" s="25">
        <v>804.31</v>
      </c>
      <c r="S783" s="25">
        <v>784.61</v>
      </c>
      <c r="T783" s="25">
        <v>700.65</v>
      </c>
      <c r="U783" s="25">
        <v>774.24</v>
      </c>
      <c r="V783" s="25">
        <v>812.73</v>
      </c>
      <c r="W783" s="25">
        <v>852.43</v>
      </c>
      <c r="X783" s="25">
        <v>795.52</v>
      </c>
      <c r="Y783" s="25">
        <v>790.34</v>
      </c>
    </row>
    <row r="784" spans="1:26" s="6" customFormat="1" ht="42.75" hidden="1" customHeight="1" outlineLevel="1" x14ac:dyDescent="0.2">
      <c r="A784" s="3" t="s">
        <v>38</v>
      </c>
      <c r="B784" s="26">
        <v>695.65197219000004</v>
      </c>
      <c r="C784" s="26">
        <v>798.15562161000003</v>
      </c>
      <c r="D784" s="26">
        <v>780.39071446000003</v>
      </c>
      <c r="E784" s="26">
        <v>789.47037273000001</v>
      </c>
      <c r="F784" s="26">
        <v>821.84709353000005</v>
      </c>
      <c r="G784" s="26">
        <v>877.02708355000004</v>
      </c>
      <c r="H784" s="26">
        <v>803.14834056999996</v>
      </c>
      <c r="I784" s="26">
        <v>660.66069588000005</v>
      </c>
      <c r="J784" s="26">
        <v>551.46382503999996</v>
      </c>
      <c r="K784" s="26">
        <v>561.17998419000003</v>
      </c>
      <c r="L784" s="26">
        <v>500.43232817000001</v>
      </c>
      <c r="M784" s="26">
        <v>495.08142808000002</v>
      </c>
      <c r="N784" s="26">
        <v>475.47208817000001</v>
      </c>
      <c r="O784" s="26">
        <v>481.34603501999999</v>
      </c>
      <c r="P784" s="26">
        <v>519.99974077000002</v>
      </c>
      <c r="Q784" s="26">
        <v>593.92423785000005</v>
      </c>
      <c r="R784" s="26">
        <v>601.70881940000004</v>
      </c>
      <c r="S784" s="26">
        <v>582.00757127999998</v>
      </c>
      <c r="T784" s="26">
        <v>498.04882247</v>
      </c>
      <c r="U784" s="26">
        <v>571.63332772000001</v>
      </c>
      <c r="V784" s="26">
        <v>610.12318512000002</v>
      </c>
      <c r="W784" s="26">
        <v>649.82797759000005</v>
      </c>
      <c r="X784" s="26">
        <v>592.91528830000004</v>
      </c>
      <c r="Y784" s="26">
        <v>587.73510609000004</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71.260395000000003</v>
      </c>
      <c r="C786" s="26">
        <v>71.260395000000003</v>
      </c>
      <c r="D786" s="26">
        <v>71.260395000000003</v>
      </c>
      <c r="E786" s="26">
        <v>71.260395000000003</v>
      </c>
      <c r="F786" s="26">
        <v>71.260395000000003</v>
      </c>
      <c r="G786" s="26">
        <v>71.260395000000003</v>
      </c>
      <c r="H786" s="26">
        <v>71.260395000000003</v>
      </c>
      <c r="I786" s="26">
        <v>71.260395000000003</v>
      </c>
      <c r="J786" s="26">
        <v>71.260395000000003</v>
      </c>
      <c r="K786" s="26">
        <v>71.260395000000003</v>
      </c>
      <c r="L786" s="26">
        <v>71.260395000000003</v>
      </c>
      <c r="M786" s="26">
        <v>71.260395000000003</v>
      </c>
      <c r="N786" s="26">
        <v>71.260395000000003</v>
      </c>
      <c r="O786" s="26">
        <v>71.260395000000003</v>
      </c>
      <c r="P786" s="26">
        <v>71.260395000000003</v>
      </c>
      <c r="Q786" s="26">
        <v>71.260395000000003</v>
      </c>
      <c r="R786" s="26">
        <v>71.260395000000003</v>
      </c>
      <c r="S786" s="26">
        <v>71.260395000000003</v>
      </c>
      <c r="T786" s="26">
        <v>71.260395000000003</v>
      </c>
      <c r="U786" s="26">
        <v>71.260395000000003</v>
      </c>
      <c r="V786" s="26">
        <v>71.260395000000003</v>
      </c>
      <c r="W786" s="26">
        <v>71.260395000000003</v>
      </c>
      <c r="X786" s="26">
        <v>71.260395000000003</v>
      </c>
      <c r="Y786" s="26">
        <v>71.260395000000003</v>
      </c>
    </row>
    <row r="787" spans="1:25" s="6" customFormat="1" ht="18.75" hidden="1" customHeight="1" outlineLevel="1" x14ac:dyDescent="0.2">
      <c r="A787" s="4" t="s">
        <v>3</v>
      </c>
      <c r="B787" s="26">
        <v>128.26</v>
      </c>
      <c r="C787" s="26">
        <v>128.26</v>
      </c>
      <c r="D787" s="26">
        <v>128.26</v>
      </c>
      <c r="E787" s="26">
        <v>128.26</v>
      </c>
      <c r="F787" s="26">
        <v>128.26</v>
      </c>
      <c r="G787" s="26">
        <v>128.26</v>
      </c>
      <c r="H787" s="26">
        <v>128.26</v>
      </c>
      <c r="I787" s="26">
        <v>128.26</v>
      </c>
      <c r="J787" s="26">
        <v>128.26</v>
      </c>
      <c r="K787" s="26">
        <v>128.26</v>
      </c>
      <c r="L787" s="26">
        <v>128.26</v>
      </c>
      <c r="M787" s="26">
        <v>128.26</v>
      </c>
      <c r="N787" s="26">
        <v>128.26</v>
      </c>
      <c r="O787" s="26">
        <v>128.26</v>
      </c>
      <c r="P787" s="26">
        <v>128.26</v>
      </c>
      <c r="Q787" s="26">
        <v>128.26</v>
      </c>
      <c r="R787" s="26">
        <v>128.26</v>
      </c>
      <c r="S787" s="26">
        <v>128.26</v>
      </c>
      <c r="T787" s="26">
        <v>128.26</v>
      </c>
      <c r="U787" s="26">
        <v>128.26</v>
      </c>
      <c r="V787" s="26">
        <v>128.26</v>
      </c>
      <c r="W787" s="26">
        <v>128.26</v>
      </c>
      <c r="X787" s="26">
        <v>128.26</v>
      </c>
      <c r="Y787" s="26">
        <v>128.26</v>
      </c>
    </row>
    <row r="788" spans="1:25" s="6" customFormat="1" ht="18.75" hidden="1" customHeight="1" outlineLevel="1" thickBot="1" x14ac:dyDescent="0.25">
      <c r="A788" s="22" t="s">
        <v>64</v>
      </c>
      <c r="B788" s="26">
        <v>3.0852256800000002</v>
      </c>
      <c r="C788" s="26">
        <v>3.0852256800000002</v>
      </c>
      <c r="D788" s="26">
        <v>3.0852256800000002</v>
      </c>
      <c r="E788" s="26">
        <v>3.0852256800000002</v>
      </c>
      <c r="F788" s="26">
        <v>3.0852256800000002</v>
      </c>
      <c r="G788" s="26">
        <v>3.0852256800000002</v>
      </c>
      <c r="H788" s="26">
        <v>3.0852256800000002</v>
      </c>
      <c r="I788" s="26">
        <v>3.0852256800000002</v>
      </c>
      <c r="J788" s="26">
        <v>3.0852256800000002</v>
      </c>
      <c r="K788" s="26">
        <v>3.0852256800000002</v>
      </c>
      <c r="L788" s="26">
        <v>3.0852256800000002</v>
      </c>
      <c r="M788" s="26">
        <v>3.0852256800000002</v>
      </c>
      <c r="N788" s="26">
        <v>3.0852256800000002</v>
      </c>
      <c r="O788" s="26">
        <v>3.0852256800000002</v>
      </c>
      <c r="P788" s="26">
        <v>3.0852256800000002</v>
      </c>
      <c r="Q788" s="26">
        <v>3.0852256800000002</v>
      </c>
      <c r="R788" s="26">
        <v>3.0852256800000002</v>
      </c>
      <c r="S788" s="26">
        <v>3.0852256800000002</v>
      </c>
      <c r="T788" s="26">
        <v>3.0852256800000002</v>
      </c>
      <c r="U788" s="26">
        <v>3.0852256800000002</v>
      </c>
      <c r="V788" s="26">
        <v>3.0852256800000002</v>
      </c>
      <c r="W788" s="26">
        <v>3.0852256800000002</v>
      </c>
      <c r="X788" s="26">
        <v>3.0852256800000002</v>
      </c>
      <c r="Y788" s="26">
        <v>3.0852256800000002</v>
      </c>
    </row>
    <row r="789" spans="1:25" s="13" customFormat="1" ht="18.75" customHeight="1" collapsed="1" thickBot="1" x14ac:dyDescent="0.25">
      <c r="A789" s="14">
        <v>4</v>
      </c>
      <c r="B789" s="25">
        <v>857.17</v>
      </c>
      <c r="C789" s="25">
        <v>1045.6500000000001</v>
      </c>
      <c r="D789" s="25">
        <v>915.18</v>
      </c>
      <c r="E789" s="25">
        <v>851.69</v>
      </c>
      <c r="F789" s="25">
        <v>931.02</v>
      </c>
      <c r="G789" s="25">
        <v>932.01</v>
      </c>
      <c r="H789" s="25">
        <v>969.49</v>
      </c>
      <c r="I789" s="25">
        <v>994.24</v>
      </c>
      <c r="J789" s="25">
        <v>823.18</v>
      </c>
      <c r="K789" s="25">
        <v>712.86</v>
      </c>
      <c r="L789" s="25">
        <v>692.81</v>
      </c>
      <c r="M789" s="25">
        <v>802.54</v>
      </c>
      <c r="N789" s="25">
        <v>760.33</v>
      </c>
      <c r="O789" s="25">
        <v>760.91</v>
      </c>
      <c r="P789" s="25">
        <v>756.19</v>
      </c>
      <c r="Q789" s="25">
        <v>838.54</v>
      </c>
      <c r="R789" s="25">
        <v>800.54</v>
      </c>
      <c r="S789" s="25">
        <v>785.74</v>
      </c>
      <c r="T789" s="25">
        <v>739.09</v>
      </c>
      <c r="U789" s="25">
        <v>769.23</v>
      </c>
      <c r="V789" s="25">
        <v>852.47</v>
      </c>
      <c r="W789" s="25">
        <v>977.56</v>
      </c>
      <c r="X789" s="25">
        <v>926.41</v>
      </c>
      <c r="Y789" s="25">
        <v>979.6</v>
      </c>
    </row>
    <row r="790" spans="1:25" s="6" customFormat="1" ht="41.25" hidden="1" customHeight="1" outlineLevel="1" x14ac:dyDescent="0.2">
      <c r="A790" s="54" t="s">
        <v>38</v>
      </c>
      <c r="B790" s="26">
        <v>654.56220579000001</v>
      </c>
      <c r="C790" s="26">
        <v>843.04422482999996</v>
      </c>
      <c r="D790" s="26">
        <v>712.57345762</v>
      </c>
      <c r="E790" s="26">
        <v>649.08279479999999</v>
      </c>
      <c r="F790" s="26">
        <v>728.41553500999999</v>
      </c>
      <c r="G790" s="26">
        <v>729.40448936999996</v>
      </c>
      <c r="H790" s="26">
        <v>766.88295519999997</v>
      </c>
      <c r="I790" s="26">
        <v>791.63419404000001</v>
      </c>
      <c r="J790" s="26">
        <v>620.57043736000003</v>
      </c>
      <c r="K790" s="26">
        <v>510.25011251000001</v>
      </c>
      <c r="L790" s="26">
        <v>490.20624316999999</v>
      </c>
      <c r="M790" s="26">
        <v>599.93838972000003</v>
      </c>
      <c r="N790" s="26">
        <v>557.72587013999998</v>
      </c>
      <c r="O790" s="26">
        <v>558.30188797999995</v>
      </c>
      <c r="P790" s="26">
        <v>553.58749148000004</v>
      </c>
      <c r="Q790" s="26">
        <v>635.93137465999996</v>
      </c>
      <c r="R790" s="26">
        <v>597.93491074999997</v>
      </c>
      <c r="S790" s="26">
        <v>583.13096574999997</v>
      </c>
      <c r="T790" s="26">
        <v>536.48711620999995</v>
      </c>
      <c r="U790" s="26">
        <v>566.62761628999999</v>
      </c>
      <c r="V790" s="26">
        <v>649.86095035999995</v>
      </c>
      <c r="W790" s="26">
        <v>774.95750979000002</v>
      </c>
      <c r="X790" s="26">
        <v>723.80706894000002</v>
      </c>
      <c r="Y790" s="26">
        <v>776.99290927000004</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71.260395000000003</v>
      </c>
      <c r="C792" s="26">
        <v>71.260395000000003</v>
      </c>
      <c r="D792" s="26">
        <v>71.260395000000003</v>
      </c>
      <c r="E792" s="26">
        <v>71.260395000000003</v>
      </c>
      <c r="F792" s="26">
        <v>71.260395000000003</v>
      </c>
      <c r="G792" s="26">
        <v>71.260395000000003</v>
      </c>
      <c r="H792" s="26">
        <v>71.260395000000003</v>
      </c>
      <c r="I792" s="26">
        <v>71.260395000000003</v>
      </c>
      <c r="J792" s="26">
        <v>71.260395000000003</v>
      </c>
      <c r="K792" s="26">
        <v>71.260395000000003</v>
      </c>
      <c r="L792" s="26">
        <v>71.260395000000003</v>
      </c>
      <c r="M792" s="26">
        <v>71.260395000000003</v>
      </c>
      <c r="N792" s="26">
        <v>71.260395000000003</v>
      </c>
      <c r="O792" s="26">
        <v>71.260395000000003</v>
      </c>
      <c r="P792" s="26">
        <v>71.260395000000003</v>
      </c>
      <c r="Q792" s="26">
        <v>71.260395000000003</v>
      </c>
      <c r="R792" s="26">
        <v>71.260395000000003</v>
      </c>
      <c r="S792" s="26">
        <v>71.260395000000003</v>
      </c>
      <c r="T792" s="26">
        <v>71.260395000000003</v>
      </c>
      <c r="U792" s="26">
        <v>71.260395000000003</v>
      </c>
      <c r="V792" s="26">
        <v>71.260395000000003</v>
      </c>
      <c r="W792" s="26">
        <v>71.260395000000003</v>
      </c>
      <c r="X792" s="26">
        <v>71.260395000000003</v>
      </c>
      <c r="Y792" s="26">
        <v>71.260395000000003</v>
      </c>
    </row>
    <row r="793" spans="1:25" s="6" customFormat="1" ht="18.75" hidden="1" customHeight="1" outlineLevel="1" x14ac:dyDescent="0.2">
      <c r="A793" s="4" t="s">
        <v>3</v>
      </c>
      <c r="B793" s="26">
        <v>128.26</v>
      </c>
      <c r="C793" s="26">
        <v>128.26</v>
      </c>
      <c r="D793" s="26">
        <v>128.26</v>
      </c>
      <c r="E793" s="26">
        <v>128.26</v>
      </c>
      <c r="F793" s="26">
        <v>128.26</v>
      </c>
      <c r="G793" s="26">
        <v>128.26</v>
      </c>
      <c r="H793" s="26">
        <v>128.26</v>
      </c>
      <c r="I793" s="26">
        <v>128.26</v>
      </c>
      <c r="J793" s="26">
        <v>128.26</v>
      </c>
      <c r="K793" s="26">
        <v>128.26</v>
      </c>
      <c r="L793" s="26">
        <v>128.26</v>
      </c>
      <c r="M793" s="26">
        <v>128.26</v>
      </c>
      <c r="N793" s="26">
        <v>128.26</v>
      </c>
      <c r="O793" s="26">
        <v>128.26</v>
      </c>
      <c r="P793" s="26">
        <v>128.26</v>
      </c>
      <c r="Q793" s="26">
        <v>128.26</v>
      </c>
      <c r="R793" s="26">
        <v>128.26</v>
      </c>
      <c r="S793" s="26">
        <v>128.26</v>
      </c>
      <c r="T793" s="26">
        <v>128.26</v>
      </c>
      <c r="U793" s="26">
        <v>128.26</v>
      </c>
      <c r="V793" s="26">
        <v>128.26</v>
      </c>
      <c r="W793" s="26">
        <v>128.26</v>
      </c>
      <c r="X793" s="26">
        <v>128.26</v>
      </c>
      <c r="Y793" s="26">
        <v>128.26</v>
      </c>
    </row>
    <row r="794" spans="1:25" s="6" customFormat="1" ht="18.75" hidden="1" customHeight="1" outlineLevel="1" thickBot="1" x14ac:dyDescent="0.25">
      <c r="A794" s="22" t="s">
        <v>64</v>
      </c>
      <c r="B794" s="26">
        <v>3.0852256800000002</v>
      </c>
      <c r="C794" s="26">
        <v>3.0852256800000002</v>
      </c>
      <c r="D794" s="26">
        <v>3.0852256800000002</v>
      </c>
      <c r="E794" s="26">
        <v>3.0852256800000002</v>
      </c>
      <c r="F794" s="26">
        <v>3.0852256800000002</v>
      </c>
      <c r="G794" s="26">
        <v>3.0852256800000002</v>
      </c>
      <c r="H794" s="26">
        <v>3.0852256800000002</v>
      </c>
      <c r="I794" s="26">
        <v>3.0852256800000002</v>
      </c>
      <c r="J794" s="26">
        <v>3.0852256800000002</v>
      </c>
      <c r="K794" s="26">
        <v>3.0852256800000002</v>
      </c>
      <c r="L794" s="26">
        <v>3.0852256800000002</v>
      </c>
      <c r="M794" s="26">
        <v>3.0852256800000002</v>
      </c>
      <c r="N794" s="26">
        <v>3.0852256800000002</v>
      </c>
      <c r="O794" s="26">
        <v>3.0852256800000002</v>
      </c>
      <c r="P794" s="26">
        <v>3.0852256800000002</v>
      </c>
      <c r="Q794" s="26">
        <v>3.0852256800000002</v>
      </c>
      <c r="R794" s="26">
        <v>3.0852256800000002</v>
      </c>
      <c r="S794" s="26">
        <v>3.0852256800000002</v>
      </c>
      <c r="T794" s="26">
        <v>3.0852256800000002</v>
      </c>
      <c r="U794" s="26">
        <v>3.0852256800000002</v>
      </c>
      <c r="V794" s="26">
        <v>3.0852256800000002</v>
      </c>
      <c r="W794" s="26">
        <v>3.0852256800000002</v>
      </c>
      <c r="X794" s="26">
        <v>3.0852256800000002</v>
      </c>
      <c r="Y794" s="26">
        <v>3.0852256800000002</v>
      </c>
    </row>
    <row r="795" spans="1:25" s="13" customFormat="1" ht="18.75" customHeight="1" collapsed="1" thickBot="1" x14ac:dyDescent="0.25">
      <c r="A795" s="14">
        <v>5</v>
      </c>
      <c r="B795" s="25">
        <v>1068.5</v>
      </c>
      <c r="C795" s="25">
        <v>1217.6400000000001</v>
      </c>
      <c r="D795" s="25">
        <v>1080.23</v>
      </c>
      <c r="E795" s="25">
        <v>1080.25</v>
      </c>
      <c r="F795" s="25">
        <v>1103.08</v>
      </c>
      <c r="G795" s="25">
        <v>981.83</v>
      </c>
      <c r="H795" s="25">
        <v>931.25</v>
      </c>
      <c r="I795" s="25">
        <v>913.54</v>
      </c>
      <c r="J795" s="25">
        <v>935.7</v>
      </c>
      <c r="K795" s="25">
        <v>834.13</v>
      </c>
      <c r="L795" s="25">
        <v>826.49</v>
      </c>
      <c r="M795" s="25">
        <v>927.26</v>
      </c>
      <c r="N795" s="25">
        <v>899.88</v>
      </c>
      <c r="O795" s="25">
        <v>919.6</v>
      </c>
      <c r="P795" s="25">
        <v>973.64</v>
      </c>
      <c r="Q795" s="25">
        <v>1001.55</v>
      </c>
      <c r="R795" s="25">
        <v>1003.98</v>
      </c>
      <c r="S795" s="25">
        <v>918.8</v>
      </c>
      <c r="T795" s="25">
        <v>920.21</v>
      </c>
      <c r="U795" s="25">
        <v>942.68</v>
      </c>
      <c r="V795" s="25">
        <v>888.99</v>
      </c>
      <c r="W795" s="25">
        <v>893.22</v>
      </c>
      <c r="X795" s="25">
        <v>973.36</v>
      </c>
      <c r="Y795" s="25">
        <v>1081.19</v>
      </c>
    </row>
    <row r="796" spans="1:25" s="6" customFormat="1" ht="41.25" hidden="1" customHeight="1" outlineLevel="1" x14ac:dyDescent="0.2">
      <c r="A796" s="3" t="s">
        <v>38</v>
      </c>
      <c r="B796" s="26">
        <v>865.89020374999996</v>
      </c>
      <c r="C796" s="26">
        <v>1015.03447261</v>
      </c>
      <c r="D796" s="26">
        <v>877.62924684999996</v>
      </c>
      <c r="E796" s="26">
        <v>877.64001571999995</v>
      </c>
      <c r="F796" s="26">
        <v>900.47792084000002</v>
      </c>
      <c r="G796" s="26">
        <v>779.22280870999998</v>
      </c>
      <c r="H796" s="26">
        <v>728.64130595999995</v>
      </c>
      <c r="I796" s="26">
        <v>710.93705990000001</v>
      </c>
      <c r="J796" s="26">
        <v>733.08951272000002</v>
      </c>
      <c r="K796" s="26">
        <v>631.52303870000003</v>
      </c>
      <c r="L796" s="26">
        <v>623.88540136999995</v>
      </c>
      <c r="M796" s="26">
        <v>724.65642678999995</v>
      </c>
      <c r="N796" s="26">
        <v>697.27678233999995</v>
      </c>
      <c r="O796" s="26">
        <v>716.99881249999999</v>
      </c>
      <c r="P796" s="26">
        <v>771.03060985000002</v>
      </c>
      <c r="Q796" s="26">
        <v>798.94634662999999</v>
      </c>
      <c r="R796" s="26">
        <v>801.37577854000006</v>
      </c>
      <c r="S796" s="26">
        <v>716.19542193999996</v>
      </c>
      <c r="T796" s="26">
        <v>717.60802737999995</v>
      </c>
      <c r="U796" s="26">
        <v>740.07521856999995</v>
      </c>
      <c r="V796" s="26">
        <v>686.38387448000003</v>
      </c>
      <c r="W796" s="26">
        <v>690.61120851999999</v>
      </c>
      <c r="X796" s="26">
        <v>770.75276572999996</v>
      </c>
      <c r="Y796" s="26">
        <v>878.58008012000005</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71.260395000000003</v>
      </c>
      <c r="C798" s="26">
        <v>71.260395000000003</v>
      </c>
      <c r="D798" s="26">
        <v>71.260395000000003</v>
      </c>
      <c r="E798" s="26">
        <v>71.260395000000003</v>
      </c>
      <c r="F798" s="26">
        <v>71.260395000000003</v>
      </c>
      <c r="G798" s="26">
        <v>71.260395000000003</v>
      </c>
      <c r="H798" s="26">
        <v>71.260395000000003</v>
      </c>
      <c r="I798" s="26">
        <v>71.260395000000003</v>
      </c>
      <c r="J798" s="26">
        <v>71.260395000000003</v>
      </c>
      <c r="K798" s="26">
        <v>71.260395000000003</v>
      </c>
      <c r="L798" s="26">
        <v>71.260395000000003</v>
      </c>
      <c r="M798" s="26">
        <v>71.260395000000003</v>
      </c>
      <c r="N798" s="26">
        <v>71.260395000000003</v>
      </c>
      <c r="O798" s="26">
        <v>71.260395000000003</v>
      </c>
      <c r="P798" s="26">
        <v>71.260395000000003</v>
      </c>
      <c r="Q798" s="26">
        <v>71.260395000000003</v>
      </c>
      <c r="R798" s="26">
        <v>71.260395000000003</v>
      </c>
      <c r="S798" s="26">
        <v>71.260395000000003</v>
      </c>
      <c r="T798" s="26">
        <v>71.260395000000003</v>
      </c>
      <c r="U798" s="26">
        <v>71.260395000000003</v>
      </c>
      <c r="V798" s="26">
        <v>71.260395000000003</v>
      </c>
      <c r="W798" s="26">
        <v>71.260395000000003</v>
      </c>
      <c r="X798" s="26">
        <v>71.260395000000003</v>
      </c>
      <c r="Y798" s="26">
        <v>71.260395000000003</v>
      </c>
    </row>
    <row r="799" spans="1:25" s="6" customFormat="1" ht="18.75" hidden="1" customHeight="1" outlineLevel="1" x14ac:dyDescent="0.2">
      <c r="A799" s="4" t="s">
        <v>3</v>
      </c>
      <c r="B799" s="26">
        <v>128.26</v>
      </c>
      <c r="C799" s="26">
        <v>128.26</v>
      </c>
      <c r="D799" s="26">
        <v>128.26</v>
      </c>
      <c r="E799" s="26">
        <v>128.26</v>
      </c>
      <c r="F799" s="26">
        <v>128.26</v>
      </c>
      <c r="G799" s="26">
        <v>128.26</v>
      </c>
      <c r="H799" s="26">
        <v>128.26</v>
      </c>
      <c r="I799" s="26">
        <v>128.26</v>
      </c>
      <c r="J799" s="26">
        <v>128.26</v>
      </c>
      <c r="K799" s="26">
        <v>128.26</v>
      </c>
      <c r="L799" s="26">
        <v>128.26</v>
      </c>
      <c r="M799" s="26">
        <v>128.26</v>
      </c>
      <c r="N799" s="26">
        <v>128.26</v>
      </c>
      <c r="O799" s="26">
        <v>128.26</v>
      </c>
      <c r="P799" s="26">
        <v>128.26</v>
      </c>
      <c r="Q799" s="26">
        <v>128.26</v>
      </c>
      <c r="R799" s="26">
        <v>128.26</v>
      </c>
      <c r="S799" s="26">
        <v>128.26</v>
      </c>
      <c r="T799" s="26">
        <v>128.26</v>
      </c>
      <c r="U799" s="26">
        <v>128.26</v>
      </c>
      <c r="V799" s="26">
        <v>128.26</v>
      </c>
      <c r="W799" s="26">
        <v>128.26</v>
      </c>
      <c r="X799" s="26">
        <v>128.26</v>
      </c>
      <c r="Y799" s="26">
        <v>128.26</v>
      </c>
    </row>
    <row r="800" spans="1:25" s="6" customFormat="1" ht="18.75" hidden="1" customHeight="1" outlineLevel="1" thickBot="1" x14ac:dyDescent="0.25">
      <c r="A800" s="22" t="s">
        <v>64</v>
      </c>
      <c r="B800" s="26">
        <v>3.0852256800000002</v>
      </c>
      <c r="C800" s="26">
        <v>3.0852256800000002</v>
      </c>
      <c r="D800" s="26">
        <v>3.0852256800000002</v>
      </c>
      <c r="E800" s="26">
        <v>3.0852256800000002</v>
      </c>
      <c r="F800" s="26">
        <v>3.0852256800000002</v>
      </c>
      <c r="G800" s="26">
        <v>3.0852256800000002</v>
      </c>
      <c r="H800" s="26">
        <v>3.0852256800000002</v>
      </c>
      <c r="I800" s="26">
        <v>3.0852256800000002</v>
      </c>
      <c r="J800" s="26">
        <v>3.0852256800000002</v>
      </c>
      <c r="K800" s="26">
        <v>3.0852256800000002</v>
      </c>
      <c r="L800" s="26">
        <v>3.0852256800000002</v>
      </c>
      <c r="M800" s="26">
        <v>3.0852256800000002</v>
      </c>
      <c r="N800" s="26">
        <v>3.0852256800000002</v>
      </c>
      <c r="O800" s="26">
        <v>3.0852256800000002</v>
      </c>
      <c r="P800" s="26">
        <v>3.0852256800000002</v>
      </c>
      <c r="Q800" s="26">
        <v>3.0852256800000002</v>
      </c>
      <c r="R800" s="26">
        <v>3.0852256800000002</v>
      </c>
      <c r="S800" s="26">
        <v>3.0852256800000002</v>
      </c>
      <c r="T800" s="26">
        <v>3.0852256800000002</v>
      </c>
      <c r="U800" s="26">
        <v>3.0852256800000002</v>
      </c>
      <c r="V800" s="26">
        <v>3.0852256800000002</v>
      </c>
      <c r="W800" s="26">
        <v>3.0852256800000002</v>
      </c>
      <c r="X800" s="26">
        <v>3.0852256800000002</v>
      </c>
      <c r="Y800" s="26">
        <v>3.0852256800000002</v>
      </c>
    </row>
    <row r="801" spans="1:25" s="13" customFormat="1" ht="18.75" customHeight="1" collapsed="1" thickBot="1" x14ac:dyDescent="0.25">
      <c r="A801" s="14">
        <v>6</v>
      </c>
      <c r="B801" s="25">
        <v>1202.5</v>
      </c>
      <c r="C801" s="25">
        <v>1338.72</v>
      </c>
      <c r="D801" s="25">
        <v>1394.45</v>
      </c>
      <c r="E801" s="25">
        <v>1461.75</v>
      </c>
      <c r="F801" s="25">
        <v>1214.42</v>
      </c>
      <c r="G801" s="25">
        <v>1056.8800000000001</v>
      </c>
      <c r="H801" s="25">
        <v>965.44</v>
      </c>
      <c r="I801" s="25">
        <v>929.31</v>
      </c>
      <c r="J801" s="25">
        <v>840.87</v>
      </c>
      <c r="K801" s="25">
        <v>852.28</v>
      </c>
      <c r="L801" s="25">
        <v>841.16</v>
      </c>
      <c r="M801" s="25">
        <v>910.38</v>
      </c>
      <c r="N801" s="25">
        <v>848.56</v>
      </c>
      <c r="O801" s="25">
        <v>885.32</v>
      </c>
      <c r="P801" s="25">
        <v>873.66</v>
      </c>
      <c r="Q801" s="25">
        <v>946.21</v>
      </c>
      <c r="R801" s="25">
        <v>940.41</v>
      </c>
      <c r="S801" s="25">
        <v>938.13</v>
      </c>
      <c r="T801" s="25">
        <v>929.75</v>
      </c>
      <c r="U801" s="25">
        <v>913.06</v>
      </c>
      <c r="V801" s="25">
        <v>1034.3599999999999</v>
      </c>
      <c r="W801" s="25">
        <v>1007.79</v>
      </c>
      <c r="X801" s="25">
        <v>942.46</v>
      </c>
      <c r="Y801" s="25">
        <v>1077.81</v>
      </c>
    </row>
    <row r="802" spans="1:25" s="6" customFormat="1" ht="41.25" hidden="1" customHeight="1" outlineLevel="1" x14ac:dyDescent="0.2">
      <c r="A802" s="54" t="s">
        <v>38</v>
      </c>
      <c r="B802" s="26">
        <v>999.89753746999997</v>
      </c>
      <c r="C802" s="26">
        <v>1136.1098757499999</v>
      </c>
      <c r="D802" s="26">
        <v>1191.84344446</v>
      </c>
      <c r="E802" s="26">
        <v>1259.1410770299999</v>
      </c>
      <c r="F802" s="26">
        <v>1011.81006168</v>
      </c>
      <c r="G802" s="26">
        <v>854.27699178</v>
      </c>
      <c r="H802" s="26">
        <v>762.83206051000002</v>
      </c>
      <c r="I802" s="26">
        <v>726.70657850999999</v>
      </c>
      <c r="J802" s="26">
        <v>638.26077178000003</v>
      </c>
      <c r="K802" s="26">
        <v>649.67018511000003</v>
      </c>
      <c r="L802" s="26">
        <v>638.55305189000001</v>
      </c>
      <c r="M802" s="26">
        <v>707.76958831000002</v>
      </c>
      <c r="N802" s="26">
        <v>645.95880966000004</v>
      </c>
      <c r="O802" s="26">
        <v>682.71931323000001</v>
      </c>
      <c r="P802" s="26">
        <v>671.05066746</v>
      </c>
      <c r="Q802" s="26">
        <v>743.60440514000004</v>
      </c>
      <c r="R802" s="26">
        <v>737.80855131999999</v>
      </c>
      <c r="S802" s="26">
        <v>735.52762081000003</v>
      </c>
      <c r="T802" s="26">
        <v>727.14050498999995</v>
      </c>
      <c r="U802" s="26">
        <v>710.45563417000005</v>
      </c>
      <c r="V802" s="26">
        <v>831.75204728999995</v>
      </c>
      <c r="W802" s="26">
        <v>805.18127428000003</v>
      </c>
      <c r="X802" s="26">
        <v>739.85290266000004</v>
      </c>
      <c r="Y802" s="26">
        <v>875.20319494</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71.260395000000003</v>
      </c>
      <c r="C804" s="26">
        <v>71.260395000000003</v>
      </c>
      <c r="D804" s="26">
        <v>71.260395000000003</v>
      </c>
      <c r="E804" s="26">
        <v>71.260395000000003</v>
      </c>
      <c r="F804" s="26">
        <v>71.260395000000003</v>
      </c>
      <c r="G804" s="26">
        <v>71.260395000000003</v>
      </c>
      <c r="H804" s="26">
        <v>71.260395000000003</v>
      </c>
      <c r="I804" s="26">
        <v>71.260395000000003</v>
      </c>
      <c r="J804" s="26">
        <v>71.260395000000003</v>
      </c>
      <c r="K804" s="26">
        <v>71.260395000000003</v>
      </c>
      <c r="L804" s="26">
        <v>71.260395000000003</v>
      </c>
      <c r="M804" s="26">
        <v>71.260395000000003</v>
      </c>
      <c r="N804" s="26">
        <v>71.260395000000003</v>
      </c>
      <c r="O804" s="26">
        <v>71.260395000000003</v>
      </c>
      <c r="P804" s="26">
        <v>71.260395000000003</v>
      </c>
      <c r="Q804" s="26">
        <v>71.260395000000003</v>
      </c>
      <c r="R804" s="26">
        <v>71.260395000000003</v>
      </c>
      <c r="S804" s="26">
        <v>71.260395000000003</v>
      </c>
      <c r="T804" s="26">
        <v>71.260395000000003</v>
      </c>
      <c r="U804" s="26">
        <v>71.260395000000003</v>
      </c>
      <c r="V804" s="26">
        <v>71.260395000000003</v>
      </c>
      <c r="W804" s="26">
        <v>71.260395000000003</v>
      </c>
      <c r="X804" s="26">
        <v>71.260395000000003</v>
      </c>
      <c r="Y804" s="26">
        <v>71.260395000000003</v>
      </c>
    </row>
    <row r="805" spans="1:25" s="6" customFormat="1" ht="18.75" hidden="1" customHeight="1" outlineLevel="1" x14ac:dyDescent="0.2">
      <c r="A805" s="4" t="s">
        <v>3</v>
      </c>
      <c r="B805" s="26">
        <v>128.26</v>
      </c>
      <c r="C805" s="26">
        <v>128.26</v>
      </c>
      <c r="D805" s="26">
        <v>128.26</v>
      </c>
      <c r="E805" s="26">
        <v>128.26</v>
      </c>
      <c r="F805" s="26">
        <v>128.26</v>
      </c>
      <c r="G805" s="26">
        <v>128.26</v>
      </c>
      <c r="H805" s="26">
        <v>128.26</v>
      </c>
      <c r="I805" s="26">
        <v>128.26</v>
      </c>
      <c r="J805" s="26">
        <v>128.26</v>
      </c>
      <c r="K805" s="26">
        <v>128.26</v>
      </c>
      <c r="L805" s="26">
        <v>128.26</v>
      </c>
      <c r="M805" s="26">
        <v>128.26</v>
      </c>
      <c r="N805" s="26">
        <v>128.26</v>
      </c>
      <c r="O805" s="26">
        <v>128.26</v>
      </c>
      <c r="P805" s="26">
        <v>128.26</v>
      </c>
      <c r="Q805" s="26">
        <v>128.26</v>
      </c>
      <c r="R805" s="26">
        <v>128.26</v>
      </c>
      <c r="S805" s="26">
        <v>128.26</v>
      </c>
      <c r="T805" s="26">
        <v>128.26</v>
      </c>
      <c r="U805" s="26">
        <v>128.26</v>
      </c>
      <c r="V805" s="26">
        <v>128.26</v>
      </c>
      <c r="W805" s="26">
        <v>128.26</v>
      </c>
      <c r="X805" s="26">
        <v>128.26</v>
      </c>
      <c r="Y805" s="26">
        <v>128.26</v>
      </c>
    </row>
    <row r="806" spans="1:25" s="6" customFormat="1" ht="18.75" hidden="1" customHeight="1" outlineLevel="1" thickBot="1" x14ac:dyDescent="0.25">
      <c r="A806" s="22" t="s">
        <v>64</v>
      </c>
      <c r="B806" s="26">
        <v>3.0852256800000002</v>
      </c>
      <c r="C806" s="26">
        <v>3.0852256800000002</v>
      </c>
      <c r="D806" s="26">
        <v>3.0852256800000002</v>
      </c>
      <c r="E806" s="26">
        <v>3.0852256800000002</v>
      </c>
      <c r="F806" s="26">
        <v>3.0852256800000002</v>
      </c>
      <c r="G806" s="26">
        <v>3.0852256800000002</v>
      </c>
      <c r="H806" s="26">
        <v>3.0852256800000002</v>
      </c>
      <c r="I806" s="26">
        <v>3.0852256800000002</v>
      </c>
      <c r="J806" s="26">
        <v>3.0852256800000002</v>
      </c>
      <c r="K806" s="26">
        <v>3.0852256800000002</v>
      </c>
      <c r="L806" s="26">
        <v>3.0852256800000002</v>
      </c>
      <c r="M806" s="26">
        <v>3.0852256800000002</v>
      </c>
      <c r="N806" s="26">
        <v>3.0852256800000002</v>
      </c>
      <c r="O806" s="26">
        <v>3.0852256800000002</v>
      </c>
      <c r="P806" s="26">
        <v>3.0852256800000002</v>
      </c>
      <c r="Q806" s="26">
        <v>3.0852256800000002</v>
      </c>
      <c r="R806" s="26">
        <v>3.0852256800000002</v>
      </c>
      <c r="S806" s="26">
        <v>3.0852256800000002</v>
      </c>
      <c r="T806" s="26">
        <v>3.0852256800000002</v>
      </c>
      <c r="U806" s="26">
        <v>3.0852256800000002</v>
      </c>
      <c r="V806" s="26">
        <v>3.0852256800000002</v>
      </c>
      <c r="W806" s="26">
        <v>3.0852256800000002</v>
      </c>
      <c r="X806" s="26">
        <v>3.0852256800000002</v>
      </c>
      <c r="Y806" s="26">
        <v>3.0852256800000002</v>
      </c>
    </row>
    <row r="807" spans="1:25" s="13" customFormat="1" ht="18.75" customHeight="1" collapsed="1" thickBot="1" x14ac:dyDescent="0.25">
      <c r="A807" s="14">
        <v>7</v>
      </c>
      <c r="B807" s="25">
        <v>1133.06</v>
      </c>
      <c r="C807" s="25">
        <v>1120.29</v>
      </c>
      <c r="D807" s="25">
        <v>1151.08</v>
      </c>
      <c r="E807" s="25">
        <v>1155.4100000000001</v>
      </c>
      <c r="F807" s="25">
        <v>1031.18</v>
      </c>
      <c r="G807" s="25">
        <v>1002.3</v>
      </c>
      <c r="H807" s="25">
        <v>886.61</v>
      </c>
      <c r="I807" s="25">
        <v>843.64</v>
      </c>
      <c r="J807" s="25">
        <v>925.74</v>
      </c>
      <c r="K807" s="25">
        <v>925.35</v>
      </c>
      <c r="L807" s="25">
        <v>878.58</v>
      </c>
      <c r="M807" s="25">
        <v>905.07</v>
      </c>
      <c r="N807" s="25">
        <v>891.66</v>
      </c>
      <c r="O807" s="25">
        <v>892.85</v>
      </c>
      <c r="P807" s="25">
        <v>820.35</v>
      </c>
      <c r="Q807" s="25">
        <v>797.64</v>
      </c>
      <c r="R807" s="25">
        <v>870.18</v>
      </c>
      <c r="S807" s="25">
        <v>821.06</v>
      </c>
      <c r="T807" s="25">
        <v>1046.72</v>
      </c>
      <c r="U807" s="25">
        <v>910.13</v>
      </c>
      <c r="V807" s="25">
        <v>968.47</v>
      </c>
      <c r="W807" s="25">
        <v>902.13</v>
      </c>
      <c r="X807" s="25">
        <v>855.81</v>
      </c>
      <c r="Y807" s="25">
        <v>878.18</v>
      </c>
    </row>
    <row r="808" spans="1:25" s="6" customFormat="1" ht="43.5" hidden="1" customHeight="1" outlineLevel="1" x14ac:dyDescent="0.2">
      <c r="A808" s="3" t="s">
        <v>38</v>
      </c>
      <c r="B808" s="26">
        <v>930.45828931000005</v>
      </c>
      <c r="C808" s="26">
        <v>917.68900767000002</v>
      </c>
      <c r="D808" s="26">
        <v>948.47129808</v>
      </c>
      <c r="E808" s="26">
        <v>952.80846294000003</v>
      </c>
      <c r="F808" s="26">
        <v>828.57405793999999</v>
      </c>
      <c r="G808" s="26">
        <v>799.69462366000005</v>
      </c>
      <c r="H808" s="26">
        <v>684.00715410999999</v>
      </c>
      <c r="I808" s="26">
        <v>641.03606322999997</v>
      </c>
      <c r="J808" s="26">
        <v>723.13576601</v>
      </c>
      <c r="K808" s="26">
        <v>722.74394025000004</v>
      </c>
      <c r="L808" s="26">
        <v>675.97816981000005</v>
      </c>
      <c r="M808" s="26">
        <v>702.46820284</v>
      </c>
      <c r="N808" s="26">
        <v>689.05473515000006</v>
      </c>
      <c r="O808" s="26">
        <v>690.24805661000005</v>
      </c>
      <c r="P808" s="26">
        <v>617.74045560000002</v>
      </c>
      <c r="Q808" s="26">
        <v>595.03584196999998</v>
      </c>
      <c r="R808" s="26">
        <v>667.56948102000001</v>
      </c>
      <c r="S808" s="26">
        <v>618.45065848000002</v>
      </c>
      <c r="T808" s="26">
        <v>844.11763215999997</v>
      </c>
      <c r="U808" s="26">
        <v>707.52611463999995</v>
      </c>
      <c r="V808" s="26">
        <v>765.86906110999996</v>
      </c>
      <c r="W808" s="26">
        <v>699.51987460999999</v>
      </c>
      <c r="X808" s="26">
        <v>653.20668756999999</v>
      </c>
      <c r="Y808" s="26">
        <v>675.57524240999999</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71.260395000000003</v>
      </c>
      <c r="C810" s="26">
        <v>71.260395000000003</v>
      </c>
      <c r="D810" s="26">
        <v>71.260395000000003</v>
      </c>
      <c r="E810" s="26">
        <v>71.260395000000003</v>
      </c>
      <c r="F810" s="26">
        <v>71.260395000000003</v>
      </c>
      <c r="G810" s="26">
        <v>71.260395000000003</v>
      </c>
      <c r="H810" s="26">
        <v>71.260395000000003</v>
      </c>
      <c r="I810" s="26">
        <v>71.260395000000003</v>
      </c>
      <c r="J810" s="26">
        <v>71.260395000000003</v>
      </c>
      <c r="K810" s="26">
        <v>71.260395000000003</v>
      </c>
      <c r="L810" s="26">
        <v>71.260395000000003</v>
      </c>
      <c r="M810" s="26">
        <v>71.260395000000003</v>
      </c>
      <c r="N810" s="26">
        <v>71.260395000000003</v>
      </c>
      <c r="O810" s="26">
        <v>71.260395000000003</v>
      </c>
      <c r="P810" s="26">
        <v>71.260395000000003</v>
      </c>
      <c r="Q810" s="26">
        <v>71.260395000000003</v>
      </c>
      <c r="R810" s="26">
        <v>71.260395000000003</v>
      </c>
      <c r="S810" s="26">
        <v>71.260395000000003</v>
      </c>
      <c r="T810" s="26">
        <v>71.260395000000003</v>
      </c>
      <c r="U810" s="26">
        <v>71.260395000000003</v>
      </c>
      <c r="V810" s="26">
        <v>71.260395000000003</v>
      </c>
      <c r="W810" s="26">
        <v>71.260395000000003</v>
      </c>
      <c r="X810" s="26">
        <v>71.260395000000003</v>
      </c>
      <c r="Y810" s="26">
        <v>71.260395000000003</v>
      </c>
    </row>
    <row r="811" spans="1:25" s="6" customFormat="1" ht="18.75" hidden="1" customHeight="1" outlineLevel="1" x14ac:dyDescent="0.2">
      <c r="A811" s="4" t="s">
        <v>3</v>
      </c>
      <c r="B811" s="26">
        <v>128.26</v>
      </c>
      <c r="C811" s="26">
        <v>128.26</v>
      </c>
      <c r="D811" s="26">
        <v>128.26</v>
      </c>
      <c r="E811" s="26">
        <v>128.26</v>
      </c>
      <c r="F811" s="26">
        <v>128.26</v>
      </c>
      <c r="G811" s="26">
        <v>128.26</v>
      </c>
      <c r="H811" s="26">
        <v>128.26</v>
      </c>
      <c r="I811" s="26">
        <v>128.26</v>
      </c>
      <c r="J811" s="26">
        <v>128.26</v>
      </c>
      <c r="K811" s="26">
        <v>128.26</v>
      </c>
      <c r="L811" s="26">
        <v>128.26</v>
      </c>
      <c r="M811" s="26">
        <v>128.26</v>
      </c>
      <c r="N811" s="26">
        <v>128.26</v>
      </c>
      <c r="O811" s="26">
        <v>128.26</v>
      </c>
      <c r="P811" s="26">
        <v>128.26</v>
      </c>
      <c r="Q811" s="26">
        <v>128.26</v>
      </c>
      <c r="R811" s="26">
        <v>128.26</v>
      </c>
      <c r="S811" s="26">
        <v>128.26</v>
      </c>
      <c r="T811" s="26">
        <v>128.26</v>
      </c>
      <c r="U811" s="26">
        <v>128.26</v>
      </c>
      <c r="V811" s="26">
        <v>128.26</v>
      </c>
      <c r="W811" s="26">
        <v>128.26</v>
      </c>
      <c r="X811" s="26">
        <v>128.26</v>
      </c>
      <c r="Y811" s="26">
        <v>128.26</v>
      </c>
    </row>
    <row r="812" spans="1:25" s="6" customFormat="1" ht="18.75" hidden="1" customHeight="1" outlineLevel="1" thickBot="1" x14ac:dyDescent="0.25">
      <c r="A812" s="22" t="s">
        <v>64</v>
      </c>
      <c r="B812" s="26">
        <v>3.0852256800000002</v>
      </c>
      <c r="C812" s="26">
        <v>3.0852256800000002</v>
      </c>
      <c r="D812" s="26">
        <v>3.0852256800000002</v>
      </c>
      <c r="E812" s="26">
        <v>3.0852256800000002</v>
      </c>
      <c r="F812" s="26">
        <v>3.0852256800000002</v>
      </c>
      <c r="G812" s="26">
        <v>3.0852256800000002</v>
      </c>
      <c r="H812" s="26">
        <v>3.0852256800000002</v>
      </c>
      <c r="I812" s="26">
        <v>3.0852256800000002</v>
      </c>
      <c r="J812" s="26">
        <v>3.0852256800000002</v>
      </c>
      <c r="K812" s="26">
        <v>3.0852256800000002</v>
      </c>
      <c r="L812" s="26">
        <v>3.0852256800000002</v>
      </c>
      <c r="M812" s="26">
        <v>3.0852256800000002</v>
      </c>
      <c r="N812" s="26">
        <v>3.0852256800000002</v>
      </c>
      <c r="O812" s="26">
        <v>3.0852256800000002</v>
      </c>
      <c r="P812" s="26">
        <v>3.0852256800000002</v>
      </c>
      <c r="Q812" s="26">
        <v>3.0852256800000002</v>
      </c>
      <c r="R812" s="26">
        <v>3.0852256800000002</v>
      </c>
      <c r="S812" s="26">
        <v>3.0852256800000002</v>
      </c>
      <c r="T812" s="26">
        <v>3.0852256800000002</v>
      </c>
      <c r="U812" s="26">
        <v>3.0852256800000002</v>
      </c>
      <c r="V812" s="26">
        <v>3.0852256800000002</v>
      </c>
      <c r="W812" s="26">
        <v>3.0852256800000002</v>
      </c>
      <c r="X812" s="26">
        <v>3.0852256800000002</v>
      </c>
      <c r="Y812" s="26">
        <v>3.0852256800000002</v>
      </c>
    </row>
    <row r="813" spans="1:25" s="13" customFormat="1" ht="18.75" customHeight="1" collapsed="1" thickBot="1" x14ac:dyDescent="0.25">
      <c r="A813" s="14">
        <v>8</v>
      </c>
      <c r="B813" s="25">
        <v>883.16</v>
      </c>
      <c r="C813" s="25">
        <v>970.61</v>
      </c>
      <c r="D813" s="25">
        <v>949.36</v>
      </c>
      <c r="E813" s="25">
        <v>1020.58</v>
      </c>
      <c r="F813" s="25">
        <v>1096.19</v>
      </c>
      <c r="G813" s="25">
        <v>1126.76</v>
      </c>
      <c r="H813" s="25">
        <v>1039.71</v>
      </c>
      <c r="I813" s="25">
        <v>989.26</v>
      </c>
      <c r="J813" s="25">
        <v>919.39</v>
      </c>
      <c r="K813" s="25">
        <v>882.42</v>
      </c>
      <c r="L813" s="25">
        <v>796.9</v>
      </c>
      <c r="M813" s="25">
        <v>794.84</v>
      </c>
      <c r="N813" s="25">
        <v>820.98</v>
      </c>
      <c r="O813" s="25">
        <v>826.65</v>
      </c>
      <c r="P813" s="25">
        <v>794.16</v>
      </c>
      <c r="Q813" s="25">
        <v>807.35</v>
      </c>
      <c r="R813" s="25">
        <v>769.19</v>
      </c>
      <c r="S813" s="25">
        <v>683.31</v>
      </c>
      <c r="T813" s="25">
        <v>751.12</v>
      </c>
      <c r="U813" s="25">
        <v>795.36</v>
      </c>
      <c r="V813" s="25">
        <v>803.33</v>
      </c>
      <c r="W813" s="25">
        <v>749.72</v>
      </c>
      <c r="X813" s="25">
        <v>734.03</v>
      </c>
      <c r="Y813" s="25">
        <v>824.74</v>
      </c>
    </row>
    <row r="814" spans="1:25" s="6" customFormat="1" ht="47.25" hidden="1" customHeight="1" outlineLevel="1" x14ac:dyDescent="0.2">
      <c r="A814" s="54" t="s">
        <v>38</v>
      </c>
      <c r="B814" s="26">
        <v>680.55481830999997</v>
      </c>
      <c r="C814" s="26">
        <v>768.00641781000002</v>
      </c>
      <c r="D814" s="26">
        <v>746.75709728000004</v>
      </c>
      <c r="E814" s="26">
        <v>817.97705400999996</v>
      </c>
      <c r="F814" s="26">
        <v>893.58368254000004</v>
      </c>
      <c r="G814" s="26">
        <v>924.15379565000001</v>
      </c>
      <c r="H814" s="26">
        <v>837.10763170999996</v>
      </c>
      <c r="I814" s="26">
        <v>786.65804089999995</v>
      </c>
      <c r="J814" s="26">
        <v>716.78815540999994</v>
      </c>
      <c r="K814" s="26">
        <v>679.81398425999998</v>
      </c>
      <c r="L814" s="26">
        <v>594.29470045999994</v>
      </c>
      <c r="M814" s="26">
        <v>592.23865876000002</v>
      </c>
      <c r="N814" s="26">
        <v>618.37638158000004</v>
      </c>
      <c r="O814" s="26">
        <v>624.04931237999995</v>
      </c>
      <c r="P814" s="26">
        <v>591.55130265000003</v>
      </c>
      <c r="Q814" s="26">
        <v>604.74743122999996</v>
      </c>
      <c r="R814" s="26">
        <v>566.58257521999997</v>
      </c>
      <c r="S814" s="26">
        <v>480.70771589999998</v>
      </c>
      <c r="T814" s="26">
        <v>548.51521334999995</v>
      </c>
      <c r="U814" s="26">
        <v>592.75089400000002</v>
      </c>
      <c r="V814" s="26">
        <v>600.72359080000001</v>
      </c>
      <c r="W814" s="26">
        <v>547.11852777000001</v>
      </c>
      <c r="X814" s="26">
        <v>531.42304410999998</v>
      </c>
      <c r="Y814" s="26">
        <v>622.13729636000005</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71.260395000000003</v>
      </c>
      <c r="C816" s="26">
        <v>71.260395000000003</v>
      </c>
      <c r="D816" s="26">
        <v>71.260395000000003</v>
      </c>
      <c r="E816" s="26">
        <v>71.260395000000003</v>
      </c>
      <c r="F816" s="26">
        <v>71.260395000000003</v>
      </c>
      <c r="G816" s="26">
        <v>71.260395000000003</v>
      </c>
      <c r="H816" s="26">
        <v>71.260395000000003</v>
      </c>
      <c r="I816" s="26">
        <v>71.260395000000003</v>
      </c>
      <c r="J816" s="26">
        <v>71.260395000000003</v>
      </c>
      <c r="K816" s="26">
        <v>71.260395000000003</v>
      </c>
      <c r="L816" s="26">
        <v>71.260395000000003</v>
      </c>
      <c r="M816" s="26">
        <v>71.260395000000003</v>
      </c>
      <c r="N816" s="26">
        <v>71.260395000000003</v>
      </c>
      <c r="O816" s="26">
        <v>71.260395000000003</v>
      </c>
      <c r="P816" s="26">
        <v>71.260395000000003</v>
      </c>
      <c r="Q816" s="26">
        <v>71.260395000000003</v>
      </c>
      <c r="R816" s="26">
        <v>71.260395000000003</v>
      </c>
      <c r="S816" s="26">
        <v>71.260395000000003</v>
      </c>
      <c r="T816" s="26">
        <v>71.260395000000003</v>
      </c>
      <c r="U816" s="26">
        <v>71.260395000000003</v>
      </c>
      <c r="V816" s="26">
        <v>71.260395000000003</v>
      </c>
      <c r="W816" s="26">
        <v>71.260395000000003</v>
      </c>
      <c r="X816" s="26">
        <v>71.260395000000003</v>
      </c>
      <c r="Y816" s="26">
        <v>71.260395000000003</v>
      </c>
    </row>
    <row r="817" spans="1:25" s="6" customFormat="1" ht="18.75" hidden="1" customHeight="1" outlineLevel="1" x14ac:dyDescent="0.2">
      <c r="A817" s="4" t="s">
        <v>3</v>
      </c>
      <c r="B817" s="26">
        <v>128.26</v>
      </c>
      <c r="C817" s="26">
        <v>128.26</v>
      </c>
      <c r="D817" s="26">
        <v>128.26</v>
      </c>
      <c r="E817" s="26">
        <v>128.26</v>
      </c>
      <c r="F817" s="26">
        <v>128.26</v>
      </c>
      <c r="G817" s="26">
        <v>128.26</v>
      </c>
      <c r="H817" s="26">
        <v>128.26</v>
      </c>
      <c r="I817" s="26">
        <v>128.26</v>
      </c>
      <c r="J817" s="26">
        <v>128.26</v>
      </c>
      <c r="K817" s="26">
        <v>128.26</v>
      </c>
      <c r="L817" s="26">
        <v>128.26</v>
      </c>
      <c r="M817" s="26">
        <v>128.26</v>
      </c>
      <c r="N817" s="26">
        <v>128.26</v>
      </c>
      <c r="O817" s="26">
        <v>128.26</v>
      </c>
      <c r="P817" s="26">
        <v>128.26</v>
      </c>
      <c r="Q817" s="26">
        <v>128.26</v>
      </c>
      <c r="R817" s="26">
        <v>128.26</v>
      </c>
      <c r="S817" s="26">
        <v>128.26</v>
      </c>
      <c r="T817" s="26">
        <v>128.26</v>
      </c>
      <c r="U817" s="26">
        <v>128.26</v>
      </c>
      <c r="V817" s="26">
        <v>128.26</v>
      </c>
      <c r="W817" s="26">
        <v>128.26</v>
      </c>
      <c r="X817" s="26">
        <v>128.26</v>
      </c>
      <c r="Y817" s="26">
        <v>128.26</v>
      </c>
    </row>
    <row r="818" spans="1:25" s="6" customFormat="1" ht="18.75" hidden="1" customHeight="1" outlineLevel="1" thickBot="1" x14ac:dyDescent="0.25">
      <c r="A818" s="22" t="s">
        <v>64</v>
      </c>
      <c r="B818" s="26">
        <v>3.0852256800000002</v>
      </c>
      <c r="C818" s="26">
        <v>3.0852256800000002</v>
      </c>
      <c r="D818" s="26">
        <v>3.0852256800000002</v>
      </c>
      <c r="E818" s="26">
        <v>3.0852256800000002</v>
      </c>
      <c r="F818" s="26">
        <v>3.0852256800000002</v>
      </c>
      <c r="G818" s="26">
        <v>3.0852256800000002</v>
      </c>
      <c r="H818" s="26">
        <v>3.0852256800000002</v>
      </c>
      <c r="I818" s="26">
        <v>3.0852256800000002</v>
      </c>
      <c r="J818" s="26">
        <v>3.0852256800000002</v>
      </c>
      <c r="K818" s="26">
        <v>3.0852256800000002</v>
      </c>
      <c r="L818" s="26">
        <v>3.0852256800000002</v>
      </c>
      <c r="M818" s="26">
        <v>3.0852256800000002</v>
      </c>
      <c r="N818" s="26">
        <v>3.0852256800000002</v>
      </c>
      <c r="O818" s="26">
        <v>3.0852256800000002</v>
      </c>
      <c r="P818" s="26">
        <v>3.0852256800000002</v>
      </c>
      <c r="Q818" s="26">
        <v>3.0852256800000002</v>
      </c>
      <c r="R818" s="26">
        <v>3.0852256800000002</v>
      </c>
      <c r="S818" s="26">
        <v>3.0852256800000002</v>
      </c>
      <c r="T818" s="26">
        <v>3.0852256800000002</v>
      </c>
      <c r="U818" s="26">
        <v>3.0852256800000002</v>
      </c>
      <c r="V818" s="26">
        <v>3.0852256800000002</v>
      </c>
      <c r="W818" s="26">
        <v>3.0852256800000002</v>
      </c>
      <c r="X818" s="26">
        <v>3.0852256800000002</v>
      </c>
      <c r="Y818" s="26">
        <v>3.0852256800000002</v>
      </c>
    </row>
    <row r="819" spans="1:25" s="13" customFormat="1" ht="18.75" customHeight="1" collapsed="1" thickBot="1" x14ac:dyDescent="0.25">
      <c r="A819" s="14">
        <v>9</v>
      </c>
      <c r="B819" s="25">
        <v>893.85</v>
      </c>
      <c r="C819" s="25">
        <v>1018.45</v>
      </c>
      <c r="D819" s="25">
        <v>986.26</v>
      </c>
      <c r="E819" s="25">
        <v>949.09</v>
      </c>
      <c r="F819" s="25">
        <v>968.46</v>
      </c>
      <c r="G819" s="25">
        <v>1030.31</v>
      </c>
      <c r="H819" s="25">
        <v>1087.06</v>
      </c>
      <c r="I819" s="25">
        <v>952.88</v>
      </c>
      <c r="J819" s="25">
        <v>818.66</v>
      </c>
      <c r="K819" s="25">
        <v>757.61</v>
      </c>
      <c r="L819" s="25">
        <v>766.32</v>
      </c>
      <c r="M819" s="25">
        <v>736.06</v>
      </c>
      <c r="N819" s="25">
        <v>744.4</v>
      </c>
      <c r="O819" s="25">
        <v>727.56</v>
      </c>
      <c r="P819" s="25">
        <v>687.93</v>
      </c>
      <c r="Q819" s="25">
        <v>737.47</v>
      </c>
      <c r="R819" s="25">
        <v>804.94</v>
      </c>
      <c r="S819" s="25">
        <v>789.06</v>
      </c>
      <c r="T819" s="25">
        <v>785.03</v>
      </c>
      <c r="U819" s="25">
        <v>730.51</v>
      </c>
      <c r="V819" s="25">
        <v>688.75</v>
      </c>
      <c r="W819" s="25">
        <v>734.48</v>
      </c>
      <c r="X819" s="25">
        <v>753.58</v>
      </c>
      <c r="Y819" s="25">
        <v>800.01</v>
      </c>
    </row>
    <row r="820" spans="1:25" s="6" customFormat="1" ht="42.75" hidden="1" customHeight="1" outlineLevel="1" x14ac:dyDescent="0.2">
      <c r="A820" s="3" t="s">
        <v>38</v>
      </c>
      <c r="B820" s="26">
        <v>691.23988405</v>
      </c>
      <c r="C820" s="26">
        <v>815.84807703000001</v>
      </c>
      <c r="D820" s="26">
        <v>783.65255758000001</v>
      </c>
      <c r="E820" s="26">
        <v>746.47950117000005</v>
      </c>
      <c r="F820" s="26">
        <v>765.85637885000006</v>
      </c>
      <c r="G820" s="26">
        <v>827.70491273000005</v>
      </c>
      <c r="H820" s="26">
        <v>884.45623676000002</v>
      </c>
      <c r="I820" s="26">
        <v>750.27093105999995</v>
      </c>
      <c r="J820" s="26">
        <v>616.05074017000004</v>
      </c>
      <c r="K820" s="26">
        <v>555.00726175</v>
      </c>
      <c r="L820" s="26">
        <v>563.71022339000001</v>
      </c>
      <c r="M820" s="26">
        <v>533.45120172999998</v>
      </c>
      <c r="N820" s="26">
        <v>541.79419143999996</v>
      </c>
      <c r="O820" s="26">
        <v>524.95066889999998</v>
      </c>
      <c r="P820" s="26">
        <v>485.32581806000002</v>
      </c>
      <c r="Q820" s="26">
        <v>534.86449812000001</v>
      </c>
      <c r="R820" s="26">
        <v>602.33318846999998</v>
      </c>
      <c r="S820" s="26">
        <v>586.45513545999995</v>
      </c>
      <c r="T820" s="26">
        <v>582.42615108999996</v>
      </c>
      <c r="U820" s="26">
        <v>527.90678180999998</v>
      </c>
      <c r="V820" s="26">
        <v>486.14780517000003</v>
      </c>
      <c r="W820" s="26">
        <v>531.87928799999997</v>
      </c>
      <c r="X820" s="26">
        <v>550.97498168000004</v>
      </c>
      <c r="Y820" s="26">
        <v>597.40920229000005</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71.260395000000003</v>
      </c>
      <c r="C822" s="26">
        <v>71.260395000000003</v>
      </c>
      <c r="D822" s="26">
        <v>71.260395000000003</v>
      </c>
      <c r="E822" s="26">
        <v>71.260395000000003</v>
      </c>
      <c r="F822" s="26">
        <v>71.260395000000003</v>
      </c>
      <c r="G822" s="26">
        <v>71.260395000000003</v>
      </c>
      <c r="H822" s="26">
        <v>71.260395000000003</v>
      </c>
      <c r="I822" s="26">
        <v>71.260395000000003</v>
      </c>
      <c r="J822" s="26">
        <v>71.260395000000003</v>
      </c>
      <c r="K822" s="26">
        <v>71.260395000000003</v>
      </c>
      <c r="L822" s="26">
        <v>71.260395000000003</v>
      </c>
      <c r="M822" s="26">
        <v>71.260395000000003</v>
      </c>
      <c r="N822" s="26">
        <v>71.260395000000003</v>
      </c>
      <c r="O822" s="26">
        <v>71.260395000000003</v>
      </c>
      <c r="P822" s="26">
        <v>71.260395000000003</v>
      </c>
      <c r="Q822" s="26">
        <v>71.260395000000003</v>
      </c>
      <c r="R822" s="26">
        <v>71.260395000000003</v>
      </c>
      <c r="S822" s="26">
        <v>71.260395000000003</v>
      </c>
      <c r="T822" s="26">
        <v>71.260395000000003</v>
      </c>
      <c r="U822" s="26">
        <v>71.260395000000003</v>
      </c>
      <c r="V822" s="26">
        <v>71.260395000000003</v>
      </c>
      <c r="W822" s="26">
        <v>71.260395000000003</v>
      </c>
      <c r="X822" s="26">
        <v>71.260395000000003</v>
      </c>
      <c r="Y822" s="26">
        <v>71.260395000000003</v>
      </c>
    </row>
    <row r="823" spans="1:25" s="6" customFormat="1" ht="18.75" hidden="1" customHeight="1" outlineLevel="1" x14ac:dyDescent="0.2">
      <c r="A823" s="4" t="s">
        <v>3</v>
      </c>
      <c r="B823" s="26">
        <v>128.26</v>
      </c>
      <c r="C823" s="26">
        <v>128.26</v>
      </c>
      <c r="D823" s="26">
        <v>128.26</v>
      </c>
      <c r="E823" s="26">
        <v>128.26</v>
      </c>
      <c r="F823" s="26">
        <v>128.26</v>
      </c>
      <c r="G823" s="26">
        <v>128.26</v>
      </c>
      <c r="H823" s="26">
        <v>128.26</v>
      </c>
      <c r="I823" s="26">
        <v>128.26</v>
      </c>
      <c r="J823" s="26">
        <v>128.26</v>
      </c>
      <c r="K823" s="26">
        <v>128.26</v>
      </c>
      <c r="L823" s="26">
        <v>128.26</v>
      </c>
      <c r="M823" s="26">
        <v>128.26</v>
      </c>
      <c r="N823" s="26">
        <v>128.26</v>
      </c>
      <c r="O823" s="26">
        <v>128.26</v>
      </c>
      <c r="P823" s="26">
        <v>128.26</v>
      </c>
      <c r="Q823" s="26">
        <v>128.26</v>
      </c>
      <c r="R823" s="26">
        <v>128.26</v>
      </c>
      <c r="S823" s="26">
        <v>128.26</v>
      </c>
      <c r="T823" s="26">
        <v>128.26</v>
      </c>
      <c r="U823" s="26">
        <v>128.26</v>
      </c>
      <c r="V823" s="26">
        <v>128.26</v>
      </c>
      <c r="W823" s="26">
        <v>128.26</v>
      </c>
      <c r="X823" s="26">
        <v>128.26</v>
      </c>
      <c r="Y823" s="26">
        <v>128.26</v>
      </c>
    </row>
    <row r="824" spans="1:25" s="6" customFormat="1" ht="18.75" hidden="1" customHeight="1" outlineLevel="1" thickBot="1" x14ac:dyDescent="0.25">
      <c r="A824" s="22" t="s">
        <v>64</v>
      </c>
      <c r="B824" s="26">
        <v>3.0852256800000002</v>
      </c>
      <c r="C824" s="26">
        <v>3.0852256800000002</v>
      </c>
      <c r="D824" s="26">
        <v>3.0852256800000002</v>
      </c>
      <c r="E824" s="26">
        <v>3.0852256800000002</v>
      </c>
      <c r="F824" s="26">
        <v>3.0852256800000002</v>
      </c>
      <c r="G824" s="26">
        <v>3.0852256800000002</v>
      </c>
      <c r="H824" s="26">
        <v>3.0852256800000002</v>
      </c>
      <c r="I824" s="26">
        <v>3.0852256800000002</v>
      </c>
      <c r="J824" s="26">
        <v>3.0852256800000002</v>
      </c>
      <c r="K824" s="26">
        <v>3.0852256800000002</v>
      </c>
      <c r="L824" s="26">
        <v>3.0852256800000002</v>
      </c>
      <c r="M824" s="26">
        <v>3.0852256800000002</v>
      </c>
      <c r="N824" s="26">
        <v>3.0852256800000002</v>
      </c>
      <c r="O824" s="26">
        <v>3.0852256800000002</v>
      </c>
      <c r="P824" s="26">
        <v>3.0852256800000002</v>
      </c>
      <c r="Q824" s="26">
        <v>3.0852256800000002</v>
      </c>
      <c r="R824" s="26">
        <v>3.0852256800000002</v>
      </c>
      <c r="S824" s="26">
        <v>3.0852256800000002</v>
      </c>
      <c r="T824" s="26">
        <v>3.0852256800000002</v>
      </c>
      <c r="U824" s="26">
        <v>3.0852256800000002</v>
      </c>
      <c r="V824" s="26">
        <v>3.0852256800000002</v>
      </c>
      <c r="W824" s="26">
        <v>3.0852256800000002</v>
      </c>
      <c r="X824" s="26">
        <v>3.0852256800000002</v>
      </c>
      <c r="Y824" s="26">
        <v>3.0852256800000002</v>
      </c>
    </row>
    <row r="825" spans="1:25" s="13" customFormat="1" ht="18.75" customHeight="1" collapsed="1" thickBot="1" x14ac:dyDescent="0.25">
      <c r="A825" s="14">
        <v>10</v>
      </c>
      <c r="B825" s="25">
        <v>861.14</v>
      </c>
      <c r="C825" s="25">
        <v>843.03</v>
      </c>
      <c r="D825" s="25">
        <v>881.31</v>
      </c>
      <c r="E825" s="25">
        <v>944.99</v>
      </c>
      <c r="F825" s="25">
        <v>893.7</v>
      </c>
      <c r="G825" s="25">
        <v>906.87</v>
      </c>
      <c r="H825" s="25">
        <v>895.89</v>
      </c>
      <c r="I825" s="25">
        <v>902.37</v>
      </c>
      <c r="J825" s="25">
        <v>840.3</v>
      </c>
      <c r="K825" s="25">
        <v>741.47</v>
      </c>
      <c r="L825" s="25">
        <v>769.83</v>
      </c>
      <c r="M825" s="25">
        <v>735.54</v>
      </c>
      <c r="N825" s="25">
        <v>768.09</v>
      </c>
      <c r="O825" s="25">
        <v>835.11</v>
      </c>
      <c r="P825" s="25">
        <v>849.94</v>
      </c>
      <c r="Q825" s="25">
        <v>863.67</v>
      </c>
      <c r="R825" s="25">
        <v>746.3</v>
      </c>
      <c r="S825" s="25">
        <v>759.29</v>
      </c>
      <c r="T825" s="25">
        <v>760.6</v>
      </c>
      <c r="U825" s="25">
        <v>729.64</v>
      </c>
      <c r="V825" s="25">
        <v>735.49</v>
      </c>
      <c r="W825" s="25">
        <v>690.34</v>
      </c>
      <c r="X825" s="25">
        <v>723.22</v>
      </c>
      <c r="Y825" s="25">
        <v>794.16</v>
      </c>
    </row>
    <row r="826" spans="1:25" s="6" customFormat="1" ht="43.5" hidden="1" customHeight="1" outlineLevel="1" x14ac:dyDescent="0.2">
      <c r="A826" s="54" t="s">
        <v>38</v>
      </c>
      <c r="B826" s="26">
        <v>658.53430362999995</v>
      </c>
      <c r="C826" s="26">
        <v>640.42713304999995</v>
      </c>
      <c r="D826" s="26">
        <v>678.70310330999996</v>
      </c>
      <c r="E826" s="26">
        <v>742.38301670999999</v>
      </c>
      <c r="F826" s="26">
        <v>691.09570037000003</v>
      </c>
      <c r="G826" s="26">
        <v>704.26227322</v>
      </c>
      <c r="H826" s="26">
        <v>693.28386770999998</v>
      </c>
      <c r="I826" s="26">
        <v>699.76665886000001</v>
      </c>
      <c r="J826" s="26">
        <v>637.69923504999997</v>
      </c>
      <c r="K826" s="26">
        <v>538.86752665999995</v>
      </c>
      <c r="L826" s="26">
        <v>567.22425712999996</v>
      </c>
      <c r="M826" s="26">
        <v>532.92997747000004</v>
      </c>
      <c r="N826" s="26">
        <v>565.48373647999995</v>
      </c>
      <c r="O826" s="26">
        <v>632.49998389999996</v>
      </c>
      <c r="P826" s="26">
        <v>647.32999095000002</v>
      </c>
      <c r="Q826" s="26">
        <v>661.06155664000005</v>
      </c>
      <c r="R826" s="26">
        <v>543.69864321</v>
      </c>
      <c r="S826" s="26">
        <v>556.68474114000003</v>
      </c>
      <c r="T826" s="26">
        <v>557.99472327000001</v>
      </c>
      <c r="U826" s="26">
        <v>527.03383771999995</v>
      </c>
      <c r="V826" s="26">
        <v>532.88494270000001</v>
      </c>
      <c r="W826" s="26">
        <v>487.73699601999999</v>
      </c>
      <c r="X826" s="26">
        <v>520.6162362</v>
      </c>
      <c r="Y826" s="26">
        <v>591.55659424999999</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71.260395000000003</v>
      </c>
      <c r="C828" s="26">
        <v>71.260395000000003</v>
      </c>
      <c r="D828" s="26">
        <v>71.260395000000003</v>
      </c>
      <c r="E828" s="26">
        <v>71.260395000000003</v>
      </c>
      <c r="F828" s="26">
        <v>71.260395000000003</v>
      </c>
      <c r="G828" s="26">
        <v>71.260395000000003</v>
      </c>
      <c r="H828" s="26">
        <v>71.260395000000003</v>
      </c>
      <c r="I828" s="26">
        <v>71.260395000000003</v>
      </c>
      <c r="J828" s="26">
        <v>71.260395000000003</v>
      </c>
      <c r="K828" s="26">
        <v>71.260395000000003</v>
      </c>
      <c r="L828" s="26">
        <v>71.260395000000003</v>
      </c>
      <c r="M828" s="26">
        <v>71.260395000000003</v>
      </c>
      <c r="N828" s="26">
        <v>71.260395000000003</v>
      </c>
      <c r="O828" s="26">
        <v>71.260395000000003</v>
      </c>
      <c r="P828" s="26">
        <v>71.260395000000003</v>
      </c>
      <c r="Q828" s="26">
        <v>71.260395000000003</v>
      </c>
      <c r="R828" s="26">
        <v>71.260395000000003</v>
      </c>
      <c r="S828" s="26">
        <v>71.260395000000003</v>
      </c>
      <c r="T828" s="26">
        <v>71.260395000000003</v>
      </c>
      <c r="U828" s="26">
        <v>71.260395000000003</v>
      </c>
      <c r="V828" s="26">
        <v>71.260395000000003</v>
      </c>
      <c r="W828" s="26">
        <v>71.260395000000003</v>
      </c>
      <c r="X828" s="26">
        <v>71.260395000000003</v>
      </c>
      <c r="Y828" s="26">
        <v>71.260395000000003</v>
      </c>
    </row>
    <row r="829" spans="1:25" s="6" customFormat="1" ht="18.75" hidden="1" customHeight="1" outlineLevel="1" x14ac:dyDescent="0.2">
      <c r="A829" s="4" t="s">
        <v>3</v>
      </c>
      <c r="B829" s="26">
        <v>128.26</v>
      </c>
      <c r="C829" s="26">
        <v>128.26</v>
      </c>
      <c r="D829" s="26">
        <v>128.26</v>
      </c>
      <c r="E829" s="26">
        <v>128.26</v>
      </c>
      <c r="F829" s="26">
        <v>128.26</v>
      </c>
      <c r="G829" s="26">
        <v>128.26</v>
      </c>
      <c r="H829" s="26">
        <v>128.26</v>
      </c>
      <c r="I829" s="26">
        <v>128.26</v>
      </c>
      <c r="J829" s="26">
        <v>128.26</v>
      </c>
      <c r="K829" s="26">
        <v>128.26</v>
      </c>
      <c r="L829" s="26">
        <v>128.26</v>
      </c>
      <c r="M829" s="26">
        <v>128.26</v>
      </c>
      <c r="N829" s="26">
        <v>128.26</v>
      </c>
      <c r="O829" s="26">
        <v>128.26</v>
      </c>
      <c r="P829" s="26">
        <v>128.26</v>
      </c>
      <c r="Q829" s="26">
        <v>128.26</v>
      </c>
      <c r="R829" s="26">
        <v>128.26</v>
      </c>
      <c r="S829" s="26">
        <v>128.26</v>
      </c>
      <c r="T829" s="26">
        <v>128.26</v>
      </c>
      <c r="U829" s="26">
        <v>128.26</v>
      </c>
      <c r="V829" s="26">
        <v>128.26</v>
      </c>
      <c r="W829" s="26">
        <v>128.26</v>
      </c>
      <c r="X829" s="26">
        <v>128.26</v>
      </c>
      <c r="Y829" s="26">
        <v>128.26</v>
      </c>
    </row>
    <row r="830" spans="1:25" s="6" customFormat="1" ht="18.75" hidden="1" customHeight="1" outlineLevel="1" thickBot="1" x14ac:dyDescent="0.25">
      <c r="A830" s="22" t="s">
        <v>64</v>
      </c>
      <c r="B830" s="26">
        <v>3.0852256800000002</v>
      </c>
      <c r="C830" s="26">
        <v>3.0852256800000002</v>
      </c>
      <c r="D830" s="26">
        <v>3.0852256800000002</v>
      </c>
      <c r="E830" s="26">
        <v>3.0852256800000002</v>
      </c>
      <c r="F830" s="26">
        <v>3.0852256800000002</v>
      </c>
      <c r="G830" s="26">
        <v>3.0852256800000002</v>
      </c>
      <c r="H830" s="26">
        <v>3.0852256800000002</v>
      </c>
      <c r="I830" s="26">
        <v>3.0852256800000002</v>
      </c>
      <c r="J830" s="26">
        <v>3.0852256800000002</v>
      </c>
      <c r="K830" s="26">
        <v>3.0852256800000002</v>
      </c>
      <c r="L830" s="26">
        <v>3.0852256800000002</v>
      </c>
      <c r="M830" s="26">
        <v>3.0852256800000002</v>
      </c>
      <c r="N830" s="26">
        <v>3.0852256800000002</v>
      </c>
      <c r="O830" s="26">
        <v>3.0852256800000002</v>
      </c>
      <c r="P830" s="26">
        <v>3.0852256800000002</v>
      </c>
      <c r="Q830" s="26">
        <v>3.0852256800000002</v>
      </c>
      <c r="R830" s="26">
        <v>3.0852256800000002</v>
      </c>
      <c r="S830" s="26">
        <v>3.0852256800000002</v>
      </c>
      <c r="T830" s="26">
        <v>3.0852256800000002</v>
      </c>
      <c r="U830" s="26">
        <v>3.0852256800000002</v>
      </c>
      <c r="V830" s="26">
        <v>3.0852256800000002</v>
      </c>
      <c r="W830" s="26">
        <v>3.0852256800000002</v>
      </c>
      <c r="X830" s="26">
        <v>3.0852256800000002</v>
      </c>
      <c r="Y830" s="26">
        <v>3.0852256800000002</v>
      </c>
    </row>
    <row r="831" spans="1:25" s="13" customFormat="1" ht="18.75" customHeight="1" collapsed="1" thickBot="1" x14ac:dyDescent="0.25">
      <c r="A831" s="14">
        <v>11</v>
      </c>
      <c r="B831" s="25">
        <v>776.86</v>
      </c>
      <c r="C831" s="25">
        <v>841.1</v>
      </c>
      <c r="D831" s="25">
        <v>922.76</v>
      </c>
      <c r="E831" s="25">
        <v>960.76</v>
      </c>
      <c r="F831" s="25">
        <v>987.13</v>
      </c>
      <c r="G831" s="25">
        <v>980.05</v>
      </c>
      <c r="H831" s="25">
        <v>1015.88</v>
      </c>
      <c r="I831" s="25">
        <v>1035.76</v>
      </c>
      <c r="J831" s="25">
        <v>952.05</v>
      </c>
      <c r="K831" s="25">
        <v>879.36</v>
      </c>
      <c r="L831" s="25">
        <v>835.65</v>
      </c>
      <c r="M831" s="25">
        <v>829.56</v>
      </c>
      <c r="N831" s="25">
        <v>797.18</v>
      </c>
      <c r="O831" s="25">
        <v>808.47</v>
      </c>
      <c r="P831" s="25">
        <v>864.08</v>
      </c>
      <c r="Q831" s="25">
        <v>936.89</v>
      </c>
      <c r="R831" s="25">
        <v>930.06</v>
      </c>
      <c r="S831" s="25">
        <v>959.83</v>
      </c>
      <c r="T831" s="25">
        <v>880.16</v>
      </c>
      <c r="U831" s="25">
        <v>790.11</v>
      </c>
      <c r="V831" s="25">
        <v>749.3</v>
      </c>
      <c r="W831" s="25">
        <v>754.62</v>
      </c>
      <c r="X831" s="25">
        <v>686.69</v>
      </c>
      <c r="Y831" s="25">
        <v>700.14</v>
      </c>
    </row>
    <row r="832" spans="1:25" s="6" customFormat="1" ht="51" hidden="1" outlineLevel="1" x14ac:dyDescent="0.2">
      <c r="A832" s="3" t="s">
        <v>38</v>
      </c>
      <c r="B832" s="26">
        <v>574.25403549999999</v>
      </c>
      <c r="C832" s="26">
        <v>638.49480835999998</v>
      </c>
      <c r="D832" s="26">
        <v>720.15819919</v>
      </c>
      <c r="E832" s="26">
        <v>758.15902490999997</v>
      </c>
      <c r="F832" s="26">
        <v>784.52821625000001</v>
      </c>
      <c r="G832" s="26">
        <v>777.44756808</v>
      </c>
      <c r="H832" s="26">
        <v>813.27330496000002</v>
      </c>
      <c r="I832" s="26">
        <v>833.15670995000005</v>
      </c>
      <c r="J832" s="26">
        <v>749.44533430000001</v>
      </c>
      <c r="K832" s="26">
        <v>676.75549713999999</v>
      </c>
      <c r="L832" s="26">
        <v>633.04226931000005</v>
      </c>
      <c r="M832" s="26">
        <v>626.95436498000004</v>
      </c>
      <c r="N832" s="26">
        <v>594.57521107000002</v>
      </c>
      <c r="O832" s="26">
        <v>605.86083068000005</v>
      </c>
      <c r="P832" s="26">
        <v>661.47427531999995</v>
      </c>
      <c r="Q832" s="26">
        <v>734.2893292</v>
      </c>
      <c r="R832" s="26">
        <v>727.45450490999997</v>
      </c>
      <c r="S832" s="26">
        <v>757.22054160000005</v>
      </c>
      <c r="T832" s="26">
        <v>677.55463162000001</v>
      </c>
      <c r="U832" s="26">
        <v>587.50916242000005</v>
      </c>
      <c r="V832" s="26">
        <v>546.69871720000003</v>
      </c>
      <c r="W832" s="26">
        <v>552.01128729000004</v>
      </c>
      <c r="X832" s="26">
        <v>484.08755951000001</v>
      </c>
      <c r="Y832" s="26">
        <v>497.53610348000001</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71.260395000000003</v>
      </c>
      <c r="C834" s="26">
        <v>71.260395000000003</v>
      </c>
      <c r="D834" s="26">
        <v>71.260395000000003</v>
      </c>
      <c r="E834" s="26">
        <v>71.260395000000003</v>
      </c>
      <c r="F834" s="26">
        <v>71.260395000000003</v>
      </c>
      <c r="G834" s="26">
        <v>71.260395000000003</v>
      </c>
      <c r="H834" s="26">
        <v>71.260395000000003</v>
      </c>
      <c r="I834" s="26">
        <v>71.260395000000003</v>
      </c>
      <c r="J834" s="26">
        <v>71.260395000000003</v>
      </c>
      <c r="K834" s="26">
        <v>71.260395000000003</v>
      </c>
      <c r="L834" s="26">
        <v>71.260395000000003</v>
      </c>
      <c r="M834" s="26">
        <v>71.260395000000003</v>
      </c>
      <c r="N834" s="26">
        <v>71.260395000000003</v>
      </c>
      <c r="O834" s="26">
        <v>71.260395000000003</v>
      </c>
      <c r="P834" s="26">
        <v>71.260395000000003</v>
      </c>
      <c r="Q834" s="26">
        <v>71.260395000000003</v>
      </c>
      <c r="R834" s="26">
        <v>71.260395000000003</v>
      </c>
      <c r="S834" s="26">
        <v>71.260395000000003</v>
      </c>
      <c r="T834" s="26">
        <v>71.260395000000003</v>
      </c>
      <c r="U834" s="26">
        <v>71.260395000000003</v>
      </c>
      <c r="V834" s="26">
        <v>71.260395000000003</v>
      </c>
      <c r="W834" s="26">
        <v>71.260395000000003</v>
      </c>
      <c r="X834" s="26">
        <v>71.260395000000003</v>
      </c>
      <c r="Y834" s="26">
        <v>71.260395000000003</v>
      </c>
    </row>
    <row r="835" spans="1:25" s="6" customFormat="1" ht="18.75" hidden="1" customHeight="1" outlineLevel="1" x14ac:dyDescent="0.2">
      <c r="A835" s="4" t="s">
        <v>3</v>
      </c>
      <c r="B835" s="26">
        <v>128.26</v>
      </c>
      <c r="C835" s="26">
        <v>128.26</v>
      </c>
      <c r="D835" s="26">
        <v>128.26</v>
      </c>
      <c r="E835" s="26">
        <v>128.26</v>
      </c>
      <c r="F835" s="26">
        <v>128.26</v>
      </c>
      <c r="G835" s="26">
        <v>128.26</v>
      </c>
      <c r="H835" s="26">
        <v>128.26</v>
      </c>
      <c r="I835" s="26">
        <v>128.26</v>
      </c>
      <c r="J835" s="26">
        <v>128.26</v>
      </c>
      <c r="K835" s="26">
        <v>128.26</v>
      </c>
      <c r="L835" s="26">
        <v>128.26</v>
      </c>
      <c r="M835" s="26">
        <v>128.26</v>
      </c>
      <c r="N835" s="26">
        <v>128.26</v>
      </c>
      <c r="O835" s="26">
        <v>128.26</v>
      </c>
      <c r="P835" s="26">
        <v>128.26</v>
      </c>
      <c r="Q835" s="26">
        <v>128.26</v>
      </c>
      <c r="R835" s="26">
        <v>128.26</v>
      </c>
      <c r="S835" s="26">
        <v>128.26</v>
      </c>
      <c r="T835" s="26">
        <v>128.26</v>
      </c>
      <c r="U835" s="26">
        <v>128.26</v>
      </c>
      <c r="V835" s="26">
        <v>128.26</v>
      </c>
      <c r="W835" s="26">
        <v>128.26</v>
      </c>
      <c r="X835" s="26">
        <v>128.26</v>
      </c>
      <c r="Y835" s="26">
        <v>128.26</v>
      </c>
    </row>
    <row r="836" spans="1:25" s="6" customFormat="1" ht="18.75" hidden="1" customHeight="1" outlineLevel="1" thickBot="1" x14ac:dyDescent="0.25">
      <c r="A836" s="22" t="s">
        <v>64</v>
      </c>
      <c r="B836" s="26">
        <v>3.0852256800000002</v>
      </c>
      <c r="C836" s="26">
        <v>3.0852256800000002</v>
      </c>
      <c r="D836" s="26">
        <v>3.0852256800000002</v>
      </c>
      <c r="E836" s="26">
        <v>3.0852256800000002</v>
      </c>
      <c r="F836" s="26">
        <v>3.0852256800000002</v>
      </c>
      <c r="G836" s="26">
        <v>3.0852256800000002</v>
      </c>
      <c r="H836" s="26">
        <v>3.0852256800000002</v>
      </c>
      <c r="I836" s="26">
        <v>3.0852256800000002</v>
      </c>
      <c r="J836" s="26">
        <v>3.0852256800000002</v>
      </c>
      <c r="K836" s="26">
        <v>3.0852256800000002</v>
      </c>
      <c r="L836" s="26">
        <v>3.0852256800000002</v>
      </c>
      <c r="M836" s="26">
        <v>3.0852256800000002</v>
      </c>
      <c r="N836" s="26">
        <v>3.0852256800000002</v>
      </c>
      <c r="O836" s="26">
        <v>3.0852256800000002</v>
      </c>
      <c r="P836" s="26">
        <v>3.0852256800000002</v>
      </c>
      <c r="Q836" s="26">
        <v>3.0852256800000002</v>
      </c>
      <c r="R836" s="26">
        <v>3.0852256800000002</v>
      </c>
      <c r="S836" s="26">
        <v>3.0852256800000002</v>
      </c>
      <c r="T836" s="26">
        <v>3.0852256800000002</v>
      </c>
      <c r="U836" s="26">
        <v>3.0852256800000002</v>
      </c>
      <c r="V836" s="26">
        <v>3.0852256800000002</v>
      </c>
      <c r="W836" s="26">
        <v>3.0852256800000002</v>
      </c>
      <c r="X836" s="26">
        <v>3.0852256800000002</v>
      </c>
      <c r="Y836" s="26">
        <v>3.0852256800000002</v>
      </c>
    </row>
    <row r="837" spans="1:25" s="13" customFormat="1" ht="18.75" customHeight="1" collapsed="1" thickBot="1" x14ac:dyDescent="0.25">
      <c r="A837" s="14">
        <v>12</v>
      </c>
      <c r="B837" s="25">
        <v>747.82</v>
      </c>
      <c r="C837" s="25">
        <v>825.56</v>
      </c>
      <c r="D837" s="25">
        <v>928.85</v>
      </c>
      <c r="E837" s="25">
        <v>938.1</v>
      </c>
      <c r="F837" s="25">
        <v>944.13</v>
      </c>
      <c r="G837" s="25">
        <v>963.69</v>
      </c>
      <c r="H837" s="25">
        <v>933.24</v>
      </c>
      <c r="I837" s="25">
        <v>793.5</v>
      </c>
      <c r="J837" s="25">
        <v>795.85</v>
      </c>
      <c r="K837" s="25">
        <v>833.7</v>
      </c>
      <c r="L837" s="25">
        <v>811.91</v>
      </c>
      <c r="M837" s="25">
        <v>683.2</v>
      </c>
      <c r="N837" s="25">
        <v>740.22</v>
      </c>
      <c r="O837" s="25">
        <v>818.37</v>
      </c>
      <c r="P837" s="25">
        <v>755.57</v>
      </c>
      <c r="Q837" s="25">
        <v>723.34</v>
      </c>
      <c r="R837" s="25">
        <v>752</v>
      </c>
      <c r="S837" s="25">
        <v>820.2</v>
      </c>
      <c r="T837" s="25">
        <v>745.48</v>
      </c>
      <c r="U837" s="25">
        <v>745</v>
      </c>
      <c r="V837" s="25">
        <v>719.8</v>
      </c>
      <c r="W837" s="25">
        <v>654.65</v>
      </c>
      <c r="X837" s="25">
        <v>634.75</v>
      </c>
      <c r="Y837" s="25">
        <v>728.45</v>
      </c>
    </row>
    <row r="838" spans="1:25" s="6" customFormat="1" ht="51" hidden="1" outlineLevel="1" x14ac:dyDescent="0.2">
      <c r="A838" s="54" t="s">
        <v>38</v>
      </c>
      <c r="B838" s="26">
        <v>545.21266834000005</v>
      </c>
      <c r="C838" s="26">
        <v>622.95844470999998</v>
      </c>
      <c r="D838" s="26">
        <v>726.24803369999995</v>
      </c>
      <c r="E838" s="26">
        <v>735.49562516000003</v>
      </c>
      <c r="F838" s="26">
        <v>741.52568855000004</v>
      </c>
      <c r="G838" s="26">
        <v>761.08385319000001</v>
      </c>
      <c r="H838" s="26">
        <v>730.63217613999996</v>
      </c>
      <c r="I838" s="26">
        <v>590.88967929</v>
      </c>
      <c r="J838" s="26">
        <v>593.24316949000001</v>
      </c>
      <c r="K838" s="26">
        <v>631.09654364999994</v>
      </c>
      <c r="L838" s="26">
        <v>609.30680514999995</v>
      </c>
      <c r="M838" s="26">
        <v>480.59452171999999</v>
      </c>
      <c r="N838" s="26">
        <v>537.61179466999999</v>
      </c>
      <c r="O838" s="26">
        <v>615.76724076999994</v>
      </c>
      <c r="P838" s="26">
        <v>552.96542079000005</v>
      </c>
      <c r="Q838" s="26">
        <v>520.73005193999995</v>
      </c>
      <c r="R838" s="26">
        <v>549.39217670000005</v>
      </c>
      <c r="S838" s="26">
        <v>617.59281346</v>
      </c>
      <c r="T838" s="26">
        <v>542.87815178000005</v>
      </c>
      <c r="U838" s="26">
        <v>542.39284724000004</v>
      </c>
      <c r="V838" s="26">
        <v>517.1939175</v>
      </c>
      <c r="W838" s="26">
        <v>452.04166321999998</v>
      </c>
      <c r="X838" s="26">
        <v>432.1440331</v>
      </c>
      <c r="Y838" s="26">
        <v>525.84869835999996</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71.260395000000003</v>
      </c>
      <c r="C840" s="26">
        <v>71.260395000000003</v>
      </c>
      <c r="D840" s="26">
        <v>71.260395000000003</v>
      </c>
      <c r="E840" s="26">
        <v>71.260395000000003</v>
      </c>
      <c r="F840" s="26">
        <v>71.260395000000003</v>
      </c>
      <c r="G840" s="26">
        <v>71.260395000000003</v>
      </c>
      <c r="H840" s="26">
        <v>71.260395000000003</v>
      </c>
      <c r="I840" s="26">
        <v>71.260395000000003</v>
      </c>
      <c r="J840" s="26">
        <v>71.260395000000003</v>
      </c>
      <c r="K840" s="26">
        <v>71.260395000000003</v>
      </c>
      <c r="L840" s="26">
        <v>71.260395000000003</v>
      </c>
      <c r="M840" s="26">
        <v>71.260395000000003</v>
      </c>
      <c r="N840" s="26">
        <v>71.260395000000003</v>
      </c>
      <c r="O840" s="26">
        <v>71.260395000000003</v>
      </c>
      <c r="P840" s="26">
        <v>71.260395000000003</v>
      </c>
      <c r="Q840" s="26">
        <v>71.260395000000003</v>
      </c>
      <c r="R840" s="26">
        <v>71.260395000000003</v>
      </c>
      <c r="S840" s="26">
        <v>71.260395000000003</v>
      </c>
      <c r="T840" s="26">
        <v>71.260395000000003</v>
      </c>
      <c r="U840" s="26">
        <v>71.260395000000003</v>
      </c>
      <c r="V840" s="26">
        <v>71.260395000000003</v>
      </c>
      <c r="W840" s="26">
        <v>71.260395000000003</v>
      </c>
      <c r="X840" s="26">
        <v>71.260395000000003</v>
      </c>
      <c r="Y840" s="26">
        <v>71.260395000000003</v>
      </c>
    </row>
    <row r="841" spans="1:25" s="6" customFormat="1" ht="18.75" hidden="1" customHeight="1" outlineLevel="1" x14ac:dyDescent="0.2">
      <c r="A841" s="4" t="s">
        <v>3</v>
      </c>
      <c r="B841" s="26">
        <v>128.26</v>
      </c>
      <c r="C841" s="26">
        <v>128.26</v>
      </c>
      <c r="D841" s="26">
        <v>128.26</v>
      </c>
      <c r="E841" s="26">
        <v>128.26</v>
      </c>
      <c r="F841" s="26">
        <v>128.26</v>
      </c>
      <c r="G841" s="26">
        <v>128.26</v>
      </c>
      <c r="H841" s="26">
        <v>128.26</v>
      </c>
      <c r="I841" s="26">
        <v>128.26</v>
      </c>
      <c r="J841" s="26">
        <v>128.26</v>
      </c>
      <c r="K841" s="26">
        <v>128.26</v>
      </c>
      <c r="L841" s="26">
        <v>128.26</v>
      </c>
      <c r="M841" s="26">
        <v>128.26</v>
      </c>
      <c r="N841" s="26">
        <v>128.26</v>
      </c>
      <c r="O841" s="26">
        <v>128.26</v>
      </c>
      <c r="P841" s="26">
        <v>128.26</v>
      </c>
      <c r="Q841" s="26">
        <v>128.26</v>
      </c>
      <c r="R841" s="26">
        <v>128.26</v>
      </c>
      <c r="S841" s="26">
        <v>128.26</v>
      </c>
      <c r="T841" s="26">
        <v>128.26</v>
      </c>
      <c r="U841" s="26">
        <v>128.26</v>
      </c>
      <c r="V841" s="26">
        <v>128.26</v>
      </c>
      <c r="W841" s="26">
        <v>128.26</v>
      </c>
      <c r="X841" s="26">
        <v>128.26</v>
      </c>
      <c r="Y841" s="26">
        <v>128.26</v>
      </c>
    </row>
    <row r="842" spans="1:25" s="6" customFormat="1" ht="18.75" hidden="1" customHeight="1" outlineLevel="1" thickBot="1" x14ac:dyDescent="0.25">
      <c r="A842" s="22" t="s">
        <v>64</v>
      </c>
      <c r="B842" s="26">
        <v>3.0852256800000002</v>
      </c>
      <c r="C842" s="26">
        <v>3.0852256800000002</v>
      </c>
      <c r="D842" s="26">
        <v>3.0852256800000002</v>
      </c>
      <c r="E842" s="26">
        <v>3.0852256800000002</v>
      </c>
      <c r="F842" s="26">
        <v>3.0852256800000002</v>
      </c>
      <c r="G842" s="26">
        <v>3.0852256800000002</v>
      </c>
      <c r="H842" s="26">
        <v>3.0852256800000002</v>
      </c>
      <c r="I842" s="26">
        <v>3.0852256800000002</v>
      </c>
      <c r="J842" s="26">
        <v>3.0852256800000002</v>
      </c>
      <c r="K842" s="26">
        <v>3.0852256800000002</v>
      </c>
      <c r="L842" s="26">
        <v>3.0852256800000002</v>
      </c>
      <c r="M842" s="26">
        <v>3.0852256800000002</v>
      </c>
      <c r="N842" s="26">
        <v>3.0852256800000002</v>
      </c>
      <c r="O842" s="26">
        <v>3.0852256800000002</v>
      </c>
      <c r="P842" s="26">
        <v>3.0852256800000002</v>
      </c>
      <c r="Q842" s="26">
        <v>3.0852256800000002</v>
      </c>
      <c r="R842" s="26">
        <v>3.0852256800000002</v>
      </c>
      <c r="S842" s="26">
        <v>3.0852256800000002</v>
      </c>
      <c r="T842" s="26">
        <v>3.0852256800000002</v>
      </c>
      <c r="U842" s="26">
        <v>3.0852256800000002</v>
      </c>
      <c r="V842" s="26">
        <v>3.0852256800000002</v>
      </c>
      <c r="W842" s="26">
        <v>3.0852256800000002</v>
      </c>
      <c r="X842" s="26">
        <v>3.0852256800000002</v>
      </c>
      <c r="Y842" s="26">
        <v>3.0852256800000002</v>
      </c>
    </row>
    <row r="843" spans="1:25" s="13" customFormat="1" ht="18.75" customHeight="1" collapsed="1" thickBot="1" x14ac:dyDescent="0.25">
      <c r="A843" s="14">
        <v>13</v>
      </c>
      <c r="B843" s="25">
        <v>856.68</v>
      </c>
      <c r="C843" s="25">
        <v>937.26</v>
      </c>
      <c r="D843" s="25">
        <v>943.77</v>
      </c>
      <c r="E843" s="25">
        <v>1009.74</v>
      </c>
      <c r="F843" s="25">
        <v>1057.1600000000001</v>
      </c>
      <c r="G843" s="25">
        <v>995.02</v>
      </c>
      <c r="H843" s="25">
        <v>921.41</v>
      </c>
      <c r="I843" s="25">
        <v>919.72</v>
      </c>
      <c r="J843" s="25">
        <v>896.07</v>
      </c>
      <c r="K843" s="25">
        <v>833.09</v>
      </c>
      <c r="L843" s="25">
        <v>801.83</v>
      </c>
      <c r="M843" s="25">
        <v>881.18</v>
      </c>
      <c r="N843" s="25">
        <v>832.12</v>
      </c>
      <c r="O843" s="25">
        <v>821.92</v>
      </c>
      <c r="P843" s="25">
        <v>820.27</v>
      </c>
      <c r="Q843" s="25">
        <v>855.87</v>
      </c>
      <c r="R843" s="25">
        <v>839.92</v>
      </c>
      <c r="S843" s="25">
        <v>843.63</v>
      </c>
      <c r="T843" s="25">
        <v>823.74</v>
      </c>
      <c r="U843" s="25">
        <v>873.46</v>
      </c>
      <c r="V843" s="25">
        <v>863.41</v>
      </c>
      <c r="W843" s="25">
        <v>810.13</v>
      </c>
      <c r="X843" s="25">
        <v>839.71</v>
      </c>
      <c r="Y843" s="25">
        <v>838.3</v>
      </c>
    </row>
    <row r="844" spans="1:25" s="6" customFormat="1" ht="51" hidden="1" outlineLevel="1" x14ac:dyDescent="0.2">
      <c r="A844" s="3" t="s">
        <v>38</v>
      </c>
      <c r="B844" s="26">
        <v>654.06990722</v>
      </c>
      <c r="C844" s="26">
        <v>734.65641228000004</v>
      </c>
      <c r="D844" s="26">
        <v>741.16207258999998</v>
      </c>
      <c r="E844" s="26">
        <v>807.13548129000003</v>
      </c>
      <c r="F844" s="26">
        <v>854.55003203000001</v>
      </c>
      <c r="G844" s="26">
        <v>792.41179618000001</v>
      </c>
      <c r="H844" s="26">
        <v>718.80463019000001</v>
      </c>
      <c r="I844" s="26">
        <v>717.11808043999997</v>
      </c>
      <c r="J844" s="26">
        <v>693.46590222999998</v>
      </c>
      <c r="K844" s="26">
        <v>630.48634562999996</v>
      </c>
      <c r="L844" s="26">
        <v>599.22442339999998</v>
      </c>
      <c r="M844" s="26">
        <v>678.57425764000004</v>
      </c>
      <c r="N844" s="26">
        <v>629.51751538999997</v>
      </c>
      <c r="O844" s="26">
        <v>619.31574086000001</v>
      </c>
      <c r="P844" s="26">
        <v>617.66279253000005</v>
      </c>
      <c r="Q844" s="26">
        <v>653.26311776</v>
      </c>
      <c r="R844" s="26">
        <v>637.30949937000003</v>
      </c>
      <c r="S844" s="26">
        <v>641.01985500000001</v>
      </c>
      <c r="T844" s="26">
        <v>621.13824675000001</v>
      </c>
      <c r="U844" s="26">
        <v>670.85712592000004</v>
      </c>
      <c r="V844" s="26">
        <v>660.80406095000001</v>
      </c>
      <c r="W844" s="26">
        <v>607.52839917999995</v>
      </c>
      <c r="X844" s="26">
        <v>637.10062581</v>
      </c>
      <c r="Y844" s="26">
        <v>635.69509944000004</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71.260395000000003</v>
      </c>
      <c r="C846" s="26">
        <v>71.260395000000003</v>
      </c>
      <c r="D846" s="26">
        <v>71.260395000000003</v>
      </c>
      <c r="E846" s="26">
        <v>71.260395000000003</v>
      </c>
      <c r="F846" s="26">
        <v>71.260395000000003</v>
      </c>
      <c r="G846" s="26">
        <v>71.260395000000003</v>
      </c>
      <c r="H846" s="26">
        <v>71.260395000000003</v>
      </c>
      <c r="I846" s="26">
        <v>71.260395000000003</v>
      </c>
      <c r="J846" s="26">
        <v>71.260395000000003</v>
      </c>
      <c r="K846" s="26">
        <v>71.260395000000003</v>
      </c>
      <c r="L846" s="26">
        <v>71.260395000000003</v>
      </c>
      <c r="M846" s="26">
        <v>71.260395000000003</v>
      </c>
      <c r="N846" s="26">
        <v>71.260395000000003</v>
      </c>
      <c r="O846" s="26">
        <v>71.260395000000003</v>
      </c>
      <c r="P846" s="26">
        <v>71.260395000000003</v>
      </c>
      <c r="Q846" s="26">
        <v>71.260395000000003</v>
      </c>
      <c r="R846" s="26">
        <v>71.260395000000003</v>
      </c>
      <c r="S846" s="26">
        <v>71.260395000000003</v>
      </c>
      <c r="T846" s="26">
        <v>71.260395000000003</v>
      </c>
      <c r="U846" s="26">
        <v>71.260395000000003</v>
      </c>
      <c r="V846" s="26">
        <v>71.260395000000003</v>
      </c>
      <c r="W846" s="26">
        <v>71.260395000000003</v>
      </c>
      <c r="X846" s="26">
        <v>71.260395000000003</v>
      </c>
      <c r="Y846" s="26">
        <v>71.260395000000003</v>
      </c>
    </row>
    <row r="847" spans="1:25" s="6" customFormat="1" ht="18.75" hidden="1" customHeight="1" outlineLevel="1" x14ac:dyDescent="0.2">
      <c r="A847" s="4" t="s">
        <v>3</v>
      </c>
      <c r="B847" s="26">
        <v>128.26</v>
      </c>
      <c r="C847" s="26">
        <v>128.26</v>
      </c>
      <c r="D847" s="26">
        <v>128.26</v>
      </c>
      <c r="E847" s="26">
        <v>128.26</v>
      </c>
      <c r="F847" s="26">
        <v>128.26</v>
      </c>
      <c r="G847" s="26">
        <v>128.26</v>
      </c>
      <c r="H847" s="26">
        <v>128.26</v>
      </c>
      <c r="I847" s="26">
        <v>128.26</v>
      </c>
      <c r="J847" s="26">
        <v>128.26</v>
      </c>
      <c r="K847" s="26">
        <v>128.26</v>
      </c>
      <c r="L847" s="26">
        <v>128.26</v>
      </c>
      <c r="M847" s="26">
        <v>128.26</v>
      </c>
      <c r="N847" s="26">
        <v>128.26</v>
      </c>
      <c r="O847" s="26">
        <v>128.26</v>
      </c>
      <c r="P847" s="26">
        <v>128.26</v>
      </c>
      <c r="Q847" s="26">
        <v>128.26</v>
      </c>
      <c r="R847" s="26">
        <v>128.26</v>
      </c>
      <c r="S847" s="26">
        <v>128.26</v>
      </c>
      <c r="T847" s="26">
        <v>128.26</v>
      </c>
      <c r="U847" s="26">
        <v>128.26</v>
      </c>
      <c r="V847" s="26">
        <v>128.26</v>
      </c>
      <c r="W847" s="26">
        <v>128.26</v>
      </c>
      <c r="X847" s="26">
        <v>128.26</v>
      </c>
      <c r="Y847" s="26">
        <v>128.26</v>
      </c>
    </row>
    <row r="848" spans="1:25" s="6" customFormat="1" ht="18.75" hidden="1" customHeight="1" outlineLevel="1" thickBot="1" x14ac:dyDescent="0.25">
      <c r="A848" s="22" t="s">
        <v>64</v>
      </c>
      <c r="B848" s="26">
        <v>3.0852256800000002</v>
      </c>
      <c r="C848" s="26">
        <v>3.0852256800000002</v>
      </c>
      <c r="D848" s="26">
        <v>3.0852256800000002</v>
      </c>
      <c r="E848" s="26">
        <v>3.0852256800000002</v>
      </c>
      <c r="F848" s="26">
        <v>3.0852256800000002</v>
      </c>
      <c r="G848" s="26">
        <v>3.0852256800000002</v>
      </c>
      <c r="H848" s="26">
        <v>3.0852256800000002</v>
      </c>
      <c r="I848" s="26">
        <v>3.0852256800000002</v>
      </c>
      <c r="J848" s="26">
        <v>3.0852256800000002</v>
      </c>
      <c r="K848" s="26">
        <v>3.0852256800000002</v>
      </c>
      <c r="L848" s="26">
        <v>3.0852256800000002</v>
      </c>
      <c r="M848" s="26">
        <v>3.0852256800000002</v>
      </c>
      <c r="N848" s="26">
        <v>3.0852256800000002</v>
      </c>
      <c r="O848" s="26">
        <v>3.0852256800000002</v>
      </c>
      <c r="P848" s="26">
        <v>3.0852256800000002</v>
      </c>
      <c r="Q848" s="26">
        <v>3.0852256800000002</v>
      </c>
      <c r="R848" s="26">
        <v>3.0852256800000002</v>
      </c>
      <c r="S848" s="26">
        <v>3.0852256800000002</v>
      </c>
      <c r="T848" s="26">
        <v>3.0852256800000002</v>
      </c>
      <c r="U848" s="26">
        <v>3.0852256800000002</v>
      </c>
      <c r="V848" s="26">
        <v>3.0852256800000002</v>
      </c>
      <c r="W848" s="26">
        <v>3.0852256800000002</v>
      </c>
      <c r="X848" s="26">
        <v>3.0852256800000002</v>
      </c>
      <c r="Y848" s="26">
        <v>3.0852256800000002</v>
      </c>
    </row>
    <row r="849" spans="1:25" s="13" customFormat="1" ht="18.75" customHeight="1" collapsed="1" thickBot="1" x14ac:dyDescent="0.25">
      <c r="A849" s="14">
        <v>14</v>
      </c>
      <c r="B849" s="25">
        <v>860.86</v>
      </c>
      <c r="C849" s="25">
        <v>898.28</v>
      </c>
      <c r="D849" s="25">
        <v>918.81</v>
      </c>
      <c r="E849" s="25">
        <v>939.86</v>
      </c>
      <c r="F849" s="25">
        <v>992.08</v>
      </c>
      <c r="G849" s="25">
        <v>1128.74</v>
      </c>
      <c r="H849" s="25">
        <v>913.02</v>
      </c>
      <c r="I849" s="25">
        <v>796.05</v>
      </c>
      <c r="J849" s="25">
        <v>810.97</v>
      </c>
      <c r="K849" s="25">
        <v>744.93</v>
      </c>
      <c r="L849" s="25">
        <v>778.6</v>
      </c>
      <c r="M849" s="25">
        <v>798.54</v>
      </c>
      <c r="N849" s="25">
        <v>770.76</v>
      </c>
      <c r="O849" s="25">
        <v>764.38</v>
      </c>
      <c r="P849" s="25">
        <v>759.29</v>
      </c>
      <c r="Q849" s="25">
        <v>773.2</v>
      </c>
      <c r="R849" s="25">
        <v>745.49</v>
      </c>
      <c r="S849" s="25">
        <v>693.2</v>
      </c>
      <c r="T849" s="25">
        <v>712.55</v>
      </c>
      <c r="U849" s="25">
        <v>737.96</v>
      </c>
      <c r="V849" s="25">
        <v>739.46</v>
      </c>
      <c r="W849" s="25">
        <v>722.96</v>
      </c>
      <c r="X849" s="25">
        <v>745.47</v>
      </c>
      <c r="Y849" s="25">
        <v>811.46</v>
      </c>
    </row>
    <row r="850" spans="1:25" s="6" customFormat="1" ht="51" hidden="1" outlineLevel="1" x14ac:dyDescent="0.2">
      <c r="A850" s="54" t="s">
        <v>38</v>
      </c>
      <c r="B850" s="26">
        <v>658.25879323000004</v>
      </c>
      <c r="C850" s="26">
        <v>695.67676166000001</v>
      </c>
      <c r="D850" s="26">
        <v>716.20057866000002</v>
      </c>
      <c r="E850" s="26">
        <v>737.25692117999995</v>
      </c>
      <c r="F850" s="26">
        <v>789.47900771000002</v>
      </c>
      <c r="G850" s="26">
        <v>926.13864493000005</v>
      </c>
      <c r="H850" s="26">
        <v>710.41265637000004</v>
      </c>
      <c r="I850" s="26">
        <v>593.44713231000003</v>
      </c>
      <c r="J850" s="26">
        <v>608.36635633000003</v>
      </c>
      <c r="K850" s="26">
        <v>542.32449569000005</v>
      </c>
      <c r="L850" s="26">
        <v>575.99618641999996</v>
      </c>
      <c r="M850" s="26">
        <v>595.93697612000005</v>
      </c>
      <c r="N850" s="26">
        <v>568.14971533000005</v>
      </c>
      <c r="O850" s="26">
        <v>561.77365687999998</v>
      </c>
      <c r="P850" s="26">
        <v>556.68076107000002</v>
      </c>
      <c r="Q850" s="26">
        <v>570.59443983000006</v>
      </c>
      <c r="R850" s="26">
        <v>542.88537796000003</v>
      </c>
      <c r="S850" s="26">
        <v>490.59861661000002</v>
      </c>
      <c r="T850" s="26">
        <v>509.94648114</v>
      </c>
      <c r="U850" s="26">
        <v>535.34968904000004</v>
      </c>
      <c r="V850" s="26">
        <v>536.85129877999998</v>
      </c>
      <c r="W850" s="26">
        <v>520.35807675000001</v>
      </c>
      <c r="X850" s="26">
        <v>542.86053522999998</v>
      </c>
      <c r="Y850" s="26">
        <v>608.85423084000001</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71.260395000000003</v>
      </c>
      <c r="C852" s="26">
        <v>71.260395000000003</v>
      </c>
      <c r="D852" s="26">
        <v>71.260395000000003</v>
      </c>
      <c r="E852" s="26">
        <v>71.260395000000003</v>
      </c>
      <c r="F852" s="26">
        <v>71.260395000000003</v>
      </c>
      <c r="G852" s="26">
        <v>71.260395000000003</v>
      </c>
      <c r="H852" s="26">
        <v>71.260395000000003</v>
      </c>
      <c r="I852" s="26">
        <v>71.260395000000003</v>
      </c>
      <c r="J852" s="26">
        <v>71.260395000000003</v>
      </c>
      <c r="K852" s="26">
        <v>71.260395000000003</v>
      </c>
      <c r="L852" s="26">
        <v>71.260395000000003</v>
      </c>
      <c r="M852" s="26">
        <v>71.260395000000003</v>
      </c>
      <c r="N852" s="26">
        <v>71.260395000000003</v>
      </c>
      <c r="O852" s="26">
        <v>71.260395000000003</v>
      </c>
      <c r="P852" s="26">
        <v>71.260395000000003</v>
      </c>
      <c r="Q852" s="26">
        <v>71.260395000000003</v>
      </c>
      <c r="R852" s="26">
        <v>71.260395000000003</v>
      </c>
      <c r="S852" s="26">
        <v>71.260395000000003</v>
      </c>
      <c r="T852" s="26">
        <v>71.260395000000003</v>
      </c>
      <c r="U852" s="26">
        <v>71.260395000000003</v>
      </c>
      <c r="V852" s="26">
        <v>71.260395000000003</v>
      </c>
      <c r="W852" s="26">
        <v>71.260395000000003</v>
      </c>
      <c r="X852" s="26">
        <v>71.260395000000003</v>
      </c>
      <c r="Y852" s="26">
        <v>71.260395000000003</v>
      </c>
    </row>
    <row r="853" spans="1:25" s="6" customFormat="1" ht="18.75" hidden="1" customHeight="1" outlineLevel="1" x14ac:dyDescent="0.2">
      <c r="A853" s="4" t="s">
        <v>3</v>
      </c>
      <c r="B853" s="26">
        <v>128.26</v>
      </c>
      <c r="C853" s="26">
        <v>128.26</v>
      </c>
      <c r="D853" s="26">
        <v>128.26</v>
      </c>
      <c r="E853" s="26">
        <v>128.26</v>
      </c>
      <c r="F853" s="26">
        <v>128.26</v>
      </c>
      <c r="G853" s="26">
        <v>128.26</v>
      </c>
      <c r="H853" s="26">
        <v>128.26</v>
      </c>
      <c r="I853" s="26">
        <v>128.26</v>
      </c>
      <c r="J853" s="26">
        <v>128.26</v>
      </c>
      <c r="K853" s="26">
        <v>128.26</v>
      </c>
      <c r="L853" s="26">
        <v>128.26</v>
      </c>
      <c r="M853" s="26">
        <v>128.26</v>
      </c>
      <c r="N853" s="26">
        <v>128.26</v>
      </c>
      <c r="O853" s="26">
        <v>128.26</v>
      </c>
      <c r="P853" s="26">
        <v>128.26</v>
      </c>
      <c r="Q853" s="26">
        <v>128.26</v>
      </c>
      <c r="R853" s="26">
        <v>128.26</v>
      </c>
      <c r="S853" s="26">
        <v>128.26</v>
      </c>
      <c r="T853" s="26">
        <v>128.26</v>
      </c>
      <c r="U853" s="26">
        <v>128.26</v>
      </c>
      <c r="V853" s="26">
        <v>128.26</v>
      </c>
      <c r="W853" s="26">
        <v>128.26</v>
      </c>
      <c r="X853" s="26">
        <v>128.26</v>
      </c>
      <c r="Y853" s="26">
        <v>128.26</v>
      </c>
    </row>
    <row r="854" spans="1:25" s="6" customFormat="1" ht="18.75" hidden="1" customHeight="1" outlineLevel="1" thickBot="1" x14ac:dyDescent="0.25">
      <c r="A854" s="22" t="s">
        <v>64</v>
      </c>
      <c r="B854" s="26">
        <v>3.0852256800000002</v>
      </c>
      <c r="C854" s="26">
        <v>3.0852256800000002</v>
      </c>
      <c r="D854" s="26">
        <v>3.0852256800000002</v>
      </c>
      <c r="E854" s="26">
        <v>3.0852256800000002</v>
      </c>
      <c r="F854" s="26">
        <v>3.0852256800000002</v>
      </c>
      <c r="G854" s="26">
        <v>3.0852256800000002</v>
      </c>
      <c r="H854" s="26">
        <v>3.0852256800000002</v>
      </c>
      <c r="I854" s="26">
        <v>3.0852256800000002</v>
      </c>
      <c r="J854" s="26">
        <v>3.0852256800000002</v>
      </c>
      <c r="K854" s="26">
        <v>3.0852256800000002</v>
      </c>
      <c r="L854" s="26">
        <v>3.0852256800000002</v>
      </c>
      <c r="M854" s="26">
        <v>3.0852256800000002</v>
      </c>
      <c r="N854" s="26">
        <v>3.0852256800000002</v>
      </c>
      <c r="O854" s="26">
        <v>3.0852256800000002</v>
      </c>
      <c r="P854" s="26">
        <v>3.0852256800000002</v>
      </c>
      <c r="Q854" s="26">
        <v>3.0852256800000002</v>
      </c>
      <c r="R854" s="26">
        <v>3.0852256800000002</v>
      </c>
      <c r="S854" s="26">
        <v>3.0852256800000002</v>
      </c>
      <c r="T854" s="26">
        <v>3.0852256800000002</v>
      </c>
      <c r="U854" s="26">
        <v>3.0852256800000002</v>
      </c>
      <c r="V854" s="26">
        <v>3.0852256800000002</v>
      </c>
      <c r="W854" s="26">
        <v>3.0852256800000002</v>
      </c>
      <c r="X854" s="26">
        <v>3.0852256800000002</v>
      </c>
      <c r="Y854" s="26">
        <v>3.0852256800000002</v>
      </c>
    </row>
    <row r="855" spans="1:25" s="13" customFormat="1" ht="18.75" customHeight="1" collapsed="1" thickBot="1" x14ac:dyDescent="0.25">
      <c r="A855" s="14">
        <v>15</v>
      </c>
      <c r="B855" s="25">
        <v>868.86</v>
      </c>
      <c r="C855" s="25">
        <v>939.66</v>
      </c>
      <c r="D855" s="25">
        <v>969.43</v>
      </c>
      <c r="E855" s="25">
        <v>1042.6500000000001</v>
      </c>
      <c r="F855" s="25">
        <v>1007.09</v>
      </c>
      <c r="G855" s="25">
        <v>926.89</v>
      </c>
      <c r="H855" s="25">
        <v>888.91</v>
      </c>
      <c r="I855" s="25">
        <v>794.73</v>
      </c>
      <c r="J855" s="25">
        <v>757.53</v>
      </c>
      <c r="K855" s="25">
        <v>701.8</v>
      </c>
      <c r="L855" s="25">
        <v>656.97</v>
      </c>
      <c r="M855" s="25">
        <v>654.09</v>
      </c>
      <c r="N855" s="25">
        <v>845.08</v>
      </c>
      <c r="O855" s="25">
        <v>882.72</v>
      </c>
      <c r="P855" s="25">
        <v>782.14</v>
      </c>
      <c r="Q855" s="25">
        <v>796.78</v>
      </c>
      <c r="R855" s="25">
        <v>791.25</v>
      </c>
      <c r="S855" s="25">
        <v>825.52</v>
      </c>
      <c r="T855" s="25">
        <v>849.87</v>
      </c>
      <c r="U855" s="25">
        <v>750.1</v>
      </c>
      <c r="V855" s="25">
        <v>735.48</v>
      </c>
      <c r="W855" s="25">
        <v>744.24</v>
      </c>
      <c r="X855" s="25">
        <v>770.25</v>
      </c>
      <c r="Y855" s="25">
        <v>847.35</v>
      </c>
    </row>
    <row r="856" spans="1:25" s="6" customFormat="1" ht="51" hidden="1" outlineLevel="1" x14ac:dyDescent="0.2">
      <c r="A856" s="3" t="s">
        <v>38</v>
      </c>
      <c r="B856" s="26">
        <v>666.25907752000001</v>
      </c>
      <c r="C856" s="26">
        <v>737.04984423999997</v>
      </c>
      <c r="D856" s="26">
        <v>766.82564944000001</v>
      </c>
      <c r="E856" s="26">
        <v>840.04792457999997</v>
      </c>
      <c r="F856" s="26">
        <v>804.48503472000004</v>
      </c>
      <c r="G856" s="26">
        <v>724.28012408999996</v>
      </c>
      <c r="H856" s="26">
        <v>686.30225200999996</v>
      </c>
      <c r="I856" s="26">
        <v>592.12395070000002</v>
      </c>
      <c r="J856" s="26">
        <v>554.92611949000002</v>
      </c>
      <c r="K856" s="26">
        <v>499.1981318</v>
      </c>
      <c r="L856" s="26">
        <v>454.36494384000002</v>
      </c>
      <c r="M856" s="26">
        <v>451.48074165000003</v>
      </c>
      <c r="N856" s="26">
        <v>642.47884899999997</v>
      </c>
      <c r="O856" s="26">
        <v>680.10969426999998</v>
      </c>
      <c r="P856" s="26">
        <v>579.53910910000002</v>
      </c>
      <c r="Q856" s="26">
        <v>594.17299558000002</v>
      </c>
      <c r="R856" s="26">
        <v>588.63956384999994</v>
      </c>
      <c r="S856" s="26">
        <v>622.91121800999997</v>
      </c>
      <c r="T856" s="26">
        <v>647.26790140000003</v>
      </c>
      <c r="U856" s="26">
        <v>547.49540823999996</v>
      </c>
      <c r="V856" s="26">
        <v>532.87456155999996</v>
      </c>
      <c r="W856" s="26">
        <v>541.63188733000004</v>
      </c>
      <c r="X856" s="26">
        <v>567.64558123999996</v>
      </c>
      <c r="Y856" s="26">
        <v>644.73942302</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71.260395000000003</v>
      </c>
      <c r="C858" s="26">
        <v>71.260395000000003</v>
      </c>
      <c r="D858" s="26">
        <v>71.260395000000003</v>
      </c>
      <c r="E858" s="26">
        <v>71.260395000000003</v>
      </c>
      <c r="F858" s="26">
        <v>71.260395000000003</v>
      </c>
      <c r="G858" s="26">
        <v>71.260395000000003</v>
      </c>
      <c r="H858" s="26">
        <v>71.260395000000003</v>
      </c>
      <c r="I858" s="26">
        <v>71.260395000000003</v>
      </c>
      <c r="J858" s="26">
        <v>71.260395000000003</v>
      </c>
      <c r="K858" s="26">
        <v>71.260395000000003</v>
      </c>
      <c r="L858" s="26">
        <v>71.260395000000003</v>
      </c>
      <c r="M858" s="26">
        <v>71.260395000000003</v>
      </c>
      <c r="N858" s="26">
        <v>71.260395000000003</v>
      </c>
      <c r="O858" s="26">
        <v>71.260395000000003</v>
      </c>
      <c r="P858" s="26">
        <v>71.260395000000003</v>
      </c>
      <c r="Q858" s="26">
        <v>71.260395000000003</v>
      </c>
      <c r="R858" s="26">
        <v>71.260395000000003</v>
      </c>
      <c r="S858" s="26">
        <v>71.260395000000003</v>
      </c>
      <c r="T858" s="26">
        <v>71.260395000000003</v>
      </c>
      <c r="U858" s="26">
        <v>71.260395000000003</v>
      </c>
      <c r="V858" s="26">
        <v>71.260395000000003</v>
      </c>
      <c r="W858" s="26">
        <v>71.260395000000003</v>
      </c>
      <c r="X858" s="26">
        <v>71.260395000000003</v>
      </c>
      <c r="Y858" s="26">
        <v>71.260395000000003</v>
      </c>
    </row>
    <row r="859" spans="1:25" s="6" customFormat="1" ht="18.75" hidden="1" customHeight="1" outlineLevel="1" x14ac:dyDescent="0.2">
      <c r="A859" s="4" t="s">
        <v>3</v>
      </c>
      <c r="B859" s="26">
        <v>128.26</v>
      </c>
      <c r="C859" s="26">
        <v>128.26</v>
      </c>
      <c r="D859" s="26">
        <v>128.26</v>
      </c>
      <c r="E859" s="26">
        <v>128.26</v>
      </c>
      <c r="F859" s="26">
        <v>128.26</v>
      </c>
      <c r="G859" s="26">
        <v>128.26</v>
      </c>
      <c r="H859" s="26">
        <v>128.26</v>
      </c>
      <c r="I859" s="26">
        <v>128.26</v>
      </c>
      <c r="J859" s="26">
        <v>128.26</v>
      </c>
      <c r="K859" s="26">
        <v>128.26</v>
      </c>
      <c r="L859" s="26">
        <v>128.26</v>
      </c>
      <c r="M859" s="26">
        <v>128.26</v>
      </c>
      <c r="N859" s="26">
        <v>128.26</v>
      </c>
      <c r="O859" s="26">
        <v>128.26</v>
      </c>
      <c r="P859" s="26">
        <v>128.26</v>
      </c>
      <c r="Q859" s="26">
        <v>128.26</v>
      </c>
      <c r="R859" s="26">
        <v>128.26</v>
      </c>
      <c r="S859" s="26">
        <v>128.26</v>
      </c>
      <c r="T859" s="26">
        <v>128.26</v>
      </c>
      <c r="U859" s="26">
        <v>128.26</v>
      </c>
      <c r="V859" s="26">
        <v>128.26</v>
      </c>
      <c r="W859" s="26">
        <v>128.26</v>
      </c>
      <c r="X859" s="26">
        <v>128.26</v>
      </c>
      <c r="Y859" s="26">
        <v>128.26</v>
      </c>
    </row>
    <row r="860" spans="1:25" s="6" customFormat="1" ht="18.75" hidden="1" customHeight="1" outlineLevel="1" thickBot="1" x14ac:dyDescent="0.25">
      <c r="A860" s="22" t="s">
        <v>64</v>
      </c>
      <c r="B860" s="26">
        <v>3.0852256800000002</v>
      </c>
      <c r="C860" s="26">
        <v>3.0852256800000002</v>
      </c>
      <c r="D860" s="26">
        <v>3.0852256800000002</v>
      </c>
      <c r="E860" s="26">
        <v>3.0852256800000002</v>
      </c>
      <c r="F860" s="26">
        <v>3.0852256800000002</v>
      </c>
      <c r="G860" s="26">
        <v>3.0852256800000002</v>
      </c>
      <c r="H860" s="26">
        <v>3.0852256800000002</v>
      </c>
      <c r="I860" s="26">
        <v>3.0852256800000002</v>
      </c>
      <c r="J860" s="26">
        <v>3.0852256800000002</v>
      </c>
      <c r="K860" s="26">
        <v>3.0852256800000002</v>
      </c>
      <c r="L860" s="26">
        <v>3.0852256800000002</v>
      </c>
      <c r="M860" s="26">
        <v>3.0852256800000002</v>
      </c>
      <c r="N860" s="26">
        <v>3.0852256800000002</v>
      </c>
      <c r="O860" s="26">
        <v>3.0852256800000002</v>
      </c>
      <c r="P860" s="26">
        <v>3.0852256800000002</v>
      </c>
      <c r="Q860" s="26">
        <v>3.0852256800000002</v>
      </c>
      <c r="R860" s="26">
        <v>3.0852256800000002</v>
      </c>
      <c r="S860" s="26">
        <v>3.0852256800000002</v>
      </c>
      <c r="T860" s="26">
        <v>3.0852256800000002</v>
      </c>
      <c r="U860" s="26">
        <v>3.0852256800000002</v>
      </c>
      <c r="V860" s="26">
        <v>3.0852256800000002</v>
      </c>
      <c r="W860" s="26">
        <v>3.0852256800000002</v>
      </c>
      <c r="X860" s="26">
        <v>3.0852256800000002</v>
      </c>
      <c r="Y860" s="26">
        <v>3.0852256800000002</v>
      </c>
    </row>
    <row r="861" spans="1:25" s="13" customFormat="1" ht="18.75" customHeight="1" collapsed="1" thickBot="1" x14ac:dyDescent="0.25">
      <c r="A861" s="14">
        <v>16</v>
      </c>
      <c r="B861" s="25">
        <v>791.01</v>
      </c>
      <c r="C861" s="25">
        <v>792.54</v>
      </c>
      <c r="D861" s="25">
        <v>870.5</v>
      </c>
      <c r="E861" s="25">
        <v>907.83</v>
      </c>
      <c r="F861" s="25">
        <v>1017</v>
      </c>
      <c r="G861" s="25">
        <v>939.03</v>
      </c>
      <c r="H861" s="25">
        <v>919.91</v>
      </c>
      <c r="I861" s="25">
        <v>847.82</v>
      </c>
      <c r="J861" s="25">
        <v>799.86</v>
      </c>
      <c r="K861" s="25">
        <v>783.46</v>
      </c>
      <c r="L861" s="25">
        <v>783.72</v>
      </c>
      <c r="M861" s="25">
        <v>799.21</v>
      </c>
      <c r="N861" s="25">
        <v>821.27</v>
      </c>
      <c r="O861" s="25">
        <v>814.34</v>
      </c>
      <c r="P861" s="25">
        <v>768.22</v>
      </c>
      <c r="Q861" s="25">
        <v>761.8</v>
      </c>
      <c r="R861" s="25">
        <v>739.92</v>
      </c>
      <c r="S861" s="25">
        <v>820.49</v>
      </c>
      <c r="T861" s="25">
        <v>801.41</v>
      </c>
      <c r="U861" s="25">
        <v>687.87</v>
      </c>
      <c r="V861" s="25">
        <v>717.1</v>
      </c>
      <c r="W861" s="25">
        <v>709.25</v>
      </c>
      <c r="X861" s="25">
        <v>744</v>
      </c>
      <c r="Y861" s="25">
        <v>790.95</v>
      </c>
    </row>
    <row r="862" spans="1:25" s="6" customFormat="1" ht="42.75" hidden="1" customHeight="1" outlineLevel="1" x14ac:dyDescent="0.2">
      <c r="A862" s="54" t="s">
        <v>38</v>
      </c>
      <c r="B862" s="26">
        <v>588.4008192</v>
      </c>
      <c r="C862" s="26">
        <v>589.93061482999997</v>
      </c>
      <c r="D862" s="26">
        <v>667.89739409000003</v>
      </c>
      <c r="E862" s="26">
        <v>705.22639949999996</v>
      </c>
      <c r="F862" s="26">
        <v>814.39172344999997</v>
      </c>
      <c r="G862" s="26">
        <v>736.42476514999998</v>
      </c>
      <c r="H862" s="26">
        <v>717.30138306000003</v>
      </c>
      <c r="I862" s="26">
        <v>645.21905511</v>
      </c>
      <c r="J862" s="26">
        <v>597.25406509000004</v>
      </c>
      <c r="K862" s="26">
        <v>580.85760975000005</v>
      </c>
      <c r="L862" s="26">
        <v>581.11479259999999</v>
      </c>
      <c r="M862" s="26">
        <v>596.60338258000002</v>
      </c>
      <c r="N862" s="26">
        <v>618.66739464</v>
      </c>
      <c r="O862" s="26">
        <v>611.73553276999996</v>
      </c>
      <c r="P862" s="26">
        <v>565.61565287999997</v>
      </c>
      <c r="Q862" s="26">
        <v>559.19603662999998</v>
      </c>
      <c r="R862" s="26">
        <v>537.31855860999997</v>
      </c>
      <c r="S862" s="26">
        <v>617.88408862999995</v>
      </c>
      <c r="T862" s="26">
        <v>598.80761759999996</v>
      </c>
      <c r="U862" s="26">
        <v>485.26139941000002</v>
      </c>
      <c r="V862" s="26">
        <v>514.49717535000002</v>
      </c>
      <c r="W862" s="26">
        <v>506.64547872000003</v>
      </c>
      <c r="X862" s="26">
        <v>541.39839849999998</v>
      </c>
      <c r="Y862" s="26">
        <v>588.34730113000001</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71.260395000000003</v>
      </c>
      <c r="C864" s="26">
        <v>71.260395000000003</v>
      </c>
      <c r="D864" s="26">
        <v>71.260395000000003</v>
      </c>
      <c r="E864" s="26">
        <v>71.260395000000003</v>
      </c>
      <c r="F864" s="26">
        <v>71.260395000000003</v>
      </c>
      <c r="G864" s="26">
        <v>71.260395000000003</v>
      </c>
      <c r="H864" s="26">
        <v>71.260395000000003</v>
      </c>
      <c r="I864" s="26">
        <v>71.260395000000003</v>
      </c>
      <c r="J864" s="26">
        <v>71.260395000000003</v>
      </c>
      <c r="K864" s="26">
        <v>71.260395000000003</v>
      </c>
      <c r="L864" s="26">
        <v>71.260395000000003</v>
      </c>
      <c r="M864" s="26">
        <v>71.260395000000003</v>
      </c>
      <c r="N864" s="26">
        <v>71.260395000000003</v>
      </c>
      <c r="O864" s="26">
        <v>71.260395000000003</v>
      </c>
      <c r="P864" s="26">
        <v>71.260395000000003</v>
      </c>
      <c r="Q864" s="26">
        <v>71.260395000000003</v>
      </c>
      <c r="R864" s="26">
        <v>71.260395000000003</v>
      </c>
      <c r="S864" s="26">
        <v>71.260395000000003</v>
      </c>
      <c r="T864" s="26">
        <v>71.260395000000003</v>
      </c>
      <c r="U864" s="26">
        <v>71.260395000000003</v>
      </c>
      <c r="V864" s="26">
        <v>71.260395000000003</v>
      </c>
      <c r="W864" s="26">
        <v>71.260395000000003</v>
      </c>
      <c r="X864" s="26">
        <v>71.260395000000003</v>
      </c>
      <c r="Y864" s="26">
        <v>71.260395000000003</v>
      </c>
    </row>
    <row r="865" spans="1:25" s="6" customFormat="1" ht="18.75" hidden="1" customHeight="1" outlineLevel="1" x14ac:dyDescent="0.2">
      <c r="A865" s="4" t="s">
        <v>3</v>
      </c>
      <c r="B865" s="26">
        <v>128.26</v>
      </c>
      <c r="C865" s="26">
        <v>128.26</v>
      </c>
      <c r="D865" s="26">
        <v>128.26</v>
      </c>
      <c r="E865" s="26">
        <v>128.26</v>
      </c>
      <c r="F865" s="26">
        <v>128.26</v>
      </c>
      <c r="G865" s="26">
        <v>128.26</v>
      </c>
      <c r="H865" s="26">
        <v>128.26</v>
      </c>
      <c r="I865" s="26">
        <v>128.26</v>
      </c>
      <c r="J865" s="26">
        <v>128.26</v>
      </c>
      <c r="K865" s="26">
        <v>128.26</v>
      </c>
      <c r="L865" s="26">
        <v>128.26</v>
      </c>
      <c r="M865" s="26">
        <v>128.26</v>
      </c>
      <c r="N865" s="26">
        <v>128.26</v>
      </c>
      <c r="O865" s="26">
        <v>128.26</v>
      </c>
      <c r="P865" s="26">
        <v>128.26</v>
      </c>
      <c r="Q865" s="26">
        <v>128.26</v>
      </c>
      <c r="R865" s="26">
        <v>128.26</v>
      </c>
      <c r="S865" s="26">
        <v>128.26</v>
      </c>
      <c r="T865" s="26">
        <v>128.26</v>
      </c>
      <c r="U865" s="26">
        <v>128.26</v>
      </c>
      <c r="V865" s="26">
        <v>128.26</v>
      </c>
      <c r="W865" s="26">
        <v>128.26</v>
      </c>
      <c r="X865" s="26">
        <v>128.26</v>
      </c>
      <c r="Y865" s="26">
        <v>128.26</v>
      </c>
    </row>
    <row r="866" spans="1:25" s="6" customFormat="1" ht="18.75" hidden="1" customHeight="1" outlineLevel="1" thickBot="1" x14ac:dyDescent="0.25">
      <c r="A866" s="22" t="s">
        <v>64</v>
      </c>
      <c r="B866" s="26">
        <v>3.0852256800000002</v>
      </c>
      <c r="C866" s="26">
        <v>3.0852256800000002</v>
      </c>
      <c r="D866" s="26">
        <v>3.0852256800000002</v>
      </c>
      <c r="E866" s="26">
        <v>3.0852256800000002</v>
      </c>
      <c r="F866" s="26">
        <v>3.0852256800000002</v>
      </c>
      <c r="G866" s="26">
        <v>3.0852256800000002</v>
      </c>
      <c r="H866" s="26">
        <v>3.0852256800000002</v>
      </c>
      <c r="I866" s="26">
        <v>3.0852256800000002</v>
      </c>
      <c r="J866" s="26">
        <v>3.0852256800000002</v>
      </c>
      <c r="K866" s="26">
        <v>3.0852256800000002</v>
      </c>
      <c r="L866" s="26">
        <v>3.0852256800000002</v>
      </c>
      <c r="M866" s="26">
        <v>3.0852256800000002</v>
      </c>
      <c r="N866" s="26">
        <v>3.0852256800000002</v>
      </c>
      <c r="O866" s="26">
        <v>3.0852256800000002</v>
      </c>
      <c r="P866" s="26">
        <v>3.0852256800000002</v>
      </c>
      <c r="Q866" s="26">
        <v>3.0852256800000002</v>
      </c>
      <c r="R866" s="26">
        <v>3.0852256800000002</v>
      </c>
      <c r="S866" s="26">
        <v>3.0852256800000002</v>
      </c>
      <c r="T866" s="26">
        <v>3.0852256800000002</v>
      </c>
      <c r="U866" s="26">
        <v>3.0852256800000002</v>
      </c>
      <c r="V866" s="26">
        <v>3.0852256800000002</v>
      </c>
      <c r="W866" s="26">
        <v>3.0852256800000002</v>
      </c>
      <c r="X866" s="26">
        <v>3.0852256800000002</v>
      </c>
      <c r="Y866" s="26">
        <v>3.0852256800000002</v>
      </c>
    </row>
    <row r="867" spans="1:25" s="13" customFormat="1" ht="18.75" customHeight="1" collapsed="1" thickBot="1" x14ac:dyDescent="0.25">
      <c r="A867" s="14">
        <v>17</v>
      </c>
      <c r="B867" s="25">
        <v>839.57</v>
      </c>
      <c r="C867" s="25">
        <v>858.81</v>
      </c>
      <c r="D867" s="25">
        <v>948.4</v>
      </c>
      <c r="E867" s="25">
        <v>997.76</v>
      </c>
      <c r="F867" s="25">
        <v>962.14</v>
      </c>
      <c r="G867" s="25">
        <v>990.48</v>
      </c>
      <c r="H867" s="25">
        <v>1102.81</v>
      </c>
      <c r="I867" s="25">
        <v>895.75</v>
      </c>
      <c r="J867" s="25">
        <v>790.52</v>
      </c>
      <c r="K867" s="25">
        <v>718.71</v>
      </c>
      <c r="L867" s="25">
        <v>683.4</v>
      </c>
      <c r="M867" s="25">
        <v>742.91</v>
      </c>
      <c r="N867" s="25">
        <v>799.42</v>
      </c>
      <c r="O867" s="25">
        <v>816.96</v>
      </c>
      <c r="P867" s="25">
        <v>770.55</v>
      </c>
      <c r="Q867" s="25">
        <v>762.62</v>
      </c>
      <c r="R867" s="25">
        <v>769.65</v>
      </c>
      <c r="S867" s="25">
        <v>797.65</v>
      </c>
      <c r="T867" s="25">
        <v>805.24</v>
      </c>
      <c r="U867" s="25">
        <v>701.83</v>
      </c>
      <c r="V867" s="25">
        <v>709.24</v>
      </c>
      <c r="W867" s="25">
        <v>721.71</v>
      </c>
      <c r="X867" s="25">
        <v>794.49</v>
      </c>
      <c r="Y867" s="25">
        <v>814.4</v>
      </c>
    </row>
    <row r="868" spans="1:25" s="6" customFormat="1" ht="38.25" hidden="1" customHeight="1" outlineLevel="1" x14ac:dyDescent="0.2">
      <c r="A868" s="3" t="s">
        <v>38</v>
      </c>
      <c r="B868" s="26">
        <v>636.96433956999999</v>
      </c>
      <c r="C868" s="26">
        <v>656.20733853000002</v>
      </c>
      <c r="D868" s="26">
        <v>745.79653202999998</v>
      </c>
      <c r="E868" s="26">
        <v>795.15357988999995</v>
      </c>
      <c r="F868" s="26">
        <v>759.53201863000004</v>
      </c>
      <c r="G868" s="26">
        <v>787.87588473000005</v>
      </c>
      <c r="H868" s="26">
        <v>900.20760052000003</v>
      </c>
      <c r="I868" s="26">
        <v>693.14277263999998</v>
      </c>
      <c r="J868" s="26">
        <v>587.91902678999998</v>
      </c>
      <c r="K868" s="26">
        <v>516.10782670000003</v>
      </c>
      <c r="L868" s="26">
        <v>480.79044503</v>
      </c>
      <c r="M868" s="26">
        <v>540.30519231000005</v>
      </c>
      <c r="N868" s="26">
        <v>596.81746143999999</v>
      </c>
      <c r="O868" s="26">
        <v>614.35576470000001</v>
      </c>
      <c r="P868" s="26">
        <v>567.94666321</v>
      </c>
      <c r="Q868" s="26">
        <v>560.01154072999998</v>
      </c>
      <c r="R868" s="26">
        <v>567.04206569999997</v>
      </c>
      <c r="S868" s="26">
        <v>595.04023066000002</v>
      </c>
      <c r="T868" s="26">
        <v>602.63583288999996</v>
      </c>
      <c r="U868" s="26">
        <v>499.22102617000002</v>
      </c>
      <c r="V868" s="26">
        <v>506.63817869000002</v>
      </c>
      <c r="W868" s="26">
        <v>519.10915991000002</v>
      </c>
      <c r="X868" s="26">
        <v>591.88059814999997</v>
      </c>
      <c r="Y868" s="26">
        <v>611.79003307000005</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71.260395000000003</v>
      </c>
      <c r="C870" s="26">
        <v>71.260395000000003</v>
      </c>
      <c r="D870" s="26">
        <v>71.260395000000003</v>
      </c>
      <c r="E870" s="26">
        <v>71.260395000000003</v>
      </c>
      <c r="F870" s="26">
        <v>71.260395000000003</v>
      </c>
      <c r="G870" s="26">
        <v>71.260395000000003</v>
      </c>
      <c r="H870" s="26">
        <v>71.260395000000003</v>
      </c>
      <c r="I870" s="26">
        <v>71.260395000000003</v>
      </c>
      <c r="J870" s="26">
        <v>71.260395000000003</v>
      </c>
      <c r="K870" s="26">
        <v>71.260395000000003</v>
      </c>
      <c r="L870" s="26">
        <v>71.260395000000003</v>
      </c>
      <c r="M870" s="26">
        <v>71.260395000000003</v>
      </c>
      <c r="N870" s="26">
        <v>71.260395000000003</v>
      </c>
      <c r="O870" s="26">
        <v>71.260395000000003</v>
      </c>
      <c r="P870" s="26">
        <v>71.260395000000003</v>
      </c>
      <c r="Q870" s="26">
        <v>71.260395000000003</v>
      </c>
      <c r="R870" s="26">
        <v>71.260395000000003</v>
      </c>
      <c r="S870" s="26">
        <v>71.260395000000003</v>
      </c>
      <c r="T870" s="26">
        <v>71.260395000000003</v>
      </c>
      <c r="U870" s="26">
        <v>71.260395000000003</v>
      </c>
      <c r="V870" s="26">
        <v>71.260395000000003</v>
      </c>
      <c r="W870" s="26">
        <v>71.260395000000003</v>
      </c>
      <c r="X870" s="26">
        <v>71.260395000000003</v>
      </c>
      <c r="Y870" s="26">
        <v>71.260395000000003</v>
      </c>
    </row>
    <row r="871" spans="1:25" s="6" customFormat="1" ht="18.75" hidden="1" customHeight="1" outlineLevel="1" x14ac:dyDescent="0.2">
      <c r="A871" s="4" t="s">
        <v>3</v>
      </c>
      <c r="B871" s="26">
        <v>128.26</v>
      </c>
      <c r="C871" s="26">
        <v>128.26</v>
      </c>
      <c r="D871" s="26">
        <v>128.26</v>
      </c>
      <c r="E871" s="26">
        <v>128.26</v>
      </c>
      <c r="F871" s="26">
        <v>128.26</v>
      </c>
      <c r="G871" s="26">
        <v>128.26</v>
      </c>
      <c r="H871" s="26">
        <v>128.26</v>
      </c>
      <c r="I871" s="26">
        <v>128.26</v>
      </c>
      <c r="J871" s="26">
        <v>128.26</v>
      </c>
      <c r="K871" s="26">
        <v>128.26</v>
      </c>
      <c r="L871" s="26">
        <v>128.26</v>
      </c>
      <c r="M871" s="26">
        <v>128.26</v>
      </c>
      <c r="N871" s="26">
        <v>128.26</v>
      </c>
      <c r="O871" s="26">
        <v>128.26</v>
      </c>
      <c r="P871" s="26">
        <v>128.26</v>
      </c>
      <c r="Q871" s="26">
        <v>128.26</v>
      </c>
      <c r="R871" s="26">
        <v>128.26</v>
      </c>
      <c r="S871" s="26">
        <v>128.26</v>
      </c>
      <c r="T871" s="26">
        <v>128.26</v>
      </c>
      <c r="U871" s="26">
        <v>128.26</v>
      </c>
      <c r="V871" s="26">
        <v>128.26</v>
      </c>
      <c r="W871" s="26">
        <v>128.26</v>
      </c>
      <c r="X871" s="26">
        <v>128.26</v>
      </c>
      <c r="Y871" s="26">
        <v>128.26</v>
      </c>
    </row>
    <row r="872" spans="1:25" s="6" customFormat="1" ht="18.75" hidden="1" customHeight="1" outlineLevel="1" thickBot="1" x14ac:dyDescent="0.25">
      <c r="A872" s="22" t="s">
        <v>64</v>
      </c>
      <c r="B872" s="26">
        <v>3.0852256800000002</v>
      </c>
      <c r="C872" s="26">
        <v>3.0852256800000002</v>
      </c>
      <c r="D872" s="26">
        <v>3.0852256800000002</v>
      </c>
      <c r="E872" s="26">
        <v>3.0852256800000002</v>
      </c>
      <c r="F872" s="26">
        <v>3.0852256800000002</v>
      </c>
      <c r="G872" s="26">
        <v>3.0852256800000002</v>
      </c>
      <c r="H872" s="26">
        <v>3.0852256800000002</v>
      </c>
      <c r="I872" s="26">
        <v>3.0852256800000002</v>
      </c>
      <c r="J872" s="26">
        <v>3.0852256800000002</v>
      </c>
      <c r="K872" s="26">
        <v>3.0852256800000002</v>
      </c>
      <c r="L872" s="26">
        <v>3.0852256800000002</v>
      </c>
      <c r="M872" s="26">
        <v>3.0852256800000002</v>
      </c>
      <c r="N872" s="26">
        <v>3.0852256800000002</v>
      </c>
      <c r="O872" s="26">
        <v>3.0852256800000002</v>
      </c>
      <c r="P872" s="26">
        <v>3.0852256800000002</v>
      </c>
      <c r="Q872" s="26">
        <v>3.0852256800000002</v>
      </c>
      <c r="R872" s="26">
        <v>3.0852256800000002</v>
      </c>
      <c r="S872" s="26">
        <v>3.0852256800000002</v>
      </c>
      <c r="T872" s="26">
        <v>3.0852256800000002</v>
      </c>
      <c r="U872" s="26">
        <v>3.0852256800000002</v>
      </c>
      <c r="V872" s="26">
        <v>3.0852256800000002</v>
      </c>
      <c r="W872" s="26">
        <v>3.0852256800000002</v>
      </c>
      <c r="X872" s="26">
        <v>3.0852256800000002</v>
      </c>
      <c r="Y872" s="26">
        <v>3.0852256800000002</v>
      </c>
    </row>
    <row r="873" spans="1:25" s="13" customFormat="1" ht="18.75" customHeight="1" collapsed="1" thickBot="1" x14ac:dyDescent="0.25">
      <c r="A873" s="15">
        <v>18</v>
      </c>
      <c r="B873" s="25">
        <v>859.24</v>
      </c>
      <c r="C873" s="25">
        <v>897.17</v>
      </c>
      <c r="D873" s="25">
        <v>935.65</v>
      </c>
      <c r="E873" s="25">
        <v>925.58</v>
      </c>
      <c r="F873" s="25">
        <v>894.69</v>
      </c>
      <c r="G873" s="25">
        <v>970.95</v>
      </c>
      <c r="H873" s="25">
        <v>956.78</v>
      </c>
      <c r="I873" s="25">
        <v>879.89</v>
      </c>
      <c r="J873" s="25">
        <v>901</v>
      </c>
      <c r="K873" s="25">
        <v>701.51</v>
      </c>
      <c r="L873" s="25">
        <v>652.49</v>
      </c>
      <c r="M873" s="25">
        <v>707.7</v>
      </c>
      <c r="N873" s="25">
        <v>703.25</v>
      </c>
      <c r="O873" s="25">
        <v>757.8</v>
      </c>
      <c r="P873" s="25">
        <v>723.34</v>
      </c>
      <c r="Q873" s="25">
        <v>795.6</v>
      </c>
      <c r="R873" s="25">
        <v>806.7</v>
      </c>
      <c r="S873" s="25">
        <v>759.18</v>
      </c>
      <c r="T873" s="25">
        <v>779.51</v>
      </c>
      <c r="U873" s="25">
        <v>762.4</v>
      </c>
      <c r="V873" s="25">
        <v>827.74</v>
      </c>
      <c r="W873" s="25">
        <v>845.18</v>
      </c>
      <c r="X873" s="25">
        <v>920.76</v>
      </c>
      <c r="Y873" s="25">
        <v>929.65</v>
      </c>
    </row>
    <row r="874" spans="1:25" s="6" customFormat="1" ht="51" hidden="1" outlineLevel="1" x14ac:dyDescent="0.2">
      <c r="A874" s="3" t="s">
        <v>38</v>
      </c>
      <c r="B874" s="26">
        <v>656.63042251000002</v>
      </c>
      <c r="C874" s="26">
        <v>694.56160547000002</v>
      </c>
      <c r="D874" s="26">
        <v>733.04418943999997</v>
      </c>
      <c r="E874" s="26">
        <v>722.97308839000004</v>
      </c>
      <c r="F874" s="26">
        <v>692.08561883000004</v>
      </c>
      <c r="G874" s="26">
        <v>768.34932572000002</v>
      </c>
      <c r="H874" s="26">
        <v>754.17539107000005</v>
      </c>
      <c r="I874" s="26">
        <v>677.28580015</v>
      </c>
      <c r="J874" s="26">
        <v>698.39012889000003</v>
      </c>
      <c r="K874" s="26">
        <v>498.90223650000001</v>
      </c>
      <c r="L874" s="26">
        <v>449.88307146</v>
      </c>
      <c r="M874" s="26">
        <v>505.09195081000001</v>
      </c>
      <c r="N874" s="26">
        <v>500.6436898</v>
      </c>
      <c r="O874" s="26">
        <v>555.19246799999996</v>
      </c>
      <c r="P874" s="26">
        <v>520.73732258999996</v>
      </c>
      <c r="Q874" s="26">
        <v>592.99271466000005</v>
      </c>
      <c r="R874" s="26">
        <v>604.09343299</v>
      </c>
      <c r="S874" s="26">
        <v>556.57409144999997</v>
      </c>
      <c r="T874" s="26">
        <v>576.90019404999998</v>
      </c>
      <c r="U874" s="26">
        <v>559.79801397000006</v>
      </c>
      <c r="V874" s="26">
        <v>625.12992286999997</v>
      </c>
      <c r="W874" s="26">
        <v>642.57264367000005</v>
      </c>
      <c r="X874" s="26">
        <v>718.15696434999995</v>
      </c>
      <c r="Y874" s="26">
        <v>727.04004793000001</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71.260395000000003</v>
      </c>
      <c r="C876" s="26">
        <v>71.260395000000003</v>
      </c>
      <c r="D876" s="26">
        <v>71.260395000000003</v>
      </c>
      <c r="E876" s="26">
        <v>71.260395000000003</v>
      </c>
      <c r="F876" s="26">
        <v>71.260395000000003</v>
      </c>
      <c r="G876" s="26">
        <v>71.260395000000003</v>
      </c>
      <c r="H876" s="26">
        <v>71.260395000000003</v>
      </c>
      <c r="I876" s="26">
        <v>71.260395000000003</v>
      </c>
      <c r="J876" s="26">
        <v>71.260395000000003</v>
      </c>
      <c r="K876" s="26">
        <v>71.260395000000003</v>
      </c>
      <c r="L876" s="26">
        <v>71.260395000000003</v>
      </c>
      <c r="M876" s="26">
        <v>71.260395000000003</v>
      </c>
      <c r="N876" s="26">
        <v>71.260395000000003</v>
      </c>
      <c r="O876" s="26">
        <v>71.260395000000003</v>
      </c>
      <c r="P876" s="26">
        <v>71.260395000000003</v>
      </c>
      <c r="Q876" s="26">
        <v>71.260395000000003</v>
      </c>
      <c r="R876" s="26">
        <v>71.260395000000003</v>
      </c>
      <c r="S876" s="26">
        <v>71.260395000000003</v>
      </c>
      <c r="T876" s="26">
        <v>71.260395000000003</v>
      </c>
      <c r="U876" s="26">
        <v>71.260395000000003</v>
      </c>
      <c r="V876" s="26">
        <v>71.260395000000003</v>
      </c>
      <c r="W876" s="26">
        <v>71.260395000000003</v>
      </c>
      <c r="X876" s="26">
        <v>71.260395000000003</v>
      </c>
      <c r="Y876" s="26">
        <v>71.260395000000003</v>
      </c>
    </row>
    <row r="877" spans="1:25" s="6" customFormat="1" ht="18.75" hidden="1" customHeight="1" outlineLevel="1" x14ac:dyDescent="0.2">
      <c r="A877" s="4" t="s">
        <v>3</v>
      </c>
      <c r="B877" s="26">
        <v>128.26</v>
      </c>
      <c r="C877" s="26">
        <v>128.26</v>
      </c>
      <c r="D877" s="26">
        <v>128.26</v>
      </c>
      <c r="E877" s="26">
        <v>128.26</v>
      </c>
      <c r="F877" s="26">
        <v>128.26</v>
      </c>
      <c r="G877" s="26">
        <v>128.26</v>
      </c>
      <c r="H877" s="26">
        <v>128.26</v>
      </c>
      <c r="I877" s="26">
        <v>128.26</v>
      </c>
      <c r="J877" s="26">
        <v>128.26</v>
      </c>
      <c r="K877" s="26">
        <v>128.26</v>
      </c>
      <c r="L877" s="26">
        <v>128.26</v>
      </c>
      <c r="M877" s="26">
        <v>128.26</v>
      </c>
      <c r="N877" s="26">
        <v>128.26</v>
      </c>
      <c r="O877" s="26">
        <v>128.26</v>
      </c>
      <c r="P877" s="26">
        <v>128.26</v>
      </c>
      <c r="Q877" s="26">
        <v>128.26</v>
      </c>
      <c r="R877" s="26">
        <v>128.26</v>
      </c>
      <c r="S877" s="26">
        <v>128.26</v>
      </c>
      <c r="T877" s="26">
        <v>128.26</v>
      </c>
      <c r="U877" s="26">
        <v>128.26</v>
      </c>
      <c r="V877" s="26">
        <v>128.26</v>
      </c>
      <c r="W877" s="26">
        <v>128.26</v>
      </c>
      <c r="X877" s="26">
        <v>128.26</v>
      </c>
      <c r="Y877" s="26">
        <v>128.26</v>
      </c>
    </row>
    <row r="878" spans="1:25" s="6" customFormat="1" ht="18.75" hidden="1" customHeight="1" outlineLevel="1" thickBot="1" x14ac:dyDescent="0.25">
      <c r="A878" s="22" t="s">
        <v>64</v>
      </c>
      <c r="B878" s="26">
        <v>3.0852256800000002</v>
      </c>
      <c r="C878" s="26">
        <v>3.0852256800000002</v>
      </c>
      <c r="D878" s="26">
        <v>3.0852256800000002</v>
      </c>
      <c r="E878" s="26">
        <v>3.0852256800000002</v>
      </c>
      <c r="F878" s="26">
        <v>3.0852256800000002</v>
      </c>
      <c r="G878" s="26">
        <v>3.0852256800000002</v>
      </c>
      <c r="H878" s="26">
        <v>3.0852256800000002</v>
      </c>
      <c r="I878" s="26">
        <v>3.0852256800000002</v>
      </c>
      <c r="J878" s="26">
        <v>3.0852256800000002</v>
      </c>
      <c r="K878" s="26">
        <v>3.0852256800000002</v>
      </c>
      <c r="L878" s="26">
        <v>3.0852256800000002</v>
      </c>
      <c r="M878" s="26">
        <v>3.0852256800000002</v>
      </c>
      <c r="N878" s="26">
        <v>3.0852256800000002</v>
      </c>
      <c r="O878" s="26">
        <v>3.0852256800000002</v>
      </c>
      <c r="P878" s="26">
        <v>3.0852256800000002</v>
      </c>
      <c r="Q878" s="26">
        <v>3.0852256800000002</v>
      </c>
      <c r="R878" s="26">
        <v>3.0852256800000002</v>
      </c>
      <c r="S878" s="26">
        <v>3.0852256800000002</v>
      </c>
      <c r="T878" s="26">
        <v>3.0852256800000002</v>
      </c>
      <c r="U878" s="26">
        <v>3.0852256800000002</v>
      </c>
      <c r="V878" s="26">
        <v>3.0852256800000002</v>
      </c>
      <c r="W878" s="26">
        <v>3.0852256800000002</v>
      </c>
      <c r="X878" s="26">
        <v>3.0852256800000002</v>
      </c>
      <c r="Y878" s="26">
        <v>3.0852256800000002</v>
      </c>
    </row>
    <row r="879" spans="1:25" s="13" customFormat="1" ht="18.75" customHeight="1" collapsed="1" thickBot="1" x14ac:dyDescent="0.25">
      <c r="A879" s="14">
        <v>19</v>
      </c>
      <c r="B879" s="25">
        <v>873.44</v>
      </c>
      <c r="C879" s="25">
        <v>842.19</v>
      </c>
      <c r="D879" s="25">
        <v>957.84</v>
      </c>
      <c r="E879" s="25">
        <v>998.1</v>
      </c>
      <c r="F879" s="25">
        <v>886.82</v>
      </c>
      <c r="G879" s="25">
        <v>775.68</v>
      </c>
      <c r="H879" s="25">
        <v>769.11</v>
      </c>
      <c r="I879" s="25">
        <v>763.25</v>
      </c>
      <c r="J879" s="25">
        <v>731.16</v>
      </c>
      <c r="K879" s="25">
        <v>740.8</v>
      </c>
      <c r="L879" s="25">
        <v>793.61</v>
      </c>
      <c r="M879" s="25">
        <v>824.43</v>
      </c>
      <c r="N879" s="25">
        <v>853.95</v>
      </c>
      <c r="O879" s="25">
        <v>865.85</v>
      </c>
      <c r="P879" s="25">
        <v>929.11</v>
      </c>
      <c r="Q879" s="25">
        <v>896.81</v>
      </c>
      <c r="R879" s="25">
        <v>978.06</v>
      </c>
      <c r="S879" s="25">
        <v>888.4</v>
      </c>
      <c r="T879" s="25">
        <v>856.55</v>
      </c>
      <c r="U879" s="25">
        <v>830.94</v>
      </c>
      <c r="V879" s="25">
        <v>832.22</v>
      </c>
      <c r="W879" s="25">
        <v>824.8</v>
      </c>
      <c r="X879" s="25">
        <v>765.11</v>
      </c>
      <c r="Y879" s="25">
        <v>791.74</v>
      </c>
    </row>
    <row r="880" spans="1:25" s="6" customFormat="1" ht="51" hidden="1" outlineLevel="1" x14ac:dyDescent="0.2">
      <c r="A880" s="54" t="s">
        <v>38</v>
      </c>
      <c r="B880" s="26">
        <v>670.83461964000003</v>
      </c>
      <c r="C880" s="26">
        <v>639.58475729999998</v>
      </c>
      <c r="D880" s="26">
        <v>755.23445318999995</v>
      </c>
      <c r="E880" s="26">
        <v>795.49678877999997</v>
      </c>
      <c r="F880" s="26">
        <v>684.21078955999997</v>
      </c>
      <c r="G880" s="26">
        <v>573.07773138000005</v>
      </c>
      <c r="H880" s="26">
        <v>566.50025268000002</v>
      </c>
      <c r="I880" s="26">
        <v>560.64691129000005</v>
      </c>
      <c r="J880" s="26">
        <v>528.55213910999998</v>
      </c>
      <c r="K880" s="26">
        <v>538.19154186000003</v>
      </c>
      <c r="L880" s="26">
        <v>591.00747808000006</v>
      </c>
      <c r="M880" s="26">
        <v>621.82874349999997</v>
      </c>
      <c r="N880" s="26">
        <v>651.34224546999997</v>
      </c>
      <c r="O880" s="26">
        <v>663.24728184000003</v>
      </c>
      <c r="P880" s="26">
        <v>726.50858596</v>
      </c>
      <c r="Q880" s="26">
        <v>694.20039609000003</v>
      </c>
      <c r="R880" s="26">
        <v>775.45149860000004</v>
      </c>
      <c r="S880" s="26">
        <v>685.78968925000004</v>
      </c>
      <c r="T880" s="26">
        <v>653.94804690000001</v>
      </c>
      <c r="U880" s="26">
        <v>628.33519338999997</v>
      </c>
      <c r="V880" s="26">
        <v>629.61076969999999</v>
      </c>
      <c r="W880" s="26">
        <v>622.19088837000004</v>
      </c>
      <c r="X880" s="26">
        <v>562.50820529999999</v>
      </c>
      <c r="Y880" s="26">
        <v>589.13029635999999</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71.260395000000003</v>
      </c>
      <c r="C882" s="26">
        <v>71.260395000000003</v>
      </c>
      <c r="D882" s="26">
        <v>71.260395000000003</v>
      </c>
      <c r="E882" s="26">
        <v>71.260395000000003</v>
      </c>
      <c r="F882" s="26">
        <v>71.260395000000003</v>
      </c>
      <c r="G882" s="26">
        <v>71.260395000000003</v>
      </c>
      <c r="H882" s="26">
        <v>71.260395000000003</v>
      </c>
      <c r="I882" s="26">
        <v>71.260395000000003</v>
      </c>
      <c r="J882" s="26">
        <v>71.260395000000003</v>
      </c>
      <c r="K882" s="26">
        <v>71.260395000000003</v>
      </c>
      <c r="L882" s="26">
        <v>71.260395000000003</v>
      </c>
      <c r="M882" s="26">
        <v>71.260395000000003</v>
      </c>
      <c r="N882" s="26">
        <v>71.260395000000003</v>
      </c>
      <c r="O882" s="26">
        <v>71.260395000000003</v>
      </c>
      <c r="P882" s="26">
        <v>71.260395000000003</v>
      </c>
      <c r="Q882" s="26">
        <v>71.260395000000003</v>
      </c>
      <c r="R882" s="26">
        <v>71.260395000000003</v>
      </c>
      <c r="S882" s="26">
        <v>71.260395000000003</v>
      </c>
      <c r="T882" s="26">
        <v>71.260395000000003</v>
      </c>
      <c r="U882" s="26">
        <v>71.260395000000003</v>
      </c>
      <c r="V882" s="26">
        <v>71.260395000000003</v>
      </c>
      <c r="W882" s="26">
        <v>71.260395000000003</v>
      </c>
      <c r="X882" s="26">
        <v>71.260395000000003</v>
      </c>
      <c r="Y882" s="26">
        <v>71.260395000000003</v>
      </c>
    </row>
    <row r="883" spans="1:25" s="6" customFormat="1" ht="18.75" hidden="1" customHeight="1" outlineLevel="1" x14ac:dyDescent="0.2">
      <c r="A883" s="4" t="s">
        <v>3</v>
      </c>
      <c r="B883" s="26">
        <v>128.26</v>
      </c>
      <c r="C883" s="26">
        <v>128.26</v>
      </c>
      <c r="D883" s="26">
        <v>128.26</v>
      </c>
      <c r="E883" s="26">
        <v>128.26</v>
      </c>
      <c r="F883" s="26">
        <v>128.26</v>
      </c>
      <c r="G883" s="26">
        <v>128.26</v>
      </c>
      <c r="H883" s="26">
        <v>128.26</v>
      </c>
      <c r="I883" s="26">
        <v>128.26</v>
      </c>
      <c r="J883" s="26">
        <v>128.26</v>
      </c>
      <c r="K883" s="26">
        <v>128.26</v>
      </c>
      <c r="L883" s="26">
        <v>128.26</v>
      </c>
      <c r="M883" s="26">
        <v>128.26</v>
      </c>
      <c r="N883" s="26">
        <v>128.26</v>
      </c>
      <c r="O883" s="26">
        <v>128.26</v>
      </c>
      <c r="P883" s="26">
        <v>128.26</v>
      </c>
      <c r="Q883" s="26">
        <v>128.26</v>
      </c>
      <c r="R883" s="26">
        <v>128.26</v>
      </c>
      <c r="S883" s="26">
        <v>128.26</v>
      </c>
      <c r="T883" s="26">
        <v>128.26</v>
      </c>
      <c r="U883" s="26">
        <v>128.26</v>
      </c>
      <c r="V883" s="26">
        <v>128.26</v>
      </c>
      <c r="W883" s="26">
        <v>128.26</v>
      </c>
      <c r="X883" s="26">
        <v>128.26</v>
      </c>
      <c r="Y883" s="26">
        <v>128.26</v>
      </c>
    </row>
    <row r="884" spans="1:25" s="6" customFormat="1" ht="18.75" hidden="1" customHeight="1" outlineLevel="1" thickBot="1" x14ac:dyDescent="0.25">
      <c r="A884" s="22" t="s">
        <v>64</v>
      </c>
      <c r="B884" s="26">
        <v>3.0852256800000002</v>
      </c>
      <c r="C884" s="26">
        <v>3.0852256800000002</v>
      </c>
      <c r="D884" s="26">
        <v>3.0852256800000002</v>
      </c>
      <c r="E884" s="26">
        <v>3.0852256800000002</v>
      </c>
      <c r="F884" s="26">
        <v>3.0852256800000002</v>
      </c>
      <c r="G884" s="26">
        <v>3.0852256800000002</v>
      </c>
      <c r="H884" s="26">
        <v>3.0852256800000002</v>
      </c>
      <c r="I884" s="26">
        <v>3.0852256800000002</v>
      </c>
      <c r="J884" s="26">
        <v>3.0852256800000002</v>
      </c>
      <c r="K884" s="26">
        <v>3.0852256800000002</v>
      </c>
      <c r="L884" s="26">
        <v>3.0852256800000002</v>
      </c>
      <c r="M884" s="26">
        <v>3.0852256800000002</v>
      </c>
      <c r="N884" s="26">
        <v>3.0852256800000002</v>
      </c>
      <c r="O884" s="26">
        <v>3.0852256800000002</v>
      </c>
      <c r="P884" s="26">
        <v>3.0852256800000002</v>
      </c>
      <c r="Q884" s="26">
        <v>3.0852256800000002</v>
      </c>
      <c r="R884" s="26">
        <v>3.0852256800000002</v>
      </c>
      <c r="S884" s="26">
        <v>3.0852256800000002</v>
      </c>
      <c r="T884" s="26">
        <v>3.0852256800000002</v>
      </c>
      <c r="U884" s="26">
        <v>3.0852256800000002</v>
      </c>
      <c r="V884" s="26">
        <v>3.0852256800000002</v>
      </c>
      <c r="W884" s="26">
        <v>3.0852256800000002</v>
      </c>
      <c r="X884" s="26">
        <v>3.0852256800000002</v>
      </c>
      <c r="Y884" s="26">
        <v>3.0852256800000002</v>
      </c>
    </row>
    <row r="885" spans="1:25" s="13" customFormat="1" ht="18.75" customHeight="1" collapsed="1" thickBot="1" x14ac:dyDescent="0.25">
      <c r="A885" s="14">
        <v>20</v>
      </c>
      <c r="B885" s="25">
        <v>789.38</v>
      </c>
      <c r="C885" s="25">
        <v>869.69</v>
      </c>
      <c r="D885" s="25">
        <v>780.91</v>
      </c>
      <c r="E885" s="25">
        <v>810.45</v>
      </c>
      <c r="F885" s="25">
        <v>809.96</v>
      </c>
      <c r="G885" s="25">
        <v>875.32</v>
      </c>
      <c r="H885" s="25">
        <v>850.08</v>
      </c>
      <c r="I885" s="25">
        <v>761.71</v>
      </c>
      <c r="J885" s="25">
        <v>772.15</v>
      </c>
      <c r="K885" s="25">
        <v>778.03</v>
      </c>
      <c r="L885" s="25">
        <v>828.17</v>
      </c>
      <c r="M885" s="25">
        <v>776.08</v>
      </c>
      <c r="N885" s="25">
        <v>793.25</v>
      </c>
      <c r="O885" s="25">
        <v>838.17</v>
      </c>
      <c r="P885" s="25">
        <v>816.23</v>
      </c>
      <c r="Q885" s="25">
        <v>825.71</v>
      </c>
      <c r="R885" s="25">
        <v>715.17</v>
      </c>
      <c r="S885" s="25">
        <v>753.11</v>
      </c>
      <c r="T885" s="25">
        <v>863.78</v>
      </c>
      <c r="U885" s="25">
        <v>855.4</v>
      </c>
      <c r="V885" s="25">
        <v>855.28</v>
      </c>
      <c r="W885" s="25">
        <v>830.83</v>
      </c>
      <c r="X885" s="25">
        <v>752.63</v>
      </c>
      <c r="Y885" s="25">
        <v>867.48</v>
      </c>
    </row>
    <row r="886" spans="1:25" s="6" customFormat="1" ht="51" hidden="1" outlineLevel="1" x14ac:dyDescent="0.2">
      <c r="A886" s="3" t="s">
        <v>38</v>
      </c>
      <c r="B886" s="26">
        <v>586.77217349</v>
      </c>
      <c r="C886" s="26">
        <v>667.07947379999996</v>
      </c>
      <c r="D886" s="26">
        <v>578.30866519999995</v>
      </c>
      <c r="E886" s="26">
        <v>607.84541820000004</v>
      </c>
      <c r="F886" s="26">
        <v>607.35557999000002</v>
      </c>
      <c r="G886" s="26">
        <v>672.71753546000002</v>
      </c>
      <c r="H886" s="26">
        <v>647.47805543000004</v>
      </c>
      <c r="I886" s="26">
        <v>559.10645731</v>
      </c>
      <c r="J886" s="26">
        <v>569.54059770000003</v>
      </c>
      <c r="K886" s="26">
        <v>575.42738249000001</v>
      </c>
      <c r="L886" s="26">
        <v>625.56168620999995</v>
      </c>
      <c r="M886" s="26">
        <v>573.47014548000004</v>
      </c>
      <c r="N886" s="26">
        <v>590.64790587000005</v>
      </c>
      <c r="O886" s="26">
        <v>635.56855373999997</v>
      </c>
      <c r="P886" s="26">
        <v>613.62057285000003</v>
      </c>
      <c r="Q886" s="26">
        <v>623.10509821000005</v>
      </c>
      <c r="R886" s="26">
        <v>512.56368311999995</v>
      </c>
      <c r="S886" s="26">
        <v>550.50028399999997</v>
      </c>
      <c r="T886" s="26">
        <v>661.17143265000004</v>
      </c>
      <c r="U886" s="26">
        <v>652.79313090999995</v>
      </c>
      <c r="V886" s="26">
        <v>652.67046184000003</v>
      </c>
      <c r="W886" s="26">
        <v>628.22039113999995</v>
      </c>
      <c r="X886" s="26">
        <v>550.02651060000005</v>
      </c>
      <c r="Y886" s="26">
        <v>664.87458963999995</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71.260395000000003</v>
      </c>
      <c r="C888" s="26">
        <v>71.260395000000003</v>
      </c>
      <c r="D888" s="26">
        <v>71.260395000000003</v>
      </c>
      <c r="E888" s="26">
        <v>71.260395000000003</v>
      </c>
      <c r="F888" s="26">
        <v>71.260395000000003</v>
      </c>
      <c r="G888" s="26">
        <v>71.260395000000003</v>
      </c>
      <c r="H888" s="26">
        <v>71.260395000000003</v>
      </c>
      <c r="I888" s="26">
        <v>71.260395000000003</v>
      </c>
      <c r="J888" s="26">
        <v>71.260395000000003</v>
      </c>
      <c r="K888" s="26">
        <v>71.260395000000003</v>
      </c>
      <c r="L888" s="26">
        <v>71.260395000000003</v>
      </c>
      <c r="M888" s="26">
        <v>71.260395000000003</v>
      </c>
      <c r="N888" s="26">
        <v>71.260395000000003</v>
      </c>
      <c r="O888" s="26">
        <v>71.260395000000003</v>
      </c>
      <c r="P888" s="26">
        <v>71.260395000000003</v>
      </c>
      <c r="Q888" s="26">
        <v>71.260395000000003</v>
      </c>
      <c r="R888" s="26">
        <v>71.260395000000003</v>
      </c>
      <c r="S888" s="26">
        <v>71.260395000000003</v>
      </c>
      <c r="T888" s="26">
        <v>71.260395000000003</v>
      </c>
      <c r="U888" s="26">
        <v>71.260395000000003</v>
      </c>
      <c r="V888" s="26">
        <v>71.260395000000003</v>
      </c>
      <c r="W888" s="26">
        <v>71.260395000000003</v>
      </c>
      <c r="X888" s="26">
        <v>71.260395000000003</v>
      </c>
      <c r="Y888" s="26">
        <v>71.260395000000003</v>
      </c>
    </row>
    <row r="889" spans="1:25" s="6" customFormat="1" ht="18.75" hidden="1" customHeight="1" outlineLevel="1" x14ac:dyDescent="0.2">
      <c r="A889" s="4" t="s">
        <v>3</v>
      </c>
      <c r="B889" s="26">
        <v>128.26</v>
      </c>
      <c r="C889" s="26">
        <v>128.26</v>
      </c>
      <c r="D889" s="26">
        <v>128.26</v>
      </c>
      <c r="E889" s="26">
        <v>128.26</v>
      </c>
      <c r="F889" s="26">
        <v>128.26</v>
      </c>
      <c r="G889" s="26">
        <v>128.26</v>
      </c>
      <c r="H889" s="26">
        <v>128.26</v>
      </c>
      <c r="I889" s="26">
        <v>128.26</v>
      </c>
      <c r="J889" s="26">
        <v>128.26</v>
      </c>
      <c r="K889" s="26">
        <v>128.26</v>
      </c>
      <c r="L889" s="26">
        <v>128.26</v>
      </c>
      <c r="M889" s="26">
        <v>128.26</v>
      </c>
      <c r="N889" s="26">
        <v>128.26</v>
      </c>
      <c r="O889" s="26">
        <v>128.26</v>
      </c>
      <c r="P889" s="26">
        <v>128.26</v>
      </c>
      <c r="Q889" s="26">
        <v>128.26</v>
      </c>
      <c r="R889" s="26">
        <v>128.26</v>
      </c>
      <c r="S889" s="26">
        <v>128.26</v>
      </c>
      <c r="T889" s="26">
        <v>128.26</v>
      </c>
      <c r="U889" s="26">
        <v>128.26</v>
      </c>
      <c r="V889" s="26">
        <v>128.26</v>
      </c>
      <c r="W889" s="26">
        <v>128.26</v>
      </c>
      <c r="X889" s="26">
        <v>128.26</v>
      </c>
      <c r="Y889" s="26">
        <v>128.26</v>
      </c>
    </row>
    <row r="890" spans="1:25" s="6" customFormat="1" ht="18.75" hidden="1" customHeight="1" outlineLevel="1" thickBot="1" x14ac:dyDescent="0.25">
      <c r="A890" s="22" t="s">
        <v>64</v>
      </c>
      <c r="B890" s="26">
        <v>3.0852256800000002</v>
      </c>
      <c r="C890" s="26">
        <v>3.0852256800000002</v>
      </c>
      <c r="D890" s="26">
        <v>3.0852256800000002</v>
      </c>
      <c r="E890" s="26">
        <v>3.0852256800000002</v>
      </c>
      <c r="F890" s="26">
        <v>3.0852256800000002</v>
      </c>
      <c r="G890" s="26">
        <v>3.0852256800000002</v>
      </c>
      <c r="H890" s="26">
        <v>3.0852256800000002</v>
      </c>
      <c r="I890" s="26">
        <v>3.0852256800000002</v>
      </c>
      <c r="J890" s="26">
        <v>3.0852256800000002</v>
      </c>
      <c r="K890" s="26">
        <v>3.0852256800000002</v>
      </c>
      <c r="L890" s="26">
        <v>3.0852256800000002</v>
      </c>
      <c r="M890" s="26">
        <v>3.0852256800000002</v>
      </c>
      <c r="N890" s="26">
        <v>3.0852256800000002</v>
      </c>
      <c r="O890" s="26">
        <v>3.0852256800000002</v>
      </c>
      <c r="P890" s="26">
        <v>3.0852256800000002</v>
      </c>
      <c r="Q890" s="26">
        <v>3.0852256800000002</v>
      </c>
      <c r="R890" s="26">
        <v>3.0852256800000002</v>
      </c>
      <c r="S890" s="26">
        <v>3.0852256800000002</v>
      </c>
      <c r="T890" s="26">
        <v>3.0852256800000002</v>
      </c>
      <c r="U890" s="26">
        <v>3.0852256800000002</v>
      </c>
      <c r="V890" s="26">
        <v>3.0852256800000002</v>
      </c>
      <c r="W890" s="26">
        <v>3.0852256800000002</v>
      </c>
      <c r="X890" s="26">
        <v>3.0852256800000002</v>
      </c>
      <c r="Y890" s="26">
        <v>3.0852256800000002</v>
      </c>
    </row>
    <row r="891" spans="1:25" s="13" customFormat="1" ht="18.75" customHeight="1" collapsed="1" thickBot="1" x14ac:dyDescent="0.25">
      <c r="A891" s="14">
        <v>21</v>
      </c>
      <c r="B891" s="25">
        <v>848.66</v>
      </c>
      <c r="C891" s="25">
        <v>936.68</v>
      </c>
      <c r="D891" s="25">
        <v>802.97</v>
      </c>
      <c r="E891" s="25">
        <v>740.6</v>
      </c>
      <c r="F891" s="25">
        <v>760.83</v>
      </c>
      <c r="G891" s="25">
        <v>877.33</v>
      </c>
      <c r="H891" s="25">
        <v>799.94</v>
      </c>
      <c r="I891" s="25">
        <v>713.42</v>
      </c>
      <c r="J891" s="25">
        <v>774.87</v>
      </c>
      <c r="K891" s="25">
        <v>746.68</v>
      </c>
      <c r="L891" s="25">
        <v>749.19</v>
      </c>
      <c r="M891" s="25">
        <v>756.35</v>
      </c>
      <c r="N891" s="25">
        <v>773.74</v>
      </c>
      <c r="O891" s="25">
        <v>787.98</v>
      </c>
      <c r="P891" s="25">
        <v>733.96</v>
      </c>
      <c r="Q891" s="25">
        <v>781.14</v>
      </c>
      <c r="R891" s="25">
        <v>781.52</v>
      </c>
      <c r="S891" s="25">
        <v>766.15</v>
      </c>
      <c r="T891" s="25">
        <v>755.01</v>
      </c>
      <c r="U891" s="25">
        <v>829.9</v>
      </c>
      <c r="V891" s="25">
        <v>816.68</v>
      </c>
      <c r="W891" s="25">
        <v>853.79</v>
      </c>
      <c r="X891" s="25">
        <v>820.22</v>
      </c>
      <c r="Y891" s="25">
        <v>923.03</v>
      </c>
    </row>
    <row r="892" spans="1:25" s="6" customFormat="1" ht="51" hidden="1" outlineLevel="1" x14ac:dyDescent="0.2">
      <c r="A892" s="54" t="s">
        <v>38</v>
      </c>
      <c r="B892" s="26">
        <v>646.05063213999995</v>
      </c>
      <c r="C892" s="26">
        <v>734.07336353999995</v>
      </c>
      <c r="D892" s="26">
        <v>600.36676794000005</v>
      </c>
      <c r="E892" s="26">
        <v>537.99583087999997</v>
      </c>
      <c r="F892" s="26">
        <v>558.22058216000005</v>
      </c>
      <c r="G892" s="26">
        <v>674.72831377</v>
      </c>
      <c r="H892" s="26">
        <v>597.33021792</v>
      </c>
      <c r="I892" s="26">
        <v>510.81388385999998</v>
      </c>
      <c r="J892" s="26">
        <v>572.26502077999999</v>
      </c>
      <c r="K892" s="26">
        <v>544.07500764999998</v>
      </c>
      <c r="L892" s="26">
        <v>546.58581473000004</v>
      </c>
      <c r="M892" s="26">
        <v>553.74046666000004</v>
      </c>
      <c r="N892" s="26">
        <v>571.13007019999998</v>
      </c>
      <c r="O892" s="26">
        <v>585.37835991999998</v>
      </c>
      <c r="P892" s="26">
        <v>531.35384572999999</v>
      </c>
      <c r="Q892" s="26">
        <v>578.53305426999998</v>
      </c>
      <c r="R892" s="26">
        <v>578.91613768000002</v>
      </c>
      <c r="S892" s="26">
        <v>563.54644313999995</v>
      </c>
      <c r="T892" s="26">
        <v>552.40851356999997</v>
      </c>
      <c r="U892" s="26">
        <v>627.29234730999997</v>
      </c>
      <c r="V892" s="26">
        <v>614.07025542999997</v>
      </c>
      <c r="W892" s="26">
        <v>651.18516714999998</v>
      </c>
      <c r="X892" s="26">
        <v>617.61427737999998</v>
      </c>
      <c r="Y892" s="26">
        <v>720.42106477000004</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71.260395000000003</v>
      </c>
      <c r="C894" s="26">
        <v>71.260395000000003</v>
      </c>
      <c r="D894" s="26">
        <v>71.260395000000003</v>
      </c>
      <c r="E894" s="26">
        <v>71.260395000000003</v>
      </c>
      <c r="F894" s="26">
        <v>71.260395000000003</v>
      </c>
      <c r="G894" s="26">
        <v>71.260395000000003</v>
      </c>
      <c r="H894" s="26">
        <v>71.260395000000003</v>
      </c>
      <c r="I894" s="26">
        <v>71.260395000000003</v>
      </c>
      <c r="J894" s="26">
        <v>71.260395000000003</v>
      </c>
      <c r="K894" s="26">
        <v>71.260395000000003</v>
      </c>
      <c r="L894" s="26">
        <v>71.260395000000003</v>
      </c>
      <c r="M894" s="26">
        <v>71.260395000000003</v>
      </c>
      <c r="N894" s="26">
        <v>71.260395000000003</v>
      </c>
      <c r="O894" s="26">
        <v>71.260395000000003</v>
      </c>
      <c r="P894" s="26">
        <v>71.260395000000003</v>
      </c>
      <c r="Q894" s="26">
        <v>71.260395000000003</v>
      </c>
      <c r="R894" s="26">
        <v>71.260395000000003</v>
      </c>
      <c r="S894" s="26">
        <v>71.260395000000003</v>
      </c>
      <c r="T894" s="26">
        <v>71.260395000000003</v>
      </c>
      <c r="U894" s="26">
        <v>71.260395000000003</v>
      </c>
      <c r="V894" s="26">
        <v>71.260395000000003</v>
      </c>
      <c r="W894" s="26">
        <v>71.260395000000003</v>
      </c>
      <c r="X894" s="26">
        <v>71.260395000000003</v>
      </c>
      <c r="Y894" s="26">
        <v>71.260395000000003</v>
      </c>
    </row>
    <row r="895" spans="1:25" s="6" customFormat="1" ht="18.75" hidden="1" customHeight="1" outlineLevel="1" x14ac:dyDescent="0.2">
      <c r="A895" s="4" t="s">
        <v>3</v>
      </c>
      <c r="B895" s="26">
        <v>128.26</v>
      </c>
      <c r="C895" s="26">
        <v>128.26</v>
      </c>
      <c r="D895" s="26">
        <v>128.26</v>
      </c>
      <c r="E895" s="26">
        <v>128.26</v>
      </c>
      <c r="F895" s="26">
        <v>128.26</v>
      </c>
      <c r="G895" s="26">
        <v>128.26</v>
      </c>
      <c r="H895" s="26">
        <v>128.26</v>
      </c>
      <c r="I895" s="26">
        <v>128.26</v>
      </c>
      <c r="J895" s="26">
        <v>128.26</v>
      </c>
      <c r="K895" s="26">
        <v>128.26</v>
      </c>
      <c r="L895" s="26">
        <v>128.26</v>
      </c>
      <c r="M895" s="26">
        <v>128.26</v>
      </c>
      <c r="N895" s="26">
        <v>128.26</v>
      </c>
      <c r="O895" s="26">
        <v>128.26</v>
      </c>
      <c r="P895" s="26">
        <v>128.26</v>
      </c>
      <c r="Q895" s="26">
        <v>128.26</v>
      </c>
      <c r="R895" s="26">
        <v>128.26</v>
      </c>
      <c r="S895" s="26">
        <v>128.26</v>
      </c>
      <c r="T895" s="26">
        <v>128.26</v>
      </c>
      <c r="U895" s="26">
        <v>128.26</v>
      </c>
      <c r="V895" s="26">
        <v>128.26</v>
      </c>
      <c r="W895" s="26">
        <v>128.26</v>
      </c>
      <c r="X895" s="26">
        <v>128.26</v>
      </c>
      <c r="Y895" s="26">
        <v>128.26</v>
      </c>
    </row>
    <row r="896" spans="1:25" s="6" customFormat="1" ht="18.75" hidden="1" customHeight="1" outlineLevel="1" thickBot="1" x14ac:dyDescent="0.25">
      <c r="A896" s="22" t="s">
        <v>64</v>
      </c>
      <c r="B896" s="26">
        <v>3.0852256800000002</v>
      </c>
      <c r="C896" s="26">
        <v>3.0852256800000002</v>
      </c>
      <c r="D896" s="26">
        <v>3.0852256800000002</v>
      </c>
      <c r="E896" s="26">
        <v>3.0852256800000002</v>
      </c>
      <c r="F896" s="26">
        <v>3.0852256800000002</v>
      </c>
      <c r="G896" s="26">
        <v>3.0852256800000002</v>
      </c>
      <c r="H896" s="26">
        <v>3.0852256800000002</v>
      </c>
      <c r="I896" s="26">
        <v>3.0852256800000002</v>
      </c>
      <c r="J896" s="26">
        <v>3.0852256800000002</v>
      </c>
      <c r="K896" s="26">
        <v>3.0852256800000002</v>
      </c>
      <c r="L896" s="26">
        <v>3.0852256800000002</v>
      </c>
      <c r="M896" s="26">
        <v>3.0852256800000002</v>
      </c>
      <c r="N896" s="26">
        <v>3.0852256800000002</v>
      </c>
      <c r="O896" s="26">
        <v>3.0852256800000002</v>
      </c>
      <c r="P896" s="26">
        <v>3.0852256800000002</v>
      </c>
      <c r="Q896" s="26">
        <v>3.0852256800000002</v>
      </c>
      <c r="R896" s="26">
        <v>3.0852256800000002</v>
      </c>
      <c r="S896" s="26">
        <v>3.0852256800000002</v>
      </c>
      <c r="T896" s="26">
        <v>3.0852256800000002</v>
      </c>
      <c r="U896" s="26">
        <v>3.0852256800000002</v>
      </c>
      <c r="V896" s="26">
        <v>3.0852256800000002</v>
      </c>
      <c r="W896" s="26">
        <v>3.0852256800000002</v>
      </c>
      <c r="X896" s="26">
        <v>3.0852256800000002</v>
      </c>
      <c r="Y896" s="26">
        <v>3.0852256800000002</v>
      </c>
    </row>
    <row r="897" spans="1:25" s="13" customFormat="1" ht="18.75" customHeight="1" collapsed="1" thickBot="1" x14ac:dyDescent="0.25">
      <c r="A897" s="14">
        <v>22</v>
      </c>
      <c r="B897" s="25">
        <v>998.14</v>
      </c>
      <c r="C897" s="25">
        <v>1121.98</v>
      </c>
      <c r="D897" s="25">
        <v>908.97</v>
      </c>
      <c r="E897" s="25">
        <v>997.21</v>
      </c>
      <c r="F897" s="25">
        <v>982.43</v>
      </c>
      <c r="G897" s="25">
        <v>997.36</v>
      </c>
      <c r="H897" s="25">
        <v>905.49</v>
      </c>
      <c r="I897" s="25">
        <v>903.93</v>
      </c>
      <c r="J897" s="25">
        <v>918.18</v>
      </c>
      <c r="K897" s="25">
        <v>906.92</v>
      </c>
      <c r="L897" s="25">
        <v>935.71</v>
      </c>
      <c r="M897" s="25">
        <v>931.28</v>
      </c>
      <c r="N897" s="25">
        <v>941.91</v>
      </c>
      <c r="O897" s="25">
        <v>896</v>
      </c>
      <c r="P897" s="25">
        <v>840.47</v>
      </c>
      <c r="Q897" s="25">
        <v>819.88</v>
      </c>
      <c r="R897" s="25">
        <v>817.69</v>
      </c>
      <c r="S897" s="25">
        <v>842.19</v>
      </c>
      <c r="T897" s="25">
        <v>884.84</v>
      </c>
      <c r="U897" s="25">
        <v>889.43</v>
      </c>
      <c r="V897" s="25">
        <v>915.83</v>
      </c>
      <c r="W897" s="25">
        <v>859.11</v>
      </c>
      <c r="X897" s="25">
        <v>840.33</v>
      </c>
      <c r="Y897" s="25">
        <v>852.1</v>
      </c>
    </row>
    <row r="898" spans="1:25" s="6" customFormat="1" ht="51" hidden="1" outlineLevel="1" x14ac:dyDescent="0.2">
      <c r="A898" s="3" t="s">
        <v>38</v>
      </c>
      <c r="B898" s="26">
        <v>795.53380719999996</v>
      </c>
      <c r="C898" s="26">
        <v>919.37840993999998</v>
      </c>
      <c r="D898" s="26">
        <v>706.36853325000004</v>
      </c>
      <c r="E898" s="26">
        <v>794.60376727000005</v>
      </c>
      <c r="F898" s="26">
        <v>779.82615275000001</v>
      </c>
      <c r="G898" s="26">
        <v>794.75293478000003</v>
      </c>
      <c r="H898" s="26">
        <v>702.88882144000002</v>
      </c>
      <c r="I898" s="26">
        <v>701.32045694999999</v>
      </c>
      <c r="J898" s="26">
        <v>715.57243259999996</v>
      </c>
      <c r="K898" s="26">
        <v>704.31904105000001</v>
      </c>
      <c r="L898" s="26">
        <v>733.10589941000001</v>
      </c>
      <c r="M898" s="26">
        <v>728.67533151999999</v>
      </c>
      <c r="N898" s="26">
        <v>739.30172906999996</v>
      </c>
      <c r="O898" s="26">
        <v>693.39053439999998</v>
      </c>
      <c r="P898" s="26">
        <v>637.86136621000003</v>
      </c>
      <c r="Q898" s="26">
        <v>617.27384117999998</v>
      </c>
      <c r="R898" s="26">
        <v>615.08764602999997</v>
      </c>
      <c r="S898" s="26">
        <v>639.58363041999996</v>
      </c>
      <c r="T898" s="26">
        <v>682.23842079999997</v>
      </c>
      <c r="U898" s="26">
        <v>686.82755936000001</v>
      </c>
      <c r="V898" s="26">
        <v>713.22157522999998</v>
      </c>
      <c r="W898" s="26">
        <v>656.50604700999997</v>
      </c>
      <c r="X898" s="26">
        <v>637.72051240999997</v>
      </c>
      <c r="Y898" s="26">
        <v>649.49090491000004</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71.260395000000003</v>
      </c>
      <c r="C900" s="26">
        <v>71.260395000000003</v>
      </c>
      <c r="D900" s="26">
        <v>71.260395000000003</v>
      </c>
      <c r="E900" s="26">
        <v>71.260395000000003</v>
      </c>
      <c r="F900" s="26">
        <v>71.260395000000003</v>
      </c>
      <c r="G900" s="26">
        <v>71.260395000000003</v>
      </c>
      <c r="H900" s="26">
        <v>71.260395000000003</v>
      </c>
      <c r="I900" s="26">
        <v>71.260395000000003</v>
      </c>
      <c r="J900" s="26">
        <v>71.260395000000003</v>
      </c>
      <c r="K900" s="26">
        <v>71.260395000000003</v>
      </c>
      <c r="L900" s="26">
        <v>71.260395000000003</v>
      </c>
      <c r="M900" s="26">
        <v>71.260395000000003</v>
      </c>
      <c r="N900" s="26">
        <v>71.260395000000003</v>
      </c>
      <c r="O900" s="26">
        <v>71.260395000000003</v>
      </c>
      <c r="P900" s="26">
        <v>71.260395000000003</v>
      </c>
      <c r="Q900" s="26">
        <v>71.260395000000003</v>
      </c>
      <c r="R900" s="26">
        <v>71.260395000000003</v>
      </c>
      <c r="S900" s="26">
        <v>71.260395000000003</v>
      </c>
      <c r="T900" s="26">
        <v>71.260395000000003</v>
      </c>
      <c r="U900" s="26">
        <v>71.260395000000003</v>
      </c>
      <c r="V900" s="26">
        <v>71.260395000000003</v>
      </c>
      <c r="W900" s="26">
        <v>71.260395000000003</v>
      </c>
      <c r="X900" s="26">
        <v>71.260395000000003</v>
      </c>
      <c r="Y900" s="26">
        <v>71.260395000000003</v>
      </c>
    </row>
    <row r="901" spans="1:25" s="6" customFormat="1" ht="18.75" hidden="1" customHeight="1" outlineLevel="1" x14ac:dyDescent="0.2">
      <c r="A901" s="4" t="s">
        <v>3</v>
      </c>
      <c r="B901" s="26">
        <v>128.26</v>
      </c>
      <c r="C901" s="26">
        <v>128.26</v>
      </c>
      <c r="D901" s="26">
        <v>128.26</v>
      </c>
      <c r="E901" s="26">
        <v>128.26</v>
      </c>
      <c r="F901" s="26">
        <v>128.26</v>
      </c>
      <c r="G901" s="26">
        <v>128.26</v>
      </c>
      <c r="H901" s="26">
        <v>128.26</v>
      </c>
      <c r="I901" s="26">
        <v>128.26</v>
      </c>
      <c r="J901" s="26">
        <v>128.26</v>
      </c>
      <c r="K901" s="26">
        <v>128.26</v>
      </c>
      <c r="L901" s="26">
        <v>128.26</v>
      </c>
      <c r="M901" s="26">
        <v>128.26</v>
      </c>
      <c r="N901" s="26">
        <v>128.26</v>
      </c>
      <c r="O901" s="26">
        <v>128.26</v>
      </c>
      <c r="P901" s="26">
        <v>128.26</v>
      </c>
      <c r="Q901" s="26">
        <v>128.26</v>
      </c>
      <c r="R901" s="26">
        <v>128.26</v>
      </c>
      <c r="S901" s="26">
        <v>128.26</v>
      </c>
      <c r="T901" s="26">
        <v>128.26</v>
      </c>
      <c r="U901" s="26">
        <v>128.26</v>
      </c>
      <c r="V901" s="26">
        <v>128.26</v>
      </c>
      <c r="W901" s="26">
        <v>128.26</v>
      </c>
      <c r="X901" s="26">
        <v>128.26</v>
      </c>
      <c r="Y901" s="26">
        <v>128.26</v>
      </c>
    </row>
    <row r="902" spans="1:25" s="6" customFormat="1" ht="18.75" hidden="1" customHeight="1" outlineLevel="1" thickBot="1" x14ac:dyDescent="0.25">
      <c r="A902" s="22" t="s">
        <v>64</v>
      </c>
      <c r="B902" s="26">
        <v>3.0852256800000002</v>
      </c>
      <c r="C902" s="26">
        <v>3.0852256800000002</v>
      </c>
      <c r="D902" s="26">
        <v>3.0852256800000002</v>
      </c>
      <c r="E902" s="26">
        <v>3.0852256800000002</v>
      </c>
      <c r="F902" s="26">
        <v>3.0852256800000002</v>
      </c>
      <c r="G902" s="26">
        <v>3.0852256800000002</v>
      </c>
      <c r="H902" s="26">
        <v>3.0852256800000002</v>
      </c>
      <c r="I902" s="26">
        <v>3.0852256800000002</v>
      </c>
      <c r="J902" s="26">
        <v>3.0852256800000002</v>
      </c>
      <c r="K902" s="26">
        <v>3.0852256800000002</v>
      </c>
      <c r="L902" s="26">
        <v>3.0852256800000002</v>
      </c>
      <c r="M902" s="26">
        <v>3.0852256800000002</v>
      </c>
      <c r="N902" s="26">
        <v>3.0852256800000002</v>
      </c>
      <c r="O902" s="26">
        <v>3.0852256800000002</v>
      </c>
      <c r="P902" s="26">
        <v>3.0852256800000002</v>
      </c>
      <c r="Q902" s="26">
        <v>3.0852256800000002</v>
      </c>
      <c r="R902" s="26">
        <v>3.0852256800000002</v>
      </c>
      <c r="S902" s="26">
        <v>3.0852256800000002</v>
      </c>
      <c r="T902" s="26">
        <v>3.0852256800000002</v>
      </c>
      <c r="U902" s="26">
        <v>3.0852256800000002</v>
      </c>
      <c r="V902" s="26">
        <v>3.0852256800000002</v>
      </c>
      <c r="W902" s="26">
        <v>3.0852256800000002</v>
      </c>
      <c r="X902" s="26">
        <v>3.0852256800000002</v>
      </c>
      <c r="Y902" s="26">
        <v>3.0852256800000002</v>
      </c>
    </row>
    <row r="903" spans="1:25" s="13" customFormat="1" ht="18.75" customHeight="1" collapsed="1" thickBot="1" x14ac:dyDescent="0.25">
      <c r="A903" s="14">
        <v>23</v>
      </c>
      <c r="B903" s="25">
        <v>816.27</v>
      </c>
      <c r="C903" s="25">
        <v>818.73</v>
      </c>
      <c r="D903" s="25">
        <v>924.03</v>
      </c>
      <c r="E903" s="25">
        <v>1098.1199999999999</v>
      </c>
      <c r="F903" s="25">
        <v>1083.51</v>
      </c>
      <c r="G903" s="25">
        <v>989.7</v>
      </c>
      <c r="H903" s="25">
        <v>939.8</v>
      </c>
      <c r="I903" s="25">
        <v>987.4</v>
      </c>
      <c r="J903" s="25">
        <v>981.3</v>
      </c>
      <c r="K903" s="25">
        <v>962.38</v>
      </c>
      <c r="L903" s="25">
        <v>1001.74</v>
      </c>
      <c r="M903" s="25">
        <v>1035.83</v>
      </c>
      <c r="N903" s="25">
        <v>986.2</v>
      </c>
      <c r="O903" s="25">
        <v>995.47</v>
      </c>
      <c r="P903" s="25">
        <v>898.69</v>
      </c>
      <c r="Q903" s="25">
        <v>885.43</v>
      </c>
      <c r="R903" s="25">
        <v>859.05</v>
      </c>
      <c r="S903" s="25">
        <v>879.49</v>
      </c>
      <c r="T903" s="25">
        <v>944.72</v>
      </c>
      <c r="U903" s="25">
        <v>871.35</v>
      </c>
      <c r="V903" s="25">
        <v>888.77</v>
      </c>
      <c r="W903" s="25">
        <v>857.48</v>
      </c>
      <c r="X903" s="25">
        <v>864.34</v>
      </c>
      <c r="Y903" s="25">
        <v>846.67</v>
      </c>
    </row>
    <row r="904" spans="1:25" s="6" customFormat="1" ht="51" hidden="1" outlineLevel="1" x14ac:dyDescent="0.2">
      <c r="A904" s="54" t="s">
        <v>38</v>
      </c>
      <c r="B904" s="26">
        <v>613.66794913000001</v>
      </c>
      <c r="C904" s="26">
        <v>616.12701188000005</v>
      </c>
      <c r="D904" s="26">
        <v>721.42509080000002</v>
      </c>
      <c r="E904" s="26">
        <v>895.51529729000003</v>
      </c>
      <c r="F904" s="26">
        <v>880.90666724000005</v>
      </c>
      <c r="G904" s="26">
        <v>787.09773920999999</v>
      </c>
      <c r="H904" s="26">
        <v>737.19090978999998</v>
      </c>
      <c r="I904" s="26">
        <v>784.79675510000004</v>
      </c>
      <c r="J904" s="26">
        <v>778.69307996999999</v>
      </c>
      <c r="K904" s="26">
        <v>759.77096274999997</v>
      </c>
      <c r="L904" s="26">
        <v>799.13066985</v>
      </c>
      <c r="M904" s="26">
        <v>833.22671709999997</v>
      </c>
      <c r="N904" s="26">
        <v>783.59387888000003</v>
      </c>
      <c r="O904" s="26">
        <v>792.86830726000005</v>
      </c>
      <c r="P904" s="26">
        <v>696.08573810999997</v>
      </c>
      <c r="Q904" s="26">
        <v>682.82531280000001</v>
      </c>
      <c r="R904" s="26">
        <v>656.44161760999998</v>
      </c>
      <c r="S904" s="26">
        <v>676.88662061000002</v>
      </c>
      <c r="T904" s="26">
        <v>742.11603563999995</v>
      </c>
      <c r="U904" s="26">
        <v>668.74588476999998</v>
      </c>
      <c r="V904" s="26">
        <v>686.16434075999996</v>
      </c>
      <c r="W904" s="26">
        <v>654.87722800999995</v>
      </c>
      <c r="X904" s="26">
        <v>661.73021456000004</v>
      </c>
      <c r="Y904" s="26">
        <v>644.06702705999999</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71.260395000000003</v>
      </c>
      <c r="C906" s="26">
        <v>71.260395000000003</v>
      </c>
      <c r="D906" s="26">
        <v>71.260395000000003</v>
      </c>
      <c r="E906" s="26">
        <v>71.260395000000003</v>
      </c>
      <c r="F906" s="26">
        <v>71.260395000000003</v>
      </c>
      <c r="G906" s="26">
        <v>71.260395000000003</v>
      </c>
      <c r="H906" s="26">
        <v>71.260395000000003</v>
      </c>
      <c r="I906" s="26">
        <v>71.260395000000003</v>
      </c>
      <c r="J906" s="26">
        <v>71.260395000000003</v>
      </c>
      <c r="K906" s="26">
        <v>71.260395000000003</v>
      </c>
      <c r="L906" s="26">
        <v>71.260395000000003</v>
      </c>
      <c r="M906" s="26">
        <v>71.260395000000003</v>
      </c>
      <c r="N906" s="26">
        <v>71.260395000000003</v>
      </c>
      <c r="O906" s="26">
        <v>71.260395000000003</v>
      </c>
      <c r="P906" s="26">
        <v>71.260395000000003</v>
      </c>
      <c r="Q906" s="26">
        <v>71.260395000000003</v>
      </c>
      <c r="R906" s="26">
        <v>71.260395000000003</v>
      </c>
      <c r="S906" s="26">
        <v>71.260395000000003</v>
      </c>
      <c r="T906" s="26">
        <v>71.260395000000003</v>
      </c>
      <c r="U906" s="26">
        <v>71.260395000000003</v>
      </c>
      <c r="V906" s="26">
        <v>71.260395000000003</v>
      </c>
      <c r="W906" s="26">
        <v>71.260395000000003</v>
      </c>
      <c r="X906" s="26">
        <v>71.260395000000003</v>
      </c>
      <c r="Y906" s="26">
        <v>71.260395000000003</v>
      </c>
    </row>
    <row r="907" spans="1:25" s="6" customFormat="1" ht="18.75" hidden="1" customHeight="1" outlineLevel="1" x14ac:dyDescent="0.2">
      <c r="A907" s="4" t="s">
        <v>3</v>
      </c>
      <c r="B907" s="26">
        <v>128.26</v>
      </c>
      <c r="C907" s="26">
        <v>128.26</v>
      </c>
      <c r="D907" s="26">
        <v>128.26</v>
      </c>
      <c r="E907" s="26">
        <v>128.26</v>
      </c>
      <c r="F907" s="26">
        <v>128.26</v>
      </c>
      <c r="G907" s="26">
        <v>128.26</v>
      </c>
      <c r="H907" s="26">
        <v>128.26</v>
      </c>
      <c r="I907" s="26">
        <v>128.26</v>
      </c>
      <c r="J907" s="26">
        <v>128.26</v>
      </c>
      <c r="K907" s="26">
        <v>128.26</v>
      </c>
      <c r="L907" s="26">
        <v>128.26</v>
      </c>
      <c r="M907" s="26">
        <v>128.26</v>
      </c>
      <c r="N907" s="26">
        <v>128.26</v>
      </c>
      <c r="O907" s="26">
        <v>128.26</v>
      </c>
      <c r="P907" s="26">
        <v>128.26</v>
      </c>
      <c r="Q907" s="26">
        <v>128.26</v>
      </c>
      <c r="R907" s="26">
        <v>128.26</v>
      </c>
      <c r="S907" s="26">
        <v>128.26</v>
      </c>
      <c r="T907" s="26">
        <v>128.26</v>
      </c>
      <c r="U907" s="26">
        <v>128.26</v>
      </c>
      <c r="V907" s="26">
        <v>128.26</v>
      </c>
      <c r="W907" s="26">
        <v>128.26</v>
      </c>
      <c r="X907" s="26">
        <v>128.26</v>
      </c>
      <c r="Y907" s="26">
        <v>128.26</v>
      </c>
    </row>
    <row r="908" spans="1:25" s="6" customFormat="1" ht="18.75" hidden="1" customHeight="1" outlineLevel="1" thickBot="1" x14ac:dyDescent="0.25">
      <c r="A908" s="22" t="s">
        <v>64</v>
      </c>
      <c r="B908" s="26">
        <v>3.0852256800000002</v>
      </c>
      <c r="C908" s="26">
        <v>3.0852256800000002</v>
      </c>
      <c r="D908" s="26">
        <v>3.0852256800000002</v>
      </c>
      <c r="E908" s="26">
        <v>3.0852256800000002</v>
      </c>
      <c r="F908" s="26">
        <v>3.0852256800000002</v>
      </c>
      <c r="G908" s="26">
        <v>3.0852256800000002</v>
      </c>
      <c r="H908" s="26">
        <v>3.0852256800000002</v>
      </c>
      <c r="I908" s="26">
        <v>3.0852256800000002</v>
      </c>
      <c r="J908" s="26">
        <v>3.0852256800000002</v>
      </c>
      <c r="K908" s="26">
        <v>3.0852256800000002</v>
      </c>
      <c r="L908" s="26">
        <v>3.0852256800000002</v>
      </c>
      <c r="M908" s="26">
        <v>3.0852256800000002</v>
      </c>
      <c r="N908" s="26">
        <v>3.0852256800000002</v>
      </c>
      <c r="O908" s="26">
        <v>3.0852256800000002</v>
      </c>
      <c r="P908" s="26">
        <v>3.0852256800000002</v>
      </c>
      <c r="Q908" s="26">
        <v>3.0852256800000002</v>
      </c>
      <c r="R908" s="26">
        <v>3.0852256800000002</v>
      </c>
      <c r="S908" s="26">
        <v>3.0852256800000002</v>
      </c>
      <c r="T908" s="26">
        <v>3.0852256800000002</v>
      </c>
      <c r="U908" s="26">
        <v>3.0852256800000002</v>
      </c>
      <c r="V908" s="26">
        <v>3.0852256800000002</v>
      </c>
      <c r="W908" s="26">
        <v>3.0852256800000002</v>
      </c>
      <c r="X908" s="26">
        <v>3.0852256800000002</v>
      </c>
      <c r="Y908" s="26">
        <v>3.0852256800000002</v>
      </c>
    </row>
    <row r="909" spans="1:25" s="13" customFormat="1" ht="18.75" customHeight="1" collapsed="1" thickBot="1" x14ac:dyDescent="0.25">
      <c r="A909" s="14">
        <v>24</v>
      </c>
      <c r="B909" s="25">
        <v>820.28</v>
      </c>
      <c r="C909" s="25">
        <v>957.01</v>
      </c>
      <c r="D909" s="25">
        <v>977.44</v>
      </c>
      <c r="E909" s="25">
        <v>994.99</v>
      </c>
      <c r="F909" s="25">
        <v>1004.55</v>
      </c>
      <c r="G909" s="25">
        <v>1001.52</v>
      </c>
      <c r="H909" s="25">
        <v>1006.11</v>
      </c>
      <c r="I909" s="25">
        <v>978.52</v>
      </c>
      <c r="J909" s="25">
        <v>855.74</v>
      </c>
      <c r="K909" s="25">
        <v>821.4</v>
      </c>
      <c r="L909" s="25">
        <v>906.25</v>
      </c>
      <c r="M909" s="25">
        <v>945.33</v>
      </c>
      <c r="N909" s="25">
        <v>896.99</v>
      </c>
      <c r="O909" s="25">
        <v>782.2</v>
      </c>
      <c r="P909" s="25">
        <v>767.66</v>
      </c>
      <c r="Q909" s="25">
        <v>733.61</v>
      </c>
      <c r="R909" s="25">
        <v>712.44</v>
      </c>
      <c r="S909" s="25">
        <v>696.72</v>
      </c>
      <c r="T909" s="25">
        <v>720.17</v>
      </c>
      <c r="U909" s="25">
        <v>765.63</v>
      </c>
      <c r="V909" s="25">
        <v>816.49</v>
      </c>
      <c r="W909" s="25">
        <v>801.45</v>
      </c>
      <c r="X909" s="25">
        <v>757.96</v>
      </c>
      <c r="Y909" s="25">
        <v>784.52</v>
      </c>
    </row>
    <row r="910" spans="1:25" s="6" customFormat="1" ht="51" hidden="1" outlineLevel="1" x14ac:dyDescent="0.2">
      <c r="A910" s="54" t="s">
        <v>38</v>
      </c>
      <c r="B910" s="26">
        <v>617.67582993999997</v>
      </c>
      <c r="C910" s="26">
        <v>754.40058342999998</v>
      </c>
      <c r="D910" s="26">
        <v>774.83812303000002</v>
      </c>
      <c r="E910" s="26">
        <v>792.38209425000002</v>
      </c>
      <c r="F910" s="26">
        <v>801.94830969999998</v>
      </c>
      <c r="G910" s="26">
        <v>798.91193959999998</v>
      </c>
      <c r="H910" s="26">
        <v>803.50384151000003</v>
      </c>
      <c r="I910" s="26">
        <v>775.90981699999998</v>
      </c>
      <c r="J910" s="26">
        <v>653.13186023000003</v>
      </c>
      <c r="K910" s="26">
        <v>618.79454663000001</v>
      </c>
      <c r="L910" s="26">
        <v>703.64389914000003</v>
      </c>
      <c r="M910" s="26">
        <v>742.72579837000001</v>
      </c>
      <c r="N910" s="26">
        <v>694.38718116999996</v>
      </c>
      <c r="O910" s="26">
        <v>579.59238500000004</v>
      </c>
      <c r="P910" s="26">
        <v>565.05340922000005</v>
      </c>
      <c r="Q910" s="26">
        <v>531.00323878999995</v>
      </c>
      <c r="R910" s="26">
        <v>509.83808040999998</v>
      </c>
      <c r="S910" s="26">
        <v>494.11802162999999</v>
      </c>
      <c r="T910" s="26">
        <v>517.56670128999997</v>
      </c>
      <c r="U910" s="26">
        <v>563.02289669000004</v>
      </c>
      <c r="V910" s="26">
        <v>613.88412646999996</v>
      </c>
      <c r="W910" s="26">
        <v>598.84408356999995</v>
      </c>
      <c r="X910" s="26">
        <v>555.35374157000001</v>
      </c>
      <c r="Y910" s="26">
        <v>581.91016101000002</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71.260395000000003</v>
      </c>
      <c r="C912" s="26">
        <v>71.260395000000003</v>
      </c>
      <c r="D912" s="26">
        <v>71.260395000000003</v>
      </c>
      <c r="E912" s="26">
        <v>71.260395000000003</v>
      </c>
      <c r="F912" s="26">
        <v>71.260395000000003</v>
      </c>
      <c r="G912" s="26">
        <v>71.260395000000003</v>
      </c>
      <c r="H912" s="26">
        <v>71.260395000000003</v>
      </c>
      <c r="I912" s="26">
        <v>71.260395000000003</v>
      </c>
      <c r="J912" s="26">
        <v>71.260395000000003</v>
      </c>
      <c r="K912" s="26">
        <v>71.260395000000003</v>
      </c>
      <c r="L912" s="26">
        <v>71.260395000000003</v>
      </c>
      <c r="M912" s="26">
        <v>71.260395000000003</v>
      </c>
      <c r="N912" s="26">
        <v>71.260395000000003</v>
      </c>
      <c r="O912" s="26">
        <v>71.260395000000003</v>
      </c>
      <c r="P912" s="26">
        <v>71.260395000000003</v>
      </c>
      <c r="Q912" s="26">
        <v>71.260395000000003</v>
      </c>
      <c r="R912" s="26">
        <v>71.260395000000003</v>
      </c>
      <c r="S912" s="26">
        <v>71.260395000000003</v>
      </c>
      <c r="T912" s="26">
        <v>71.260395000000003</v>
      </c>
      <c r="U912" s="26">
        <v>71.260395000000003</v>
      </c>
      <c r="V912" s="26">
        <v>71.260395000000003</v>
      </c>
      <c r="W912" s="26">
        <v>71.260395000000003</v>
      </c>
      <c r="X912" s="26">
        <v>71.260395000000003</v>
      </c>
      <c r="Y912" s="26">
        <v>71.260395000000003</v>
      </c>
    </row>
    <row r="913" spans="1:25" s="6" customFormat="1" ht="18.75" hidden="1" customHeight="1" outlineLevel="1" x14ac:dyDescent="0.2">
      <c r="A913" s="4" t="s">
        <v>3</v>
      </c>
      <c r="B913" s="26">
        <v>128.26</v>
      </c>
      <c r="C913" s="26">
        <v>128.26</v>
      </c>
      <c r="D913" s="26">
        <v>128.26</v>
      </c>
      <c r="E913" s="26">
        <v>128.26</v>
      </c>
      <c r="F913" s="26">
        <v>128.26</v>
      </c>
      <c r="G913" s="26">
        <v>128.26</v>
      </c>
      <c r="H913" s="26">
        <v>128.26</v>
      </c>
      <c r="I913" s="26">
        <v>128.26</v>
      </c>
      <c r="J913" s="26">
        <v>128.26</v>
      </c>
      <c r="K913" s="26">
        <v>128.26</v>
      </c>
      <c r="L913" s="26">
        <v>128.26</v>
      </c>
      <c r="M913" s="26">
        <v>128.26</v>
      </c>
      <c r="N913" s="26">
        <v>128.26</v>
      </c>
      <c r="O913" s="26">
        <v>128.26</v>
      </c>
      <c r="P913" s="26">
        <v>128.26</v>
      </c>
      <c r="Q913" s="26">
        <v>128.26</v>
      </c>
      <c r="R913" s="26">
        <v>128.26</v>
      </c>
      <c r="S913" s="26">
        <v>128.26</v>
      </c>
      <c r="T913" s="26">
        <v>128.26</v>
      </c>
      <c r="U913" s="26">
        <v>128.26</v>
      </c>
      <c r="V913" s="26">
        <v>128.26</v>
      </c>
      <c r="W913" s="26">
        <v>128.26</v>
      </c>
      <c r="X913" s="26">
        <v>128.26</v>
      </c>
      <c r="Y913" s="26">
        <v>128.26</v>
      </c>
    </row>
    <row r="914" spans="1:25" s="6" customFormat="1" ht="18.75" hidden="1" customHeight="1" outlineLevel="1" thickBot="1" x14ac:dyDescent="0.25">
      <c r="A914" s="22" t="s">
        <v>64</v>
      </c>
      <c r="B914" s="26">
        <v>3.0852256800000002</v>
      </c>
      <c r="C914" s="26">
        <v>3.0852256800000002</v>
      </c>
      <c r="D914" s="26">
        <v>3.0852256800000002</v>
      </c>
      <c r="E914" s="26">
        <v>3.0852256800000002</v>
      </c>
      <c r="F914" s="26">
        <v>3.0852256800000002</v>
      </c>
      <c r="G914" s="26">
        <v>3.0852256800000002</v>
      </c>
      <c r="H914" s="26">
        <v>3.0852256800000002</v>
      </c>
      <c r="I914" s="26">
        <v>3.0852256800000002</v>
      </c>
      <c r="J914" s="26">
        <v>3.0852256800000002</v>
      </c>
      <c r="K914" s="26">
        <v>3.0852256800000002</v>
      </c>
      <c r="L914" s="26">
        <v>3.0852256800000002</v>
      </c>
      <c r="M914" s="26">
        <v>3.0852256800000002</v>
      </c>
      <c r="N914" s="26">
        <v>3.0852256800000002</v>
      </c>
      <c r="O914" s="26">
        <v>3.0852256800000002</v>
      </c>
      <c r="P914" s="26">
        <v>3.0852256800000002</v>
      </c>
      <c r="Q914" s="26">
        <v>3.0852256800000002</v>
      </c>
      <c r="R914" s="26">
        <v>3.0852256800000002</v>
      </c>
      <c r="S914" s="26">
        <v>3.0852256800000002</v>
      </c>
      <c r="T914" s="26">
        <v>3.0852256800000002</v>
      </c>
      <c r="U914" s="26">
        <v>3.0852256800000002</v>
      </c>
      <c r="V914" s="26">
        <v>3.0852256800000002</v>
      </c>
      <c r="W914" s="26">
        <v>3.0852256800000002</v>
      </c>
      <c r="X914" s="26">
        <v>3.0852256800000002</v>
      </c>
      <c r="Y914" s="26">
        <v>3.0852256800000002</v>
      </c>
    </row>
    <row r="915" spans="1:25" s="13" customFormat="1" ht="18.75" customHeight="1" collapsed="1" thickBot="1" x14ac:dyDescent="0.25">
      <c r="A915" s="14">
        <v>25</v>
      </c>
      <c r="B915" s="25">
        <v>887.57</v>
      </c>
      <c r="C915" s="25">
        <v>1031.1400000000001</v>
      </c>
      <c r="D915" s="25">
        <v>979.09</v>
      </c>
      <c r="E915" s="25">
        <v>934.49</v>
      </c>
      <c r="F915" s="25">
        <v>1038.75</v>
      </c>
      <c r="G915" s="25">
        <v>1068.0999999999999</v>
      </c>
      <c r="H915" s="25">
        <v>1018.63</v>
      </c>
      <c r="I915" s="25">
        <v>939.27</v>
      </c>
      <c r="J915" s="25">
        <v>903.02</v>
      </c>
      <c r="K915" s="25">
        <v>859.77</v>
      </c>
      <c r="L915" s="25">
        <v>788.69</v>
      </c>
      <c r="M915" s="25">
        <v>718.82</v>
      </c>
      <c r="N915" s="25">
        <v>690.44</v>
      </c>
      <c r="O915" s="25">
        <v>806.69</v>
      </c>
      <c r="P915" s="25">
        <v>900.53</v>
      </c>
      <c r="Q915" s="25">
        <v>770.16</v>
      </c>
      <c r="R915" s="25">
        <v>720.03</v>
      </c>
      <c r="S915" s="25">
        <v>781.94</v>
      </c>
      <c r="T915" s="25">
        <v>772.91</v>
      </c>
      <c r="U915" s="25">
        <v>816.86</v>
      </c>
      <c r="V915" s="25">
        <v>851.02</v>
      </c>
      <c r="W915" s="25">
        <v>807.72</v>
      </c>
      <c r="X915" s="25">
        <v>885.92</v>
      </c>
      <c r="Y915" s="25">
        <v>895.92</v>
      </c>
    </row>
    <row r="916" spans="1:25" s="6" customFormat="1" ht="48" hidden="1" customHeight="1" outlineLevel="1" x14ac:dyDescent="0.2">
      <c r="A916" s="3" t="s">
        <v>38</v>
      </c>
      <c r="B916" s="26">
        <v>684.96281605000001</v>
      </c>
      <c r="C916" s="26">
        <v>828.53133677999995</v>
      </c>
      <c r="D916" s="26">
        <v>776.48637412000005</v>
      </c>
      <c r="E916" s="26">
        <v>731.88433527999996</v>
      </c>
      <c r="F916" s="26">
        <v>836.14662299999998</v>
      </c>
      <c r="G916" s="26">
        <v>865.49340757000004</v>
      </c>
      <c r="H916" s="26">
        <v>816.02288021000004</v>
      </c>
      <c r="I916" s="26">
        <v>736.66040401999999</v>
      </c>
      <c r="J916" s="26">
        <v>700.40982509000003</v>
      </c>
      <c r="K916" s="26">
        <v>657.16687352999998</v>
      </c>
      <c r="L916" s="26">
        <v>586.08834717000002</v>
      </c>
      <c r="M916" s="26">
        <v>516.21099522999998</v>
      </c>
      <c r="N916" s="26">
        <v>487.83311361</v>
      </c>
      <c r="O916" s="26">
        <v>604.08308980000004</v>
      </c>
      <c r="P916" s="26">
        <v>697.92177901000002</v>
      </c>
      <c r="Q916" s="26">
        <v>567.55260088</v>
      </c>
      <c r="R916" s="26">
        <v>517.42611222999994</v>
      </c>
      <c r="S916" s="26">
        <v>579.33156539000004</v>
      </c>
      <c r="T916" s="26">
        <v>570.30036355000004</v>
      </c>
      <c r="U916" s="26">
        <v>614.24960986999997</v>
      </c>
      <c r="V916" s="26">
        <v>648.41698194000003</v>
      </c>
      <c r="W916" s="26">
        <v>605.11315104000005</v>
      </c>
      <c r="X916" s="26">
        <v>683.31341230999999</v>
      </c>
      <c r="Y916" s="26">
        <v>693.31361075999996</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71.260395000000003</v>
      </c>
      <c r="C918" s="26">
        <v>71.260395000000003</v>
      </c>
      <c r="D918" s="26">
        <v>71.260395000000003</v>
      </c>
      <c r="E918" s="26">
        <v>71.260395000000003</v>
      </c>
      <c r="F918" s="26">
        <v>71.260395000000003</v>
      </c>
      <c r="G918" s="26">
        <v>71.260395000000003</v>
      </c>
      <c r="H918" s="26">
        <v>71.260395000000003</v>
      </c>
      <c r="I918" s="26">
        <v>71.260395000000003</v>
      </c>
      <c r="J918" s="26">
        <v>71.260395000000003</v>
      </c>
      <c r="K918" s="26">
        <v>71.260395000000003</v>
      </c>
      <c r="L918" s="26">
        <v>71.260395000000003</v>
      </c>
      <c r="M918" s="26">
        <v>71.260395000000003</v>
      </c>
      <c r="N918" s="26">
        <v>71.260395000000003</v>
      </c>
      <c r="O918" s="26">
        <v>71.260395000000003</v>
      </c>
      <c r="P918" s="26">
        <v>71.260395000000003</v>
      </c>
      <c r="Q918" s="26">
        <v>71.260395000000003</v>
      </c>
      <c r="R918" s="26">
        <v>71.260395000000003</v>
      </c>
      <c r="S918" s="26">
        <v>71.260395000000003</v>
      </c>
      <c r="T918" s="26">
        <v>71.260395000000003</v>
      </c>
      <c r="U918" s="26">
        <v>71.260395000000003</v>
      </c>
      <c r="V918" s="26">
        <v>71.260395000000003</v>
      </c>
      <c r="W918" s="26">
        <v>71.260395000000003</v>
      </c>
      <c r="X918" s="26">
        <v>71.260395000000003</v>
      </c>
      <c r="Y918" s="26">
        <v>71.260395000000003</v>
      </c>
    </row>
    <row r="919" spans="1:25" s="6" customFormat="1" ht="18.75" hidden="1" customHeight="1" outlineLevel="1" x14ac:dyDescent="0.2">
      <c r="A919" s="4" t="s">
        <v>3</v>
      </c>
      <c r="B919" s="26">
        <v>128.26</v>
      </c>
      <c r="C919" s="26">
        <v>128.26</v>
      </c>
      <c r="D919" s="26">
        <v>128.26</v>
      </c>
      <c r="E919" s="26">
        <v>128.26</v>
      </c>
      <c r="F919" s="26">
        <v>128.26</v>
      </c>
      <c r="G919" s="26">
        <v>128.26</v>
      </c>
      <c r="H919" s="26">
        <v>128.26</v>
      </c>
      <c r="I919" s="26">
        <v>128.26</v>
      </c>
      <c r="J919" s="26">
        <v>128.26</v>
      </c>
      <c r="K919" s="26">
        <v>128.26</v>
      </c>
      <c r="L919" s="26">
        <v>128.26</v>
      </c>
      <c r="M919" s="26">
        <v>128.26</v>
      </c>
      <c r="N919" s="26">
        <v>128.26</v>
      </c>
      <c r="O919" s="26">
        <v>128.26</v>
      </c>
      <c r="P919" s="26">
        <v>128.26</v>
      </c>
      <c r="Q919" s="26">
        <v>128.26</v>
      </c>
      <c r="R919" s="26">
        <v>128.26</v>
      </c>
      <c r="S919" s="26">
        <v>128.26</v>
      </c>
      <c r="T919" s="26">
        <v>128.26</v>
      </c>
      <c r="U919" s="26">
        <v>128.26</v>
      </c>
      <c r="V919" s="26">
        <v>128.26</v>
      </c>
      <c r="W919" s="26">
        <v>128.26</v>
      </c>
      <c r="X919" s="26">
        <v>128.26</v>
      </c>
      <c r="Y919" s="26">
        <v>128.26</v>
      </c>
    </row>
    <row r="920" spans="1:25" s="6" customFormat="1" ht="18.75" hidden="1" customHeight="1" outlineLevel="1" thickBot="1" x14ac:dyDescent="0.25">
      <c r="A920" s="22" t="s">
        <v>64</v>
      </c>
      <c r="B920" s="26">
        <v>3.0852256800000002</v>
      </c>
      <c r="C920" s="26">
        <v>3.0852256800000002</v>
      </c>
      <c r="D920" s="26">
        <v>3.0852256800000002</v>
      </c>
      <c r="E920" s="26">
        <v>3.0852256800000002</v>
      </c>
      <c r="F920" s="26">
        <v>3.0852256800000002</v>
      </c>
      <c r="G920" s="26">
        <v>3.0852256800000002</v>
      </c>
      <c r="H920" s="26">
        <v>3.0852256800000002</v>
      </c>
      <c r="I920" s="26">
        <v>3.0852256800000002</v>
      </c>
      <c r="J920" s="26">
        <v>3.0852256800000002</v>
      </c>
      <c r="K920" s="26">
        <v>3.0852256800000002</v>
      </c>
      <c r="L920" s="26">
        <v>3.0852256800000002</v>
      </c>
      <c r="M920" s="26">
        <v>3.0852256800000002</v>
      </c>
      <c r="N920" s="26">
        <v>3.0852256800000002</v>
      </c>
      <c r="O920" s="26">
        <v>3.0852256800000002</v>
      </c>
      <c r="P920" s="26">
        <v>3.0852256800000002</v>
      </c>
      <c r="Q920" s="26">
        <v>3.0852256800000002</v>
      </c>
      <c r="R920" s="26">
        <v>3.0852256800000002</v>
      </c>
      <c r="S920" s="26">
        <v>3.0852256800000002</v>
      </c>
      <c r="T920" s="26">
        <v>3.0852256800000002</v>
      </c>
      <c r="U920" s="26">
        <v>3.0852256800000002</v>
      </c>
      <c r="V920" s="26">
        <v>3.0852256800000002</v>
      </c>
      <c r="W920" s="26">
        <v>3.0852256800000002</v>
      </c>
      <c r="X920" s="26">
        <v>3.0852256800000002</v>
      </c>
      <c r="Y920" s="26">
        <v>3.0852256800000002</v>
      </c>
    </row>
    <row r="921" spans="1:25" s="13" customFormat="1" ht="18.75" customHeight="1" collapsed="1" thickBot="1" x14ac:dyDescent="0.25">
      <c r="A921" s="15">
        <v>26</v>
      </c>
      <c r="B921" s="25">
        <v>969.15</v>
      </c>
      <c r="C921" s="25">
        <v>1295.3800000000001</v>
      </c>
      <c r="D921" s="25">
        <v>1302.31</v>
      </c>
      <c r="E921" s="25">
        <v>1165.47</v>
      </c>
      <c r="F921" s="25">
        <v>1137.04</v>
      </c>
      <c r="G921" s="25">
        <v>974.62</v>
      </c>
      <c r="H921" s="25">
        <v>930.96</v>
      </c>
      <c r="I921" s="25">
        <v>839.09</v>
      </c>
      <c r="J921" s="25">
        <v>808.96</v>
      </c>
      <c r="K921" s="25">
        <v>745.52</v>
      </c>
      <c r="L921" s="25">
        <v>775.82</v>
      </c>
      <c r="M921" s="25">
        <v>840.83</v>
      </c>
      <c r="N921" s="25">
        <v>793.36</v>
      </c>
      <c r="O921" s="25">
        <v>824.84</v>
      </c>
      <c r="P921" s="25">
        <v>876.34</v>
      </c>
      <c r="Q921" s="25">
        <v>913.99</v>
      </c>
      <c r="R921" s="25">
        <v>1036.56</v>
      </c>
      <c r="S921" s="25">
        <v>1063.29</v>
      </c>
      <c r="T921" s="25">
        <v>934.96</v>
      </c>
      <c r="U921" s="25">
        <v>855.21</v>
      </c>
      <c r="V921" s="25">
        <v>932.34</v>
      </c>
      <c r="W921" s="25">
        <v>893.24</v>
      </c>
      <c r="X921" s="25">
        <v>923.83</v>
      </c>
      <c r="Y921" s="25">
        <v>966.96</v>
      </c>
    </row>
    <row r="922" spans="1:25" s="6" customFormat="1" ht="51" hidden="1" outlineLevel="1" x14ac:dyDescent="0.2">
      <c r="A922" s="3" t="s">
        <v>38</v>
      </c>
      <c r="B922" s="26">
        <v>766.54639070999997</v>
      </c>
      <c r="C922" s="26">
        <v>1092.7769553799999</v>
      </c>
      <c r="D922" s="26">
        <v>1099.70415478</v>
      </c>
      <c r="E922" s="26">
        <v>962.86269140000002</v>
      </c>
      <c r="F922" s="26">
        <v>934.43803433000005</v>
      </c>
      <c r="G922" s="26">
        <v>772.01177264</v>
      </c>
      <c r="H922" s="26">
        <v>728.35804872999995</v>
      </c>
      <c r="I922" s="26">
        <v>636.48142845999996</v>
      </c>
      <c r="J922" s="26">
        <v>606.35092442999996</v>
      </c>
      <c r="K922" s="26">
        <v>542.91324110999994</v>
      </c>
      <c r="L922" s="26">
        <v>573.21711683000001</v>
      </c>
      <c r="M922" s="26">
        <v>638.22607126000003</v>
      </c>
      <c r="N922" s="26">
        <v>590.75312940000003</v>
      </c>
      <c r="O922" s="26">
        <v>622.23808892</v>
      </c>
      <c r="P922" s="26">
        <v>673.73611233999998</v>
      </c>
      <c r="Q922" s="26">
        <v>711.38083041000004</v>
      </c>
      <c r="R922" s="26">
        <v>833.95830968999996</v>
      </c>
      <c r="S922" s="26">
        <v>860.68628066999997</v>
      </c>
      <c r="T922" s="26">
        <v>732.35721486</v>
      </c>
      <c r="U922" s="26">
        <v>652.59996081999998</v>
      </c>
      <c r="V922" s="26">
        <v>729.73284885999999</v>
      </c>
      <c r="W922" s="26">
        <v>690.63928582000005</v>
      </c>
      <c r="X922" s="26">
        <v>721.21972877999997</v>
      </c>
      <c r="Y922" s="26">
        <v>764.35370167999997</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71.260395000000003</v>
      </c>
      <c r="C924" s="26">
        <v>71.260395000000003</v>
      </c>
      <c r="D924" s="26">
        <v>71.260395000000003</v>
      </c>
      <c r="E924" s="26">
        <v>71.260395000000003</v>
      </c>
      <c r="F924" s="26">
        <v>71.260395000000003</v>
      </c>
      <c r="G924" s="26">
        <v>71.260395000000003</v>
      </c>
      <c r="H924" s="26">
        <v>71.260395000000003</v>
      </c>
      <c r="I924" s="26">
        <v>71.260395000000003</v>
      </c>
      <c r="J924" s="26">
        <v>71.260395000000003</v>
      </c>
      <c r="K924" s="26">
        <v>71.260395000000003</v>
      </c>
      <c r="L924" s="26">
        <v>71.260395000000003</v>
      </c>
      <c r="M924" s="26">
        <v>71.260395000000003</v>
      </c>
      <c r="N924" s="26">
        <v>71.260395000000003</v>
      </c>
      <c r="O924" s="26">
        <v>71.260395000000003</v>
      </c>
      <c r="P924" s="26">
        <v>71.260395000000003</v>
      </c>
      <c r="Q924" s="26">
        <v>71.260395000000003</v>
      </c>
      <c r="R924" s="26">
        <v>71.260395000000003</v>
      </c>
      <c r="S924" s="26">
        <v>71.260395000000003</v>
      </c>
      <c r="T924" s="26">
        <v>71.260395000000003</v>
      </c>
      <c r="U924" s="26">
        <v>71.260395000000003</v>
      </c>
      <c r="V924" s="26">
        <v>71.260395000000003</v>
      </c>
      <c r="W924" s="26">
        <v>71.260395000000003</v>
      </c>
      <c r="X924" s="26">
        <v>71.260395000000003</v>
      </c>
      <c r="Y924" s="26">
        <v>71.260395000000003</v>
      </c>
    </row>
    <row r="925" spans="1:25" s="6" customFormat="1" ht="18.75" hidden="1" customHeight="1" outlineLevel="1" x14ac:dyDescent="0.2">
      <c r="A925" s="4" t="s">
        <v>3</v>
      </c>
      <c r="B925" s="26">
        <v>128.26</v>
      </c>
      <c r="C925" s="26">
        <v>128.26</v>
      </c>
      <c r="D925" s="26">
        <v>128.26</v>
      </c>
      <c r="E925" s="26">
        <v>128.26</v>
      </c>
      <c r="F925" s="26">
        <v>128.26</v>
      </c>
      <c r="G925" s="26">
        <v>128.26</v>
      </c>
      <c r="H925" s="26">
        <v>128.26</v>
      </c>
      <c r="I925" s="26">
        <v>128.26</v>
      </c>
      <c r="J925" s="26">
        <v>128.26</v>
      </c>
      <c r="K925" s="26">
        <v>128.26</v>
      </c>
      <c r="L925" s="26">
        <v>128.26</v>
      </c>
      <c r="M925" s="26">
        <v>128.26</v>
      </c>
      <c r="N925" s="26">
        <v>128.26</v>
      </c>
      <c r="O925" s="26">
        <v>128.26</v>
      </c>
      <c r="P925" s="26">
        <v>128.26</v>
      </c>
      <c r="Q925" s="26">
        <v>128.26</v>
      </c>
      <c r="R925" s="26">
        <v>128.26</v>
      </c>
      <c r="S925" s="26">
        <v>128.26</v>
      </c>
      <c r="T925" s="26">
        <v>128.26</v>
      </c>
      <c r="U925" s="26">
        <v>128.26</v>
      </c>
      <c r="V925" s="26">
        <v>128.26</v>
      </c>
      <c r="W925" s="26">
        <v>128.26</v>
      </c>
      <c r="X925" s="26">
        <v>128.26</v>
      </c>
      <c r="Y925" s="26">
        <v>128.26</v>
      </c>
    </row>
    <row r="926" spans="1:25" s="6" customFormat="1" ht="18.75" hidden="1" customHeight="1" outlineLevel="1" thickBot="1" x14ac:dyDescent="0.25">
      <c r="A926" s="22" t="s">
        <v>64</v>
      </c>
      <c r="B926" s="26">
        <v>3.0852256800000002</v>
      </c>
      <c r="C926" s="26">
        <v>3.0852256800000002</v>
      </c>
      <c r="D926" s="26">
        <v>3.0852256800000002</v>
      </c>
      <c r="E926" s="26">
        <v>3.0852256800000002</v>
      </c>
      <c r="F926" s="26">
        <v>3.0852256800000002</v>
      </c>
      <c r="G926" s="26">
        <v>3.0852256800000002</v>
      </c>
      <c r="H926" s="26">
        <v>3.0852256800000002</v>
      </c>
      <c r="I926" s="26">
        <v>3.0852256800000002</v>
      </c>
      <c r="J926" s="26">
        <v>3.0852256800000002</v>
      </c>
      <c r="K926" s="26">
        <v>3.0852256800000002</v>
      </c>
      <c r="L926" s="26">
        <v>3.0852256800000002</v>
      </c>
      <c r="M926" s="26">
        <v>3.0852256800000002</v>
      </c>
      <c r="N926" s="26">
        <v>3.0852256800000002</v>
      </c>
      <c r="O926" s="26">
        <v>3.0852256800000002</v>
      </c>
      <c r="P926" s="26">
        <v>3.0852256800000002</v>
      </c>
      <c r="Q926" s="26">
        <v>3.0852256800000002</v>
      </c>
      <c r="R926" s="26">
        <v>3.0852256800000002</v>
      </c>
      <c r="S926" s="26">
        <v>3.0852256800000002</v>
      </c>
      <c r="T926" s="26">
        <v>3.0852256800000002</v>
      </c>
      <c r="U926" s="26">
        <v>3.0852256800000002</v>
      </c>
      <c r="V926" s="26">
        <v>3.0852256800000002</v>
      </c>
      <c r="W926" s="26">
        <v>3.0852256800000002</v>
      </c>
      <c r="X926" s="26">
        <v>3.0852256800000002</v>
      </c>
      <c r="Y926" s="26">
        <v>3.0852256800000002</v>
      </c>
    </row>
    <row r="927" spans="1:25" s="13" customFormat="1" ht="18.75" customHeight="1" collapsed="1" thickBot="1" x14ac:dyDescent="0.25">
      <c r="A927" s="14">
        <v>27</v>
      </c>
      <c r="B927" s="25">
        <v>1005.77</v>
      </c>
      <c r="C927" s="25">
        <v>994.37</v>
      </c>
      <c r="D927" s="25">
        <v>1039.6600000000001</v>
      </c>
      <c r="E927" s="25">
        <v>1095.25</v>
      </c>
      <c r="F927" s="25">
        <v>1030.76</v>
      </c>
      <c r="G927" s="25">
        <v>1107.1400000000001</v>
      </c>
      <c r="H927" s="25">
        <v>1068.06</v>
      </c>
      <c r="I927" s="25">
        <v>1015.08</v>
      </c>
      <c r="J927" s="25">
        <v>956.65</v>
      </c>
      <c r="K927" s="25">
        <v>884.61</v>
      </c>
      <c r="L927" s="25">
        <v>809.83</v>
      </c>
      <c r="M927" s="25">
        <v>904.53</v>
      </c>
      <c r="N927" s="25">
        <v>967.7</v>
      </c>
      <c r="O927" s="25">
        <v>858.95</v>
      </c>
      <c r="P927" s="25">
        <v>835.94</v>
      </c>
      <c r="Q927" s="25">
        <v>791.72</v>
      </c>
      <c r="R927" s="25">
        <v>824.94</v>
      </c>
      <c r="S927" s="25">
        <v>721.49</v>
      </c>
      <c r="T927" s="25">
        <v>709.45</v>
      </c>
      <c r="U927" s="25">
        <v>763.88</v>
      </c>
      <c r="V927" s="25">
        <v>753.12</v>
      </c>
      <c r="W927" s="25">
        <v>737.37</v>
      </c>
      <c r="X927" s="25">
        <v>748.48</v>
      </c>
      <c r="Y927" s="25">
        <v>900.46</v>
      </c>
    </row>
    <row r="928" spans="1:25" s="6" customFormat="1" ht="51" hidden="1" outlineLevel="1" x14ac:dyDescent="0.2">
      <c r="A928" s="54" t="s">
        <v>38</v>
      </c>
      <c r="B928" s="26">
        <v>803.16571386999999</v>
      </c>
      <c r="C928" s="26">
        <v>791.75964288</v>
      </c>
      <c r="D928" s="26">
        <v>837.05355453000004</v>
      </c>
      <c r="E928" s="26">
        <v>892.64032981000003</v>
      </c>
      <c r="F928" s="26">
        <v>828.15159845000005</v>
      </c>
      <c r="G928" s="26">
        <v>904.52945901999999</v>
      </c>
      <c r="H928" s="26">
        <v>865.45306085000004</v>
      </c>
      <c r="I928" s="26">
        <v>812.47841448999998</v>
      </c>
      <c r="J928" s="26">
        <v>754.04289697000002</v>
      </c>
      <c r="K928" s="26">
        <v>682.00821076</v>
      </c>
      <c r="L928" s="26">
        <v>607.22313027999996</v>
      </c>
      <c r="M928" s="26">
        <v>701.92575941999996</v>
      </c>
      <c r="N928" s="26">
        <v>765.09818028999996</v>
      </c>
      <c r="O928" s="26">
        <v>656.34029036000004</v>
      </c>
      <c r="P928" s="26">
        <v>633.33884347000003</v>
      </c>
      <c r="Q928" s="26">
        <v>589.11072482999998</v>
      </c>
      <c r="R928" s="26">
        <v>622.33174434</v>
      </c>
      <c r="S928" s="26">
        <v>518.88037358999998</v>
      </c>
      <c r="T928" s="26">
        <v>506.84227757000002</v>
      </c>
      <c r="U928" s="26">
        <v>561.27044361000003</v>
      </c>
      <c r="V928" s="26">
        <v>550.5193127</v>
      </c>
      <c r="W928" s="26">
        <v>534.7615826</v>
      </c>
      <c r="X928" s="26">
        <v>545.87385016999997</v>
      </c>
      <c r="Y928" s="26">
        <v>697.84948894000001</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71.260395000000003</v>
      </c>
      <c r="C930" s="26">
        <v>71.260395000000003</v>
      </c>
      <c r="D930" s="26">
        <v>71.260395000000003</v>
      </c>
      <c r="E930" s="26">
        <v>71.260395000000003</v>
      </c>
      <c r="F930" s="26">
        <v>71.260395000000003</v>
      </c>
      <c r="G930" s="26">
        <v>71.260395000000003</v>
      </c>
      <c r="H930" s="26">
        <v>71.260395000000003</v>
      </c>
      <c r="I930" s="26">
        <v>71.260395000000003</v>
      </c>
      <c r="J930" s="26">
        <v>71.260395000000003</v>
      </c>
      <c r="K930" s="26">
        <v>71.260395000000003</v>
      </c>
      <c r="L930" s="26">
        <v>71.260395000000003</v>
      </c>
      <c r="M930" s="26">
        <v>71.260395000000003</v>
      </c>
      <c r="N930" s="26">
        <v>71.260395000000003</v>
      </c>
      <c r="O930" s="26">
        <v>71.260395000000003</v>
      </c>
      <c r="P930" s="26">
        <v>71.260395000000003</v>
      </c>
      <c r="Q930" s="26">
        <v>71.260395000000003</v>
      </c>
      <c r="R930" s="26">
        <v>71.260395000000003</v>
      </c>
      <c r="S930" s="26">
        <v>71.260395000000003</v>
      </c>
      <c r="T930" s="26">
        <v>71.260395000000003</v>
      </c>
      <c r="U930" s="26">
        <v>71.260395000000003</v>
      </c>
      <c r="V930" s="26">
        <v>71.260395000000003</v>
      </c>
      <c r="W930" s="26">
        <v>71.260395000000003</v>
      </c>
      <c r="X930" s="26">
        <v>71.260395000000003</v>
      </c>
      <c r="Y930" s="26">
        <v>71.260395000000003</v>
      </c>
    </row>
    <row r="931" spans="1:25" s="6" customFormat="1" ht="18.75" hidden="1" customHeight="1" outlineLevel="1" x14ac:dyDescent="0.2">
      <c r="A931" s="4" t="s">
        <v>3</v>
      </c>
      <c r="B931" s="26">
        <v>128.26</v>
      </c>
      <c r="C931" s="26">
        <v>128.26</v>
      </c>
      <c r="D931" s="26">
        <v>128.26</v>
      </c>
      <c r="E931" s="26">
        <v>128.26</v>
      </c>
      <c r="F931" s="26">
        <v>128.26</v>
      </c>
      <c r="G931" s="26">
        <v>128.26</v>
      </c>
      <c r="H931" s="26">
        <v>128.26</v>
      </c>
      <c r="I931" s="26">
        <v>128.26</v>
      </c>
      <c r="J931" s="26">
        <v>128.26</v>
      </c>
      <c r="K931" s="26">
        <v>128.26</v>
      </c>
      <c r="L931" s="26">
        <v>128.26</v>
      </c>
      <c r="M931" s="26">
        <v>128.26</v>
      </c>
      <c r="N931" s="26">
        <v>128.26</v>
      </c>
      <c r="O931" s="26">
        <v>128.26</v>
      </c>
      <c r="P931" s="26">
        <v>128.26</v>
      </c>
      <c r="Q931" s="26">
        <v>128.26</v>
      </c>
      <c r="R931" s="26">
        <v>128.26</v>
      </c>
      <c r="S931" s="26">
        <v>128.26</v>
      </c>
      <c r="T931" s="26">
        <v>128.26</v>
      </c>
      <c r="U931" s="26">
        <v>128.26</v>
      </c>
      <c r="V931" s="26">
        <v>128.26</v>
      </c>
      <c r="W931" s="26">
        <v>128.26</v>
      </c>
      <c r="X931" s="26">
        <v>128.26</v>
      </c>
      <c r="Y931" s="26">
        <v>128.26</v>
      </c>
    </row>
    <row r="932" spans="1:25" s="6" customFormat="1" ht="18.75" hidden="1" customHeight="1" outlineLevel="1" thickBot="1" x14ac:dyDescent="0.25">
      <c r="A932" s="22" t="s">
        <v>64</v>
      </c>
      <c r="B932" s="26">
        <v>3.0852256800000002</v>
      </c>
      <c r="C932" s="26">
        <v>3.0852256800000002</v>
      </c>
      <c r="D932" s="26">
        <v>3.0852256800000002</v>
      </c>
      <c r="E932" s="26">
        <v>3.0852256800000002</v>
      </c>
      <c r="F932" s="26">
        <v>3.0852256800000002</v>
      </c>
      <c r="G932" s="26">
        <v>3.0852256800000002</v>
      </c>
      <c r="H932" s="26">
        <v>3.0852256800000002</v>
      </c>
      <c r="I932" s="26">
        <v>3.0852256800000002</v>
      </c>
      <c r="J932" s="26">
        <v>3.0852256800000002</v>
      </c>
      <c r="K932" s="26">
        <v>3.0852256800000002</v>
      </c>
      <c r="L932" s="26">
        <v>3.0852256800000002</v>
      </c>
      <c r="M932" s="26">
        <v>3.0852256800000002</v>
      </c>
      <c r="N932" s="26">
        <v>3.0852256800000002</v>
      </c>
      <c r="O932" s="26">
        <v>3.0852256800000002</v>
      </c>
      <c r="P932" s="26">
        <v>3.0852256800000002</v>
      </c>
      <c r="Q932" s="26">
        <v>3.0852256800000002</v>
      </c>
      <c r="R932" s="26">
        <v>3.0852256800000002</v>
      </c>
      <c r="S932" s="26">
        <v>3.0852256800000002</v>
      </c>
      <c r="T932" s="26">
        <v>3.0852256800000002</v>
      </c>
      <c r="U932" s="26">
        <v>3.0852256800000002</v>
      </c>
      <c r="V932" s="26">
        <v>3.0852256800000002</v>
      </c>
      <c r="W932" s="26">
        <v>3.0852256800000002</v>
      </c>
      <c r="X932" s="26">
        <v>3.0852256800000002</v>
      </c>
      <c r="Y932" s="26">
        <v>3.0852256800000002</v>
      </c>
    </row>
    <row r="933" spans="1:25" s="13" customFormat="1" ht="18.75" customHeight="1" collapsed="1" thickBot="1" x14ac:dyDescent="0.25">
      <c r="A933" s="14">
        <v>28</v>
      </c>
      <c r="B933" s="25">
        <v>964.88</v>
      </c>
      <c r="C933" s="25">
        <v>1101.46</v>
      </c>
      <c r="D933" s="25">
        <v>1090.26</v>
      </c>
      <c r="E933" s="25">
        <v>971.5</v>
      </c>
      <c r="F933" s="25">
        <v>942.08</v>
      </c>
      <c r="G933" s="25">
        <v>994.4</v>
      </c>
      <c r="H933" s="25">
        <v>962.61</v>
      </c>
      <c r="I933" s="25">
        <v>948.91</v>
      </c>
      <c r="J933" s="25">
        <v>906.02</v>
      </c>
      <c r="K933" s="25">
        <v>862.71</v>
      </c>
      <c r="L933" s="25">
        <v>834.19</v>
      </c>
      <c r="M933" s="25">
        <v>767.18</v>
      </c>
      <c r="N933" s="25">
        <v>719.78</v>
      </c>
      <c r="O933" s="25">
        <v>839.36</v>
      </c>
      <c r="P933" s="25">
        <v>840.91</v>
      </c>
      <c r="Q933" s="25">
        <v>935.3</v>
      </c>
      <c r="R933" s="25">
        <v>971.35</v>
      </c>
      <c r="S933" s="25">
        <v>860.5</v>
      </c>
      <c r="T933" s="25">
        <v>873.1</v>
      </c>
      <c r="U933" s="25">
        <v>773.89</v>
      </c>
      <c r="V933" s="25">
        <v>787.17</v>
      </c>
      <c r="W933" s="25">
        <v>857.23</v>
      </c>
      <c r="X933" s="25">
        <v>921.41</v>
      </c>
      <c r="Y933" s="25">
        <v>916.23</v>
      </c>
    </row>
    <row r="934" spans="1:25" s="6" customFormat="1" ht="51" hidden="1" outlineLevel="1" x14ac:dyDescent="0.2">
      <c r="A934" s="54" t="s">
        <v>38</v>
      </c>
      <c r="B934" s="26">
        <v>762.27355340999998</v>
      </c>
      <c r="C934" s="26">
        <v>898.84963536999999</v>
      </c>
      <c r="D934" s="26">
        <v>887.65682877999996</v>
      </c>
      <c r="E934" s="26">
        <v>768.89335611000001</v>
      </c>
      <c r="F934" s="26">
        <v>739.47312979000003</v>
      </c>
      <c r="G934" s="26">
        <v>791.79541067000002</v>
      </c>
      <c r="H934" s="26">
        <v>759.99956122000003</v>
      </c>
      <c r="I934" s="26">
        <v>746.30225605999999</v>
      </c>
      <c r="J934" s="26">
        <v>703.41521296999997</v>
      </c>
      <c r="K934" s="26">
        <v>660.10471366000002</v>
      </c>
      <c r="L934" s="26">
        <v>631.58704049999994</v>
      </c>
      <c r="M934" s="26">
        <v>564.57409091</v>
      </c>
      <c r="N934" s="26">
        <v>517.17770336000001</v>
      </c>
      <c r="O934" s="26">
        <v>636.75781924</v>
      </c>
      <c r="P934" s="26">
        <v>638.30669444</v>
      </c>
      <c r="Q934" s="26">
        <v>732.69365960000005</v>
      </c>
      <c r="R934" s="26">
        <v>768.74766337000005</v>
      </c>
      <c r="S934" s="26">
        <v>657.89554867000004</v>
      </c>
      <c r="T934" s="26">
        <v>670.49279184</v>
      </c>
      <c r="U934" s="26">
        <v>571.28587340000001</v>
      </c>
      <c r="V934" s="26">
        <v>584.56107349000001</v>
      </c>
      <c r="W934" s="26">
        <v>654.62812597000004</v>
      </c>
      <c r="X934" s="26">
        <v>718.80504747999998</v>
      </c>
      <c r="Y934" s="26">
        <v>713.62693594999996</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71.260395000000003</v>
      </c>
      <c r="C936" s="26">
        <v>71.260395000000003</v>
      </c>
      <c r="D936" s="26">
        <v>71.260395000000003</v>
      </c>
      <c r="E936" s="26">
        <v>71.260395000000003</v>
      </c>
      <c r="F936" s="26">
        <v>71.260395000000003</v>
      </c>
      <c r="G936" s="26">
        <v>71.260395000000003</v>
      </c>
      <c r="H936" s="26">
        <v>71.260395000000003</v>
      </c>
      <c r="I936" s="26">
        <v>71.260395000000003</v>
      </c>
      <c r="J936" s="26">
        <v>71.260395000000003</v>
      </c>
      <c r="K936" s="26">
        <v>71.260395000000003</v>
      </c>
      <c r="L936" s="26">
        <v>71.260395000000003</v>
      </c>
      <c r="M936" s="26">
        <v>71.260395000000003</v>
      </c>
      <c r="N936" s="26">
        <v>71.260395000000003</v>
      </c>
      <c r="O936" s="26">
        <v>71.260395000000003</v>
      </c>
      <c r="P936" s="26">
        <v>71.260395000000003</v>
      </c>
      <c r="Q936" s="26">
        <v>71.260395000000003</v>
      </c>
      <c r="R936" s="26">
        <v>71.260395000000003</v>
      </c>
      <c r="S936" s="26">
        <v>71.260395000000003</v>
      </c>
      <c r="T936" s="26">
        <v>71.260395000000003</v>
      </c>
      <c r="U936" s="26">
        <v>71.260395000000003</v>
      </c>
      <c r="V936" s="26">
        <v>71.260395000000003</v>
      </c>
      <c r="W936" s="26">
        <v>71.260395000000003</v>
      </c>
      <c r="X936" s="26">
        <v>71.260395000000003</v>
      </c>
      <c r="Y936" s="26">
        <v>71.260395000000003</v>
      </c>
    </row>
    <row r="937" spans="1:25" s="6" customFormat="1" ht="18.75" hidden="1" customHeight="1" outlineLevel="1" x14ac:dyDescent="0.2">
      <c r="A937" s="4" t="s">
        <v>3</v>
      </c>
      <c r="B937" s="26">
        <v>128.26</v>
      </c>
      <c r="C937" s="26">
        <v>128.26</v>
      </c>
      <c r="D937" s="26">
        <v>128.26</v>
      </c>
      <c r="E937" s="26">
        <v>128.26</v>
      </c>
      <c r="F937" s="26">
        <v>128.26</v>
      </c>
      <c r="G937" s="26">
        <v>128.26</v>
      </c>
      <c r="H937" s="26">
        <v>128.26</v>
      </c>
      <c r="I937" s="26">
        <v>128.26</v>
      </c>
      <c r="J937" s="26">
        <v>128.26</v>
      </c>
      <c r="K937" s="26">
        <v>128.26</v>
      </c>
      <c r="L937" s="26">
        <v>128.26</v>
      </c>
      <c r="M937" s="26">
        <v>128.26</v>
      </c>
      <c r="N937" s="26">
        <v>128.26</v>
      </c>
      <c r="O937" s="26">
        <v>128.26</v>
      </c>
      <c r="P937" s="26">
        <v>128.26</v>
      </c>
      <c r="Q937" s="26">
        <v>128.26</v>
      </c>
      <c r="R937" s="26">
        <v>128.26</v>
      </c>
      <c r="S937" s="26">
        <v>128.26</v>
      </c>
      <c r="T937" s="26">
        <v>128.26</v>
      </c>
      <c r="U937" s="26">
        <v>128.26</v>
      </c>
      <c r="V937" s="26">
        <v>128.26</v>
      </c>
      <c r="W937" s="26">
        <v>128.26</v>
      </c>
      <c r="X937" s="26">
        <v>128.26</v>
      </c>
      <c r="Y937" s="26">
        <v>128.26</v>
      </c>
    </row>
    <row r="938" spans="1:25" s="6" customFormat="1" ht="18.75" hidden="1" customHeight="1" outlineLevel="1" thickBot="1" x14ac:dyDescent="0.25">
      <c r="A938" s="22" t="s">
        <v>64</v>
      </c>
      <c r="B938" s="26">
        <v>3.0852256800000002</v>
      </c>
      <c r="C938" s="26">
        <v>3.0852256800000002</v>
      </c>
      <c r="D938" s="26">
        <v>3.0852256800000002</v>
      </c>
      <c r="E938" s="26">
        <v>3.0852256800000002</v>
      </c>
      <c r="F938" s="26">
        <v>3.0852256800000002</v>
      </c>
      <c r="G938" s="26">
        <v>3.0852256800000002</v>
      </c>
      <c r="H938" s="26">
        <v>3.0852256800000002</v>
      </c>
      <c r="I938" s="26">
        <v>3.0852256800000002</v>
      </c>
      <c r="J938" s="26">
        <v>3.0852256800000002</v>
      </c>
      <c r="K938" s="26">
        <v>3.0852256800000002</v>
      </c>
      <c r="L938" s="26">
        <v>3.0852256800000002</v>
      </c>
      <c r="M938" s="26">
        <v>3.0852256800000002</v>
      </c>
      <c r="N938" s="26">
        <v>3.0852256800000002</v>
      </c>
      <c r="O938" s="26">
        <v>3.0852256800000002</v>
      </c>
      <c r="P938" s="26">
        <v>3.0852256800000002</v>
      </c>
      <c r="Q938" s="26">
        <v>3.0852256800000002</v>
      </c>
      <c r="R938" s="26">
        <v>3.0852256800000002</v>
      </c>
      <c r="S938" s="26">
        <v>3.0852256800000002</v>
      </c>
      <c r="T938" s="26">
        <v>3.0852256800000002</v>
      </c>
      <c r="U938" s="26">
        <v>3.0852256800000002</v>
      </c>
      <c r="V938" s="26">
        <v>3.0852256800000002</v>
      </c>
      <c r="W938" s="26">
        <v>3.0852256800000002</v>
      </c>
      <c r="X938" s="26">
        <v>3.0852256800000002</v>
      </c>
      <c r="Y938" s="26">
        <v>3.0852256800000002</v>
      </c>
    </row>
    <row r="939" spans="1:25" s="13" customFormat="1" ht="18.75" customHeight="1" collapsed="1" thickBot="1" x14ac:dyDescent="0.25">
      <c r="A939" s="14">
        <v>29</v>
      </c>
      <c r="B939" s="25">
        <v>782.82</v>
      </c>
      <c r="C939" s="25">
        <v>897.58</v>
      </c>
      <c r="D939" s="25">
        <v>943.69</v>
      </c>
      <c r="E939" s="25">
        <v>872.72</v>
      </c>
      <c r="F939" s="25">
        <v>864.55</v>
      </c>
      <c r="G939" s="25">
        <v>811.1</v>
      </c>
      <c r="H939" s="25">
        <v>786.49</v>
      </c>
      <c r="I939" s="25">
        <v>857.31</v>
      </c>
      <c r="J939" s="25">
        <v>887.94</v>
      </c>
      <c r="K939" s="25">
        <v>921.64</v>
      </c>
      <c r="L939" s="25">
        <v>896.81</v>
      </c>
      <c r="M939" s="25">
        <v>860.52</v>
      </c>
      <c r="N939" s="25">
        <v>809.25</v>
      </c>
      <c r="O939" s="25">
        <v>832.16</v>
      </c>
      <c r="P939" s="25">
        <v>894.24</v>
      </c>
      <c r="Q939" s="25">
        <v>984.48</v>
      </c>
      <c r="R939" s="25">
        <v>1035.0899999999999</v>
      </c>
      <c r="S939" s="25">
        <v>1055.26</v>
      </c>
      <c r="T939" s="25">
        <v>882.84</v>
      </c>
      <c r="U939" s="25">
        <v>813.39</v>
      </c>
      <c r="V939" s="25">
        <v>802.14</v>
      </c>
      <c r="W939" s="25">
        <v>770.07</v>
      </c>
      <c r="X939" s="25">
        <v>756.26</v>
      </c>
      <c r="Y939" s="25">
        <v>736.7</v>
      </c>
    </row>
    <row r="940" spans="1:25" s="6" customFormat="1" ht="51" hidden="1" outlineLevel="1" x14ac:dyDescent="0.2">
      <c r="A940" s="3" t="s">
        <v>38</v>
      </c>
      <c r="B940" s="26">
        <v>580.21535181000002</v>
      </c>
      <c r="C940" s="26">
        <v>694.97605342999998</v>
      </c>
      <c r="D940" s="26">
        <v>741.08716478999997</v>
      </c>
      <c r="E940" s="26">
        <v>670.11918686000001</v>
      </c>
      <c r="F940" s="26">
        <v>661.94891046999999</v>
      </c>
      <c r="G940" s="26">
        <v>608.49364358000003</v>
      </c>
      <c r="H940" s="26">
        <v>583.88789888999997</v>
      </c>
      <c r="I940" s="26">
        <v>654.70274871000004</v>
      </c>
      <c r="J940" s="26">
        <v>685.33731283999998</v>
      </c>
      <c r="K940" s="26">
        <v>719.03555563999998</v>
      </c>
      <c r="L940" s="26">
        <v>694.20042556999999</v>
      </c>
      <c r="M940" s="26">
        <v>657.91561764000005</v>
      </c>
      <c r="N940" s="26">
        <v>606.64099497999996</v>
      </c>
      <c r="O940" s="26">
        <v>629.55756972999995</v>
      </c>
      <c r="P940" s="26">
        <v>691.63112620000004</v>
      </c>
      <c r="Q940" s="26">
        <v>781.87919097999998</v>
      </c>
      <c r="R940" s="26">
        <v>832.48563211999999</v>
      </c>
      <c r="S940" s="26">
        <v>852.65910589999999</v>
      </c>
      <c r="T940" s="26">
        <v>680.23222403</v>
      </c>
      <c r="U940" s="26">
        <v>610.7803983</v>
      </c>
      <c r="V940" s="26">
        <v>599.53895727999998</v>
      </c>
      <c r="W940" s="26">
        <v>567.46281370999998</v>
      </c>
      <c r="X940" s="26">
        <v>553.65674289000003</v>
      </c>
      <c r="Y940" s="26">
        <v>534.09642741000005</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71.260395000000003</v>
      </c>
      <c r="C942" s="26">
        <v>71.260395000000003</v>
      </c>
      <c r="D942" s="26">
        <v>71.260395000000003</v>
      </c>
      <c r="E942" s="26">
        <v>71.260395000000003</v>
      </c>
      <c r="F942" s="26">
        <v>71.260395000000003</v>
      </c>
      <c r="G942" s="26">
        <v>71.260395000000003</v>
      </c>
      <c r="H942" s="26">
        <v>71.260395000000003</v>
      </c>
      <c r="I942" s="26">
        <v>71.260395000000003</v>
      </c>
      <c r="J942" s="26">
        <v>71.260395000000003</v>
      </c>
      <c r="K942" s="26">
        <v>71.260395000000003</v>
      </c>
      <c r="L942" s="26">
        <v>71.260395000000003</v>
      </c>
      <c r="M942" s="26">
        <v>71.260395000000003</v>
      </c>
      <c r="N942" s="26">
        <v>71.260395000000003</v>
      </c>
      <c r="O942" s="26">
        <v>71.260395000000003</v>
      </c>
      <c r="P942" s="26">
        <v>71.260395000000003</v>
      </c>
      <c r="Q942" s="26">
        <v>71.260395000000003</v>
      </c>
      <c r="R942" s="26">
        <v>71.260395000000003</v>
      </c>
      <c r="S942" s="26">
        <v>71.260395000000003</v>
      </c>
      <c r="T942" s="26">
        <v>71.260395000000003</v>
      </c>
      <c r="U942" s="26">
        <v>71.260395000000003</v>
      </c>
      <c r="V942" s="26">
        <v>71.260395000000003</v>
      </c>
      <c r="W942" s="26">
        <v>71.260395000000003</v>
      </c>
      <c r="X942" s="26">
        <v>71.260395000000003</v>
      </c>
      <c r="Y942" s="26">
        <v>71.260395000000003</v>
      </c>
    </row>
    <row r="943" spans="1:25" s="6" customFormat="1" ht="18.75" hidden="1" customHeight="1" outlineLevel="1" x14ac:dyDescent="0.2">
      <c r="A943" s="4" t="s">
        <v>3</v>
      </c>
      <c r="B943" s="26">
        <v>128.26</v>
      </c>
      <c r="C943" s="26">
        <v>128.26</v>
      </c>
      <c r="D943" s="26">
        <v>128.26</v>
      </c>
      <c r="E943" s="26">
        <v>128.26</v>
      </c>
      <c r="F943" s="26">
        <v>128.26</v>
      </c>
      <c r="G943" s="26">
        <v>128.26</v>
      </c>
      <c r="H943" s="26">
        <v>128.26</v>
      </c>
      <c r="I943" s="26">
        <v>128.26</v>
      </c>
      <c r="J943" s="26">
        <v>128.26</v>
      </c>
      <c r="K943" s="26">
        <v>128.26</v>
      </c>
      <c r="L943" s="26">
        <v>128.26</v>
      </c>
      <c r="M943" s="26">
        <v>128.26</v>
      </c>
      <c r="N943" s="26">
        <v>128.26</v>
      </c>
      <c r="O943" s="26">
        <v>128.26</v>
      </c>
      <c r="P943" s="26">
        <v>128.26</v>
      </c>
      <c r="Q943" s="26">
        <v>128.26</v>
      </c>
      <c r="R943" s="26">
        <v>128.26</v>
      </c>
      <c r="S943" s="26">
        <v>128.26</v>
      </c>
      <c r="T943" s="26">
        <v>128.26</v>
      </c>
      <c r="U943" s="26">
        <v>128.26</v>
      </c>
      <c r="V943" s="26">
        <v>128.26</v>
      </c>
      <c r="W943" s="26">
        <v>128.26</v>
      </c>
      <c r="X943" s="26">
        <v>128.26</v>
      </c>
      <c r="Y943" s="26">
        <v>128.26</v>
      </c>
    </row>
    <row r="944" spans="1:25" s="6" customFormat="1" ht="18.75" hidden="1" customHeight="1" outlineLevel="1" thickBot="1" x14ac:dyDescent="0.25">
      <c r="A944" s="22" t="s">
        <v>64</v>
      </c>
      <c r="B944" s="26">
        <v>3.0852256800000002</v>
      </c>
      <c r="C944" s="26">
        <v>3.0852256800000002</v>
      </c>
      <c r="D944" s="26">
        <v>3.0852256800000002</v>
      </c>
      <c r="E944" s="26">
        <v>3.0852256800000002</v>
      </c>
      <c r="F944" s="26">
        <v>3.0852256800000002</v>
      </c>
      <c r="G944" s="26">
        <v>3.0852256800000002</v>
      </c>
      <c r="H944" s="26">
        <v>3.0852256800000002</v>
      </c>
      <c r="I944" s="26">
        <v>3.0852256800000002</v>
      </c>
      <c r="J944" s="26">
        <v>3.0852256800000002</v>
      </c>
      <c r="K944" s="26">
        <v>3.0852256800000002</v>
      </c>
      <c r="L944" s="26">
        <v>3.0852256800000002</v>
      </c>
      <c r="M944" s="26">
        <v>3.0852256800000002</v>
      </c>
      <c r="N944" s="26">
        <v>3.0852256800000002</v>
      </c>
      <c r="O944" s="26">
        <v>3.0852256800000002</v>
      </c>
      <c r="P944" s="26">
        <v>3.0852256800000002</v>
      </c>
      <c r="Q944" s="26">
        <v>3.0852256800000002</v>
      </c>
      <c r="R944" s="26">
        <v>3.0852256800000002</v>
      </c>
      <c r="S944" s="26">
        <v>3.0852256800000002</v>
      </c>
      <c r="T944" s="26">
        <v>3.0852256800000002</v>
      </c>
      <c r="U944" s="26">
        <v>3.0852256800000002</v>
      </c>
      <c r="V944" s="26">
        <v>3.0852256800000002</v>
      </c>
      <c r="W944" s="26">
        <v>3.0852256800000002</v>
      </c>
      <c r="X944" s="26">
        <v>3.0852256800000002</v>
      </c>
      <c r="Y944" s="26">
        <v>3.0852256800000002</v>
      </c>
    </row>
    <row r="945" spans="1:26" s="13" customFormat="1" ht="18.75" customHeight="1" collapsed="1" thickBot="1" x14ac:dyDescent="0.25">
      <c r="A945" s="15">
        <v>30</v>
      </c>
      <c r="B945" s="25">
        <v>813.02</v>
      </c>
      <c r="C945" s="25">
        <v>917.43</v>
      </c>
      <c r="D945" s="25">
        <v>977.88</v>
      </c>
      <c r="E945" s="25">
        <v>1069.6300000000001</v>
      </c>
      <c r="F945" s="25">
        <v>1151.06</v>
      </c>
      <c r="G945" s="25">
        <v>999.88</v>
      </c>
      <c r="H945" s="25">
        <v>917.78</v>
      </c>
      <c r="I945" s="25">
        <v>948.51</v>
      </c>
      <c r="J945" s="25">
        <v>933.19</v>
      </c>
      <c r="K945" s="25">
        <v>895.93</v>
      </c>
      <c r="L945" s="25">
        <v>869.84</v>
      </c>
      <c r="M945" s="25">
        <v>883.41</v>
      </c>
      <c r="N945" s="25">
        <v>854.34</v>
      </c>
      <c r="O945" s="25">
        <v>855.12</v>
      </c>
      <c r="P945" s="25">
        <v>907.58</v>
      </c>
      <c r="Q945" s="25">
        <v>961.31</v>
      </c>
      <c r="R945" s="25">
        <v>965.71</v>
      </c>
      <c r="S945" s="25">
        <v>904.51</v>
      </c>
      <c r="T945" s="25">
        <v>945.79</v>
      </c>
      <c r="U945" s="25">
        <v>910.2</v>
      </c>
      <c r="V945" s="25">
        <v>933.61</v>
      </c>
      <c r="W945" s="25">
        <v>905.65</v>
      </c>
      <c r="X945" s="25">
        <v>788.65</v>
      </c>
      <c r="Y945" s="25">
        <v>837.15</v>
      </c>
    </row>
    <row r="946" spans="1:26" s="6" customFormat="1" ht="51" hidden="1" outlineLevel="1" x14ac:dyDescent="0.2">
      <c r="A946" s="3" t="s">
        <v>38</v>
      </c>
      <c r="B946" s="26">
        <v>610.41934223999999</v>
      </c>
      <c r="C946" s="26">
        <v>714.82479036999996</v>
      </c>
      <c r="D946" s="26">
        <v>775.27043936999996</v>
      </c>
      <c r="E946" s="26">
        <v>867.02601114000004</v>
      </c>
      <c r="F946" s="26">
        <v>948.45681988000001</v>
      </c>
      <c r="G946" s="26">
        <v>797.27567505000002</v>
      </c>
      <c r="H946" s="26">
        <v>715.17519034999998</v>
      </c>
      <c r="I946" s="26">
        <v>745.90088990000004</v>
      </c>
      <c r="J946" s="26">
        <v>730.58748582999999</v>
      </c>
      <c r="K946" s="26">
        <v>693.32662245999995</v>
      </c>
      <c r="L946" s="26">
        <v>667.23645797999995</v>
      </c>
      <c r="M946" s="26">
        <v>680.80694144999995</v>
      </c>
      <c r="N946" s="26">
        <v>651.72994147999998</v>
      </c>
      <c r="O946" s="26">
        <v>652.51518140999997</v>
      </c>
      <c r="P946" s="26">
        <v>704.97501161000002</v>
      </c>
      <c r="Q946" s="26">
        <v>758.70408243999998</v>
      </c>
      <c r="R946" s="26">
        <v>763.10415936000004</v>
      </c>
      <c r="S946" s="26">
        <v>701.90698856999995</v>
      </c>
      <c r="T946" s="26">
        <v>743.18784391999998</v>
      </c>
      <c r="U946" s="26">
        <v>707.59764187999997</v>
      </c>
      <c r="V946" s="26">
        <v>731.00843830999997</v>
      </c>
      <c r="W946" s="26">
        <v>703.04737862000002</v>
      </c>
      <c r="X946" s="26">
        <v>586.04239398000004</v>
      </c>
      <c r="Y946" s="26">
        <v>634.54174549000004</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71.260395000000003</v>
      </c>
      <c r="C948" s="26">
        <v>71.260395000000003</v>
      </c>
      <c r="D948" s="26">
        <v>71.260395000000003</v>
      </c>
      <c r="E948" s="26">
        <v>71.260395000000003</v>
      </c>
      <c r="F948" s="26">
        <v>71.260395000000003</v>
      </c>
      <c r="G948" s="26">
        <v>71.260395000000003</v>
      </c>
      <c r="H948" s="26">
        <v>71.260395000000003</v>
      </c>
      <c r="I948" s="26">
        <v>71.260395000000003</v>
      </c>
      <c r="J948" s="26">
        <v>71.260395000000003</v>
      </c>
      <c r="K948" s="26">
        <v>71.260395000000003</v>
      </c>
      <c r="L948" s="26">
        <v>71.260395000000003</v>
      </c>
      <c r="M948" s="26">
        <v>71.260395000000003</v>
      </c>
      <c r="N948" s="26">
        <v>71.260395000000003</v>
      </c>
      <c r="O948" s="26">
        <v>71.260395000000003</v>
      </c>
      <c r="P948" s="26">
        <v>71.260395000000003</v>
      </c>
      <c r="Q948" s="26">
        <v>71.260395000000003</v>
      </c>
      <c r="R948" s="26">
        <v>71.260395000000003</v>
      </c>
      <c r="S948" s="26">
        <v>71.260395000000003</v>
      </c>
      <c r="T948" s="26">
        <v>71.260395000000003</v>
      </c>
      <c r="U948" s="26">
        <v>71.260395000000003</v>
      </c>
      <c r="V948" s="26">
        <v>71.260395000000003</v>
      </c>
      <c r="W948" s="26">
        <v>71.260395000000003</v>
      </c>
      <c r="X948" s="26">
        <v>71.260395000000003</v>
      </c>
      <c r="Y948" s="26">
        <v>71.260395000000003</v>
      </c>
    </row>
    <row r="949" spans="1:26" s="6" customFormat="1" ht="18.75" hidden="1" customHeight="1" outlineLevel="1" x14ac:dyDescent="0.2">
      <c r="A949" s="4" t="s">
        <v>3</v>
      </c>
      <c r="B949" s="26">
        <v>128.26</v>
      </c>
      <c r="C949" s="26">
        <v>128.26</v>
      </c>
      <c r="D949" s="26">
        <v>128.26</v>
      </c>
      <c r="E949" s="26">
        <v>128.26</v>
      </c>
      <c r="F949" s="26">
        <v>128.26</v>
      </c>
      <c r="G949" s="26">
        <v>128.26</v>
      </c>
      <c r="H949" s="26">
        <v>128.26</v>
      </c>
      <c r="I949" s="26">
        <v>128.26</v>
      </c>
      <c r="J949" s="26">
        <v>128.26</v>
      </c>
      <c r="K949" s="26">
        <v>128.26</v>
      </c>
      <c r="L949" s="26">
        <v>128.26</v>
      </c>
      <c r="M949" s="26">
        <v>128.26</v>
      </c>
      <c r="N949" s="26">
        <v>128.26</v>
      </c>
      <c r="O949" s="26">
        <v>128.26</v>
      </c>
      <c r="P949" s="26">
        <v>128.26</v>
      </c>
      <c r="Q949" s="26">
        <v>128.26</v>
      </c>
      <c r="R949" s="26">
        <v>128.26</v>
      </c>
      <c r="S949" s="26">
        <v>128.26</v>
      </c>
      <c r="T949" s="26">
        <v>128.26</v>
      </c>
      <c r="U949" s="26">
        <v>128.26</v>
      </c>
      <c r="V949" s="26">
        <v>128.26</v>
      </c>
      <c r="W949" s="26">
        <v>128.26</v>
      </c>
      <c r="X949" s="26">
        <v>128.26</v>
      </c>
      <c r="Y949" s="26">
        <v>128.26</v>
      </c>
    </row>
    <row r="950" spans="1:26" s="6" customFormat="1" ht="18.75" hidden="1" customHeight="1" outlineLevel="1" thickBot="1" x14ac:dyDescent="0.25">
      <c r="A950" s="22" t="s">
        <v>64</v>
      </c>
      <c r="B950" s="26">
        <v>3.0852256800000002</v>
      </c>
      <c r="C950" s="26">
        <v>3.0852256800000002</v>
      </c>
      <c r="D950" s="26">
        <v>3.0852256800000002</v>
      </c>
      <c r="E950" s="26">
        <v>3.0852256800000002</v>
      </c>
      <c r="F950" s="26">
        <v>3.0852256800000002</v>
      </c>
      <c r="G950" s="26">
        <v>3.0852256800000002</v>
      </c>
      <c r="H950" s="26">
        <v>3.0852256800000002</v>
      </c>
      <c r="I950" s="26">
        <v>3.0852256800000002</v>
      </c>
      <c r="J950" s="26">
        <v>3.0852256800000002</v>
      </c>
      <c r="K950" s="26">
        <v>3.0852256800000002</v>
      </c>
      <c r="L950" s="26">
        <v>3.0852256800000002</v>
      </c>
      <c r="M950" s="26">
        <v>3.0852256800000002</v>
      </c>
      <c r="N950" s="26">
        <v>3.0852256800000002</v>
      </c>
      <c r="O950" s="26">
        <v>3.0852256800000002</v>
      </c>
      <c r="P950" s="26">
        <v>3.0852256800000002</v>
      </c>
      <c r="Q950" s="26">
        <v>3.0852256800000002</v>
      </c>
      <c r="R950" s="26">
        <v>3.0852256800000002</v>
      </c>
      <c r="S950" s="26">
        <v>3.0852256800000002</v>
      </c>
      <c r="T950" s="26">
        <v>3.0852256800000002</v>
      </c>
      <c r="U950" s="26">
        <v>3.0852256800000002</v>
      </c>
      <c r="V950" s="26">
        <v>3.0852256800000002</v>
      </c>
      <c r="W950" s="26">
        <v>3.0852256800000002</v>
      </c>
      <c r="X950" s="26">
        <v>3.0852256800000002</v>
      </c>
      <c r="Y950" s="26">
        <v>3.0852256800000002</v>
      </c>
    </row>
    <row r="951" spans="1:26" s="13" customFormat="1" ht="18.75" hidden="1" customHeight="1" collapsed="1" thickBot="1" x14ac:dyDescent="0.25">
      <c r="A951" s="14">
        <v>31</v>
      </c>
      <c r="B951" s="25">
        <v>202.61</v>
      </c>
      <c r="C951" s="25">
        <v>202.61</v>
      </c>
      <c r="D951" s="25">
        <v>202.61</v>
      </c>
      <c r="E951" s="25">
        <v>202.61</v>
      </c>
      <c r="F951" s="25">
        <v>202.61</v>
      </c>
      <c r="G951" s="25">
        <v>202.61</v>
      </c>
      <c r="H951" s="25">
        <v>202.61</v>
      </c>
      <c r="I951" s="25">
        <v>202.61</v>
      </c>
      <c r="J951" s="25">
        <v>202.61</v>
      </c>
      <c r="K951" s="25">
        <v>202.61</v>
      </c>
      <c r="L951" s="25">
        <v>202.61</v>
      </c>
      <c r="M951" s="25">
        <v>202.61</v>
      </c>
      <c r="N951" s="25">
        <v>202.61</v>
      </c>
      <c r="O951" s="25">
        <v>202.61</v>
      </c>
      <c r="P951" s="25">
        <v>202.61</v>
      </c>
      <c r="Q951" s="25">
        <v>202.61</v>
      </c>
      <c r="R951" s="25">
        <v>202.61</v>
      </c>
      <c r="S951" s="25">
        <v>202.61</v>
      </c>
      <c r="T951" s="25">
        <v>202.61</v>
      </c>
      <c r="U951" s="25">
        <v>202.61</v>
      </c>
      <c r="V951" s="25">
        <v>202.61</v>
      </c>
      <c r="W951" s="25">
        <v>202.61</v>
      </c>
      <c r="X951" s="25">
        <v>202.61</v>
      </c>
      <c r="Y951" s="25">
        <v>202.61</v>
      </c>
    </row>
    <row r="952" spans="1:26" s="6" customFormat="1" ht="51" hidden="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71.260395000000003</v>
      </c>
      <c r="C954" s="26">
        <v>71.260395000000003</v>
      </c>
      <c r="D954" s="26">
        <v>71.260395000000003</v>
      </c>
      <c r="E954" s="26">
        <v>71.260395000000003</v>
      </c>
      <c r="F954" s="26">
        <v>71.260395000000003</v>
      </c>
      <c r="G954" s="26">
        <v>71.260395000000003</v>
      </c>
      <c r="H954" s="26">
        <v>71.260395000000003</v>
      </c>
      <c r="I954" s="26">
        <v>71.260395000000003</v>
      </c>
      <c r="J954" s="26">
        <v>71.260395000000003</v>
      </c>
      <c r="K954" s="26">
        <v>71.260395000000003</v>
      </c>
      <c r="L954" s="26">
        <v>71.260395000000003</v>
      </c>
      <c r="M954" s="26">
        <v>71.260395000000003</v>
      </c>
      <c r="N954" s="26">
        <v>71.260395000000003</v>
      </c>
      <c r="O954" s="26">
        <v>71.260395000000003</v>
      </c>
      <c r="P954" s="26">
        <v>71.260395000000003</v>
      </c>
      <c r="Q954" s="26">
        <v>71.260395000000003</v>
      </c>
      <c r="R954" s="26">
        <v>71.260395000000003</v>
      </c>
      <c r="S954" s="26">
        <v>71.260395000000003</v>
      </c>
      <c r="T954" s="26">
        <v>71.260395000000003</v>
      </c>
      <c r="U954" s="26">
        <v>71.260395000000003</v>
      </c>
      <c r="V954" s="26">
        <v>71.260395000000003</v>
      </c>
      <c r="W954" s="26">
        <v>71.260395000000003</v>
      </c>
      <c r="X954" s="26">
        <v>71.260395000000003</v>
      </c>
      <c r="Y954" s="26">
        <v>71.260395000000003</v>
      </c>
    </row>
    <row r="955" spans="1:26" s="6" customFormat="1" ht="18.75" hidden="1" customHeight="1" outlineLevel="1" x14ac:dyDescent="0.2">
      <c r="A955" s="4" t="s">
        <v>3</v>
      </c>
      <c r="B955" s="26">
        <v>128.26</v>
      </c>
      <c r="C955" s="26">
        <v>128.26</v>
      </c>
      <c r="D955" s="26">
        <v>128.26</v>
      </c>
      <c r="E955" s="26">
        <v>128.26</v>
      </c>
      <c r="F955" s="26">
        <v>128.26</v>
      </c>
      <c r="G955" s="26">
        <v>128.26</v>
      </c>
      <c r="H955" s="26">
        <v>128.26</v>
      </c>
      <c r="I955" s="26">
        <v>128.26</v>
      </c>
      <c r="J955" s="26">
        <v>128.26</v>
      </c>
      <c r="K955" s="26">
        <v>128.26</v>
      </c>
      <c r="L955" s="26">
        <v>128.26</v>
      </c>
      <c r="M955" s="26">
        <v>128.26</v>
      </c>
      <c r="N955" s="26">
        <v>128.26</v>
      </c>
      <c r="O955" s="26">
        <v>128.26</v>
      </c>
      <c r="P955" s="26">
        <v>128.26</v>
      </c>
      <c r="Q955" s="26">
        <v>128.26</v>
      </c>
      <c r="R955" s="26">
        <v>128.26</v>
      </c>
      <c r="S955" s="26">
        <v>128.26</v>
      </c>
      <c r="T955" s="26">
        <v>128.26</v>
      </c>
      <c r="U955" s="26">
        <v>128.26</v>
      </c>
      <c r="V955" s="26">
        <v>128.26</v>
      </c>
      <c r="W955" s="26">
        <v>128.26</v>
      </c>
      <c r="X955" s="26">
        <v>128.26</v>
      </c>
      <c r="Y955" s="26">
        <v>128.26</v>
      </c>
    </row>
    <row r="956" spans="1:26" s="6" customFormat="1" ht="18.75" hidden="1" customHeight="1" outlineLevel="1" thickBot="1" x14ac:dyDescent="0.25">
      <c r="A956" s="22" t="s">
        <v>64</v>
      </c>
      <c r="B956" s="26">
        <v>3.0852256800000002</v>
      </c>
      <c r="C956" s="26">
        <v>3.0852256800000002</v>
      </c>
      <c r="D956" s="26">
        <v>3.0852256800000002</v>
      </c>
      <c r="E956" s="26">
        <v>3.0852256800000002</v>
      </c>
      <c r="F956" s="26">
        <v>3.0852256800000002</v>
      </c>
      <c r="G956" s="26">
        <v>3.0852256800000002</v>
      </c>
      <c r="H956" s="26">
        <v>3.0852256800000002</v>
      </c>
      <c r="I956" s="26">
        <v>3.0852256800000002</v>
      </c>
      <c r="J956" s="26">
        <v>3.0852256800000002</v>
      </c>
      <c r="K956" s="26">
        <v>3.0852256800000002</v>
      </c>
      <c r="L956" s="26">
        <v>3.0852256800000002</v>
      </c>
      <c r="M956" s="26">
        <v>3.0852256800000002</v>
      </c>
      <c r="N956" s="26">
        <v>3.0852256800000002</v>
      </c>
      <c r="O956" s="26">
        <v>3.0852256800000002</v>
      </c>
      <c r="P956" s="26">
        <v>3.0852256800000002</v>
      </c>
      <c r="Q956" s="26">
        <v>3.0852256800000002</v>
      </c>
      <c r="R956" s="26">
        <v>3.0852256800000002</v>
      </c>
      <c r="S956" s="26">
        <v>3.0852256800000002</v>
      </c>
      <c r="T956" s="26">
        <v>3.0852256800000002</v>
      </c>
      <c r="U956" s="26">
        <v>3.0852256800000002</v>
      </c>
      <c r="V956" s="26">
        <v>3.0852256800000002</v>
      </c>
      <c r="W956" s="26">
        <v>3.0852256800000002</v>
      </c>
      <c r="X956" s="26">
        <v>3.0852256800000002</v>
      </c>
      <c r="Y956" s="26">
        <v>3.0852256800000002</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87" t="s">
        <v>56</v>
      </c>
      <c r="B959" s="188"/>
      <c r="C959" s="188"/>
      <c r="D959" s="188"/>
      <c r="E959" s="188"/>
      <c r="F959" s="188"/>
      <c r="G959" s="188"/>
      <c r="H959" s="188"/>
      <c r="I959" s="188"/>
      <c r="J959" s="188"/>
      <c r="K959" s="188"/>
      <c r="L959" s="188"/>
      <c r="M959" s="188"/>
      <c r="N959" s="188"/>
      <c r="O959" s="188"/>
      <c r="P959" s="188"/>
      <c r="Q959" s="188"/>
      <c r="R959" s="188"/>
      <c r="S959" s="188"/>
      <c r="T959" s="188"/>
      <c r="U959" s="188"/>
      <c r="V959" s="188"/>
      <c r="W959" s="188"/>
      <c r="X959" s="188"/>
      <c r="Y959" s="179"/>
      <c r="Z959" s="5">
        <v>1</v>
      </c>
    </row>
    <row r="960" spans="1:26" s="59" customFormat="1" ht="25.5" hidden="1" customHeight="1" outlineLevel="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hidden="1" customHeight="1" outlineLevel="1" thickBot="1" x14ac:dyDescent="0.25">
      <c r="A961" s="159" t="s">
        <v>31</v>
      </c>
      <c r="B961" s="161" t="s">
        <v>57</v>
      </c>
      <c r="C961" s="162"/>
      <c r="D961" s="162"/>
      <c r="E961" s="162"/>
      <c r="F961" s="162"/>
      <c r="G961" s="162"/>
      <c r="H961" s="162"/>
      <c r="I961" s="162"/>
      <c r="J961" s="162"/>
      <c r="K961" s="162"/>
      <c r="L961" s="162"/>
      <c r="M961" s="162"/>
      <c r="N961" s="162"/>
      <c r="O961" s="162"/>
      <c r="P961" s="162"/>
      <c r="Q961" s="162"/>
      <c r="R961" s="162"/>
      <c r="S961" s="162"/>
      <c r="T961" s="162"/>
      <c r="U961" s="162"/>
      <c r="V961" s="162"/>
      <c r="W961" s="162"/>
      <c r="X961" s="162"/>
      <c r="Y961" s="163"/>
      <c r="Z961" s="5">
        <v>1</v>
      </c>
    </row>
    <row r="962" spans="1:26" s="59" customFormat="1" ht="25.5" customHeight="1" collapsed="1" x14ac:dyDescent="0.2">
      <c r="A962" s="160"/>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hidden="1" customHeight="1" outlineLevel="1" thickBot="1" x14ac:dyDescent="0.25">
      <c r="A963" s="14">
        <v>1</v>
      </c>
      <c r="B963" s="23">
        <v>68.09</v>
      </c>
      <c r="C963" s="23">
        <v>73.75</v>
      </c>
      <c r="D963" s="23">
        <v>78.430000000000007</v>
      </c>
      <c r="E963" s="23">
        <v>79.650000000000006</v>
      </c>
      <c r="F963" s="23">
        <v>79.739999999999995</v>
      </c>
      <c r="G963" s="23">
        <v>77.989999999999995</v>
      </c>
      <c r="H963" s="23">
        <v>74.59</v>
      </c>
      <c r="I963" s="23">
        <v>68.510000000000005</v>
      </c>
      <c r="J963" s="23">
        <v>62.82</v>
      </c>
      <c r="K963" s="23">
        <v>60.63</v>
      </c>
      <c r="L963" s="23">
        <v>59.48</v>
      </c>
      <c r="M963" s="23">
        <v>58.47</v>
      </c>
      <c r="N963" s="23">
        <v>57.81</v>
      </c>
      <c r="O963" s="23">
        <v>58.02</v>
      </c>
      <c r="P963" s="23">
        <v>57.51</v>
      </c>
      <c r="Q963" s="23">
        <v>58.4</v>
      </c>
      <c r="R963" s="23">
        <v>58.27</v>
      </c>
      <c r="S963" s="23">
        <v>58.61</v>
      </c>
      <c r="T963" s="23">
        <v>59.71</v>
      </c>
      <c r="U963" s="23">
        <v>60.23</v>
      </c>
      <c r="V963" s="23">
        <v>62.45</v>
      </c>
      <c r="W963" s="23">
        <v>63.01</v>
      </c>
      <c r="X963" s="23">
        <v>61.71</v>
      </c>
      <c r="Y963" s="23">
        <v>61.69</v>
      </c>
    </row>
    <row r="964" spans="1:26" s="59" customFormat="1" ht="51.75" hidden="1" outlineLevel="1" thickBot="1" x14ac:dyDescent="0.25">
      <c r="A964" s="54" t="s">
        <v>38</v>
      </c>
      <c r="B964" s="96">
        <v>68.089629169999995</v>
      </c>
      <c r="C964" s="96">
        <v>73.753066480000001</v>
      </c>
      <c r="D964" s="96">
        <v>78.432511969999993</v>
      </c>
      <c r="E964" s="96">
        <v>79.646090119999997</v>
      </c>
      <c r="F964" s="96">
        <v>79.744478150000006</v>
      </c>
      <c r="G964" s="96">
        <v>77.990960270000002</v>
      </c>
      <c r="H964" s="96">
        <v>74.588284250000001</v>
      </c>
      <c r="I964" s="96">
        <v>68.512662649999996</v>
      </c>
      <c r="J964" s="96">
        <v>62.824547199999998</v>
      </c>
      <c r="K964" s="96">
        <v>60.629542800000003</v>
      </c>
      <c r="L964" s="96">
        <v>59.484363590000001</v>
      </c>
      <c r="M964" s="96">
        <v>58.470041590000001</v>
      </c>
      <c r="N964" s="96">
        <v>57.805807710000003</v>
      </c>
      <c r="O964" s="96">
        <v>58.018185789999997</v>
      </c>
      <c r="P964" s="96">
        <v>57.512498749999999</v>
      </c>
      <c r="Q964" s="96">
        <v>58.396988569999998</v>
      </c>
      <c r="R964" s="96">
        <v>58.27281584</v>
      </c>
      <c r="S964" s="96">
        <v>58.612464260000003</v>
      </c>
      <c r="T964" s="96">
        <v>59.712766930000001</v>
      </c>
      <c r="U964" s="96">
        <v>60.227274800000004</v>
      </c>
      <c r="V964" s="96">
        <v>62.448621690000003</v>
      </c>
      <c r="W964" s="96">
        <v>63.010595670000001</v>
      </c>
      <c r="X964" s="96">
        <v>61.705245150000003</v>
      </c>
      <c r="Y964" s="96">
        <v>61.693125760000001</v>
      </c>
    </row>
    <row r="965" spans="1:26" s="59" customFormat="1" ht="25.5" customHeight="1" collapsed="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hidden="1" outlineLevel="1" thickBot="1" x14ac:dyDescent="0.25">
      <c r="A966" s="14">
        <v>2</v>
      </c>
      <c r="B966" s="23">
        <v>68.52</v>
      </c>
      <c r="C966" s="23">
        <v>73.760000000000005</v>
      </c>
      <c r="D966" s="23">
        <v>77.150000000000006</v>
      </c>
      <c r="E966" s="23">
        <v>78.37</v>
      </c>
      <c r="F966" s="23">
        <v>78.72</v>
      </c>
      <c r="G966" s="23">
        <v>77.53</v>
      </c>
      <c r="H966" s="23">
        <v>72.959999999999994</v>
      </c>
      <c r="I966" s="23">
        <v>67.2</v>
      </c>
      <c r="J966" s="23">
        <v>63.51</v>
      </c>
      <c r="K966" s="23">
        <v>64.09</v>
      </c>
      <c r="L966" s="23">
        <v>62.28</v>
      </c>
      <c r="M966" s="23">
        <v>61.81</v>
      </c>
      <c r="N966" s="23">
        <v>61.39</v>
      </c>
      <c r="O966" s="23">
        <v>61.77</v>
      </c>
      <c r="P966" s="23">
        <v>61.05</v>
      </c>
      <c r="Q966" s="23">
        <v>61.34</v>
      </c>
      <c r="R966" s="23">
        <v>61.75</v>
      </c>
      <c r="S966" s="23">
        <v>61.97</v>
      </c>
      <c r="T966" s="23">
        <v>62.69</v>
      </c>
      <c r="U966" s="23">
        <v>62.59</v>
      </c>
      <c r="V966" s="23">
        <v>62.69</v>
      </c>
      <c r="W966" s="23">
        <v>61.19</v>
      </c>
      <c r="X966" s="23">
        <v>59.65</v>
      </c>
      <c r="Y966" s="23">
        <v>61.33</v>
      </c>
    </row>
    <row r="967" spans="1:26" s="59" customFormat="1" ht="51.75" hidden="1" outlineLevel="1" thickBot="1" x14ac:dyDescent="0.25">
      <c r="A967" s="54" t="s">
        <v>38</v>
      </c>
      <c r="B967" s="96">
        <v>68.520571829999994</v>
      </c>
      <c r="C967" s="96">
        <v>73.759264090000002</v>
      </c>
      <c r="D967" s="96">
        <v>77.152383560000004</v>
      </c>
      <c r="E967" s="96">
        <v>78.36656327</v>
      </c>
      <c r="F967" s="96">
        <v>78.71578418</v>
      </c>
      <c r="G967" s="96">
        <v>77.533031589999993</v>
      </c>
      <c r="H967" s="96">
        <v>72.95806168</v>
      </c>
      <c r="I967" s="96">
        <v>67.204198000000005</v>
      </c>
      <c r="J967" s="96">
        <v>63.50824222</v>
      </c>
      <c r="K967" s="96">
        <v>64.092501040000002</v>
      </c>
      <c r="L967" s="96">
        <v>62.283749960000002</v>
      </c>
      <c r="M967" s="96">
        <v>61.813361</v>
      </c>
      <c r="N967" s="96">
        <v>61.38911109</v>
      </c>
      <c r="O967" s="96">
        <v>61.770971940000003</v>
      </c>
      <c r="P967" s="96">
        <v>61.045927759999998</v>
      </c>
      <c r="Q967" s="96">
        <v>61.344645739999997</v>
      </c>
      <c r="R967" s="96">
        <v>61.753356689999997</v>
      </c>
      <c r="S967" s="96">
        <v>61.96578384</v>
      </c>
      <c r="T967" s="96">
        <v>62.693090699999999</v>
      </c>
      <c r="U967" s="96">
        <v>62.59010241</v>
      </c>
      <c r="V967" s="96">
        <v>62.692536859999997</v>
      </c>
      <c r="W967" s="96">
        <v>61.194080139999997</v>
      </c>
      <c r="X967" s="96">
        <v>59.647156160000002</v>
      </c>
      <c r="Y967" s="96">
        <v>61.334557429999997</v>
      </c>
    </row>
    <row r="968" spans="1:26" s="59" customFormat="1" ht="25.5" customHeight="1" collapsed="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hidden="1" outlineLevel="1" thickBot="1" x14ac:dyDescent="0.25">
      <c r="A969" s="14">
        <v>3</v>
      </c>
      <c r="B969" s="23">
        <v>68.150000000000006</v>
      </c>
      <c r="C969" s="23">
        <v>73.930000000000007</v>
      </c>
      <c r="D969" s="23">
        <v>77.2</v>
      </c>
      <c r="E969" s="23">
        <v>78.790000000000006</v>
      </c>
      <c r="F969" s="23">
        <v>78.95</v>
      </c>
      <c r="G969" s="23">
        <v>78.14</v>
      </c>
      <c r="H969" s="23">
        <v>76.849999999999994</v>
      </c>
      <c r="I969" s="23">
        <v>73.13</v>
      </c>
      <c r="J969" s="23">
        <v>66.33</v>
      </c>
      <c r="K969" s="23">
        <v>62.63</v>
      </c>
      <c r="L969" s="23">
        <v>61.23</v>
      </c>
      <c r="M969" s="23">
        <v>60.27</v>
      </c>
      <c r="N969" s="23">
        <v>59.41</v>
      </c>
      <c r="O969" s="23">
        <v>59.22</v>
      </c>
      <c r="P969" s="23">
        <v>61.24</v>
      </c>
      <c r="Q969" s="23">
        <v>60.48</v>
      </c>
      <c r="R969" s="23">
        <v>60.54</v>
      </c>
      <c r="S969" s="23">
        <v>60.7</v>
      </c>
      <c r="T969" s="23">
        <v>61.38</v>
      </c>
      <c r="U969" s="23">
        <v>60.61</v>
      </c>
      <c r="V969" s="23">
        <v>61.46</v>
      </c>
      <c r="W969" s="23">
        <v>60.99</v>
      </c>
      <c r="X969" s="23">
        <v>60.87</v>
      </c>
      <c r="Y969" s="23">
        <v>62.53</v>
      </c>
    </row>
    <row r="970" spans="1:26" s="59" customFormat="1" ht="51.75" hidden="1" outlineLevel="1" thickBot="1" x14ac:dyDescent="0.25">
      <c r="A970" s="54" t="s">
        <v>38</v>
      </c>
      <c r="B970" s="96">
        <v>68.151696740000006</v>
      </c>
      <c r="C970" s="96">
        <v>73.930960249999998</v>
      </c>
      <c r="D970" s="96">
        <v>77.195248559999996</v>
      </c>
      <c r="E970" s="96">
        <v>78.785104849999996</v>
      </c>
      <c r="F970" s="96">
        <v>78.946122200000005</v>
      </c>
      <c r="G970" s="96">
        <v>78.140563639999996</v>
      </c>
      <c r="H970" s="96">
        <v>76.851410759999993</v>
      </c>
      <c r="I970" s="96">
        <v>73.128023429999999</v>
      </c>
      <c r="J970" s="96">
        <v>66.331666780000006</v>
      </c>
      <c r="K970" s="96">
        <v>62.626752639999999</v>
      </c>
      <c r="L970" s="96">
        <v>61.231024130000002</v>
      </c>
      <c r="M970" s="96">
        <v>60.270163060000002</v>
      </c>
      <c r="N970" s="96">
        <v>59.407616730000001</v>
      </c>
      <c r="O970" s="96">
        <v>59.218020760000002</v>
      </c>
      <c r="P970" s="96">
        <v>61.236368749999997</v>
      </c>
      <c r="Q970" s="96">
        <v>60.479308060000001</v>
      </c>
      <c r="R970" s="96">
        <v>60.535757719999999</v>
      </c>
      <c r="S970" s="96">
        <v>60.702910439999997</v>
      </c>
      <c r="T970" s="96">
        <v>61.378098960000003</v>
      </c>
      <c r="U970" s="96">
        <v>60.61234777</v>
      </c>
      <c r="V970" s="96">
        <v>61.461918760000003</v>
      </c>
      <c r="W970" s="96">
        <v>60.986642449999998</v>
      </c>
      <c r="X970" s="96">
        <v>60.870341570000001</v>
      </c>
      <c r="Y970" s="96">
        <v>62.534885690000003</v>
      </c>
    </row>
    <row r="971" spans="1:26" s="59" customFormat="1" ht="25.5" customHeight="1" collapsed="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hidden="1" outlineLevel="1" thickBot="1" x14ac:dyDescent="0.25">
      <c r="A972" s="14">
        <v>4</v>
      </c>
      <c r="B972" s="23">
        <v>65.89</v>
      </c>
      <c r="C972" s="23">
        <v>69.92</v>
      </c>
      <c r="D972" s="23">
        <v>72</v>
      </c>
      <c r="E972" s="23">
        <v>73.56</v>
      </c>
      <c r="F972" s="23">
        <v>74.709999999999994</v>
      </c>
      <c r="G972" s="23">
        <v>74.540000000000006</v>
      </c>
      <c r="H972" s="23">
        <v>73.16</v>
      </c>
      <c r="I972" s="23">
        <v>71.2</v>
      </c>
      <c r="J972" s="23">
        <v>63.77</v>
      </c>
      <c r="K972" s="23">
        <v>57.59</v>
      </c>
      <c r="L972" s="23">
        <v>54.79</v>
      </c>
      <c r="M972" s="23">
        <v>57.69</v>
      </c>
      <c r="N972" s="23">
        <v>56.55</v>
      </c>
      <c r="O972" s="23">
        <v>56.09</v>
      </c>
      <c r="P972" s="23">
        <v>55.38</v>
      </c>
      <c r="Q972" s="23">
        <v>55.17</v>
      </c>
      <c r="R972" s="23">
        <v>55.1</v>
      </c>
      <c r="S972" s="23">
        <v>54.87</v>
      </c>
      <c r="T972" s="23">
        <v>55.08</v>
      </c>
      <c r="U972" s="23">
        <v>54.96</v>
      </c>
      <c r="V972" s="23">
        <v>57.86</v>
      </c>
      <c r="W972" s="23">
        <v>57.93</v>
      </c>
      <c r="X972" s="23">
        <v>57</v>
      </c>
      <c r="Y972" s="23">
        <v>59.4</v>
      </c>
    </row>
    <row r="973" spans="1:26" s="59" customFormat="1" ht="51.75" hidden="1" outlineLevel="1" thickBot="1" x14ac:dyDescent="0.25">
      <c r="A973" s="54" t="s">
        <v>38</v>
      </c>
      <c r="B973" s="96">
        <v>65.886032400000005</v>
      </c>
      <c r="C973" s="96">
        <v>69.91616234</v>
      </c>
      <c r="D973" s="96">
        <v>72.001136829999993</v>
      </c>
      <c r="E973" s="96">
        <v>73.560628780000002</v>
      </c>
      <c r="F973" s="96">
        <v>74.710917359999996</v>
      </c>
      <c r="G973" s="96">
        <v>74.536610800000005</v>
      </c>
      <c r="H973" s="96">
        <v>73.164051420000007</v>
      </c>
      <c r="I973" s="96">
        <v>71.196798380000004</v>
      </c>
      <c r="J973" s="96">
        <v>63.771292709999997</v>
      </c>
      <c r="K973" s="96">
        <v>57.58818273</v>
      </c>
      <c r="L973" s="96">
        <v>54.786251270000001</v>
      </c>
      <c r="M973" s="96">
        <v>57.693833650000002</v>
      </c>
      <c r="N973" s="96">
        <v>56.547726730000001</v>
      </c>
      <c r="O973" s="96">
        <v>56.094082319999998</v>
      </c>
      <c r="P973" s="96">
        <v>55.376758529999996</v>
      </c>
      <c r="Q973" s="96">
        <v>55.17203773</v>
      </c>
      <c r="R973" s="96">
        <v>55.095666520000002</v>
      </c>
      <c r="S973" s="96">
        <v>54.867700550000002</v>
      </c>
      <c r="T973" s="96">
        <v>55.076061930000002</v>
      </c>
      <c r="U973" s="96">
        <v>54.963574219999998</v>
      </c>
      <c r="V973" s="96">
        <v>57.85732299</v>
      </c>
      <c r="W973" s="96">
        <v>57.926481449999997</v>
      </c>
      <c r="X973" s="96">
        <v>56.995055389999997</v>
      </c>
      <c r="Y973" s="96">
        <v>59.402452500000003</v>
      </c>
    </row>
    <row r="974" spans="1:26" s="59" customFormat="1" ht="25.5" customHeight="1" collapsed="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hidden="1" outlineLevel="1" thickBot="1" x14ac:dyDescent="0.25">
      <c r="A975" s="14">
        <v>5</v>
      </c>
      <c r="B975" s="23">
        <v>65.95</v>
      </c>
      <c r="C975" s="23">
        <v>71.05</v>
      </c>
      <c r="D975" s="23">
        <v>73.03</v>
      </c>
      <c r="E975" s="23">
        <v>74.73</v>
      </c>
      <c r="F975" s="23">
        <v>74.94</v>
      </c>
      <c r="G975" s="23">
        <v>73.709999999999994</v>
      </c>
      <c r="H975" s="23">
        <v>70.69</v>
      </c>
      <c r="I975" s="23">
        <v>65.849999999999994</v>
      </c>
      <c r="J975" s="23">
        <v>61.79</v>
      </c>
      <c r="K975" s="23">
        <v>61.47</v>
      </c>
      <c r="L975" s="23">
        <v>60.11</v>
      </c>
      <c r="M975" s="23">
        <v>60.25</v>
      </c>
      <c r="N975" s="23">
        <v>59.54</v>
      </c>
      <c r="O975" s="23">
        <v>59.82</v>
      </c>
      <c r="P975" s="23">
        <v>62.21</v>
      </c>
      <c r="Q975" s="23">
        <v>63.88</v>
      </c>
      <c r="R975" s="23">
        <v>64.98</v>
      </c>
      <c r="S975" s="23">
        <v>64.73</v>
      </c>
      <c r="T975" s="23">
        <v>64.58</v>
      </c>
      <c r="U975" s="23">
        <v>65.61</v>
      </c>
      <c r="V975" s="23">
        <v>65.260000000000005</v>
      </c>
      <c r="W975" s="23">
        <v>64.19</v>
      </c>
      <c r="X975" s="23">
        <v>63.55</v>
      </c>
      <c r="Y975" s="23">
        <v>64.95</v>
      </c>
    </row>
    <row r="976" spans="1:26" s="59" customFormat="1" ht="51.75" hidden="1" outlineLevel="1" thickBot="1" x14ac:dyDescent="0.25">
      <c r="A976" s="54" t="s">
        <v>38</v>
      </c>
      <c r="B976" s="96">
        <v>65.952129200000002</v>
      </c>
      <c r="C976" s="96">
        <v>71.046665259999997</v>
      </c>
      <c r="D976" s="96">
        <v>73.025417000000004</v>
      </c>
      <c r="E976" s="96">
        <v>74.732954829999997</v>
      </c>
      <c r="F976" s="96">
        <v>74.939239380000004</v>
      </c>
      <c r="G976" s="96">
        <v>73.708299890000006</v>
      </c>
      <c r="H976" s="96">
        <v>70.687644840000004</v>
      </c>
      <c r="I976" s="96">
        <v>65.846165339999999</v>
      </c>
      <c r="J976" s="96">
        <v>61.791313940000002</v>
      </c>
      <c r="K976" s="96">
        <v>61.465719</v>
      </c>
      <c r="L976" s="96">
        <v>60.113708770000002</v>
      </c>
      <c r="M976" s="96">
        <v>60.254253060000003</v>
      </c>
      <c r="N976" s="96">
        <v>59.538728859999999</v>
      </c>
      <c r="O976" s="96">
        <v>59.823110419999999</v>
      </c>
      <c r="P976" s="96">
        <v>62.206790439999999</v>
      </c>
      <c r="Q976" s="96">
        <v>63.882476830000002</v>
      </c>
      <c r="R976" s="96">
        <v>64.978066589999997</v>
      </c>
      <c r="S976" s="96">
        <v>64.728549520000001</v>
      </c>
      <c r="T976" s="96">
        <v>64.580069940000001</v>
      </c>
      <c r="U976" s="96">
        <v>65.613321380000002</v>
      </c>
      <c r="V976" s="96">
        <v>65.256528880000005</v>
      </c>
      <c r="W976" s="96">
        <v>64.18864902</v>
      </c>
      <c r="X976" s="96">
        <v>63.552246830000001</v>
      </c>
      <c r="Y976" s="96">
        <v>64.945997930000004</v>
      </c>
    </row>
    <row r="977" spans="1:25" s="59" customFormat="1" ht="25.5" customHeight="1" collapsed="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hidden="1" outlineLevel="1" thickBot="1" x14ac:dyDescent="0.25">
      <c r="A978" s="14">
        <v>6</v>
      </c>
      <c r="B978" s="23">
        <v>65.37</v>
      </c>
      <c r="C978" s="23">
        <v>71.430000000000007</v>
      </c>
      <c r="D978" s="23">
        <v>75.48</v>
      </c>
      <c r="E978" s="23">
        <v>77.290000000000006</v>
      </c>
      <c r="F978" s="23">
        <v>77.430000000000007</v>
      </c>
      <c r="G978" s="23">
        <v>75.72</v>
      </c>
      <c r="H978" s="23">
        <v>70.86</v>
      </c>
      <c r="I978" s="23">
        <v>62.65</v>
      </c>
      <c r="J978" s="23">
        <v>56.64</v>
      </c>
      <c r="K978" s="23">
        <v>55.76</v>
      </c>
      <c r="L978" s="23">
        <v>56.24</v>
      </c>
      <c r="M978" s="23">
        <v>58.24</v>
      </c>
      <c r="N978" s="23">
        <v>56.87</v>
      </c>
      <c r="O978" s="23">
        <v>57.27</v>
      </c>
      <c r="P978" s="23">
        <v>57.23</v>
      </c>
      <c r="Q978" s="23">
        <v>57.42</v>
      </c>
      <c r="R978" s="23">
        <v>57.56</v>
      </c>
      <c r="S978" s="23">
        <v>57.21</v>
      </c>
      <c r="T978" s="23">
        <v>57.82</v>
      </c>
      <c r="U978" s="23">
        <v>59.35</v>
      </c>
      <c r="V978" s="23">
        <v>62.2</v>
      </c>
      <c r="W978" s="23">
        <v>61.27</v>
      </c>
      <c r="X978" s="23">
        <v>57.16</v>
      </c>
      <c r="Y978" s="23">
        <v>59</v>
      </c>
    </row>
    <row r="979" spans="1:25" s="59" customFormat="1" ht="51.75" hidden="1" outlineLevel="1" thickBot="1" x14ac:dyDescent="0.25">
      <c r="A979" s="54" t="s">
        <v>38</v>
      </c>
      <c r="B979" s="96">
        <v>65.373980840000002</v>
      </c>
      <c r="C979" s="96">
        <v>71.431098489999997</v>
      </c>
      <c r="D979" s="96">
        <v>75.483068369999998</v>
      </c>
      <c r="E979" s="96">
        <v>77.289074929999998</v>
      </c>
      <c r="F979" s="96">
        <v>77.434272160000006</v>
      </c>
      <c r="G979" s="96">
        <v>75.715198729999997</v>
      </c>
      <c r="H979" s="96">
        <v>70.861753969999995</v>
      </c>
      <c r="I979" s="96">
        <v>62.65172536</v>
      </c>
      <c r="J979" s="96">
        <v>56.63880357</v>
      </c>
      <c r="K979" s="96">
        <v>55.764771179999997</v>
      </c>
      <c r="L979" s="96">
        <v>56.239958119999997</v>
      </c>
      <c r="M979" s="96">
        <v>58.23597453</v>
      </c>
      <c r="N979" s="96">
        <v>56.871304119999998</v>
      </c>
      <c r="O979" s="96">
        <v>57.269070790000001</v>
      </c>
      <c r="P979" s="96">
        <v>57.23182422</v>
      </c>
      <c r="Q979" s="96">
        <v>57.41959894</v>
      </c>
      <c r="R979" s="96">
        <v>57.555506629999996</v>
      </c>
      <c r="S979" s="96">
        <v>57.212118709999999</v>
      </c>
      <c r="T979" s="96">
        <v>57.824014849999998</v>
      </c>
      <c r="U979" s="96">
        <v>59.349206430000002</v>
      </c>
      <c r="V979" s="96">
        <v>62.195080099999998</v>
      </c>
      <c r="W979" s="96">
        <v>61.274646859999997</v>
      </c>
      <c r="X979" s="96">
        <v>57.162078639999997</v>
      </c>
      <c r="Y979" s="96">
        <v>58.999212739999997</v>
      </c>
    </row>
    <row r="980" spans="1:25" s="59" customFormat="1" ht="25.5" customHeight="1" collapsed="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hidden="1" outlineLevel="1" thickBot="1" x14ac:dyDescent="0.25">
      <c r="A981" s="14">
        <v>7</v>
      </c>
      <c r="B981" s="23">
        <v>66.44</v>
      </c>
      <c r="C981" s="23">
        <v>72.22</v>
      </c>
      <c r="D981" s="23">
        <v>75.27</v>
      </c>
      <c r="E981" s="23">
        <v>77</v>
      </c>
      <c r="F981" s="23">
        <v>77.53</v>
      </c>
      <c r="G981" s="23">
        <v>75.97</v>
      </c>
      <c r="H981" s="23">
        <v>71.31</v>
      </c>
      <c r="I981" s="23">
        <v>66.09</v>
      </c>
      <c r="J981" s="23">
        <v>62.33</v>
      </c>
      <c r="K981" s="23">
        <v>63.4</v>
      </c>
      <c r="L981" s="23">
        <v>61.94</v>
      </c>
      <c r="M981" s="23">
        <v>65.23</v>
      </c>
      <c r="N981" s="23">
        <v>62.92</v>
      </c>
      <c r="O981" s="23">
        <v>63.52</v>
      </c>
      <c r="P981" s="23">
        <v>61.5</v>
      </c>
      <c r="Q981" s="23">
        <v>59.05</v>
      </c>
      <c r="R981" s="23">
        <v>67.81</v>
      </c>
      <c r="S981" s="23">
        <v>63.73</v>
      </c>
      <c r="T981" s="23">
        <v>64.28</v>
      </c>
      <c r="U981" s="23">
        <v>65.510000000000005</v>
      </c>
      <c r="V981" s="23">
        <v>67.930000000000007</v>
      </c>
      <c r="W981" s="23">
        <v>62.41</v>
      </c>
      <c r="X981" s="23">
        <v>59.17</v>
      </c>
      <c r="Y981" s="23">
        <v>61.83</v>
      </c>
    </row>
    <row r="982" spans="1:25" s="59" customFormat="1" ht="25.5" hidden="1" customHeight="1" outlineLevel="1" thickBot="1" x14ac:dyDescent="0.25">
      <c r="A982" s="54" t="s">
        <v>38</v>
      </c>
      <c r="B982" s="96">
        <v>66.444704889999997</v>
      </c>
      <c r="C982" s="96">
        <v>72.219570309999995</v>
      </c>
      <c r="D982" s="96">
        <v>75.272597059999995</v>
      </c>
      <c r="E982" s="96">
        <v>76.997790859999995</v>
      </c>
      <c r="F982" s="96">
        <v>77.53214208</v>
      </c>
      <c r="G982" s="96">
        <v>75.971768789999999</v>
      </c>
      <c r="H982" s="96">
        <v>71.307400689999994</v>
      </c>
      <c r="I982" s="96">
        <v>66.087758590000007</v>
      </c>
      <c r="J982" s="96">
        <v>62.332015579999997</v>
      </c>
      <c r="K982" s="96">
        <v>63.397772920000001</v>
      </c>
      <c r="L982" s="96">
        <v>61.94214049</v>
      </c>
      <c r="M982" s="96">
        <v>65.233372770000003</v>
      </c>
      <c r="N982" s="96">
        <v>62.916052579999999</v>
      </c>
      <c r="O982" s="96">
        <v>63.522684320000003</v>
      </c>
      <c r="P982" s="96">
        <v>61.501368739999997</v>
      </c>
      <c r="Q982" s="96">
        <v>59.052547420000003</v>
      </c>
      <c r="R982" s="96">
        <v>67.811778630000006</v>
      </c>
      <c r="S982" s="96">
        <v>63.72549558</v>
      </c>
      <c r="T982" s="96">
        <v>64.281505060000001</v>
      </c>
      <c r="U982" s="96">
        <v>65.508689779999997</v>
      </c>
      <c r="V982" s="96">
        <v>67.933972019999999</v>
      </c>
      <c r="W982" s="96">
        <v>62.412316279999999</v>
      </c>
      <c r="X982" s="96">
        <v>59.172888989999997</v>
      </c>
      <c r="Y982" s="96">
        <v>61.83284321</v>
      </c>
    </row>
    <row r="983" spans="1:25" s="59" customFormat="1" ht="25.5" customHeight="1" collapsed="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hidden="1" outlineLevel="1" thickBot="1" x14ac:dyDescent="0.25">
      <c r="A984" s="14">
        <v>8</v>
      </c>
      <c r="B984" s="23">
        <v>66.14</v>
      </c>
      <c r="C984" s="23">
        <v>71.16</v>
      </c>
      <c r="D984" s="23">
        <v>75.06</v>
      </c>
      <c r="E984" s="23">
        <v>76.709999999999994</v>
      </c>
      <c r="F984" s="23">
        <v>77.209999999999994</v>
      </c>
      <c r="G984" s="23">
        <v>77.56</v>
      </c>
      <c r="H984" s="23">
        <v>75.19</v>
      </c>
      <c r="I984" s="23">
        <v>70.22</v>
      </c>
      <c r="J984" s="23">
        <v>63.18</v>
      </c>
      <c r="K984" s="23">
        <v>58.08</v>
      </c>
      <c r="L984" s="23">
        <v>54.64</v>
      </c>
      <c r="M984" s="23">
        <v>57.52</v>
      </c>
      <c r="N984" s="23">
        <v>59.29</v>
      </c>
      <c r="O984" s="23">
        <v>59.87</v>
      </c>
      <c r="P984" s="23">
        <v>58.89</v>
      </c>
      <c r="Q984" s="23">
        <v>58.97</v>
      </c>
      <c r="R984" s="23">
        <v>58.94</v>
      </c>
      <c r="S984" s="23">
        <v>53.11</v>
      </c>
      <c r="T984" s="23">
        <v>53.52</v>
      </c>
      <c r="U984" s="23">
        <v>54.91</v>
      </c>
      <c r="V984" s="23">
        <v>57.56</v>
      </c>
      <c r="W984" s="23">
        <v>57.02</v>
      </c>
      <c r="X984" s="23">
        <v>55.14</v>
      </c>
      <c r="Y984" s="23">
        <v>58.95</v>
      </c>
    </row>
    <row r="985" spans="1:25" s="59" customFormat="1" ht="51.75" hidden="1" outlineLevel="1" thickBot="1" x14ac:dyDescent="0.25">
      <c r="A985" s="54" t="s">
        <v>38</v>
      </c>
      <c r="B985" s="96">
        <v>66.135068799999999</v>
      </c>
      <c r="C985" s="96">
        <v>71.156270919999997</v>
      </c>
      <c r="D985" s="96">
        <v>75.06029771</v>
      </c>
      <c r="E985" s="96">
        <v>76.706060309999998</v>
      </c>
      <c r="F985" s="96">
        <v>77.205857170000002</v>
      </c>
      <c r="G985" s="96">
        <v>77.555076850000006</v>
      </c>
      <c r="H985" s="96">
        <v>75.194398120000002</v>
      </c>
      <c r="I985" s="96">
        <v>70.216291299999995</v>
      </c>
      <c r="J985" s="96">
        <v>63.176614600000001</v>
      </c>
      <c r="K985" s="96">
        <v>58.083459120000001</v>
      </c>
      <c r="L985" s="96">
        <v>54.644006580000003</v>
      </c>
      <c r="M985" s="96">
        <v>57.524097959999999</v>
      </c>
      <c r="N985" s="96">
        <v>59.292507219999997</v>
      </c>
      <c r="O985" s="96">
        <v>59.873238489999999</v>
      </c>
      <c r="P985" s="96">
        <v>58.89148977</v>
      </c>
      <c r="Q985" s="96">
        <v>58.971966850000001</v>
      </c>
      <c r="R985" s="96">
        <v>58.936471930000003</v>
      </c>
      <c r="S985" s="96">
        <v>53.112348089999998</v>
      </c>
      <c r="T985" s="96">
        <v>53.517942189999999</v>
      </c>
      <c r="U985" s="96">
        <v>54.911536810000001</v>
      </c>
      <c r="V985" s="96">
        <v>57.5595024</v>
      </c>
      <c r="W985" s="96">
        <v>57.020790439999999</v>
      </c>
      <c r="X985" s="96">
        <v>55.136547030000003</v>
      </c>
      <c r="Y985" s="96">
        <v>58.946548579999998</v>
      </c>
    </row>
    <row r="986" spans="1:25" s="59" customFormat="1" ht="25.5" customHeight="1" collapsed="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hidden="1" outlineLevel="1" thickBot="1" x14ac:dyDescent="0.25">
      <c r="A987" s="14">
        <v>9</v>
      </c>
      <c r="B987" s="23">
        <v>66.650000000000006</v>
      </c>
      <c r="C987" s="23">
        <v>71.83</v>
      </c>
      <c r="D987" s="23">
        <v>76.33</v>
      </c>
      <c r="E987" s="23">
        <v>78.08</v>
      </c>
      <c r="F987" s="23">
        <v>78.12</v>
      </c>
      <c r="G987" s="23">
        <v>76.39</v>
      </c>
      <c r="H987" s="23">
        <v>70.959999999999994</v>
      </c>
      <c r="I987" s="23">
        <v>63.89</v>
      </c>
      <c r="J987" s="23">
        <v>57.4</v>
      </c>
      <c r="K987" s="23">
        <v>54.83</v>
      </c>
      <c r="L987" s="23">
        <v>54.69</v>
      </c>
      <c r="M987" s="23">
        <v>52.67</v>
      </c>
      <c r="N987" s="23">
        <v>51.89</v>
      </c>
      <c r="O987" s="23">
        <v>52.31</v>
      </c>
      <c r="P987" s="23">
        <v>51.75</v>
      </c>
      <c r="Q987" s="23">
        <v>57.21</v>
      </c>
      <c r="R987" s="23">
        <v>62.96</v>
      </c>
      <c r="S987" s="23">
        <v>58.07</v>
      </c>
      <c r="T987" s="23">
        <v>53.61</v>
      </c>
      <c r="U987" s="23">
        <v>52.98</v>
      </c>
      <c r="V987" s="23">
        <v>53.65</v>
      </c>
      <c r="W987" s="23">
        <v>53.04</v>
      </c>
      <c r="X987" s="23">
        <v>53.17</v>
      </c>
      <c r="Y987" s="23">
        <v>59.33</v>
      </c>
    </row>
    <row r="988" spans="1:25" s="59" customFormat="1" ht="51.75" hidden="1" outlineLevel="1" thickBot="1" x14ac:dyDescent="0.25">
      <c r="A988" s="54" t="s">
        <v>38</v>
      </c>
      <c r="B988" s="96">
        <v>66.650653989999995</v>
      </c>
      <c r="C988" s="96">
        <v>71.825957840000001</v>
      </c>
      <c r="D988" s="96">
        <v>76.334248639999998</v>
      </c>
      <c r="E988" s="96">
        <v>78.084095079999997</v>
      </c>
      <c r="F988" s="96">
        <v>78.116275599999994</v>
      </c>
      <c r="G988" s="96">
        <v>76.394659379999993</v>
      </c>
      <c r="H988" s="96">
        <v>70.960046559999995</v>
      </c>
      <c r="I988" s="96">
        <v>63.88978144</v>
      </c>
      <c r="J988" s="96">
        <v>57.39901571</v>
      </c>
      <c r="K988" s="96">
        <v>54.830819140000003</v>
      </c>
      <c r="L988" s="96">
        <v>54.691921899999997</v>
      </c>
      <c r="M988" s="96">
        <v>52.666382650000003</v>
      </c>
      <c r="N988" s="96">
        <v>51.892177760000003</v>
      </c>
      <c r="O988" s="96">
        <v>52.307891429999998</v>
      </c>
      <c r="P988" s="96">
        <v>51.746939640000001</v>
      </c>
      <c r="Q988" s="96">
        <v>57.20744242</v>
      </c>
      <c r="R988" s="96">
        <v>62.964522610000003</v>
      </c>
      <c r="S988" s="96">
        <v>58.074137129999997</v>
      </c>
      <c r="T988" s="96">
        <v>53.612407769999997</v>
      </c>
      <c r="U988" s="96">
        <v>52.977211369999999</v>
      </c>
      <c r="V988" s="96">
        <v>53.65386264</v>
      </c>
      <c r="W988" s="96">
        <v>53.036514259999997</v>
      </c>
      <c r="X988" s="96">
        <v>53.167315090000002</v>
      </c>
      <c r="Y988" s="96">
        <v>59.3347269</v>
      </c>
    </row>
    <row r="989" spans="1:25" s="59" customFormat="1" ht="25.5" customHeight="1" collapsed="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hidden="1" outlineLevel="1" thickBot="1" x14ac:dyDescent="0.25">
      <c r="A990" s="14">
        <v>10</v>
      </c>
      <c r="B990" s="23">
        <v>67.39</v>
      </c>
      <c r="C990" s="23">
        <v>72.77</v>
      </c>
      <c r="D990" s="23">
        <v>76.349999999999994</v>
      </c>
      <c r="E990" s="23">
        <v>76.83</v>
      </c>
      <c r="F990" s="23">
        <v>76.91</v>
      </c>
      <c r="G990" s="23">
        <v>76.45</v>
      </c>
      <c r="H990" s="23">
        <v>74.52</v>
      </c>
      <c r="I990" s="23">
        <v>70.91</v>
      </c>
      <c r="J990" s="23">
        <v>62.15</v>
      </c>
      <c r="K990" s="23">
        <v>56.36</v>
      </c>
      <c r="L990" s="23">
        <v>53.56</v>
      </c>
      <c r="M990" s="23">
        <v>52.22</v>
      </c>
      <c r="N990" s="23">
        <v>54.23</v>
      </c>
      <c r="O990" s="23">
        <v>53.66</v>
      </c>
      <c r="P990" s="23">
        <v>55.67</v>
      </c>
      <c r="Q990" s="23">
        <v>56.42</v>
      </c>
      <c r="R990" s="23">
        <v>56.59</v>
      </c>
      <c r="S990" s="23">
        <v>57.12</v>
      </c>
      <c r="T990" s="23">
        <v>55.26</v>
      </c>
      <c r="U990" s="23">
        <v>53.88</v>
      </c>
      <c r="V990" s="23">
        <v>53.47</v>
      </c>
      <c r="W990" s="23">
        <v>52.97</v>
      </c>
      <c r="X990" s="23">
        <v>56.54</v>
      </c>
      <c r="Y990" s="23">
        <v>61.33</v>
      </c>
    </row>
    <row r="991" spans="1:25" s="59" customFormat="1" ht="51.75" hidden="1" outlineLevel="1" thickBot="1" x14ac:dyDescent="0.25">
      <c r="A991" s="54" t="s">
        <v>38</v>
      </c>
      <c r="B991" s="96">
        <v>67.385682119999998</v>
      </c>
      <c r="C991" s="96">
        <v>72.770750750000005</v>
      </c>
      <c r="D991" s="96">
        <v>76.349734069999997</v>
      </c>
      <c r="E991" s="96">
        <v>76.826764819999994</v>
      </c>
      <c r="F991" s="96">
        <v>76.906069340000002</v>
      </c>
      <c r="G991" s="96">
        <v>76.448052630000007</v>
      </c>
      <c r="H991" s="96">
        <v>74.523719200000002</v>
      </c>
      <c r="I991" s="96">
        <v>70.906491029999998</v>
      </c>
      <c r="J991" s="96">
        <v>62.153740669999998</v>
      </c>
      <c r="K991" s="96">
        <v>56.36218701</v>
      </c>
      <c r="L991" s="96">
        <v>53.562059599999998</v>
      </c>
      <c r="M991" s="96">
        <v>52.2202093</v>
      </c>
      <c r="N991" s="96">
        <v>54.23245807</v>
      </c>
      <c r="O991" s="96">
        <v>53.66011992</v>
      </c>
      <c r="P991" s="96">
        <v>55.667868630000001</v>
      </c>
      <c r="Q991" s="96">
        <v>56.417444510000003</v>
      </c>
      <c r="R991" s="96">
        <v>56.591205639999998</v>
      </c>
      <c r="S991" s="96">
        <v>57.117419609999999</v>
      </c>
      <c r="T991" s="96">
        <v>55.257175230000001</v>
      </c>
      <c r="U991" s="96">
        <v>53.877588869999997</v>
      </c>
      <c r="V991" s="96">
        <v>53.471656250000002</v>
      </c>
      <c r="W991" s="96">
        <v>52.974474579999999</v>
      </c>
      <c r="X991" s="96">
        <v>56.538197510000003</v>
      </c>
      <c r="Y991" s="96">
        <v>61.32675279</v>
      </c>
    </row>
    <row r="992" spans="1:25" s="59" customFormat="1" ht="25.5" customHeight="1" collapsed="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hidden="1" outlineLevel="1" thickBot="1" x14ac:dyDescent="0.25">
      <c r="A993" s="14">
        <v>11</v>
      </c>
      <c r="B993" s="23">
        <v>64.52</v>
      </c>
      <c r="C993" s="23">
        <v>70.260000000000005</v>
      </c>
      <c r="D993" s="23">
        <v>74.52</v>
      </c>
      <c r="E993" s="23">
        <v>75.959999999999994</v>
      </c>
      <c r="F993" s="23">
        <v>75.89</v>
      </c>
      <c r="G993" s="23">
        <v>75.66</v>
      </c>
      <c r="H993" s="23">
        <v>74.349999999999994</v>
      </c>
      <c r="I993" s="23">
        <v>70.62</v>
      </c>
      <c r="J993" s="23">
        <v>63.16</v>
      </c>
      <c r="K993" s="23">
        <v>58.14</v>
      </c>
      <c r="L993" s="23">
        <v>56.07</v>
      </c>
      <c r="M993" s="23">
        <v>59.4</v>
      </c>
      <c r="N993" s="23">
        <v>58.92</v>
      </c>
      <c r="O993" s="23">
        <v>58.62</v>
      </c>
      <c r="P993" s="23">
        <v>60.1</v>
      </c>
      <c r="Q993" s="23">
        <v>59.72</v>
      </c>
      <c r="R993" s="23">
        <v>59.29</v>
      </c>
      <c r="S993" s="23">
        <v>60.26</v>
      </c>
      <c r="T993" s="23">
        <v>58.92</v>
      </c>
      <c r="U993" s="23">
        <v>54.43</v>
      </c>
      <c r="V993" s="23">
        <v>57.86</v>
      </c>
      <c r="W993" s="23">
        <v>61.1</v>
      </c>
      <c r="X993" s="23">
        <v>58.15</v>
      </c>
      <c r="Y993" s="23">
        <v>59.38</v>
      </c>
    </row>
    <row r="994" spans="1:25" s="59" customFormat="1" ht="51.75" hidden="1" outlineLevel="1" thickBot="1" x14ac:dyDescent="0.25">
      <c r="A994" s="54" t="s">
        <v>38</v>
      </c>
      <c r="B994" s="96">
        <v>64.516254649999993</v>
      </c>
      <c r="C994" s="96">
        <v>70.261995679999998</v>
      </c>
      <c r="D994" s="96">
        <v>74.524953269999997</v>
      </c>
      <c r="E994" s="96">
        <v>75.962379990000002</v>
      </c>
      <c r="F994" s="96">
        <v>75.891682059999994</v>
      </c>
      <c r="G994" s="96">
        <v>75.664740010000003</v>
      </c>
      <c r="H994" s="96">
        <v>74.349934250000004</v>
      </c>
      <c r="I994" s="96">
        <v>70.620906869999999</v>
      </c>
      <c r="J994" s="96">
        <v>63.15949852</v>
      </c>
      <c r="K994" s="96">
        <v>58.14345711</v>
      </c>
      <c r="L994" s="96">
        <v>56.065691459999996</v>
      </c>
      <c r="M994" s="96">
        <v>59.396176310000001</v>
      </c>
      <c r="N994" s="96">
        <v>58.91900124</v>
      </c>
      <c r="O994" s="96">
        <v>58.622853829999997</v>
      </c>
      <c r="P994" s="96">
        <v>60.104382229999999</v>
      </c>
      <c r="Q994" s="96">
        <v>59.717410860000001</v>
      </c>
      <c r="R994" s="96">
        <v>59.285266020000002</v>
      </c>
      <c r="S994" s="96">
        <v>60.260388939999999</v>
      </c>
      <c r="T994" s="96">
        <v>58.921109379999997</v>
      </c>
      <c r="U994" s="96">
        <v>54.434749650000001</v>
      </c>
      <c r="V994" s="96">
        <v>57.861030309999997</v>
      </c>
      <c r="W994" s="96">
        <v>61.100820970000001</v>
      </c>
      <c r="X994" s="96">
        <v>58.154666810000002</v>
      </c>
      <c r="Y994" s="96">
        <v>59.377874030000001</v>
      </c>
    </row>
    <row r="995" spans="1:25" s="59" customFormat="1" ht="25.5" customHeight="1" collapsed="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hidden="1" outlineLevel="1" thickBot="1" x14ac:dyDescent="0.25">
      <c r="A996" s="14">
        <v>12</v>
      </c>
      <c r="B996" s="23">
        <v>63.61</v>
      </c>
      <c r="C996" s="23">
        <v>69.17</v>
      </c>
      <c r="D996" s="23">
        <v>71.97</v>
      </c>
      <c r="E996" s="23">
        <v>73.31</v>
      </c>
      <c r="F996" s="23">
        <v>73.06</v>
      </c>
      <c r="G996" s="23">
        <v>71.48</v>
      </c>
      <c r="H996" s="23">
        <v>65.849999999999994</v>
      </c>
      <c r="I996" s="23">
        <v>59.47</v>
      </c>
      <c r="J996" s="23">
        <v>55.64</v>
      </c>
      <c r="K996" s="23">
        <v>55.39</v>
      </c>
      <c r="L996" s="23">
        <v>54.33</v>
      </c>
      <c r="M996" s="23">
        <v>53.4</v>
      </c>
      <c r="N996" s="23">
        <v>52.84</v>
      </c>
      <c r="O996" s="23">
        <v>53.05</v>
      </c>
      <c r="P996" s="23">
        <v>53.94</v>
      </c>
      <c r="Q996" s="23">
        <v>53.48</v>
      </c>
      <c r="R996" s="23">
        <v>53.56</v>
      </c>
      <c r="S996" s="23">
        <v>53.33</v>
      </c>
      <c r="T996" s="23">
        <v>53.87</v>
      </c>
      <c r="U996" s="23">
        <v>54.72</v>
      </c>
      <c r="V996" s="23">
        <v>56.26</v>
      </c>
      <c r="W996" s="23">
        <v>53.31</v>
      </c>
      <c r="X996" s="23">
        <v>51.64</v>
      </c>
      <c r="Y996" s="23">
        <v>55.6</v>
      </c>
    </row>
    <row r="997" spans="1:25" s="59" customFormat="1" ht="51.75" hidden="1" outlineLevel="1" thickBot="1" x14ac:dyDescent="0.25">
      <c r="A997" s="54" t="s">
        <v>38</v>
      </c>
      <c r="B997" s="96">
        <v>63.608288680000001</v>
      </c>
      <c r="C997" s="96">
        <v>69.167738020000002</v>
      </c>
      <c r="D997" s="96">
        <v>71.970280340000002</v>
      </c>
      <c r="E997" s="96">
        <v>73.312448130000007</v>
      </c>
      <c r="F997" s="96">
        <v>73.060159040000002</v>
      </c>
      <c r="G997" s="96">
        <v>71.480292730000002</v>
      </c>
      <c r="H997" s="96">
        <v>65.850021580000003</v>
      </c>
      <c r="I997" s="96">
        <v>59.466672520000003</v>
      </c>
      <c r="J997" s="96">
        <v>55.637893069999997</v>
      </c>
      <c r="K997" s="96">
        <v>55.393162439999998</v>
      </c>
      <c r="L997" s="96">
        <v>54.3295709</v>
      </c>
      <c r="M997" s="96">
        <v>53.395620870000002</v>
      </c>
      <c r="N997" s="96">
        <v>52.838228880000003</v>
      </c>
      <c r="O997" s="96">
        <v>53.046518589999998</v>
      </c>
      <c r="P997" s="96">
        <v>53.938445620000003</v>
      </c>
      <c r="Q997" s="96">
        <v>53.48177957</v>
      </c>
      <c r="R997" s="96">
        <v>53.559018180000002</v>
      </c>
      <c r="S997" s="96">
        <v>53.334364809999997</v>
      </c>
      <c r="T997" s="96">
        <v>53.872988429999999</v>
      </c>
      <c r="U997" s="96">
        <v>54.716528160000003</v>
      </c>
      <c r="V997" s="96">
        <v>56.262872219999998</v>
      </c>
      <c r="W997" s="96">
        <v>53.309883509999999</v>
      </c>
      <c r="X997" s="96">
        <v>51.64193341</v>
      </c>
      <c r="Y997" s="96">
        <v>55.598135730000003</v>
      </c>
    </row>
    <row r="998" spans="1:25" s="59" customFormat="1" ht="25.5" customHeight="1" collapsed="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hidden="1" outlineLevel="1" thickBot="1" x14ac:dyDescent="0.25">
      <c r="A999" s="14">
        <v>13</v>
      </c>
      <c r="B999" s="23">
        <v>65.33</v>
      </c>
      <c r="C999" s="23">
        <v>70.47</v>
      </c>
      <c r="D999" s="23">
        <v>73.150000000000006</v>
      </c>
      <c r="E999" s="23">
        <v>76.790000000000006</v>
      </c>
      <c r="F999" s="23">
        <v>76.98</v>
      </c>
      <c r="G999" s="23">
        <v>75.78</v>
      </c>
      <c r="H999" s="23">
        <v>70.19</v>
      </c>
      <c r="I999" s="23">
        <v>65.39</v>
      </c>
      <c r="J999" s="23">
        <v>64.040000000000006</v>
      </c>
      <c r="K999" s="23">
        <v>58.52</v>
      </c>
      <c r="L999" s="23">
        <v>57.66</v>
      </c>
      <c r="M999" s="23">
        <v>61.5</v>
      </c>
      <c r="N999" s="23">
        <v>61.05</v>
      </c>
      <c r="O999" s="23">
        <v>61.36</v>
      </c>
      <c r="P999" s="23">
        <v>60.24</v>
      </c>
      <c r="Q999" s="23">
        <v>59.91</v>
      </c>
      <c r="R999" s="23">
        <v>59.66</v>
      </c>
      <c r="S999" s="23">
        <v>60.37</v>
      </c>
      <c r="T999" s="23">
        <v>61.38</v>
      </c>
      <c r="U999" s="23">
        <v>62.76</v>
      </c>
      <c r="V999" s="23">
        <v>60.57</v>
      </c>
      <c r="W999" s="23">
        <v>59.49</v>
      </c>
      <c r="X999" s="23">
        <v>62.66</v>
      </c>
      <c r="Y999" s="23">
        <v>63.76</v>
      </c>
    </row>
    <row r="1000" spans="1:25" s="59" customFormat="1" ht="25.5" hidden="1" customHeight="1" outlineLevel="1" thickBot="1" x14ac:dyDescent="0.25">
      <c r="A1000" s="54" t="s">
        <v>38</v>
      </c>
      <c r="B1000" s="96">
        <v>65.325755090000001</v>
      </c>
      <c r="C1000" s="96">
        <v>70.474821309999996</v>
      </c>
      <c r="D1000" s="96">
        <v>73.152263219999995</v>
      </c>
      <c r="E1000" s="96">
        <v>76.786407249999996</v>
      </c>
      <c r="F1000" s="96">
        <v>76.977996000000005</v>
      </c>
      <c r="G1000" s="96">
        <v>75.775796240000005</v>
      </c>
      <c r="H1000" s="96">
        <v>70.187746169999997</v>
      </c>
      <c r="I1000" s="96">
        <v>65.389170359999994</v>
      </c>
      <c r="J1000" s="96">
        <v>64.042608999999999</v>
      </c>
      <c r="K1000" s="96">
        <v>58.516516260000003</v>
      </c>
      <c r="L1000" s="96">
        <v>57.661993270000004</v>
      </c>
      <c r="M1000" s="96">
        <v>61.50291344</v>
      </c>
      <c r="N1000" s="96">
        <v>61.04506662</v>
      </c>
      <c r="O1000" s="96">
        <v>61.355715170000003</v>
      </c>
      <c r="P1000" s="96">
        <v>60.237102319999998</v>
      </c>
      <c r="Q1000" s="96">
        <v>59.91394185</v>
      </c>
      <c r="R1000" s="96">
        <v>59.664769380000003</v>
      </c>
      <c r="S1000" s="96">
        <v>60.366019569999999</v>
      </c>
      <c r="T1000" s="96">
        <v>61.382383849999997</v>
      </c>
      <c r="U1000" s="96">
        <v>62.760537290000002</v>
      </c>
      <c r="V1000" s="96">
        <v>60.5700504</v>
      </c>
      <c r="W1000" s="96">
        <v>59.488785350000001</v>
      </c>
      <c r="X1000" s="96">
        <v>62.661377139999999</v>
      </c>
      <c r="Y1000" s="96">
        <v>63.757546159999997</v>
      </c>
    </row>
    <row r="1001" spans="1:25" s="59" customFormat="1" ht="25.5" customHeight="1" collapsed="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hidden="1" outlineLevel="1" thickBot="1" x14ac:dyDescent="0.25">
      <c r="A1002" s="14">
        <v>14</v>
      </c>
      <c r="B1002" s="23">
        <v>69.510000000000005</v>
      </c>
      <c r="C1002" s="23">
        <v>75.08</v>
      </c>
      <c r="D1002" s="23">
        <v>78.98</v>
      </c>
      <c r="E1002" s="23">
        <v>80.650000000000006</v>
      </c>
      <c r="F1002" s="23">
        <v>80.739999999999995</v>
      </c>
      <c r="G1002" s="23">
        <v>79.13</v>
      </c>
      <c r="H1002" s="23">
        <v>74.099999999999994</v>
      </c>
      <c r="I1002" s="23">
        <v>66.25</v>
      </c>
      <c r="J1002" s="23">
        <v>60.06</v>
      </c>
      <c r="K1002" s="23">
        <v>57.47</v>
      </c>
      <c r="L1002" s="23">
        <v>55.61</v>
      </c>
      <c r="M1002" s="23">
        <v>54.98</v>
      </c>
      <c r="N1002" s="23">
        <v>58.25</v>
      </c>
      <c r="O1002" s="23">
        <v>58.23</v>
      </c>
      <c r="P1002" s="23">
        <v>59.08</v>
      </c>
      <c r="Q1002" s="23">
        <v>57.23</v>
      </c>
      <c r="R1002" s="23">
        <v>55.45</v>
      </c>
      <c r="S1002" s="23">
        <v>53.77</v>
      </c>
      <c r="T1002" s="23">
        <v>53.08</v>
      </c>
      <c r="U1002" s="23">
        <v>52.78</v>
      </c>
      <c r="V1002" s="23">
        <v>53.5</v>
      </c>
      <c r="W1002" s="23">
        <v>52.17</v>
      </c>
      <c r="X1002" s="23">
        <v>54.23</v>
      </c>
      <c r="Y1002" s="23">
        <v>62</v>
      </c>
    </row>
    <row r="1003" spans="1:25" s="59" customFormat="1" ht="51.75" hidden="1" outlineLevel="1" thickBot="1" x14ac:dyDescent="0.25">
      <c r="A1003" s="54" t="s">
        <v>38</v>
      </c>
      <c r="B1003" s="96">
        <v>69.512514039999999</v>
      </c>
      <c r="C1003" s="96">
        <v>75.084154010000006</v>
      </c>
      <c r="D1003" s="96">
        <v>78.979205739999998</v>
      </c>
      <c r="E1003" s="96">
        <v>80.648104340000003</v>
      </c>
      <c r="F1003" s="96">
        <v>80.744352219999996</v>
      </c>
      <c r="G1003" s="96">
        <v>79.126473939999997</v>
      </c>
      <c r="H1003" s="96">
        <v>74.09517013</v>
      </c>
      <c r="I1003" s="96">
        <v>66.254872129999995</v>
      </c>
      <c r="J1003" s="96">
        <v>60.061644729999998</v>
      </c>
      <c r="K1003" s="96">
        <v>57.468984319999997</v>
      </c>
      <c r="L1003" s="96">
        <v>55.608049739999998</v>
      </c>
      <c r="M1003" s="96">
        <v>54.981423200000002</v>
      </c>
      <c r="N1003" s="96">
        <v>58.252952229999998</v>
      </c>
      <c r="O1003" s="96">
        <v>58.231588690000002</v>
      </c>
      <c r="P1003" s="96">
        <v>59.081587589999998</v>
      </c>
      <c r="Q1003" s="96">
        <v>57.227225390000001</v>
      </c>
      <c r="R1003" s="96">
        <v>55.449967649999998</v>
      </c>
      <c r="S1003" s="96">
        <v>53.773763889999998</v>
      </c>
      <c r="T1003" s="96">
        <v>53.079381980000001</v>
      </c>
      <c r="U1003" s="96">
        <v>52.78375819</v>
      </c>
      <c r="V1003" s="96">
        <v>53.498576540000002</v>
      </c>
      <c r="W1003" s="96">
        <v>52.169442400000001</v>
      </c>
      <c r="X1003" s="96">
        <v>54.225702609999999</v>
      </c>
      <c r="Y1003" s="96">
        <v>62.002473819999999</v>
      </c>
    </row>
    <row r="1004" spans="1:25" s="59" customFormat="1" ht="25.5" customHeight="1" collapsed="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hidden="1" outlineLevel="1" thickBot="1" x14ac:dyDescent="0.25">
      <c r="A1005" s="14">
        <v>15</v>
      </c>
      <c r="B1005" s="23">
        <v>70.38</v>
      </c>
      <c r="C1005" s="23">
        <v>76.16</v>
      </c>
      <c r="D1005" s="23">
        <v>79.540000000000006</v>
      </c>
      <c r="E1005" s="23">
        <v>81.12</v>
      </c>
      <c r="F1005" s="23">
        <v>81.069999999999993</v>
      </c>
      <c r="G1005" s="23">
        <v>79.31</v>
      </c>
      <c r="H1005" s="23">
        <v>73.64</v>
      </c>
      <c r="I1005" s="23">
        <v>65.81</v>
      </c>
      <c r="J1005" s="23">
        <v>60.12</v>
      </c>
      <c r="K1005" s="23">
        <v>58.06</v>
      </c>
      <c r="L1005" s="23">
        <v>54.77</v>
      </c>
      <c r="M1005" s="23">
        <v>53.99</v>
      </c>
      <c r="N1005" s="23">
        <v>57.41</v>
      </c>
      <c r="O1005" s="23">
        <v>57.48</v>
      </c>
      <c r="P1005" s="23">
        <v>58.51</v>
      </c>
      <c r="Q1005" s="23">
        <v>59.2</v>
      </c>
      <c r="R1005" s="23">
        <v>57.59</v>
      </c>
      <c r="S1005" s="23">
        <v>56.8</v>
      </c>
      <c r="T1005" s="23">
        <v>55.16</v>
      </c>
      <c r="U1005" s="23">
        <v>53.47</v>
      </c>
      <c r="V1005" s="23">
        <v>54.42</v>
      </c>
      <c r="W1005" s="23">
        <v>53.14</v>
      </c>
      <c r="X1005" s="23">
        <v>56.31</v>
      </c>
      <c r="Y1005" s="23">
        <v>64.599999999999994</v>
      </c>
    </row>
    <row r="1006" spans="1:25" s="59" customFormat="1" ht="25.5" hidden="1" customHeight="1" outlineLevel="1" thickBot="1" x14ac:dyDescent="0.25">
      <c r="A1006" s="54" t="s">
        <v>38</v>
      </c>
      <c r="B1006" s="96">
        <v>70.38329032</v>
      </c>
      <c r="C1006" s="96">
        <v>76.159994010000005</v>
      </c>
      <c r="D1006" s="96">
        <v>79.540620860000004</v>
      </c>
      <c r="E1006" s="96">
        <v>81.120554260000006</v>
      </c>
      <c r="F1006" s="96">
        <v>81.0724242</v>
      </c>
      <c r="G1006" s="96">
        <v>79.311402009999995</v>
      </c>
      <c r="H1006" s="96">
        <v>73.636699320000005</v>
      </c>
      <c r="I1006" s="96">
        <v>65.81337087</v>
      </c>
      <c r="J1006" s="96">
        <v>60.12067957</v>
      </c>
      <c r="K1006" s="96">
        <v>58.064415879999999</v>
      </c>
      <c r="L1006" s="96">
        <v>54.766303999999998</v>
      </c>
      <c r="M1006" s="96">
        <v>53.991552230000003</v>
      </c>
      <c r="N1006" s="96">
        <v>57.407998839999998</v>
      </c>
      <c r="O1006" s="96">
        <v>57.480371040000001</v>
      </c>
      <c r="P1006" s="96">
        <v>58.514122260000001</v>
      </c>
      <c r="Q1006" s="96">
        <v>59.197412049999997</v>
      </c>
      <c r="R1006" s="96">
        <v>57.590301949999997</v>
      </c>
      <c r="S1006" s="96">
        <v>56.80236635</v>
      </c>
      <c r="T1006" s="96">
        <v>55.155495670000001</v>
      </c>
      <c r="U1006" s="96">
        <v>53.46870973</v>
      </c>
      <c r="V1006" s="96">
        <v>54.419575389999999</v>
      </c>
      <c r="W1006" s="96">
        <v>53.135887650000001</v>
      </c>
      <c r="X1006" s="96">
        <v>56.3060635</v>
      </c>
      <c r="Y1006" s="96">
        <v>64.599945910000002</v>
      </c>
    </row>
    <row r="1007" spans="1:25" s="59" customFormat="1" ht="25.5" customHeight="1" collapsed="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hidden="1" outlineLevel="1" thickBot="1" x14ac:dyDescent="0.25">
      <c r="A1008" s="14">
        <v>16</v>
      </c>
      <c r="B1008" s="23">
        <v>71.010000000000005</v>
      </c>
      <c r="C1008" s="23">
        <v>73.790000000000006</v>
      </c>
      <c r="D1008" s="23">
        <v>76.459999999999994</v>
      </c>
      <c r="E1008" s="23">
        <v>77.41</v>
      </c>
      <c r="F1008" s="23">
        <v>77.2</v>
      </c>
      <c r="G1008" s="23">
        <v>76.099999999999994</v>
      </c>
      <c r="H1008" s="23">
        <v>70.53</v>
      </c>
      <c r="I1008" s="23">
        <v>63.08</v>
      </c>
      <c r="J1008" s="23">
        <v>59.45</v>
      </c>
      <c r="K1008" s="23">
        <v>55.4</v>
      </c>
      <c r="L1008" s="23">
        <v>53.21</v>
      </c>
      <c r="M1008" s="23">
        <v>50.98</v>
      </c>
      <c r="N1008" s="23">
        <v>51.7</v>
      </c>
      <c r="O1008" s="23">
        <v>51.49</v>
      </c>
      <c r="P1008" s="23">
        <v>51.65</v>
      </c>
      <c r="Q1008" s="23">
        <v>52.11</v>
      </c>
      <c r="R1008" s="23">
        <v>52.69</v>
      </c>
      <c r="S1008" s="23">
        <v>52.6</v>
      </c>
      <c r="T1008" s="23">
        <v>52.03</v>
      </c>
      <c r="U1008" s="23">
        <v>51.47</v>
      </c>
      <c r="V1008" s="23">
        <v>52.15</v>
      </c>
      <c r="W1008" s="23">
        <v>50.27</v>
      </c>
      <c r="X1008" s="23">
        <v>52.08</v>
      </c>
      <c r="Y1008" s="23">
        <v>60.6</v>
      </c>
    </row>
    <row r="1009" spans="1:25" s="59" customFormat="1" ht="51.75" hidden="1" outlineLevel="1" thickBot="1" x14ac:dyDescent="0.25">
      <c r="A1009" s="54" t="s">
        <v>38</v>
      </c>
      <c r="B1009" s="96">
        <v>71.012869440000003</v>
      </c>
      <c r="C1009" s="96">
        <v>73.793726809999995</v>
      </c>
      <c r="D1009" s="96">
        <v>76.457517800000005</v>
      </c>
      <c r="E1009" s="96">
        <v>77.411709709999997</v>
      </c>
      <c r="F1009" s="96">
        <v>77.201556109999999</v>
      </c>
      <c r="G1009" s="96">
        <v>76.104950459999998</v>
      </c>
      <c r="H1009" s="96">
        <v>70.528170459999998</v>
      </c>
      <c r="I1009" s="96">
        <v>63.081172500000001</v>
      </c>
      <c r="J1009" s="96">
        <v>59.44631253</v>
      </c>
      <c r="K1009" s="96">
        <v>55.401711499999998</v>
      </c>
      <c r="L1009" s="96">
        <v>53.212893860000001</v>
      </c>
      <c r="M1009" s="96">
        <v>50.984725509999997</v>
      </c>
      <c r="N1009" s="96">
        <v>51.697641570000002</v>
      </c>
      <c r="O1009" s="96">
        <v>51.493856780000002</v>
      </c>
      <c r="P1009" s="96">
        <v>51.649155309999998</v>
      </c>
      <c r="Q1009" s="96">
        <v>52.11457102</v>
      </c>
      <c r="R1009" s="96">
        <v>52.686343549999997</v>
      </c>
      <c r="S1009" s="96">
        <v>52.60304738</v>
      </c>
      <c r="T1009" s="96">
        <v>52.032054889999998</v>
      </c>
      <c r="U1009" s="96">
        <v>51.473661130000004</v>
      </c>
      <c r="V1009" s="96">
        <v>52.150188960000001</v>
      </c>
      <c r="W1009" s="96">
        <v>50.265131680000003</v>
      </c>
      <c r="X1009" s="96">
        <v>52.081737840000002</v>
      </c>
      <c r="Y1009" s="96">
        <v>60.596801499999998</v>
      </c>
    </row>
    <row r="1010" spans="1:25" s="59" customFormat="1" ht="25.5" customHeight="1" collapsed="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hidden="1" outlineLevel="1" thickBot="1" x14ac:dyDescent="0.25">
      <c r="A1011" s="14">
        <v>17</v>
      </c>
      <c r="B1011" s="23">
        <v>67.69</v>
      </c>
      <c r="C1011" s="23">
        <v>73.62</v>
      </c>
      <c r="D1011" s="23">
        <v>76.98</v>
      </c>
      <c r="E1011" s="23">
        <v>77.69</v>
      </c>
      <c r="F1011" s="23">
        <v>78.010000000000005</v>
      </c>
      <c r="G1011" s="23">
        <v>77.56</v>
      </c>
      <c r="H1011" s="23">
        <v>75.63</v>
      </c>
      <c r="I1011" s="23">
        <v>70.23</v>
      </c>
      <c r="J1011" s="23">
        <v>62.58</v>
      </c>
      <c r="K1011" s="23">
        <v>57.02</v>
      </c>
      <c r="L1011" s="23">
        <v>53.48</v>
      </c>
      <c r="M1011" s="23">
        <v>53.82</v>
      </c>
      <c r="N1011" s="23">
        <v>54.84</v>
      </c>
      <c r="O1011" s="23">
        <v>55.43</v>
      </c>
      <c r="P1011" s="23">
        <v>55.73</v>
      </c>
      <c r="Q1011" s="23">
        <v>55.94</v>
      </c>
      <c r="R1011" s="23">
        <v>56.88</v>
      </c>
      <c r="S1011" s="23">
        <v>56.72</v>
      </c>
      <c r="T1011" s="23">
        <v>56.06</v>
      </c>
      <c r="U1011" s="23">
        <v>54.45</v>
      </c>
      <c r="V1011" s="23">
        <v>53.96</v>
      </c>
      <c r="W1011" s="23">
        <v>53.01</v>
      </c>
      <c r="X1011" s="23">
        <v>56.18</v>
      </c>
      <c r="Y1011" s="23">
        <v>60.34</v>
      </c>
    </row>
    <row r="1012" spans="1:25" s="59" customFormat="1" ht="51.75" hidden="1" outlineLevel="1" thickBot="1" x14ac:dyDescent="0.25">
      <c r="A1012" s="54" t="s">
        <v>38</v>
      </c>
      <c r="B1012" s="96">
        <v>67.690566880000006</v>
      </c>
      <c r="C1012" s="96">
        <v>73.61730292</v>
      </c>
      <c r="D1012" s="96">
        <v>76.977234229999993</v>
      </c>
      <c r="E1012" s="96">
        <v>77.690734879999994</v>
      </c>
      <c r="F1012" s="96">
        <v>78.012849119999998</v>
      </c>
      <c r="G1012" s="96">
        <v>77.5646682</v>
      </c>
      <c r="H1012" s="96">
        <v>75.625538030000001</v>
      </c>
      <c r="I1012" s="96">
        <v>70.233296699999997</v>
      </c>
      <c r="J1012" s="96">
        <v>62.576481029999997</v>
      </c>
      <c r="K1012" s="96">
        <v>57.017464310000001</v>
      </c>
      <c r="L1012" s="96">
        <v>53.475628790000002</v>
      </c>
      <c r="M1012" s="96">
        <v>53.81605897</v>
      </c>
      <c r="N1012" s="96">
        <v>54.843435560000003</v>
      </c>
      <c r="O1012" s="96">
        <v>55.430755099999999</v>
      </c>
      <c r="P1012" s="96">
        <v>55.734393390000001</v>
      </c>
      <c r="Q1012" s="96">
        <v>55.942640539999999</v>
      </c>
      <c r="R1012" s="96">
        <v>56.876536180000002</v>
      </c>
      <c r="S1012" s="96">
        <v>56.715339309999997</v>
      </c>
      <c r="T1012" s="96">
        <v>56.063608879999997</v>
      </c>
      <c r="U1012" s="96">
        <v>54.452954130000002</v>
      </c>
      <c r="V1012" s="96">
        <v>53.963424639999999</v>
      </c>
      <c r="W1012" s="96">
        <v>53.01172949</v>
      </c>
      <c r="X1012" s="96">
        <v>56.17830687</v>
      </c>
      <c r="Y1012" s="96">
        <v>60.337947389999997</v>
      </c>
    </row>
    <row r="1013" spans="1:25" s="59" customFormat="1" ht="25.5" customHeight="1" collapsed="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hidden="1" customHeight="1" outlineLevel="1" thickBot="1" x14ac:dyDescent="0.25">
      <c r="A1014" s="14">
        <v>18</v>
      </c>
      <c r="B1014" s="23">
        <v>66.819999999999993</v>
      </c>
      <c r="C1014" s="23">
        <v>72.31</v>
      </c>
      <c r="D1014" s="23">
        <v>74.88</v>
      </c>
      <c r="E1014" s="23">
        <v>76.19</v>
      </c>
      <c r="F1014" s="23">
        <v>76.64</v>
      </c>
      <c r="G1014" s="23">
        <v>76.959999999999994</v>
      </c>
      <c r="H1014" s="23">
        <v>75.150000000000006</v>
      </c>
      <c r="I1014" s="23">
        <v>71.02</v>
      </c>
      <c r="J1014" s="23">
        <v>63.09</v>
      </c>
      <c r="K1014" s="23">
        <v>52.65</v>
      </c>
      <c r="L1014" s="23">
        <v>46.7</v>
      </c>
      <c r="M1014" s="23">
        <v>44.99</v>
      </c>
      <c r="N1014" s="23">
        <v>44.84</v>
      </c>
      <c r="O1014" s="23">
        <v>46.56</v>
      </c>
      <c r="P1014" s="23">
        <v>47.72</v>
      </c>
      <c r="Q1014" s="23">
        <v>48.04</v>
      </c>
      <c r="R1014" s="23">
        <v>47.95</v>
      </c>
      <c r="S1014" s="23">
        <v>47.81</v>
      </c>
      <c r="T1014" s="23">
        <v>49.65</v>
      </c>
      <c r="U1014" s="23">
        <v>55.57</v>
      </c>
      <c r="V1014" s="23">
        <v>58.52</v>
      </c>
      <c r="W1014" s="23">
        <v>57.26</v>
      </c>
      <c r="X1014" s="23">
        <v>57.67</v>
      </c>
      <c r="Y1014" s="23">
        <v>58.01</v>
      </c>
    </row>
    <row r="1015" spans="1:25" s="59" customFormat="1" ht="51.75" hidden="1" outlineLevel="1" thickBot="1" x14ac:dyDescent="0.25">
      <c r="A1015" s="54" t="s">
        <v>38</v>
      </c>
      <c r="B1015" s="96">
        <v>66.821814439999997</v>
      </c>
      <c r="C1015" s="96">
        <v>72.308775920000002</v>
      </c>
      <c r="D1015" s="96">
        <v>74.877516630000002</v>
      </c>
      <c r="E1015" s="96">
        <v>76.192793300000005</v>
      </c>
      <c r="F1015" s="96">
        <v>76.643650919999999</v>
      </c>
      <c r="G1015" s="96">
        <v>76.961877400000006</v>
      </c>
      <c r="H1015" s="96">
        <v>75.153431229999995</v>
      </c>
      <c r="I1015" s="96">
        <v>71.016367880000004</v>
      </c>
      <c r="J1015" s="96">
        <v>63.088377209999997</v>
      </c>
      <c r="K1015" s="96">
        <v>52.653672989999997</v>
      </c>
      <c r="L1015" s="96">
        <v>46.696652210000003</v>
      </c>
      <c r="M1015" s="96">
        <v>44.992773360000001</v>
      </c>
      <c r="N1015" s="96">
        <v>44.83647543</v>
      </c>
      <c r="O1015" s="96">
        <v>46.56071352</v>
      </c>
      <c r="P1015" s="96">
        <v>47.723370580000001</v>
      </c>
      <c r="Q1015" s="96">
        <v>48.044685880000003</v>
      </c>
      <c r="R1015" s="96">
        <v>47.954797659999997</v>
      </c>
      <c r="S1015" s="96">
        <v>47.808657490000002</v>
      </c>
      <c r="T1015" s="96">
        <v>49.650921080000003</v>
      </c>
      <c r="U1015" s="96">
        <v>55.567063079999997</v>
      </c>
      <c r="V1015" s="96">
        <v>58.518219700000003</v>
      </c>
      <c r="W1015" s="96">
        <v>57.260642330000003</v>
      </c>
      <c r="X1015" s="96">
        <v>57.674697389999999</v>
      </c>
      <c r="Y1015" s="96">
        <v>58.006598670000002</v>
      </c>
    </row>
    <row r="1016" spans="1:25" s="59" customFormat="1" ht="25.5" customHeight="1" collapsed="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hidden="1" outlineLevel="1" thickBot="1" x14ac:dyDescent="0.25">
      <c r="A1017" s="14">
        <v>19</v>
      </c>
      <c r="B1017" s="23">
        <v>63.64</v>
      </c>
      <c r="C1017" s="23">
        <v>69.790000000000006</v>
      </c>
      <c r="D1017" s="23">
        <v>73.239999999999995</v>
      </c>
      <c r="E1017" s="23">
        <v>73.47</v>
      </c>
      <c r="F1017" s="23">
        <v>74.19</v>
      </c>
      <c r="G1017" s="23">
        <v>72.47</v>
      </c>
      <c r="H1017" s="23">
        <v>66.23</v>
      </c>
      <c r="I1017" s="23">
        <v>59.32</v>
      </c>
      <c r="J1017" s="23">
        <v>56.58</v>
      </c>
      <c r="K1017" s="23">
        <v>56.13</v>
      </c>
      <c r="L1017" s="23">
        <v>56.55</v>
      </c>
      <c r="M1017" s="23">
        <v>56.43</v>
      </c>
      <c r="N1017" s="23">
        <v>55.76</v>
      </c>
      <c r="O1017" s="23">
        <v>56.03</v>
      </c>
      <c r="P1017" s="23">
        <v>55.32</v>
      </c>
      <c r="Q1017" s="23">
        <v>56.02</v>
      </c>
      <c r="R1017" s="23">
        <v>55.94</v>
      </c>
      <c r="S1017" s="23">
        <v>54.96</v>
      </c>
      <c r="T1017" s="23">
        <v>56.56</v>
      </c>
      <c r="U1017" s="23">
        <v>59.57</v>
      </c>
      <c r="V1017" s="23">
        <v>61.4</v>
      </c>
      <c r="W1017" s="23">
        <v>58.81</v>
      </c>
      <c r="X1017" s="23">
        <v>53.78</v>
      </c>
      <c r="Y1017" s="23">
        <v>53.12</v>
      </c>
    </row>
    <row r="1018" spans="1:25" s="59" customFormat="1" ht="51.75" hidden="1" outlineLevel="1" thickBot="1" x14ac:dyDescent="0.25">
      <c r="A1018" s="54" t="s">
        <v>38</v>
      </c>
      <c r="B1018" s="96">
        <v>63.635324359999998</v>
      </c>
      <c r="C1018" s="96">
        <v>69.787097119999999</v>
      </c>
      <c r="D1018" s="96">
        <v>73.242362880000002</v>
      </c>
      <c r="E1018" s="96">
        <v>73.472336200000001</v>
      </c>
      <c r="F1018" s="96">
        <v>74.193260010000003</v>
      </c>
      <c r="G1018" s="96">
        <v>72.469104799999997</v>
      </c>
      <c r="H1018" s="96">
        <v>66.227685410000007</v>
      </c>
      <c r="I1018" s="96">
        <v>59.31732366</v>
      </c>
      <c r="J1018" s="96">
        <v>56.579704220000004</v>
      </c>
      <c r="K1018" s="96">
        <v>56.12539331</v>
      </c>
      <c r="L1018" s="96">
        <v>56.554990650000001</v>
      </c>
      <c r="M1018" s="96">
        <v>56.429222690000003</v>
      </c>
      <c r="N1018" s="96">
        <v>55.758900330000003</v>
      </c>
      <c r="O1018" s="96">
        <v>56.033854759999997</v>
      </c>
      <c r="P1018" s="96">
        <v>55.317596610000002</v>
      </c>
      <c r="Q1018" s="96">
        <v>56.018498489999999</v>
      </c>
      <c r="R1018" s="96">
        <v>55.941843769999998</v>
      </c>
      <c r="S1018" s="96">
        <v>54.95607991</v>
      </c>
      <c r="T1018" s="96">
        <v>56.557457599999999</v>
      </c>
      <c r="U1018" s="96">
        <v>59.572951670000002</v>
      </c>
      <c r="V1018" s="96">
        <v>61.395064720000001</v>
      </c>
      <c r="W1018" s="96">
        <v>58.810639459999997</v>
      </c>
      <c r="X1018" s="96">
        <v>53.779610650000002</v>
      </c>
      <c r="Y1018" s="96">
        <v>53.122689960000002</v>
      </c>
    </row>
    <row r="1019" spans="1:25" s="59" customFormat="1" ht="25.5" customHeight="1" collapsed="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hidden="1" outlineLevel="1" thickBot="1" x14ac:dyDescent="0.25">
      <c r="A1020" s="14">
        <v>20</v>
      </c>
      <c r="B1020" s="23">
        <v>58.96</v>
      </c>
      <c r="C1020" s="23">
        <v>65.41</v>
      </c>
      <c r="D1020" s="23">
        <v>68.44</v>
      </c>
      <c r="E1020" s="23">
        <v>69.430000000000007</v>
      </c>
      <c r="F1020" s="23">
        <v>68.989999999999995</v>
      </c>
      <c r="G1020" s="23">
        <v>72.739999999999995</v>
      </c>
      <c r="H1020" s="23">
        <v>66.62</v>
      </c>
      <c r="I1020" s="23">
        <v>58.97</v>
      </c>
      <c r="J1020" s="23">
        <v>55.3</v>
      </c>
      <c r="K1020" s="23">
        <v>54.91</v>
      </c>
      <c r="L1020" s="23">
        <v>54.2</v>
      </c>
      <c r="M1020" s="23">
        <v>54.06</v>
      </c>
      <c r="N1020" s="23">
        <v>53.66</v>
      </c>
      <c r="O1020" s="23">
        <v>53.44</v>
      </c>
      <c r="P1020" s="23">
        <v>53.56</v>
      </c>
      <c r="Q1020" s="23">
        <v>53.94</v>
      </c>
      <c r="R1020" s="23">
        <v>53.97</v>
      </c>
      <c r="S1020" s="23">
        <v>53.96</v>
      </c>
      <c r="T1020" s="23">
        <v>54.73</v>
      </c>
      <c r="U1020" s="23">
        <v>56.27</v>
      </c>
      <c r="V1020" s="23">
        <v>57</v>
      </c>
      <c r="W1020" s="23">
        <v>55.07</v>
      </c>
      <c r="X1020" s="23">
        <v>55.18</v>
      </c>
      <c r="Y1020" s="23">
        <v>60.77</v>
      </c>
    </row>
    <row r="1021" spans="1:25" s="59" customFormat="1" ht="25.5" hidden="1" customHeight="1" outlineLevel="1" thickBot="1" x14ac:dyDescent="0.25">
      <c r="A1021" s="54" t="s">
        <v>38</v>
      </c>
      <c r="B1021" s="96">
        <v>58.958829829999999</v>
      </c>
      <c r="C1021" s="96">
        <v>65.410880140000003</v>
      </c>
      <c r="D1021" s="96">
        <v>68.43770791</v>
      </c>
      <c r="E1021" s="96">
        <v>69.431976590000005</v>
      </c>
      <c r="F1021" s="96">
        <v>68.98505274</v>
      </c>
      <c r="G1021" s="96">
        <v>72.744219060000006</v>
      </c>
      <c r="H1021" s="96">
        <v>66.621483749999996</v>
      </c>
      <c r="I1021" s="96">
        <v>58.974670279999998</v>
      </c>
      <c r="J1021" s="96">
        <v>55.302846199999998</v>
      </c>
      <c r="K1021" s="96">
        <v>54.911642880000002</v>
      </c>
      <c r="L1021" s="96">
        <v>54.197237819999998</v>
      </c>
      <c r="M1021" s="96">
        <v>54.059186840000002</v>
      </c>
      <c r="N1021" s="96">
        <v>53.659080000000003</v>
      </c>
      <c r="O1021" s="96">
        <v>53.440578369999997</v>
      </c>
      <c r="P1021" s="96">
        <v>53.562510529999997</v>
      </c>
      <c r="Q1021" s="96">
        <v>53.943357339999999</v>
      </c>
      <c r="R1021" s="96">
        <v>53.96802315</v>
      </c>
      <c r="S1021" s="96">
        <v>53.955909179999999</v>
      </c>
      <c r="T1021" s="96">
        <v>54.733611879999998</v>
      </c>
      <c r="U1021" s="96">
        <v>56.271438109999998</v>
      </c>
      <c r="V1021" s="96">
        <v>57.000616119999997</v>
      </c>
      <c r="W1021" s="96">
        <v>55.067788759999999</v>
      </c>
      <c r="X1021" s="96">
        <v>55.18362415</v>
      </c>
      <c r="Y1021" s="96">
        <v>60.774794829999998</v>
      </c>
    </row>
    <row r="1022" spans="1:25" s="59" customFormat="1" ht="25.5" customHeight="1" collapsed="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hidden="1" outlineLevel="1" thickBot="1" x14ac:dyDescent="0.25">
      <c r="A1023" s="14">
        <v>21</v>
      </c>
      <c r="B1023" s="23">
        <v>61.3</v>
      </c>
      <c r="C1023" s="23">
        <v>68.510000000000005</v>
      </c>
      <c r="D1023" s="23">
        <v>71.47</v>
      </c>
      <c r="E1023" s="23">
        <v>72.53</v>
      </c>
      <c r="F1023" s="23">
        <v>72.48</v>
      </c>
      <c r="G1023" s="23">
        <v>70.39</v>
      </c>
      <c r="H1023" s="23">
        <v>64.290000000000006</v>
      </c>
      <c r="I1023" s="23">
        <v>57.3</v>
      </c>
      <c r="J1023" s="23">
        <v>54.87</v>
      </c>
      <c r="K1023" s="23">
        <v>54.69</v>
      </c>
      <c r="L1023" s="23">
        <v>54.45</v>
      </c>
      <c r="M1023" s="23">
        <v>54.7</v>
      </c>
      <c r="N1023" s="23">
        <v>54.1</v>
      </c>
      <c r="O1023" s="23">
        <v>54.14</v>
      </c>
      <c r="P1023" s="23">
        <v>53.55</v>
      </c>
      <c r="Q1023" s="23">
        <v>53.73</v>
      </c>
      <c r="R1023" s="23">
        <v>53.44</v>
      </c>
      <c r="S1023" s="23">
        <v>53.19</v>
      </c>
      <c r="T1023" s="23">
        <v>54.26</v>
      </c>
      <c r="U1023" s="23">
        <v>57.98</v>
      </c>
      <c r="V1023" s="23">
        <v>56.59</v>
      </c>
      <c r="W1023" s="23">
        <v>55.15</v>
      </c>
      <c r="X1023" s="23">
        <v>55.45</v>
      </c>
      <c r="Y1023" s="23">
        <v>59.5</v>
      </c>
    </row>
    <row r="1024" spans="1:25" s="60" customFormat="1" ht="51.75" hidden="1" outlineLevel="1" thickBot="1" x14ac:dyDescent="0.25">
      <c r="A1024" s="54" t="s">
        <v>38</v>
      </c>
      <c r="B1024" s="96">
        <v>61.304890899999997</v>
      </c>
      <c r="C1024" s="96">
        <v>68.511733710000001</v>
      </c>
      <c r="D1024" s="96">
        <v>71.46839353</v>
      </c>
      <c r="E1024" s="96">
        <v>72.529251459999998</v>
      </c>
      <c r="F1024" s="96">
        <v>72.482547780000004</v>
      </c>
      <c r="G1024" s="96">
        <v>70.39212028</v>
      </c>
      <c r="H1024" s="96">
        <v>64.288506900000002</v>
      </c>
      <c r="I1024" s="96">
        <v>57.301827150000001</v>
      </c>
      <c r="J1024" s="96">
        <v>54.874725269999999</v>
      </c>
      <c r="K1024" s="96">
        <v>54.692399260000002</v>
      </c>
      <c r="L1024" s="96">
        <v>54.450172729999998</v>
      </c>
      <c r="M1024" s="96">
        <v>54.695459999999997</v>
      </c>
      <c r="N1024" s="96">
        <v>54.104492669999999</v>
      </c>
      <c r="O1024" s="96">
        <v>54.144531239999999</v>
      </c>
      <c r="P1024" s="96">
        <v>53.547809839999999</v>
      </c>
      <c r="Q1024" s="96">
        <v>53.726043539999999</v>
      </c>
      <c r="R1024" s="96">
        <v>53.441121959999997</v>
      </c>
      <c r="S1024" s="96">
        <v>53.193403600000003</v>
      </c>
      <c r="T1024" s="96">
        <v>54.255616889999999</v>
      </c>
      <c r="U1024" s="96">
        <v>57.979911100000002</v>
      </c>
      <c r="V1024" s="96">
        <v>56.588018599999998</v>
      </c>
      <c r="W1024" s="96">
        <v>55.151031359999998</v>
      </c>
      <c r="X1024" s="96">
        <v>55.445340059999999</v>
      </c>
      <c r="Y1024" s="96">
        <v>59.496951760000002</v>
      </c>
    </row>
    <row r="1025" spans="1:25" ht="15" collapsed="1"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68.83</v>
      </c>
      <c r="C1026" s="23">
        <v>73.33</v>
      </c>
      <c r="D1026" s="23">
        <v>76.569999999999993</v>
      </c>
      <c r="E1026" s="23">
        <v>76.95</v>
      </c>
      <c r="F1026" s="23">
        <v>76.98</v>
      </c>
      <c r="G1026" s="23">
        <v>74.72</v>
      </c>
      <c r="H1026" s="23">
        <v>70.83</v>
      </c>
      <c r="I1026" s="23">
        <v>63.84</v>
      </c>
      <c r="J1026" s="23">
        <v>61.65</v>
      </c>
      <c r="K1026" s="23">
        <v>62.08</v>
      </c>
      <c r="L1026" s="23">
        <v>62.01</v>
      </c>
      <c r="M1026" s="23">
        <v>60.91</v>
      </c>
      <c r="N1026" s="23">
        <v>60.74</v>
      </c>
      <c r="O1026" s="23">
        <v>62.25</v>
      </c>
      <c r="P1026" s="23">
        <v>62.34</v>
      </c>
      <c r="Q1026" s="23">
        <v>63.13</v>
      </c>
      <c r="R1026" s="23">
        <v>63.6</v>
      </c>
      <c r="S1026" s="23">
        <v>61.96</v>
      </c>
      <c r="T1026" s="23">
        <v>62.13</v>
      </c>
      <c r="U1026" s="23">
        <v>66.239999999999995</v>
      </c>
      <c r="V1026" s="23">
        <v>68.19</v>
      </c>
      <c r="W1026" s="23">
        <v>66.94</v>
      </c>
      <c r="X1026" s="23">
        <v>63.3</v>
      </c>
      <c r="Y1026" s="23">
        <v>66.34</v>
      </c>
    </row>
    <row r="1027" spans="1:25" s="59" customFormat="1" ht="51.75" thickBot="1" x14ac:dyDescent="0.25">
      <c r="A1027" s="54" t="s">
        <v>38</v>
      </c>
      <c r="B1027" s="96">
        <v>68.831690269999996</v>
      </c>
      <c r="C1027" s="96">
        <v>73.328635149999997</v>
      </c>
      <c r="D1027" s="96">
        <v>76.56568394</v>
      </c>
      <c r="E1027" s="96">
        <v>76.947833540000005</v>
      </c>
      <c r="F1027" s="96">
        <v>76.9750461</v>
      </c>
      <c r="G1027" s="96">
        <v>74.720650430000006</v>
      </c>
      <c r="H1027" s="96">
        <v>70.827471160000002</v>
      </c>
      <c r="I1027" s="96">
        <v>63.838606169999998</v>
      </c>
      <c r="J1027" s="96">
        <v>61.64683849</v>
      </c>
      <c r="K1027" s="96">
        <v>62.081704590000001</v>
      </c>
      <c r="L1027" s="96">
        <v>62.009572460000001</v>
      </c>
      <c r="M1027" s="96">
        <v>60.911969040000002</v>
      </c>
      <c r="N1027" s="96">
        <v>60.741696679999997</v>
      </c>
      <c r="O1027" s="96">
        <v>62.252302649999997</v>
      </c>
      <c r="P1027" s="96">
        <v>62.344206300000003</v>
      </c>
      <c r="Q1027" s="96">
        <v>63.129506939999999</v>
      </c>
      <c r="R1027" s="96">
        <v>63.599863079999999</v>
      </c>
      <c r="S1027" s="96">
        <v>61.960625499999999</v>
      </c>
      <c r="T1027" s="96">
        <v>62.13135741</v>
      </c>
      <c r="U1027" s="96">
        <v>66.241816709999995</v>
      </c>
      <c r="V1027" s="96">
        <v>68.190628779999997</v>
      </c>
      <c r="W1027" s="96">
        <v>66.941525949999999</v>
      </c>
      <c r="X1027" s="96">
        <v>63.30406902</v>
      </c>
      <c r="Y1027" s="96">
        <v>66.344151260000004</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hidden="1" customHeight="1" outlineLevel="1" thickBot="1" x14ac:dyDescent="0.25">
      <c r="A1029" s="14">
        <v>23</v>
      </c>
      <c r="B1029" s="23">
        <v>67.94</v>
      </c>
      <c r="C1029" s="23">
        <v>72.98</v>
      </c>
      <c r="D1029" s="23">
        <v>76.42</v>
      </c>
      <c r="E1029" s="23">
        <v>77.34</v>
      </c>
      <c r="F1029" s="23">
        <v>76.94</v>
      </c>
      <c r="G1029" s="23">
        <v>75.23</v>
      </c>
      <c r="H1029" s="23">
        <v>70.39</v>
      </c>
      <c r="I1029" s="23">
        <v>64.739999999999995</v>
      </c>
      <c r="J1029" s="23">
        <v>63.33</v>
      </c>
      <c r="K1029" s="23">
        <v>63.57</v>
      </c>
      <c r="L1029" s="23">
        <v>66.92</v>
      </c>
      <c r="M1029" s="23">
        <v>69.459999999999994</v>
      </c>
      <c r="N1029" s="23">
        <v>67.48</v>
      </c>
      <c r="O1029" s="23">
        <v>67.17</v>
      </c>
      <c r="P1029" s="23">
        <v>67.56</v>
      </c>
      <c r="Q1029" s="23">
        <v>67.97</v>
      </c>
      <c r="R1029" s="23">
        <v>67.099999999999994</v>
      </c>
      <c r="S1029" s="23">
        <v>66.42</v>
      </c>
      <c r="T1029" s="23">
        <v>63.29</v>
      </c>
      <c r="U1029" s="23">
        <v>63.01</v>
      </c>
      <c r="V1029" s="23">
        <v>63.07</v>
      </c>
      <c r="W1029" s="23">
        <v>62.76</v>
      </c>
      <c r="X1029" s="23">
        <v>66.11</v>
      </c>
      <c r="Y1029" s="23">
        <v>70.08</v>
      </c>
    </row>
    <row r="1030" spans="1:25" s="59" customFormat="1" ht="51.75" hidden="1" outlineLevel="1" thickBot="1" x14ac:dyDescent="0.25">
      <c r="A1030" s="54" t="s">
        <v>38</v>
      </c>
      <c r="B1030" s="96">
        <v>67.937011490000003</v>
      </c>
      <c r="C1030" s="96">
        <v>72.983553299999997</v>
      </c>
      <c r="D1030" s="96">
        <v>76.415590660000007</v>
      </c>
      <c r="E1030" s="96">
        <v>77.337369620000004</v>
      </c>
      <c r="F1030" s="96">
        <v>76.938815700000006</v>
      </c>
      <c r="G1030" s="96">
        <v>75.226114429999996</v>
      </c>
      <c r="H1030" s="96">
        <v>70.389044069999997</v>
      </c>
      <c r="I1030" s="96">
        <v>64.744621480000006</v>
      </c>
      <c r="J1030" s="96">
        <v>63.329949999999997</v>
      </c>
      <c r="K1030" s="96">
        <v>63.567934430000001</v>
      </c>
      <c r="L1030" s="96">
        <v>66.922482040000006</v>
      </c>
      <c r="M1030" s="96">
        <v>69.460189060000005</v>
      </c>
      <c r="N1030" s="96">
        <v>67.480308410000006</v>
      </c>
      <c r="O1030" s="96">
        <v>67.173775050000003</v>
      </c>
      <c r="P1030" s="96">
        <v>67.562793200000002</v>
      </c>
      <c r="Q1030" s="96">
        <v>67.971012200000004</v>
      </c>
      <c r="R1030" s="96">
        <v>67.09839814</v>
      </c>
      <c r="S1030" s="96">
        <v>66.421970290000004</v>
      </c>
      <c r="T1030" s="96">
        <v>63.290220329999997</v>
      </c>
      <c r="U1030" s="96">
        <v>63.00935733</v>
      </c>
      <c r="V1030" s="96">
        <v>63.065076259999998</v>
      </c>
      <c r="W1030" s="96">
        <v>62.758391590000002</v>
      </c>
      <c r="X1030" s="96">
        <v>66.105448490000001</v>
      </c>
      <c r="Y1030" s="96">
        <v>70.081178249999994</v>
      </c>
    </row>
    <row r="1031" spans="1:25" s="59" customFormat="1" ht="25.5" customHeight="1" collapsed="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hidden="1" outlineLevel="1" thickBot="1" x14ac:dyDescent="0.25">
      <c r="A1032" s="14">
        <v>24</v>
      </c>
      <c r="B1032" s="23">
        <v>66.67</v>
      </c>
      <c r="C1032" s="23">
        <v>72.72</v>
      </c>
      <c r="D1032" s="23">
        <v>76.38</v>
      </c>
      <c r="E1032" s="23">
        <v>77.14</v>
      </c>
      <c r="F1032" s="23">
        <v>77.739999999999995</v>
      </c>
      <c r="G1032" s="23">
        <v>77.19</v>
      </c>
      <c r="H1032" s="23">
        <v>74.150000000000006</v>
      </c>
      <c r="I1032" s="23">
        <v>68.83</v>
      </c>
      <c r="J1032" s="23">
        <v>62.03</v>
      </c>
      <c r="K1032" s="23">
        <v>60.94</v>
      </c>
      <c r="L1032" s="23">
        <v>63.21</v>
      </c>
      <c r="M1032" s="23">
        <v>66.52</v>
      </c>
      <c r="N1032" s="23">
        <v>64.510000000000005</v>
      </c>
      <c r="O1032" s="23">
        <v>57.79</v>
      </c>
      <c r="P1032" s="23">
        <v>57.26</v>
      </c>
      <c r="Q1032" s="23">
        <v>56.6</v>
      </c>
      <c r="R1032" s="23">
        <v>56.39</v>
      </c>
      <c r="S1032" s="23">
        <v>57.09</v>
      </c>
      <c r="T1032" s="23">
        <v>58.34</v>
      </c>
      <c r="U1032" s="23">
        <v>61.48</v>
      </c>
      <c r="V1032" s="23">
        <v>64</v>
      </c>
      <c r="W1032" s="23">
        <v>62.72</v>
      </c>
      <c r="X1032" s="23">
        <v>60.01</v>
      </c>
      <c r="Y1032" s="23">
        <v>64.38</v>
      </c>
    </row>
    <row r="1033" spans="1:25" s="59" customFormat="1" ht="51.75" hidden="1" outlineLevel="1" thickBot="1" x14ac:dyDescent="0.25">
      <c r="A1033" s="54" t="s">
        <v>38</v>
      </c>
      <c r="B1033" s="96">
        <v>66.668803569999994</v>
      </c>
      <c r="C1033" s="96">
        <v>72.718448100000003</v>
      </c>
      <c r="D1033" s="96">
        <v>76.379684310000002</v>
      </c>
      <c r="E1033" s="96">
        <v>77.144650510000005</v>
      </c>
      <c r="F1033" s="96">
        <v>77.736196019999994</v>
      </c>
      <c r="G1033" s="96">
        <v>77.188057119999996</v>
      </c>
      <c r="H1033" s="96">
        <v>74.153359320000007</v>
      </c>
      <c r="I1033" s="96">
        <v>68.830546350000006</v>
      </c>
      <c r="J1033" s="96">
        <v>62.02683304</v>
      </c>
      <c r="K1033" s="96">
        <v>60.93536366</v>
      </c>
      <c r="L1033" s="96">
        <v>63.205931710000002</v>
      </c>
      <c r="M1033" s="96">
        <v>66.515828450000001</v>
      </c>
      <c r="N1033" s="96">
        <v>64.505092959999999</v>
      </c>
      <c r="O1033" s="96">
        <v>57.786487999999999</v>
      </c>
      <c r="P1033" s="96">
        <v>57.259588209999997</v>
      </c>
      <c r="Q1033" s="96">
        <v>56.595776149999999</v>
      </c>
      <c r="R1033" s="96">
        <v>56.386377889999999</v>
      </c>
      <c r="S1033" s="96">
        <v>57.094148670000003</v>
      </c>
      <c r="T1033" s="96">
        <v>58.3374162</v>
      </c>
      <c r="U1033" s="96">
        <v>61.48057489</v>
      </c>
      <c r="V1033" s="96">
        <v>64.002842790000003</v>
      </c>
      <c r="W1033" s="96">
        <v>62.723076579999997</v>
      </c>
      <c r="X1033" s="96">
        <v>60.013377910000003</v>
      </c>
      <c r="Y1033" s="96">
        <v>64.378923040000004</v>
      </c>
    </row>
    <row r="1034" spans="1:25" s="59" customFormat="1" ht="25.5" customHeight="1" collapsed="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hidden="1" outlineLevel="1" thickBot="1" x14ac:dyDescent="0.25">
      <c r="A1035" s="14">
        <v>25</v>
      </c>
      <c r="B1035" s="23">
        <v>66.739999999999995</v>
      </c>
      <c r="C1035" s="23">
        <v>72.84</v>
      </c>
      <c r="D1035" s="23">
        <v>76.84</v>
      </c>
      <c r="E1035" s="23">
        <v>76.98</v>
      </c>
      <c r="F1035" s="23">
        <v>76.72</v>
      </c>
      <c r="G1035" s="23">
        <v>76.5</v>
      </c>
      <c r="H1035" s="23">
        <v>74.760000000000005</v>
      </c>
      <c r="I1035" s="23">
        <v>70.510000000000005</v>
      </c>
      <c r="J1035" s="23">
        <v>63.67</v>
      </c>
      <c r="K1035" s="23">
        <v>60.16</v>
      </c>
      <c r="L1035" s="23">
        <v>57.17</v>
      </c>
      <c r="M1035" s="23">
        <v>58.42</v>
      </c>
      <c r="N1035" s="23">
        <v>57.45</v>
      </c>
      <c r="O1035" s="23">
        <v>57.9</v>
      </c>
      <c r="P1035" s="23">
        <v>58.48</v>
      </c>
      <c r="Q1035" s="23">
        <v>58.85</v>
      </c>
      <c r="R1035" s="23">
        <v>59.99</v>
      </c>
      <c r="S1035" s="23">
        <v>59.41</v>
      </c>
      <c r="T1035" s="23">
        <v>58.05</v>
      </c>
      <c r="U1035" s="23">
        <v>59.58</v>
      </c>
      <c r="V1035" s="23">
        <v>59.52</v>
      </c>
      <c r="W1035" s="23">
        <v>58.31</v>
      </c>
      <c r="X1035" s="23">
        <v>59.4</v>
      </c>
      <c r="Y1035" s="23">
        <v>63.4</v>
      </c>
    </row>
    <row r="1036" spans="1:25" s="59" customFormat="1" ht="25.5" hidden="1" customHeight="1" outlineLevel="1" thickBot="1" x14ac:dyDescent="0.25">
      <c r="A1036" s="54" t="s">
        <v>38</v>
      </c>
      <c r="B1036" s="96">
        <v>66.740084479999993</v>
      </c>
      <c r="C1036" s="96">
        <v>72.835079780000001</v>
      </c>
      <c r="D1036" s="96">
        <v>76.837101970000006</v>
      </c>
      <c r="E1036" s="96">
        <v>76.981190949999998</v>
      </c>
      <c r="F1036" s="96">
        <v>76.716679630000002</v>
      </c>
      <c r="G1036" s="96">
        <v>76.497075760000001</v>
      </c>
      <c r="H1036" s="96">
        <v>74.759404099999998</v>
      </c>
      <c r="I1036" s="96">
        <v>70.509666199999998</v>
      </c>
      <c r="J1036" s="96">
        <v>63.671766069999997</v>
      </c>
      <c r="K1036" s="96">
        <v>60.159882690000003</v>
      </c>
      <c r="L1036" s="96">
        <v>57.174312319999999</v>
      </c>
      <c r="M1036" s="96">
        <v>58.417185349999997</v>
      </c>
      <c r="N1036" s="96">
        <v>57.448348850000002</v>
      </c>
      <c r="O1036" s="96">
        <v>57.895635570000003</v>
      </c>
      <c r="P1036" s="96">
        <v>58.476263369999998</v>
      </c>
      <c r="Q1036" s="96">
        <v>58.850815060000002</v>
      </c>
      <c r="R1036" s="96">
        <v>59.986225310000002</v>
      </c>
      <c r="S1036" s="96">
        <v>59.407307750000001</v>
      </c>
      <c r="T1036" s="96">
        <v>58.049962350000001</v>
      </c>
      <c r="U1036" s="96">
        <v>59.577657850000001</v>
      </c>
      <c r="V1036" s="96">
        <v>59.518533040000001</v>
      </c>
      <c r="W1036" s="96">
        <v>58.312189670000002</v>
      </c>
      <c r="X1036" s="96">
        <v>59.40382546</v>
      </c>
      <c r="Y1036" s="96">
        <v>63.399950910000001</v>
      </c>
    </row>
    <row r="1037" spans="1:25" s="59" customFormat="1" ht="25.5" customHeight="1" collapsed="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hidden="1" outlineLevel="1" thickBot="1" x14ac:dyDescent="0.25">
      <c r="A1038" s="14">
        <v>26</v>
      </c>
      <c r="B1038" s="23">
        <v>67.180000000000007</v>
      </c>
      <c r="C1038" s="23">
        <v>73</v>
      </c>
      <c r="D1038" s="23">
        <v>76.31</v>
      </c>
      <c r="E1038" s="23">
        <v>76.540000000000006</v>
      </c>
      <c r="F1038" s="23">
        <v>75.8</v>
      </c>
      <c r="G1038" s="23">
        <v>75.45</v>
      </c>
      <c r="H1038" s="23">
        <v>69.569999999999993</v>
      </c>
      <c r="I1038" s="23">
        <v>61.88</v>
      </c>
      <c r="J1038" s="23">
        <v>57.61</v>
      </c>
      <c r="K1038" s="23">
        <v>56.61</v>
      </c>
      <c r="L1038" s="23">
        <v>56.23</v>
      </c>
      <c r="M1038" s="23">
        <v>57.27</v>
      </c>
      <c r="N1038" s="23">
        <v>58.31</v>
      </c>
      <c r="O1038" s="23">
        <v>58.27</v>
      </c>
      <c r="P1038" s="23">
        <v>57.89</v>
      </c>
      <c r="Q1038" s="23">
        <v>58.73</v>
      </c>
      <c r="R1038" s="23">
        <v>59.69</v>
      </c>
      <c r="S1038" s="23">
        <v>60.62</v>
      </c>
      <c r="T1038" s="23">
        <v>57.62</v>
      </c>
      <c r="U1038" s="23">
        <v>54.6</v>
      </c>
      <c r="V1038" s="23">
        <v>55.47</v>
      </c>
      <c r="W1038" s="23">
        <v>54.58</v>
      </c>
      <c r="X1038" s="23">
        <v>58.2</v>
      </c>
      <c r="Y1038" s="23">
        <v>64.3</v>
      </c>
    </row>
    <row r="1039" spans="1:25" s="59" customFormat="1" ht="51.75" hidden="1" outlineLevel="1" thickBot="1" x14ac:dyDescent="0.25">
      <c r="A1039" s="54" t="s">
        <v>38</v>
      </c>
      <c r="B1039" s="96">
        <v>67.181669839999998</v>
      </c>
      <c r="C1039" s="96">
        <v>73.003116230000003</v>
      </c>
      <c r="D1039" s="96">
        <v>76.305287930000006</v>
      </c>
      <c r="E1039" s="96">
        <v>76.542888950000005</v>
      </c>
      <c r="F1039" s="96">
        <v>75.803719760000007</v>
      </c>
      <c r="G1039" s="96">
        <v>75.453441900000001</v>
      </c>
      <c r="H1039" s="96">
        <v>69.571775939999995</v>
      </c>
      <c r="I1039" s="96">
        <v>61.875398089999997</v>
      </c>
      <c r="J1039" s="96">
        <v>57.60556287</v>
      </c>
      <c r="K1039" s="96">
        <v>56.611707129999999</v>
      </c>
      <c r="L1039" s="96">
        <v>56.231400270000002</v>
      </c>
      <c r="M1039" s="96">
        <v>57.268501870000001</v>
      </c>
      <c r="N1039" s="96">
        <v>58.313021589999998</v>
      </c>
      <c r="O1039" s="96">
        <v>58.269711350000001</v>
      </c>
      <c r="P1039" s="96">
        <v>57.885615280000003</v>
      </c>
      <c r="Q1039" s="96">
        <v>58.729406390000001</v>
      </c>
      <c r="R1039" s="96">
        <v>59.686376070000001</v>
      </c>
      <c r="S1039" s="96">
        <v>60.615768099999997</v>
      </c>
      <c r="T1039" s="96">
        <v>57.623974500000003</v>
      </c>
      <c r="U1039" s="96">
        <v>54.600583280000002</v>
      </c>
      <c r="V1039" s="96">
        <v>55.473300610000003</v>
      </c>
      <c r="W1039" s="96">
        <v>54.58316688</v>
      </c>
      <c r="X1039" s="96">
        <v>58.20103022</v>
      </c>
      <c r="Y1039" s="96">
        <v>64.297639360000005</v>
      </c>
    </row>
    <row r="1040" spans="1:25" s="59" customFormat="1" ht="25.5" customHeight="1" collapsed="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hidden="1" outlineLevel="1" thickBot="1" x14ac:dyDescent="0.25">
      <c r="A1041" s="14">
        <v>27</v>
      </c>
      <c r="B1041" s="23">
        <v>67.11</v>
      </c>
      <c r="C1041" s="23">
        <v>73.09</v>
      </c>
      <c r="D1041" s="23">
        <v>76.47</v>
      </c>
      <c r="E1041" s="23">
        <v>76.67</v>
      </c>
      <c r="F1041" s="23">
        <v>75.97</v>
      </c>
      <c r="G1041" s="23">
        <v>74.540000000000006</v>
      </c>
      <c r="H1041" s="23">
        <v>68.75</v>
      </c>
      <c r="I1041" s="23">
        <v>63.7</v>
      </c>
      <c r="J1041" s="23">
        <v>59.75</v>
      </c>
      <c r="K1041" s="23">
        <v>58.94</v>
      </c>
      <c r="L1041" s="23">
        <v>54.74</v>
      </c>
      <c r="M1041" s="23">
        <v>54.49</v>
      </c>
      <c r="N1041" s="23">
        <v>58.12</v>
      </c>
      <c r="O1041" s="23">
        <v>56.21</v>
      </c>
      <c r="P1041" s="23">
        <v>57.64</v>
      </c>
      <c r="Q1041" s="23">
        <v>59.14</v>
      </c>
      <c r="R1041" s="23">
        <v>59.37</v>
      </c>
      <c r="S1041" s="23">
        <v>59.44</v>
      </c>
      <c r="T1041" s="23">
        <v>57.72</v>
      </c>
      <c r="U1041" s="23">
        <v>55.12</v>
      </c>
      <c r="V1041" s="23">
        <v>57.05</v>
      </c>
      <c r="W1041" s="23">
        <v>55.24</v>
      </c>
      <c r="X1041" s="23">
        <v>56.42</v>
      </c>
      <c r="Y1041" s="23">
        <v>64.31</v>
      </c>
    </row>
    <row r="1042" spans="1:25" s="59" customFormat="1" ht="51.75" hidden="1" outlineLevel="1" thickBot="1" x14ac:dyDescent="0.25">
      <c r="A1042" s="54" t="s">
        <v>38</v>
      </c>
      <c r="B1042" s="96">
        <v>67.107966730000001</v>
      </c>
      <c r="C1042" s="96">
        <v>73.090058540000001</v>
      </c>
      <c r="D1042" s="96">
        <v>76.466598250000004</v>
      </c>
      <c r="E1042" s="96">
        <v>76.671788149999998</v>
      </c>
      <c r="F1042" s="96">
        <v>75.966296760000006</v>
      </c>
      <c r="G1042" s="96">
        <v>74.536369739999998</v>
      </c>
      <c r="H1042" s="96">
        <v>68.751934090000006</v>
      </c>
      <c r="I1042" s="96">
        <v>63.704366309999997</v>
      </c>
      <c r="J1042" s="96">
        <v>59.751777400000002</v>
      </c>
      <c r="K1042" s="96">
        <v>58.941646779999999</v>
      </c>
      <c r="L1042" s="96">
        <v>54.744538849999998</v>
      </c>
      <c r="M1042" s="96">
        <v>54.49474214</v>
      </c>
      <c r="N1042" s="96">
        <v>58.118939949999998</v>
      </c>
      <c r="O1042" s="96">
        <v>56.20500526</v>
      </c>
      <c r="P1042" s="96">
        <v>57.640632519999997</v>
      </c>
      <c r="Q1042" s="96">
        <v>59.139816570000001</v>
      </c>
      <c r="R1042" s="96">
        <v>59.373060289999998</v>
      </c>
      <c r="S1042" s="96">
        <v>59.436743309999997</v>
      </c>
      <c r="T1042" s="96">
        <v>57.71718611</v>
      </c>
      <c r="U1042" s="96">
        <v>55.121341270000002</v>
      </c>
      <c r="V1042" s="96">
        <v>57.05475483</v>
      </c>
      <c r="W1042" s="96">
        <v>55.240388789999997</v>
      </c>
      <c r="X1042" s="96">
        <v>56.421732200000001</v>
      </c>
      <c r="Y1042" s="96">
        <v>64.306776439999993</v>
      </c>
    </row>
    <row r="1043" spans="1:25" s="59" customFormat="1" ht="25.5" customHeight="1" collapsed="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hidden="1" outlineLevel="1" thickBot="1" x14ac:dyDescent="0.25">
      <c r="A1044" s="14">
        <v>28</v>
      </c>
      <c r="B1044" s="23">
        <v>75.14</v>
      </c>
      <c r="C1044" s="23">
        <v>81.38</v>
      </c>
      <c r="D1044" s="23">
        <v>84.65</v>
      </c>
      <c r="E1044" s="23">
        <v>85.35</v>
      </c>
      <c r="F1044" s="23">
        <v>84.92</v>
      </c>
      <c r="G1044" s="23">
        <v>82.45</v>
      </c>
      <c r="H1044" s="23">
        <v>76.08</v>
      </c>
      <c r="I1044" s="23">
        <v>70.709999999999994</v>
      </c>
      <c r="J1044" s="23">
        <v>67.3</v>
      </c>
      <c r="K1044" s="23">
        <v>62.82</v>
      </c>
      <c r="L1044" s="23">
        <v>60.52</v>
      </c>
      <c r="M1044" s="23">
        <v>60.45</v>
      </c>
      <c r="N1044" s="23">
        <v>60.92</v>
      </c>
      <c r="O1044" s="23">
        <v>60.99</v>
      </c>
      <c r="P1044" s="23">
        <v>62</v>
      </c>
      <c r="Q1044" s="23">
        <v>63.98</v>
      </c>
      <c r="R1044" s="23">
        <v>64.17</v>
      </c>
      <c r="S1044" s="23">
        <v>64.27</v>
      </c>
      <c r="T1044" s="23">
        <v>62.55</v>
      </c>
      <c r="U1044" s="23">
        <v>60.09</v>
      </c>
      <c r="V1044" s="23">
        <v>60.47</v>
      </c>
      <c r="W1044" s="23">
        <v>59.96</v>
      </c>
      <c r="X1044" s="23">
        <v>62.44</v>
      </c>
      <c r="Y1044" s="23">
        <v>68.569999999999993</v>
      </c>
    </row>
    <row r="1045" spans="1:25" s="59" customFormat="1" ht="51.75" hidden="1" outlineLevel="1" thickBot="1" x14ac:dyDescent="0.25">
      <c r="A1045" s="54" t="s">
        <v>38</v>
      </c>
      <c r="B1045" s="96">
        <v>75.135075549999996</v>
      </c>
      <c r="C1045" s="96">
        <v>81.378850369999995</v>
      </c>
      <c r="D1045" s="96">
        <v>84.653600729999994</v>
      </c>
      <c r="E1045" s="96">
        <v>85.346232169999993</v>
      </c>
      <c r="F1045" s="96">
        <v>84.922105819999999</v>
      </c>
      <c r="G1045" s="96">
        <v>82.451639619999995</v>
      </c>
      <c r="H1045" s="96">
        <v>76.078893690000001</v>
      </c>
      <c r="I1045" s="96">
        <v>70.710514230000001</v>
      </c>
      <c r="J1045" s="96">
        <v>67.298309689999996</v>
      </c>
      <c r="K1045" s="96">
        <v>62.823589120000001</v>
      </c>
      <c r="L1045" s="96">
        <v>60.516538760000003</v>
      </c>
      <c r="M1045" s="96">
        <v>60.453602080000003</v>
      </c>
      <c r="N1045" s="96">
        <v>60.922787020000001</v>
      </c>
      <c r="O1045" s="96">
        <v>60.991143440000002</v>
      </c>
      <c r="P1045" s="96">
        <v>61.996800149999999</v>
      </c>
      <c r="Q1045" s="96">
        <v>63.980431549999999</v>
      </c>
      <c r="R1045" s="96">
        <v>64.17351558</v>
      </c>
      <c r="S1045" s="96">
        <v>64.273021060000005</v>
      </c>
      <c r="T1045" s="96">
        <v>62.545601589999997</v>
      </c>
      <c r="U1045" s="96">
        <v>60.0902934</v>
      </c>
      <c r="V1045" s="96">
        <v>60.47373632</v>
      </c>
      <c r="W1045" s="96">
        <v>59.963245370000003</v>
      </c>
      <c r="X1045" s="96">
        <v>62.442259280000002</v>
      </c>
      <c r="Y1045" s="96">
        <v>68.565479440000004</v>
      </c>
    </row>
    <row r="1046" spans="1:25" s="59" customFormat="1" ht="25.5" customHeight="1" collapsed="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hidden="1" outlineLevel="1" thickBot="1" x14ac:dyDescent="0.25">
      <c r="A1047" s="14">
        <v>29</v>
      </c>
      <c r="B1047" s="23">
        <v>64.61</v>
      </c>
      <c r="C1047" s="23">
        <v>70.91</v>
      </c>
      <c r="D1047" s="23">
        <v>73.56</v>
      </c>
      <c r="E1047" s="23">
        <v>74.2</v>
      </c>
      <c r="F1047" s="23">
        <v>73.39</v>
      </c>
      <c r="G1047" s="23">
        <v>72.3</v>
      </c>
      <c r="H1047" s="23">
        <v>74.930000000000007</v>
      </c>
      <c r="I1047" s="23">
        <v>73.709999999999994</v>
      </c>
      <c r="J1047" s="23">
        <v>67.819999999999993</v>
      </c>
      <c r="K1047" s="23">
        <v>67.2</v>
      </c>
      <c r="L1047" s="23">
        <v>64.39</v>
      </c>
      <c r="M1047" s="23">
        <v>65</v>
      </c>
      <c r="N1047" s="23">
        <v>64.180000000000007</v>
      </c>
      <c r="O1047" s="23">
        <v>64.900000000000006</v>
      </c>
      <c r="P1047" s="23">
        <v>67.180000000000007</v>
      </c>
      <c r="Q1047" s="23">
        <v>74.66</v>
      </c>
      <c r="R1047" s="23">
        <v>82.45</v>
      </c>
      <c r="S1047" s="23">
        <v>80.23</v>
      </c>
      <c r="T1047" s="23">
        <v>63.13</v>
      </c>
      <c r="U1047" s="23">
        <v>63.18</v>
      </c>
      <c r="V1047" s="23">
        <v>62.62</v>
      </c>
      <c r="W1047" s="23">
        <v>63.04</v>
      </c>
      <c r="X1047" s="23">
        <v>62.14</v>
      </c>
      <c r="Y1047" s="23">
        <v>62.75</v>
      </c>
    </row>
    <row r="1048" spans="1:25" s="59" customFormat="1" ht="51.75" hidden="1" outlineLevel="1" thickBot="1" x14ac:dyDescent="0.25">
      <c r="A1048" s="54" t="s">
        <v>38</v>
      </c>
      <c r="B1048" s="96">
        <v>64.611831089999995</v>
      </c>
      <c r="C1048" s="96">
        <v>70.912412549999999</v>
      </c>
      <c r="D1048" s="96">
        <v>73.557052530000007</v>
      </c>
      <c r="E1048" s="96">
        <v>74.204703120000005</v>
      </c>
      <c r="F1048" s="96">
        <v>73.388692879999994</v>
      </c>
      <c r="G1048" s="96">
        <v>72.302060979999993</v>
      </c>
      <c r="H1048" s="96">
        <v>74.932148740000002</v>
      </c>
      <c r="I1048" s="96">
        <v>73.709399869999999</v>
      </c>
      <c r="J1048" s="96">
        <v>67.821927470000006</v>
      </c>
      <c r="K1048" s="96">
        <v>67.196934409999997</v>
      </c>
      <c r="L1048" s="96">
        <v>64.388502959999997</v>
      </c>
      <c r="M1048" s="96">
        <v>64.995705720000004</v>
      </c>
      <c r="N1048" s="96">
        <v>64.184662029999998</v>
      </c>
      <c r="O1048" s="96">
        <v>64.904028589999996</v>
      </c>
      <c r="P1048" s="96">
        <v>67.181961909999998</v>
      </c>
      <c r="Q1048" s="96">
        <v>74.657665410000007</v>
      </c>
      <c r="R1048" s="96">
        <v>82.450374159999996</v>
      </c>
      <c r="S1048" s="96">
        <v>80.228522609999999</v>
      </c>
      <c r="T1048" s="96">
        <v>63.129683749999998</v>
      </c>
      <c r="U1048" s="96">
        <v>63.177213340000002</v>
      </c>
      <c r="V1048" s="96">
        <v>62.624855099999998</v>
      </c>
      <c r="W1048" s="96">
        <v>63.041269960000001</v>
      </c>
      <c r="X1048" s="96">
        <v>62.140461039999998</v>
      </c>
      <c r="Y1048" s="96">
        <v>62.754851840000001</v>
      </c>
    </row>
    <row r="1049" spans="1:25" s="59" customFormat="1" ht="25.5" customHeight="1" collapsed="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hidden="1" outlineLevel="1" thickBot="1" x14ac:dyDescent="0.25">
      <c r="A1050" s="14">
        <v>30</v>
      </c>
      <c r="B1050" s="23">
        <v>75.67</v>
      </c>
      <c r="C1050" s="23">
        <v>84.16</v>
      </c>
      <c r="D1050" s="23">
        <v>83.75</v>
      </c>
      <c r="E1050" s="23">
        <v>86.1</v>
      </c>
      <c r="F1050" s="23">
        <v>85.99</v>
      </c>
      <c r="G1050" s="23">
        <v>84.21</v>
      </c>
      <c r="H1050" s="23">
        <v>80.3</v>
      </c>
      <c r="I1050" s="23">
        <v>73.040000000000006</v>
      </c>
      <c r="J1050" s="23">
        <v>70.88</v>
      </c>
      <c r="K1050" s="23">
        <v>67.05</v>
      </c>
      <c r="L1050" s="23">
        <v>67.41</v>
      </c>
      <c r="M1050" s="23">
        <v>68.930000000000007</v>
      </c>
      <c r="N1050" s="23">
        <v>69.12</v>
      </c>
      <c r="O1050" s="23">
        <v>69.53</v>
      </c>
      <c r="P1050" s="23">
        <v>68.7</v>
      </c>
      <c r="Q1050" s="23">
        <v>68.78</v>
      </c>
      <c r="R1050" s="23">
        <v>68.11</v>
      </c>
      <c r="S1050" s="23">
        <v>68.81</v>
      </c>
      <c r="T1050" s="23">
        <v>67.5</v>
      </c>
      <c r="U1050" s="23">
        <v>67.34</v>
      </c>
      <c r="V1050" s="23">
        <v>68.989999999999995</v>
      </c>
      <c r="W1050" s="23">
        <v>69.83</v>
      </c>
      <c r="X1050" s="23">
        <v>63.72</v>
      </c>
      <c r="Y1050" s="23">
        <v>67.08</v>
      </c>
    </row>
    <row r="1051" spans="1:25" s="59" customFormat="1" ht="51.75" hidden="1" outlineLevel="1" thickBot="1" x14ac:dyDescent="0.25">
      <c r="A1051" s="54" t="s">
        <v>38</v>
      </c>
      <c r="B1051" s="96">
        <v>75.668089620000003</v>
      </c>
      <c r="C1051" s="96">
        <v>84.158465199999995</v>
      </c>
      <c r="D1051" s="96">
        <v>83.752762360000006</v>
      </c>
      <c r="E1051" s="96">
        <v>86.102670610000004</v>
      </c>
      <c r="F1051" s="96">
        <v>85.991951979999996</v>
      </c>
      <c r="G1051" s="96">
        <v>84.212585770000004</v>
      </c>
      <c r="H1051" s="96">
        <v>80.296448380000001</v>
      </c>
      <c r="I1051" s="96">
        <v>73.03845158</v>
      </c>
      <c r="J1051" s="96">
        <v>70.884441150000001</v>
      </c>
      <c r="K1051" s="96">
        <v>67.050816650000002</v>
      </c>
      <c r="L1051" s="96">
        <v>67.405141139999998</v>
      </c>
      <c r="M1051" s="96">
        <v>68.930785830000005</v>
      </c>
      <c r="N1051" s="96">
        <v>69.116177579999999</v>
      </c>
      <c r="O1051" s="96">
        <v>69.530563389999998</v>
      </c>
      <c r="P1051" s="96">
        <v>68.700378000000001</v>
      </c>
      <c r="Q1051" s="96">
        <v>68.782477170000007</v>
      </c>
      <c r="R1051" s="96">
        <v>68.105839849999995</v>
      </c>
      <c r="S1051" s="96">
        <v>68.809058550000003</v>
      </c>
      <c r="T1051" s="96">
        <v>67.503607810000005</v>
      </c>
      <c r="U1051" s="96">
        <v>67.344233320000001</v>
      </c>
      <c r="V1051" s="96">
        <v>68.985166530000001</v>
      </c>
      <c r="W1051" s="96">
        <v>69.830211570000003</v>
      </c>
      <c r="X1051" s="96">
        <v>63.716541739999997</v>
      </c>
      <c r="Y1051" s="96">
        <v>67.080843220000006</v>
      </c>
    </row>
    <row r="1052" spans="1:25" s="59" customFormat="1" ht="25.5" customHeight="1" collapsed="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hidden="1" outlineLevel="1" thickBot="1" x14ac:dyDescent="0.25">
      <c r="A1053" s="14">
        <v>31</v>
      </c>
      <c r="B1053" s="23">
        <v>0</v>
      </c>
      <c r="C1053" s="23">
        <v>0</v>
      </c>
      <c r="D1053" s="23">
        <v>0</v>
      </c>
      <c r="E1053" s="23">
        <v>0</v>
      </c>
      <c r="F1053" s="23">
        <v>0</v>
      </c>
      <c r="G1053" s="23">
        <v>0</v>
      </c>
      <c r="H1053" s="23">
        <v>0</v>
      </c>
      <c r="I1053" s="23">
        <v>0</v>
      </c>
      <c r="J1053" s="23">
        <v>0</v>
      </c>
      <c r="K1053" s="23">
        <v>0</v>
      </c>
      <c r="L1053" s="23">
        <v>0</v>
      </c>
      <c r="M1053" s="23">
        <v>0</v>
      </c>
      <c r="N1053" s="23">
        <v>0</v>
      </c>
      <c r="O1053" s="23">
        <v>0</v>
      </c>
      <c r="P1053" s="23">
        <v>0</v>
      </c>
      <c r="Q1053" s="23">
        <v>0</v>
      </c>
      <c r="R1053" s="23">
        <v>0</v>
      </c>
      <c r="S1053" s="23">
        <v>0</v>
      </c>
      <c r="T1053" s="23">
        <v>0</v>
      </c>
      <c r="U1053" s="23">
        <v>0</v>
      </c>
      <c r="V1053" s="23">
        <v>0</v>
      </c>
      <c r="W1053" s="23">
        <v>0</v>
      </c>
      <c r="X1053" s="23">
        <v>0</v>
      </c>
      <c r="Y1053" s="23">
        <v>0</v>
      </c>
    </row>
    <row r="1054" spans="1:25" s="59" customFormat="1" ht="51.75" hidden="1" outlineLevel="1" thickBot="1" x14ac:dyDescent="0.25">
      <c r="A1054" s="54" t="s">
        <v>38</v>
      </c>
      <c r="B1054" s="96">
        <v>0</v>
      </c>
      <c r="C1054" s="96">
        <v>0</v>
      </c>
      <c r="D1054" s="96">
        <v>0</v>
      </c>
      <c r="E1054" s="96">
        <v>0</v>
      </c>
      <c r="F1054" s="96">
        <v>0</v>
      </c>
      <c r="G1054" s="96">
        <v>0</v>
      </c>
      <c r="H1054" s="96">
        <v>0</v>
      </c>
      <c r="I1054" s="96">
        <v>0</v>
      </c>
      <c r="J1054" s="96">
        <v>0</v>
      </c>
      <c r="K1054" s="96">
        <v>0</v>
      </c>
      <c r="L1054" s="96">
        <v>0</v>
      </c>
      <c r="M1054" s="96">
        <v>0</v>
      </c>
      <c r="N1054" s="96">
        <v>0</v>
      </c>
      <c r="O1054" s="96">
        <v>0</v>
      </c>
      <c r="P1054" s="96">
        <v>0</v>
      </c>
      <c r="Q1054" s="96">
        <v>0</v>
      </c>
      <c r="R1054" s="96">
        <v>0</v>
      </c>
      <c r="S1054" s="96">
        <v>0</v>
      </c>
      <c r="T1054" s="96">
        <v>0</v>
      </c>
      <c r="U1054" s="96">
        <v>0</v>
      </c>
      <c r="V1054" s="96">
        <v>0</v>
      </c>
      <c r="W1054" s="96">
        <v>0</v>
      </c>
      <c r="X1054" s="96">
        <v>0</v>
      </c>
      <c r="Y1054" s="96">
        <v>0</v>
      </c>
    </row>
    <row r="1055" spans="1:25" s="59" customFormat="1" ht="25.5" customHeight="1" collapsed="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hidden="1" customHeight="1" outlineLevel="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hidden="1" customHeight="1" outlineLevel="1" thickBot="1" x14ac:dyDescent="0.25">
      <c r="A1057" s="159" t="s">
        <v>31</v>
      </c>
      <c r="B1057" s="161" t="s">
        <v>58</v>
      </c>
      <c r="C1057" s="162"/>
      <c r="D1057" s="162"/>
      <c r="E1057" s="162"/>
      <c r="F1057" s="162"/>
      <c r="G1057" s="162"/>
      <c r="H1057" s="162"/>
      <c r="I1057" s="162"/>
      <c r="J1057" s="162"/>
      <c r="K1057" s="162"/>
      <c r="L1057" s="162"/>
      <c r="M1057" s="162"/>
      <c r="N1057" s="162"/>
      <c r="O1057" s="162"/>
      <c r="P1057" s="162"/>
      <c r="Q1057" s="162"/>
      <c r="R1057" s="162"/>
      <c r="S1057" s="162"/>
      <c r="T1057" s="162"/>
      <c r="U1057" s="162"/>
      <c r="V1057" s="162"/>
      <c r="W1057" s="162"/>
      <c r="X1057" s="162"/>
      <c r="Y1057" s="163"/>
      <c r="Z1057" s="5">
        <v>1</v>
      </c>
    </row>
    <row r="1058" spans="1:26" s="59" customFormat="1" ht="25.5" customHeight="1" collapsed="1" x14ac:dyDescent="0.2">
      <c r="A1058" s="160"/>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hidden="1" outlineLevel="1" thickBot="1" x14ac:dyDescent="0.25">
      <c r="A1059" s="14">
        <v>1</v>
      </c>
      <c r="B1059" s="23">
        <v>170.22</v>
      </c>
      <c r="C1059" s="23">
        <v>184.38</v>
      </c>
      <c r="D1059" s="23">
        <v>196.08</v>
      </c>
      <c r="E1059" s="23">
        <v>199.12</v>
      </c>
      <c r="F1059" s="23">
        <v>199.36</v>
      </c>
      <c r="G1059" s="23">
        <v>194.98</v>
      </c>
      <c r="H1059" s="23">
        <v>186.47</v>
      </c>
      <c r="I1059" s="23">
        <v>171.28</v>
      </c>
      <c r="J1059" s="23">
        <v>157.06</v>
      </c>
      <c r="K1059" s="23">
        <v>151.57</v>
      </c>
      <c r="L1059" s="23">
        <v>148.71</v>
      </c>
      <c r="M1059" s="23">
        <v>146.18</v>
      </c>
      <c r="N1059" s="23">
        <v>144.51</v>
      </c>
      <c r="O1059" s="23">
        <v>145.05000000000001</v>
      </c>
      <c r="P1059" s="23">
        <v>143.78</v>
      </c>
      <c r="Q1059" s="23">
        <v>145.99</v>
      </c>
      <c r="R1059" s="23">
        <v>145.68</v>
      </c>
      <c r="S1059" s="23">
        <v>146.53</v>
      </c>
      <c r="T1059" s="23">
        <v>149.28</v>
      </c>
      <c r="U1059" s="23">
        <v>150.57</v>
      </c>
      <c r="V1059" s="23">
        <v>156.12</v>
      </c>
      <c r="W1059" s="23">
        <v>157.53</v>
      </c>
      <c r="X1059" s="23">
        <v>154.26</v>
      </c>
      <c r="Y1059" s="23">
        <v>154.22999999999999</v>
      </c>
    </row>
    <row r="1060" spans="1:26" s="59" customFormat="1" ht="51.75" hidden="1" outlineLevel="1" thickBot="1" x14ac:dyDescent="0.25">
      <c r="A1060" s="54" t="s">
        <v>38</v>
      </c>
      <c r="B1060" s="96">
        <v>170.22407290999999</v>
      </c>
      <c r="C1060" s="96">
        <v>184.38266621</v>
      </c>
      <c r="D1060" s="96">
        <v>196.08127991999999</v>
      </c>
      <c r="E1060" s="96">
        <v>199.11522529000001</v>
      </c>
      <c r="F1060" s="96">
        <v>199.36119536999999</v>
      </c>
      <c r="G1060" s="96">
        <v>194.97740069</v>
      </c>
      <c r="H1060" s="96">
        <v>186.47071062000001</v>
      </c>
      <c r="I1060" s="96">
        <v>171.28165662000001</v>
      </c>
      <c r="J1060" s="96">
        <v>157.06136801</v>
      </c>
      <c r="K1060" s="96">
        <v>151.57385701000001</v>
      </c>
      <c r="L1060" s="96">
        <v>148.71090898</v>
      </c>
      <c r="M1060" s="96">
        <v>146.17510397000001</v>
      </c>
      <c r="N1060" s="96">
        <v>144.51451926999999</v>
      </c>
      <c r="O1060" s="96">
        <v>145.04546447000001</v>
      </c>
      <c r="P1060" s="96">
        <v>143.78124688</v>
      </c>
      <c r="Q1060" s="96">
        <v>145.99247144</v>
      </c>
      <c r="R1060" s="96">
        <v>145.68203961</v>
      </c>
      <c r="S1060" s="96">
        <v>146.53116065</v>
      </c>
      <c r="T1060" s="96">
        <v>149.28191733</v>
      </c>
      <c r="U1060" s="96">
        <v>150.56818701</v>
      </c>
      <c r="V1060" s="96">
        <v>156.12155422000001</v>
      </c>
      <c r="W1060" s="96">
        <v>157.52648916999999</v>
      </c>
      <c r="X1060" s="96">
        <v>154.26311286999999</v>
      </c>
      <c r="Y1060" s="96">
        <v>154.23281438999999</v>
      </c>
    </row>
    <row r="1061" spans="1:26" s="59" customFormat="1" ht="25.5" customHeight="1" collapsed="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hidden="1" outlineLevel="1" thickBot="1" x14ac:dyDescent="0.25">
      <c r="A1062" s="14">
        <v>2</v>
      </c>
      <c r="B1062" s="23">
        <v>171.3</v>
      </c>
      <c r="C1062" s="23">
        <v>184.4</v>
      </c>
      <c r="D1062" s="23">
        <v>192.88</v>
      </c>
      <c r="E1062" s="23">
        <v>195.92</v>
      </c>
      <c r="F1062" s="23">
        <v>196.79</v>
      </c>
      <c r="G1062" s="23">
        <v>193.83</v>
      </c>
      <c r="H1062" s="23">
        <v>182.4</v>
      </c>
      <c r="I1062" s="23">
        <v>168.01</v>
      </c>
      <c r="J1062" s="23">
        <v>158.77000000000001</v>
      </c>
      <c r="K1062" s="23">
        <v>160.22999999999999</v>
      </c>
      <c r="L1062" s="23">
        <v>155.71</v>
      </c>
      <c r="M1062" s="23">
        <v>154.53</v>
      </c>
      <c r="N1062" s="23">
        <v>153.47</v>
      </c>
      <c r="O1062" s="23">
        <v>154.43</v>
      </c>
      <c r="P1062" s="23">
        <v>152.61000000000001</v>
      </c>
      <c r="Q1062" s="23">
        <v>153.36000000000001</v>
      </c>
      <c r="R1062" s="23">
        <v>154.38</v>
      </c>
      <c r="S1062" s="23">
        <v>154.91</v>
      </c>
      <c r="T1062" s="23">
        <v>156.72999999999999</v>
      </c>
      <c r="U1062" s="23">
        <v>156.47999999999999</v>
      </c>
      <c r="V1062" s="23">
        <v>156.72999999999999</v>
      </c>
      <c r="W1062" s="23">
        <v>152.99</v>
      </c>
      <c r="X1062" s="23">
        <v>149.12</v>
      </c>
      <c r="Y1062" s="23">
        <v>153.34</v>
      </c>
    </row>
    <row r="1063" spans="1:26" s="59" customFormat="1" ht="25.5" hidden="1" customHeight="1" outlineLevel="1" thickBot="1" x14ac:dyDescent="0.25">
      <c r="A1063" s="54" t="s">
        <v>38</v>
      </c>
      <c r="B1063" s="96">
        <v>171.30142959</v>
      </c>
      <c r="C1063" s="96">
        <v>184.39816024000001</v>
      </c>
      <c r="D1063" s="96">
        <v>192.88095888999999</v>
      </c>
      <c r="E1063" s="96">
        <v>195.91640817999999</v>
      </c>
      <c r="F1063" s="96">
        <v>196.78946045000001</v>
      </c>
      <c r="G1063" s="96">
        <v>193.83257897999999</v>
      </c>
      <c r="H1063" s="96">
        <v>182.39515420000001</v>
      </c>
      <c r="I1063" s="96">
        <v>168.01049499999999</v>
      </c>
      <c r="J1063" s="96">
        <v>158.77060556000001</v>
      </c>
      <c r="K1063" s="96">
        <v>160.23125261000001</v>
      </c>
      <c r="L1063" s="96">
        <v>155.70937488999999</v>
      </c>
      <c r="M1063" s="96">
        <v>154.53340249999999</v>
      </c>
      <c r="N1063" s="96">
        <v>153.47277774</v>
      </c>
      <c r="O1063" s="96">
        <v>154.42742984</v>
      </c>
      <c r="P1063" s="96">
        <v>152.61481939000001</v>
      </c>
      <c r="Q1063" s="96">
        <v>153.36161436</v>
      </c>
      <c r="R1063" s="96">
        <v>154.38339171999999</v>
      </c>
      <c r="S1063" s="96">
        <v>154.91445959999999</v>
      </c>
      <c r="T1063" s="96">
        <v>156.73272674</v>
      </c>
      <c r="U1063" s="96">
        <v>156.47525603</v>
      </c>
      <c r="V1063" s="96">
        <v>156.73134214999999</v>
      </c>
      <c r="W1063" s="96">
        <v>152.98520035999999</v>
      </c>
      <c r="X1063" s="96">
        <v>149.11789039000001</v>
      </c>
      <c r="Y1063" s="96">
        <v>153.33639357000001</v>
      </c>
    </row>
    <row r="1064" spans="1:26" s="59" customFormat="1" ht="25.5" customHeight="1" collapsed="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hidden="1" outlineLevel="1" thickBot="1" x14ac:dyDescent="0.25">
      <c r="A1065" s="14">
        <v>3</v>
      </c>
      <c r="B1065" s="23">
        <v>170.38</v>
      </c>
      <c r="C1065" s="23">
        <v>184.83</v>
      </c>
      <c r="D1065" s="23">
        <v>192.99</v>
      </c>
      <c r="E1065" s="23">
        <v>196.96</v>
      </c>
      <c r="F1065" s="23">
        <v>197.37</v>
      </c>
      <c r="G1065" s="23">
        <v>195.35</v>
      </c>
      <c r="H1065" s="23">
        <v>192.13</v>
      </c>
      <c r="I1065" s="23">
        <v>182.82</v>
      </c>
      <c r="J1065" s="23">
        <v>165.83</v>
      </c>
      <c r="K1065" s="23">
        <v>156.57</v>
      </c>
      <c r="L1065" s="23">
        <v>153.08000000000001</v>
      </c>
      <c r="M1065" s="23">
        <v>150.68</v>
      </c>
      <c r="N1065" s="23">
        <v>148.52000000000001</v>
      </c>
      <c r="O1065" s="23">
        <v>148.05000000000001</v>
      </c>
      <c r="P1065" s="23">
        <v>153.09</v>
      </c>
      <c r="Q1065" s="23">
        <v>151.19999999999999</v>
      </c>
      <c r="R1065" s="23">
        <v>151.34</v>
      </c>
      <c r="S1065" s="23">
        <v>151.76</v>
      </c>
      <c r="T1065" s="23">
        <v>153.44999999999999</v>
      </c>
      <c r="U1065" s="23">
        <v>151.53</v>
      </c>
      <c r="V1065" s="23">
        <v>153.65</v>
      </c>
      <c r="W1065" s="23">
        <v>152.47</v>
      </c>
      <c r="X1065" s="23">
        <v>152.18</v>
      </c>
      <c r="Y1065" s="23">
        <v>156.34</v>
      </c>
    </row>
    <row r="1066" spans="1:26" s="59" customFormat="1" ht="51.75" hidden="1" outlineLevel="1" thickBot="1" x14ac:dyDescent="0.25">
      <c r="A1066" s="54" t="s">
        <v>38</v>
      </c>
      <c r="B1066" s="96">
        <v>170.37924183999999</v>
      </c>
      <c r="C1066" s="96">
        <v>184.82740061999999</v>
      </c>
      <c r="D1066" s="96">
        <v>192.98812140999999</v>
      </c>
      <c r="E1066" s="96">
        <v>196.96276212000001</v>
      </c>
      <c r="F1066" s="96">
        <v>197.36530550000001</v>
      </c>
      <c r="G1066" s="96">
        <v>195.35140910000001</v>
      </c>
      <c r="H1066" s="96">
        <v>192.12852691000001</v>
      </c>
      <c r="I1066" s="96">
        <v>182.82005856999999</v>
      </c>
      <c r="J1066" s="96">
        <v>165.82916693999999</v>
      </c>
      <c r="K1066" s="96">
        <v>156.56688159000001</v>
      </c>
      <c r="L1066" s="96">
        <v>153.07756032</v>
      </c>
      <c r="M1066" s="96">
        <v>150.67540764</v>
      </c>
      <c r="N1066" s="96">
        <v>148.51904181</v>
      </c>
      <c r="O1066" s="96">
        <v>148.0450519</v>
      </c>
      <c r="P1066" s="96">
        <v>153.09092186000001</v>
      </c>
      <c r="Q1066" s="96">
        <v>151.19827015999999</v>
      </c>
      <c r="R1066" s="96">
        <v>151.33939429</v>
      </c>
      <c r="S1066" s="96">
        <v>151.75727610000001</v>
      </c>
      <c r="T1066" s="96">
        <v>153.4452474</v>
      </c>
      <c r="U1066" s="96">
        <v>151.53086943</v>
      </c>
      <c r="V1066" s="96">
        <v>153.65479690999999</v>
      </c>
      <c r="W1066" s="96">
        <v>152.46660613</v>
      </c>
      <c r="X1066" s="96">
        <v>152.17585392000001</v>
      </c>
      <c r="Y1066" s="96">
        <v>156.33721421000001</v>
      </c>
    </row>
    <row r="1067" spans="1:26" s="59" customFormat="1" ht="25.5" customHeight="1" collapsed="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hidden="1" customHeight="1" outlineLevel="1" thickBot="1" x14ac:dyDescent="0.25">
      <c r="A1068" s="14">
        <v>4</v>
      </c>
      <c r="B1068" s="23">
        <v>164.72</v>
      </c>
      <c r="C1068" s="23">
        <v>174.79</v>
      </c>
      <c r="D1068" s="23">
        <v>180</v>
      </c>
      <c r="E1068" s="23">
        <v>183.9</v>
      </c>
      <c r="F1068" s="23">
        <v>186.78</v>
      </c>
      <c r="G1068" s="23">
        <v>186.34</v>
      </c>
      <c r="H1068" s="23">
        <v>182.91</v>
      </c>
      <c r="I1068" s="23">
        <v>177.99</v>
      </c>
      <c r="J1068" s="23">
        <v>159.43</v>
      </c>
      <c r="K1068" s="23">
        <v>143.97</v>
      </c>
      <c r="L1068" s="23">
        <v>136.97</v>
      </c>
      <c r="M1068" s="23">
        <v>144.22999999999999</v>
      </c>
      <c r="N1068" s="23">
        <v>141.37</v>
      </c>
      <c r="O1068" s="23">
        <v>140.24</v>
      </c>
      <c r="P1068" s="23">
        <v>138.44</v>
      </c>
      <c r="Q1068" s="23">
        <v>137.93</v>
      </c>
      <c r="R1068" s="23">
        <v>137.74</v>
      </c>
      <c r="S1068" s="23">
        <v>137.16999999999999</v>
      </c>
      <c r="T1068" s="23">
        <v>137.69</v>
      </c>
      <c r="U1068" s="23">
        <v>137.41</v>
      </c>
      <c r="V1068" s="23">
        <v>144.63999999999999</v>
      </c>
      <c r="W1068" s="23">
        <v>144.82</v>
      </c>
      <c r="X1068" s="23">
        <v>142.49</v>
      </c>
      <c r="Y1068" s="23">
        <v>148.51</v>
      </c>
    </row>
    <row r="1069" spans="1:26" s="59" customFormat="1" ht="51.75" hidden="1" outlineLevel="1" thickBot="1" x14ac:dyDescent="0.25">
      <c r="A1069" s="54" t="s">
        <v>38</v>
      </c>
      <c r="B1069" s="96">
        <v>164.71508098999999</v>
      </c>
      <c r="C1069" s="96">
        <v>174.79040585000001</v>
      </c>
      <c r="D1069" s="96">
        <v>180.00284207000001</v>
      </c>
      <c r="E1069" s="96">
        <v>183.90157194</v>
      </c>
      <c r="F1069" s="96">
        <v>186.77729339000001</v>
      </c>
      <c r="G1069" s="96">
        <v>186.34152700999999</v>
      </c>
      <c r="H1069" s="96">
        <v>182.91012856</v>
      </c>
      <c r="I1069" s="96">
        <v>177.99199594999999</v>
      </c>
      <c r="J1069" s="96">
        <v>159.42823178</v>
      </c>
      <c r="K1069" s="96">
        <v>143.97045682000001</v>
      </c>
      <c r="L1069" s="96">
        <v>136.96562817</v>
      </c>
      <c r="M1069" s="96">
        <v>144.23458411999999</v>
      </c>
      <c r="N1069" s="96">
        <v>141.36931681999999</v>
      </c>
      <c r="O1069" s="96">
        <v>140.23520581</v>
      </c>
      <c r="P1069" s="96">
        <v>138.44189632999999</v>
      </c>
      <c r="Q1069" s="96">
        <v>137.93009431999999</v>
      </c>
      <c r="R1069" s="96">
        <v>137.73916628999999</v>
      </c>
      <c r="S1069" s="96">
        <v>137.16925139</v>
      </c>
      <c r="T1069" s="96">
        <v>137.69015481</v>
      </c>
      <c r="U1069" s="96">
        <v>137.40893555</v>
      </c>
      <c r="V1069" s="96">
        <v>144.64330747</v>
      </c>
      <c r="W1069" s="96">
        <v>144.81620362999999</v>
      </c>
      <c r="X1069" s="96">
        <v>142.48763847999999</v>
      </c>
      <c r="Y1069" s="96">
        <v>148.50613125000001</v>
      </c>
    </row>
    <row r="1070" spans="1:26" s="59" customFormat="1" ht="25.5" customHeight="1" collapsed="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hidden="1" outlineLevel="1" thickBot="1" x14ac:dyDescent="0.25">
      <c r="A1071" s="14">
        <v>5</v>
      </c>
      <c r="B1071" s="23">
        <v>164.88</v>
      </c>
      <c r="C1071" s="23">
        <v>177.62</v>
      </c>
      <c r="D1071" s="23">
        <v>182.56</v>
      </c>
      <c r="E1071" s="23">
        <v>186.83</v>
      </c>
      <c r="F1071" s="23">
        <v>187.35</v>
      </c>
      <c r="G1071" s="23">
        <v>184.27</v>
      </c>
      <c r="H1071" s="23">
        <v>176.72</v>
      </c>
      <c r="I1071" s="23">
        <v>164.62</v>
      </c>
      <c r="J1071" s="23">
        <v>154.47999999999999</v>
      </c>
      <c r="K1071" s="23">
        <v>153.66</v>
      </c>
      <c r="L1071" s="23">
        <v>150.28</v>
      </c>
      <c r="M1071" s="23">
        <v>150.63999999999999</v>
      </c>
      <c r="N1071" s="23">
        <v>148.85</v>
      </c>
      <c r="O1071" s="23">
        <v>149.56</v>
      </c>
      <c r="P1071" s="23">
        <v>155.52000000000001</v>
      </c>
      <c r="Q1071" s="23">
        <v>159.71</v>
      </c>
      <c r="R1071" s="23">
        <v>162.44999999999999</v>
      </c>
      <c r="S1071" s="23">
        <v>161.82</v>
      </c>
      <c r="T1071" s="23">
        <v>161.44999999999999</v>
      </c>
      <c r="U1071" s="23">
        <v>164.03</v>
      </c>
      <c r="V1071" s="23">
        <v>163.13999999999999</v>
      </c>
      <c r="W1071" s="23">
        <v>160.47</v>
      </c>
      <c r="X1071" s="23">
        <v>158.88</v>
      </c>
      <c r="Y1071" s="23">
        <v>162.36000000000001</v>
      </c>
    </row>
    <row r="1072" spans="1:26" s="59" customFormat="1" ht="25.5" hidden="1" customHeight="1" outlineLevel="1" thickBot="1" x14ac:dyDescent="0.25">
      <c r="A1072" s="54" t="s">
        <v>38</v>
      </c>
      <c r="B1072" s="96">
        <v>164.88032299</v>
      </c>
      <c r="C1072" s="96">
        <v>177.61666314999999</v>
      </c>
      <c r="D1072" s="96">
        <v>182.56354250999999</v>
      </c>
      <c r="E1072" s="96">
        <v>186.83238707999999</v>
      </c>
      <c r="F1072" s="96">
        <v>187.34809845000001</v>
      </c>
      <c r="G1072" s="96">
        <v>184.27074972</v>
      </c>
      <c r="H1072" s="96">
        <v>176.71911211</v>
      </c>
      <c r="I1072" s="96">
        <v>164.61541334</v>
      </c>
      <c r="J1072" s="96">
        <v>154.47828484999999</v>
      </c>
      <c r="K1072" s="96">
        <v>153.66429749</v>
      </c>
      <c r="L1072" s="96">
        <v>150.28427192999999</v>
      </c>
      <c r="M1072" s="96">
        <v>150.63563264000001</v>
      </c>
      <c r="N1072" s="96">
        <v>148.84682215000001</v>
      </c>
      <c r="O1072" s="96">
        <v>149.55777606000001</v>
      </c>
      <c r="P1072" s="96">
        <v>155.51697611</v>
      </c>
      <c r="Q1072" s="96">
        <v>159.70619207999999</v>
      </c>
      <c r="R1072" s="96">
        <v>162.44516648999999</v>
      </c>
      <c r="S1072" s="96">
        <v>161.82137379</v>
      </c>
      <c r="T1072" s="96">
        <v>161.45017485</v>
      </c>
      <c r="U1072" s="96">
        <v>164.03330346000001</v>
      </c>
      <c r="V1072" s="96">
        <v>163.14132221</v>
      </c>
      <c r="W1072" s="96">
        <v>160.47162255999999</v>
      </c>
      <c r="X1072" s="96">
        <v>158.88061708000001</v>
      </c>
      <c r="Y1072" s="96">
        <v>162.36499481999999</v>
      </c>
    </row>
    <row r="1073" spans="1:25" s="59" customFormat="1" ht="25.5" customHeight="1" collapsed="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hidden="1" outlineLevel="1" thickBot="1" x14ac:dyDescent="0.25">
      <c r="A1074" s="14">
        <v>6</v>
      </c>
      <c r="B1074" s="23">
        <v>163.43</v>
      </c>
      <c r="C1074" s="23">
        <v>178.58</v>
      </c>
      <c r="D1074" s="23">
        <v>188.71</v>
      </c>
      <c r="E1074" s="23">
        <v>193.22</v>
      </c>
      <c r="F1074" s="23">
        <v>193.59</v>
      </c>
      <c r="G1074" s="23">
        <v>189.29</v>
      </c>
      <c r="H1074" s="23">
        <v>177.15</v>
      </c>
      <c r="I1074" s="23">
        <v>156.63</v>
      </c>
      <c r="J1074" s="23">
        <v>141.6</v>
      </c>
      <c r="K1074" s="23">
        <v>139.41</v>
      </c>
      <c r="L1074" s="23">
        <v>140.6</v>
      </c>
      <c r="M1074" s="23">
        <v>145.59</v>
      </c>
      <c r="N1074" s="23">
        <v>142.18</v>
      </c>
      <c r="O1074" s="23">
        <v>143.16999999999999</v>
      </c>
      <c r="P1074" s="23">
        <v>143.08000000000001</v>
      </c>
      <c r="Q1074" s="23">
        <v>143.55000000000001</v>
      </c>
      <c r="R1074" s="23">
        <v>143.88999999999999</v>
      </c>
      <c r="S1074" s="23">
        <v>143.03</v>
      </c>
      <c r="T1074" s="23">
        <v>144.56</v>
      </c>
      <c r="U1074" s="23">
        <v>148.37</v>
      </c>
      <c r="V1074" s="23">
        <v>155.49</v>
      </c>
      <c r="W1074" s="23">
        <v>153.19</v>
      </c>
      <c r="X1074" s="23">
        <v>142.91</v>
      </c>
      <c r="Y1074" s="23">
        <v>147.5</v>
      </c>
    </row>
    <row r="1075" spans="1:25" s="59" customFormat="1" ht="25.5" hidden="1" customHeight="1" outlineLevel="1" thickBot="1" x14ac:dyDescent="0.25">
      <c r="A1075" s="54" t="s">
        <v>38</v>
      </c>
      <c r="B1075" s="96">
        <v>163.4349521</v>
      </c>
      <c r="C1075" s="96">
        <v>178.57774623</v>
      </c>
      <c r="D1075" s="96">
        <v>188.70767093000001</v>
      </c>
      <c r="E1075" s="96">
        <v>193.22268732000001</v>
      </c>
      <c r="F1075" s="96">
        <v>193.58568041000001</v>
      </c>
      <c r="G1075" s="96">
        <v>189.28799681999999</v>
      </c>
      <c r="H1075" s="96">
        <v>177.15438494</v>
      </c>
      <c r="I1075" s="96">
        <v>156.62931341000001</v>
      </c>
      <c r="J1075" s="96">
        <v>141.59700892000001</v>
      </c>
      <c r="K1075" s="96">
        <v>139.41192796000001</v>
      </c>
      <c r="L1075" s="96">
        <v>140.59989529999999</v>
      </c>
      <c r="M1075" s="96">
        <v>145.58993631000001</v>
      </c>
      <c r="N1075" s="96">
        <v>142.17826029</v>
      </c>
      <c r="O1075" s="96">
        <v>143.17267695999999</v>
      </c>
      <c r="P1075" s="96">
        <v>143.07956053999999</v>
      </c>
      <c r="Q1075" s="96">
        <v>143.54899735999999</v>
      </c>
      <c r="R1075" s="96">
        <v>143.88876657</v>
      </c>
      <c r="S1075" s="96">
        <v>143.03029677000001</v>
      </c>
      <c r="T1075" s="96">
        <v>144.56003713000001</v>
      </c>
      <c r="U1075" s="96">
        <v>148.37301608999999</v>
      </c>
      <c r="V1075" s="96">
        <v>155.48770026</v>
      </c>
      <c r="W1075" s="96">
        <v>153.18661716</v>
      </c>
      <c r="X1075" s="96">
        <v>142.90519660000001</v>
      </c>
      <c r="Y1075" s="96">
        <v>147.49803184999999</v>
      </c>
    </row>
    <row r="1076" spans="1:25" s="59" customFormat="1" ht="25.5" customHeight="1" collapsed="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hidden="1" outlineLevel="1" thickBot="1" x14ac:dyDescent="0.25">
      <c r="A1077" s="14">
        <v>7</v>
      </c>
      <c r="B1077" s="23">
        <v>166.11</v>
      </c>
      <c r="C1077" s="23">
        <v>180.55</v>
      </c>
      <c r="D1077" s="23">
        <v>188.18</v>
      </c>
      <c r="E1077" s="23">
        <v>192.49</v>
      </c>
      <c r="F1077" s="23">
        <v>193.83</v>
      </c>
      <c r="G1077" s="23">
        <v>189.93</v>
      </c>
      <c r="H1077" s="23">
        <v>178.27</v>
      </c>
      <c r="I1077" s="23">
        <v>165.22</v>
      </c>
      <c r="J1077" s="23">
        <v>155.83000000000001</v>
      </c>
      <c r="K1077" s="23">
        <v>158.49</v>
      </c>
      <c r="L1077" s="23">
        <v>154.86000000000001</v>
      </c>
      <c r="M1077" s="23">
        <v>163.08000000000001</v>
      </c>
      <c r="N1077" s="23">
        <v>157.29</v>
      </c>
      <c r="O1077" s="23">
        <v>158.81</v>
      </c>
      <c r="P1077" s="23">
        <v>153.75</v>
      </c>
      <c r="Q1077" s="23">
        <v>147.63</v>
      </c>
      <c r="R1077" s="23">
        <v>169.53</v>
      </c>
      <c r="S1077" s="23">
        <v>159.31</v>
      </c>
      <c r="T1077" s="23">
        <v>160.69999999999999</v>
      </c>
      <c r="U1077" s="23">
        <v>163.77000000000001</v>
      </c>
      <c r="V1077" s="23">
        <v>169.83</v>
      </c>
      <c r="W1077" s="23">
        <v>156.03</v>
      </c>
      <c r="X1077" s="23">
        <v>147.93</v>
      </c>
      <c r="Y1077" s="23">
        <v>154.58000000000001</v>
      </c>
    </row>
    <row r="1078" spans="1:25" s="59" customFormat="1" ht="51.75" hidden="1" outlineLevel="1" thickBot="1" x14ac:dyDescent="0.25">
      <c r="A1078" s="54" t="s">
        <v>38</v>
      </c>
      <c r="B1078" s="96">
        <v>166.11176222</v>
      </c>
      <c r="C1078" s="96">
        <v>180.54892577000001</v>
      </c>
      <c r="D1078" s="96">
        <v>188.18149263999999</v>
      </c>
      <c r="E1078" s="96">
        <v>192.49447714999999</v>
      </c>
      <c r="F1078" s="96">
        <v>193.83035520000001</v>
      </c>
      <c r="G1078" s="96">
        <v>189.92942196999999</v>
      </c>
      <c r="H1078" s="96">
        <v>178.26850173</v>
      </c>
      <c r="I1078" s="96">
        <v>165.21939649000001</v>
      </c>
      <c r="J1078" s="96">
        <v>155.83003896</v>
      </c>
      <c r="K1078" s="96">
        <v>158.4944323</v>
      </c>
      <c r="L1078" s="96">
        <v>154.85535121000001</v>
      </c>
      <c r="M1078" s="96">
        <v>163.08343192999999</v>
      </c>
      <c r="N1078" s="96">
        <v>157.29013144000001</v>
      </c>
      <c r="O1078" s="96">
        <v>158.80671079999999</v>
      </c>
      <c r="P1078" s="96">
        <v>153.75342185</v>
      </c>
      <c r="Q1078" s="96">
        <v>147.63136854999999</v>
      </c>
      <c r="R1078" s="96">
        <v>169.52944657</v>
      </c>
      <c r="S1078" s="96">
        <v>159.31373894999999</v>
      </c>
      <c r="T1078" s="96">
        <v>160.70376264999999</v>
      </c>
      <c r="U1078" s="96">
        <v>163.77172444999999</v>
      </c>
      <c r="V1078" s="96">
        <v>169.83493003999999</v>
      </c>
      <c r="W1078" s="96">
        <v>156.03079069</v>
      </c>
      <c r="X1078" s="96">
        <v>147.93222247</v>
      </c>
      <c r="Y1078" s="96">
        <v>154.58210801999999</v>
      </c>
    </row>
    <row r="1079" spans="1:25" s="59" customFormat="1" ht="25.5" customHeight="1" collapsed="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hidden="1" customHeight="1" outlineLevel="1" thickBot="1" x14ac:dyDescent="0.25">
      <c r="A1080" s="14">
        <v>8</v>
      </c>
      <c r="B1080" s="23">
        <v>165.34</v>
      </c>
      <c r="C1080" s="23">
        <v>177.89</v>
      </c>
      <c r="D1080" s="23">
        <v>187.65</v>
      </c>
      <c r="E1080" s="23">
        <v>191.77</v>
      </c>
      <c r="F1080" s="23">
        <v>193.01</v>
      </c>
      <c r="G1080" s="23">
        <v>193.89</v>
      </c>
      <c r="H1080" s="23">
        <v>187.99</v>
      </c>
      <c r="I1080" s="23">
        <v>175.54</v>
      </c>
      <c r="J1080" s="23">
        <v>157.94</v>
      </c>
      <c r="K1080" s="23">
        <v>145.21</v>
      </c>
      <c r="L1080" s="23">
        <v>136.61000000000001</v>
      </c>
      <c r="M1080" s="23">
        <v>143.81</v>
      </c>
      <c r="N1080" s="23">
        <v>148.22999999999999</v>
      </c>
      <c r="O1080" s="23">
        <v>149.68</v>
      </c>
      <c r="P1080" s="23">
        <v>147.22999999999999</v>
      </c>
      <c r="Q1080" s="23">
        <v>147.43</v>
      </c>
      <c r="R1080" s="23">
        <v>147.34</v>
      </c>
      <c r="S1080" s="23">
        <v>132.78</v>
      </c>
      <c r="T1080" s="23">
        <v>133.79</v>
      </c>
      <c r="U1080" s="23">
        <v>137.28</v>
      </c>
      <c r="V1080" s="23">
        <v>143.9</v>
      </c>
      <c r="W1080" s="23">
        <v>142.55000000000001</v>
      </c>
      <c r="X1080" s="23">
        <v>137.84</v>
      </c>
      <c r="Y1080" s="23">
        <v>147.37</v>
      </c>
    </row>
    <row r="1081" spans="1:25" s="59" customFormat="1" ht="25.5" hidden="1" customHeight="1" outlineLevel="1" thickBot="1" x14ac:dyDescent="0.25">
      <c r="A1081" s="54" t="s">
        <v>38</v>
      </c>
      <c r="B1081" s="96">
        <v>165.337672</v>
      </c>
      <c r="C1081" s="96">
        <v>177.89067731</v>
      </c>
      <c r="D1081" s="96">
        <v>187.65074426999999</v>
      </c>
      <c r="E1081" s="96">
        <v>191.76515076000001</v>
      </c>
      <c r="F1081" s="96">
        <v>193.01464292</v>
      </c>
      <c r="G1081" s="96">
        <v>193.88769214000001</v>
      </c>
      <c r="H1081" s="96">
        <v>187.98599530999999</v>
      </c>
      <c r="I1081" s="96">
        <v>175.54072825</v>
      </c>
      <c r="J1081" s="96">
        <v>157.94153650000001</v>
      </c>
      <c r="K1081" s="96">
        <v>145.20864779999999</v>
      </c>
      <c r="L1081" s="96">
        <v>136.61001644999999</v>
      </c>
      <c r="M1081" s="96">
        <v>143.81024489999999</v>
      </c>
      <c r="N1081" s="96">
        <v>148.23126804</v>
      </c>
      <c r="O1081" s="96">
        <v>149.68309621</v>
      </c>
      <c r="P1081" s="96">
        <v>147.22872441999999</v>
      </c>
      <c r="Q1081" s="96">
        <v>147.42991713000001</v>
      </c>
      <c r="R1081" s="96">
        <v>147.34117982000001</v>
      </c>
      <c r="S1081" s="96">
        <v>132.78087022</v>
      </c>
      <c r="T1081" s="96">
        <v>133.79485548</v>
      </c>
      <c r="U1081" s="96">
        <v>137.27884204</v>
      </c>
      <c r="V1081" s="96">
        <v>143.89875599999999</v>
      </c>
      <c r="W1081" s="96">
        <v>142.55197609999999</v>
      </c>
      <c r="X1081" s="96">
        <v>137.84136758</v>
      </c>
      <c r="Y1081" s="96">
        <v>147.36637146000001</v>
      </c>
    </row>
    <row r="1082" spans="1:25" s="59" customFormat="1" ht="25.5" customHeight="1" collapsed="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hidden="1" outlineLevel="1" thickBot="1" x14ac:dyDescent="0.25">
      <c r="A1083" s="14">
        <v>9</v>
      </c>
      <c r="B1083" s="23">
        <v>166.63</v>
      </c>
      <c r="C1083" s="23">
        <v>179.56</v>
      </c>
      <c r="D1083" s="23">
        <v>190.84</v>
      </c>
      <c r="E1083" s="23">
        <v>195.21</v>
      </c>
      <c r="F1083" s="23">
        <v>195.29</v>
      </c>
      <c r="G1083" s="23">
        <v>190.99</v>
      </c>
      <c r="H1083" s="23">
        <v>177.4</v>
      </c>
      <c r="I1083" s="23">
        <v>159.72</v>
      </c>
      <c r="J1083" s="23">
        <v>143.5</v>
      </c>
      <c r="K1083" s="23">
        <v>137.08000000000001</v>
      </c>
      <c r="L1083" s="23">
        <v>136.72999999999999</v>
      </c>
      <c r="M1083" s="23">
        <v>131.66999999999999</v>
      </c>
      <c r="N1083" s="23">
        <v>129.72999999999999</v>
      </c>
      <c r="O1083" s="23">
        <v>130.77000000000001</v>
      </c>
      <c r="P1083" s="23">
        <v>129.37</v>
      </c>
      <c r="Q1083" s="23">
        <v>143.02000000000001</v>
      </c>
      <c r="R1083" s="23">
        <v>157.41</v>
      </c>
      <c r="S1083" s="23">
        <v>145.19</v>
      </c>
      <c r="T1083" s="23">
        <v>134.03</v>
      </c>
      <c r="U1083" s="23">
        <v>132.44</v>
      </c>
      <c r="V1083" s="23">
        <v>134.13</v>
      </c>
      <c r="W1083" s="23">
        <v>132.59</v>
      </c>
      <c r="X1083" s="23">
        <v>132.91999999999999</v>
      </c>
      <c r="Y1083" s="23">
        <v>148.34</v>
      </c>
    </row>
    <row r="1084" spans="1:25" s="59" customFormat="1" ht="51.75" hidden="1" outlineLevel="1" thickBot="1" x14ac:dyDescent="0.25">
      <c r="A1084" s="54" t="s">
        <v>38</v>
      </c>
      <c r="B1084" s="96">
        <v>166.62663499000001</v>
      </c>
      <c r="C1084" s="96">
        <v>179.56489461000001</v>
      </c>
      <c r="D1084" s="96">
        <v>190.83562158999999</v>
      </c>
      <c r="E1084" s="96">
        <v>195.21023771</v>
      </c>
      <c r="F1084" s="96">
        <v>195.29068899000001</v>
      </c>
      <c r="G1084" s="96">
        <v>190.98664846</v>
      </c>
      <c r="H1084" s="96">
        <v>177.4001164</v>
      </c>
      <c r="I1084" s="96">
        <v>159.7244536</v>
      </c>
      <c r="J1084" s="96">
        <v>143.49753928999999</v>
      </c>
      <c r="K1084" s="96">
        <v>137.07704785000001</v>
      </c>
      <c r="L1084" s="96">
        <v>136.72980476000001</v>
      </c>
      <c r="M1084" s="96">
        <v>131.66595663000001</v>
      </c>
      <c r="N1084" s="96">
        <v>129.73044439</v>
      </c>
      <c r="O1084" s="96">
        <v>130.76972857999999</v>
      </c>
      <c r="P1084" s="96">
        <v>129.36734909</v>
      </c>
      <c r="Q1084" s="96">
        <v>143.01860606</v>
      </c>
      <c r="R1084" s="96">
        <v>157.41130651</v>
      </c>
      <c r="S1084" s="96">
        <v>145.18534283</v>
      </c>
      <c r="T1084" s="96">
        <v>134.03101942999999</v>
      </c>
      <c r="U1084" s="96">
        <v>132.44302843</v>
      </c>
      <c r="V1084" s="96">
        <v>134.13465661000001</v>
      </c>
      <c r="W1084" s="96">
        <v>132.59128566000001</v>
      </c>
      <c r="X1084" s="96">
        <v>132.91828772</v>
      </c>
      <c r="Y1084" s="96">
        <v>148.33681725</v>
      </c>
    </row>
    <row r="1085" spans="1:25" s="59" customFormat="1" ht="25.5" customHeight="1" collapsed="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hidden="1" outlineLevel="1" thickBot="1" x14ac:dyDescent="0.25">
      <c r="A1086" s="14">
        <v>10</v>
      </c>
      <c r="B1086" s="23">
        <v>168.46</v>
      </c>
      <c r="C1086" s="23">
        <v>181.93</v>
      </c>
      <c r="D1086" s="23">
        <v>190.87</v>
      </c>
      <c r="E1086" s="23">
        <v>192.07</v>
      </c>
      <c r="F1086" s="23">
        <v>192.27</v>
      </c>
      <c r="G1086" s="23">
        <v>191.12</v>
      </c>
      <c r="H1086" s="23">
        <v>186.31</v>
      </c>
      <c r="I1086" s="23">
        <v>177.27</v>
      </c>
      <c r="J1086" s="23">
        <v>155.38</v>
      </c>
      <c r="K1086" s="23">
        <v>140.91</v>
      </c>
      <c r="L1086" s="23">
        <v>133.91</v>
      </c>
      <c r="M1086" s="23">
        <v>130.55000000000001</v>
      </c>
      <c r="N1086" s="23">
        <v>135.58000000000001</v>
      </c>
      <c r="O1086" s="23">
        <v>134.15</v>
      </c>
      <c r="P1086" s="23">
        <v>139.16999999999999</v>
      </c>
      <c r="Q1086" s="23">
        <v>141.04</v>
      </c>
      <c r="R1086" s="23">
        <v>141.47999999999999</v>
      </c>
      <c r="S1086" s="23">
        <v>142.79</v>
      </c>
      <c r="T1086" s="23">
        <v>138.13999999999999</v>
      </c>
      <c r="U1086" s="23">
        <v>134.69</v>
      </c>
      <c r="V1086" s="23">
        <v>133.68</v>
      </c>
      <c r="W1086" s="23">
        <v>132.44</v>
      </c>
      <c r="X1086" s="23">
        <v>141.35</v>
      </c>
      <c r="Y1086" s="23">
        <v>153.32</v>
      </c>
    </row>
    <row r="1087" spans="1:25" s="59" customFormat="1" ht="25.5" hidden="1" customHeight="1" outlineLevel="1" thickBot="1" x14ac:dyDescent="0.25">
      <c r="A1087" s="54" t="s">
        <v>38</v>
      </c>
      <c r="B1087" s="96">
        <v>168.4642053</v>
      </c>
      <c r="C1087" s="96">
        <v>181.92687687</v>
      </c>
      <c r="D1087" s="96">
        <v>190.87433515999999</v>
      </c>
      <c r="E1087" s="96">
        <v>192.06691204000001</v>
      </c>
      <c r="F1087" s="96">
        <v>192.26517335</v>
      </c>
      <c r="G1087" s="96">
        <v>191.12013157999999</v>
      </c>
      <c r="H1087" s="96">
        <v>186.30929800999999</v>
      </c>
      <c r="I1087" s="96">
        <v>177.26622759</v>
      </c>
      <c r="J1087" s="96">
        <v>155.38435167</v>
      </c>
      <c r="K1087" s="96">
        <v>140.90546752</v>
      </c>
      <c r="L1087" s="96">
        <v>133.90514901</v>
      </c>
      <c r="M1087" s="96">
        <v>130.55052326000001</v>
      </c>
      <c r="N1087" s="96">
        <v>135.58114517000001</v>
      </c>
      <c r="O1087" s="96">
        <v>134.15029978999999</v>
      </c>
      <c r="P1087" s="96">
        <v>139.16967156999999</v>
      </c>
      <c r="Q1087" s="96">
        <v>141.04361127000001</v>
      </c>
      <c r="R1087" s="96">
        <v>141.47801408999999</v>
      </c>
      <c r="S1087" s="96">
        <v>142.79354902</v>
      </c>
      <c r="T1087" s="96">
        <v>138.14293807000001</v>
      </c>
      <c r="U1087" s="96">
        <v>134.69397218</v>
      </c>
      <c r="V1087" s="96">
        <v>133.67914063000001</v>
      </c>
      <c r="W1087" s="96">
        <v>132.43618644</v>
      </c>
      <c r="X1087" s="96">
        <v>141.34549376999999</v>
      </c>
      <c r="Y1087" s="96">
        <v>153.31688199000001</v>
      </c>
    </row>
    <row r="1088" spans="1:25" s="59" customFormat="1" ht="25.5" customHeight="1" collapsed="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hidden="1" outlineLevel="1" thickBot="1" x14ac:dyDescent="0.25">
      <c r="A1089" s="14">
        <v>11</v>
      </c>
      <c r="B1089" s="23">
        <v>161.29</v>
      </c>
      <c r="C1089" s="23">
        <v>175.65</v>
      </c>
      <c r="D1089" s="23">
        <v>186.31</v>
      </c>
      <c r="E1089" s="23">
        <v>189.91</v>
      </c>
      <c r="F1089" s="23">
        <v>189.73</v>
      </c>
      <c r="G1089" s="23">
        <v>189.16</v>
      </c>
      <c r="H1089" s="23">
        <v>185.87</v>
      </c>
      <c r="I1089" s="23">
        <v>176.55</v>
      </c>
      <c r="J1089" s="23">
        <v>157.9</v>
      </c>
      <c r="K1089" s="23">
        <v>145.36000000000001</v>
      </c>
      <c r="L1089" s="23">
        <v>140.16</v>
      </c>
      <c r="M1089" s="23">
        <v>148.49</v>
      </c>
      <c r="N1089" s="23">
        <v>147.30000000000001</v>
      </c>
      <c r="O1089" s="23">
        <v>146.56</v>
      </c>
      <c r="P1089" s="23">
        <v>150.26</v>
      </c>
      <c r="Q1089" s="23">
        <v>149.29</v>
      </c>
      <c r="R1089" s="23">
        <v>148.21</v>
      </c>
      <c r="S1089" s="23">
        <v>150.65</v>
      </c>
      <c r="T1089" s="23">
        <v>147.30000000000001</v>
      </c>
      <c r="U1089" s="23">
        <v>136.09</v>
      </c>
      <c r="V1089" s="23">
        <v>144.65</v>
      </c>
      <c r="W1089" s="23">
        <v>152.75</v>
      </c>
      <c r="X1089" s="23">
        <v>145.38999999999999</v>
      </c>
      <c r="Y1089" s="23">
        <v>148.44</v>
      </c>
    </row>
    <row r="1090" spans="1:25" s="59" customFormat="1" ht="51.75" hidden="1" outlineLevel="1" thickBot="1" x14ac:dyDescent="0.25">
      <c r="A1090" s="54" t="s">
        <v>38</v>
      </c>
      <c r="B1090" s="96">
        <v>161.29063662999999</v>
      </c>
      <c r="C1090" s="96">
        <v>175.65498919999999</v>
      </c>
      <c r="D1090" s="96">
        <v>186.31238317</v>
      </c>
      <c r="E1090" s="96">
        <v>189.90594995999999</v>
      </c>
      <c r="F1090" s="96">
        <v>189.72920515999999</v>
      </c>
      <c r="G1090" s="96">
        <v>189.16185003999999</v>
      </c>
      <c r="H1090" s="96">
        <v>185.87483563000001</v>
      </c>
      <c r="I1090" s="96">
        <v>176.55226716999999</v>
      </c>
      <c r="J1090" s="96">
        <v>157.89874628999999</v>
      </c>
      <c r="K1090" s="96">
        <v>145.35864278</v>
      </c>
      <c r="L1090" s="96">
        <v>140.16422865999999</v>
      </c>
      <c r="M1090" s="96">
        <v>148.49044076000001</v>
      </c>
      <c r="N1090" s="96">
        <v>147.2975031</v>
      </c>
      <c r="O1090" s="96">
        <v>146.55713458</v>
      </c>
      <c r="P1090" s="96">
        <v>150.26095556999999</v>
      </c>
      <c r="Q1090" s="96">
        <v>149.29352716</v>
      </c>
      <c r="R1090" s="96">
        <v>148.21316505999999</v>
      </c>
      <c r="S1090" s="96">
        <v>150.65097234000001</v>
      </c>
      <c r="T1090" s="96">
        <v>147.30277344999999</v>
      </c>
      <c r="U1090" s="96">
        <v>136.08687413000001</v>
      </c>
      <c r="V1090" s="96">
        <v>144.65257577</v>
      </c>
      <c r="W1090" s="96">
        <v>152.75205242999999</v>
      </c>
      <c r="X1090" s="96">
        <v>145.38666702</v>
      </c>
      <c r="Y1090" s="96">
        <v>148.44468506999999</v>
      </c>
    </row>
    <row r="1091" spans="1:25" s="59" customFormat="1" ht="25.5" customHeight="1" collapsed="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hidden="1" outlineLevel="1" thickBot="1" x14ac:dyDescent="0.25">
      <c r="A1092" s="14">
        <v>12</v>
      </c>
      <c r="B1092" s="23">
        <v>159.02000000000001</v>
      </c>
      <c r="C1092" s="23">
        <v>172.92</v>
      </c>
      <c r="D1092" s="23">
        <v>179.93</v>
      </c>
      <c r="E1092" s="23">
        <v>183.28</v>
      </c>
      <c r="F1092" s="23">
        <v>182.65</v>
      </c>
      <c r="G1092" s="23">
        <v>178.7</v>
      </c>
      <c r="H1092" s="23">
        <v>164.63</v>
      </c>
      <c r="I1092" s="23">
        <v>148.66999999999999</v>
      </c>
      <c r="J1092" s="23">
        <v>139.09</v>
      </c>
      <c r="K1092" s="23">
        <v>138.47999999999999</v>
      </c>
      <c r="L1092" s="23">
        <v>135.82</v>
      </c>
      <c r="M1092" s="23">
        <v>133.49</v>
      </c>
      <c r="N1092" s="23">
        <v>132.1</v>
      </c>
      <c r="O1092" s="23">
        <v>132.62</v>
      </c>
      <c r="P1092" s="23">
        <v>134.85</v>
      </c>
      <c r="Q1092" s="23">
        <v>133.69999999999999</v>
      </c>
      <c r="R1092" s="23">
        <v>133.9</v>
      </c>
      <c r="S1092" s="23">
        <v>133.34</v>
      </c>
      <c r="T1092" s="23">
        <v>134.68</v>
      </c>
      <c r="U1092" s="23">
        <v>136.79</v>
      </c>
      <c r="V1092" s="23">
        <v>140.66</v>
      </c>
      <c r="W1092" s="23">
        <v>133.27000000000001</v>
      </c>
      <c r="X1092" s="23">
        <v>129.1</v>
      </c>
      <c r="Y1092" s="23">
        <v>139</v>
      </c>
    </row>
    <row r="1093" spans="1:25" s="59" customFormat="1" ht="51.75" hidden="1" outlineLevel="1" thickBot="1" x14ac:dyDescent="0.25">
      <c r="A1093" s="54" t="s">
        <v>38</v>
      </c>
      <c r="B1093" s="96">
        <v>159.0207217</v>
      </c>
      <c r="C1093" s="96">
        <v>172.91934504</v>
      </c>
      <c r="D1093" s="96">
        <v>179.92570083999999</v>
      </c>
      <c r="E1093" s="96">
        <v>183.28112034</v>
      </c>
      <c r="F1093" s="96">
        <v>182.65039759999999</v>
      </c>
      <c r="G1093" s="96">
        <v>178.70073183</v>
      </c>
      <c r="H1093" s="96">
        <v>164.62505396</v>
      </c>
      <c r="I1093" s="96">
        <v>148.66668131</v>
      </c>
      <c r="J1093" s="96">
        <v>139.09473267000001</v>
      </c>
      <c r="K1093" s="96">
        <v>138.48290609</v>
      </c>
      <c r="L1093" s="96">
        <v>135.82392726</v>
      </c>
      <c r="M1093" s="96">
        <v>133.48905217000001</v>
      </c>
      <c r="N1093" s="96">
        <v>132.09557219999999</v>
      </c>
      <c r="O1093" s="96">
        <v>132.61629647000001</v>
      </c>
      <c r="P1093" s="96">
        <v>134.84611405000001</v>
      </c>
      <c r="Q1093" s="96">
        <v>133.70444892</v>
      </c>
      <c r="R1093" s="96">
        <v>133.89754546</v>
      </c>
      <c r="S1093" s="96">
        <v>133.33591200999999</v>
      </c>
      <c r="T1093" s="96">
        <v>134.68247108</v>
      </c>
      <c r="U1093" s="96">
        <v>136.79132039999999</v>
      </c>
      <c r="V1093" s="96">
        <v>140.65718054000001</v>
      </c>
      <c r="W1093" s="96">
        <v>133.27470878</v>
      </c>
      <c r="X1093" s="96">
        <v>129.10483352</v>
      </c>
      <c r="Y1093" s="96">
        <v>138.99533933000001</v>
      </c>
    </row>
    <row r="1094" spans="1:25" s="59" customFormat="1" ht="25.5" customHeight="1" collapsed="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hidden="1" outlineLevel="1" thickBot="1" x14ac:dyDescent="0.25">
      <c r="A1095" s="14">
        <v>13</v>
      </c>
      <c r="B1095" s="23">
        <v>163.31</v>
      </c>
      <c r="C1095" s="23">
        <v>176.19</v>
      </c>
      <c r="D1095" s="23">
        <v>182.88</v>
      </c>
      <c r="E1095" s="23">
        <v>191.97</v>
      </c>
      <c r="F1095" s="23">
        <v>192.44</v>
      </c>
      <c r="G1095" s="23">
        <v>189.44</v>
      </c>
      <c r="H1095" s="23">
        <v>175.47</v>
      </c>
      <c r="I1095" s="23">
        <v>163.47</v>
      </c>
      <c r="J1095" s="23">
        <v>160.11000000000001</v>
      </c>
      <c r="K1095" s="23">
        <v>146.29</v>
      </c>
      <c r="L1095" s="23">
        <v>144.15</v>
      </c>
      <c r="M1095" s="23">
        <v>153.76</v>
      </c>
      <c r="N1095" s="23">
        <v>152.61000000000001</v>
      </c>
      <c r="O1095" s="23">
        <v>153.38999999999999</v>
      </c>
      <c r="P1095" s="23">
        <v>150.59</v>
      </c>
      <c r="Q1095" s="23">
        <v>149.78</v>
      </c>
      <c r="R1095" s="23">
        <v>149.16</v>
      </c>
      <c r="S1095" s="23">
        <v>150.91999999999999</v>
      </c>
      <c r="T1095" s="23">
        <v>153.46</v>
      </c>
      <c r="U1095" s="23">
        <v>156.9</v>
      </c>
      <c r="V1095" s="23">
        <v>151.43</v>
      </c>
      <c r="W1095" s="23">
        <v>148.72</v>
      </c>
      <c r="X1095" s="23">
        <v>156.65</v>
      </c>
      <c r="Y1095" s="23">
        <v>159.38999999999999</v>
      </c>
    </row>
    <row r="1096" spans="1:25" s="59" customFormat="1" ht="51.75" hidden="1" outlineLevel="1" thickBot="1" x14ac:dyDescent="0.25">
      <c r="A1096" s="54" t="s">
        <v>38</v>
      </c>
      <c r="B1096" s="96">
        <v>163.31438774</v>
      </c>
      <c r="C1096" s="96">
        <v>176.18705327999999</v>
      </c>
      <c r="D1096" s="96">
        <v>182.88065804999999</v>
      </c>
      <c r="E1096" s="96">
        <v>191.96601813000001</v>
      </c>
      <c r="F1096" s="96">
        <v>192.44498999000001</v>
      </c>
      <c r="G1096" s="96">
        <v>189.4394906</v>
      </c>
      <c r="H1096" s="96">
        <v>175.46936543999999</v>
      </c>
      <c r="I1096" s="96">
        <v>163.47292590000001</v>
      </c>
      <c r="J1096" s="96">
        <v>160.10652250999999</v>
      </c>
      <c r="K1096" s="96">
        <v>146.29129065000001</v>
      </c>
      <c r="L1096" s="96">
        <v>144.15498317000001</v>
      </c>
      <c r="M1096" s="96">
        <v>153.75728358999999</v>
      </c>
      <c r="N1096" s="96">
        <v>152.61266655</v>
      </c>
      <c r="O1096" s="96">
        <v>153.38928792999999</v>
      </c>
      <c r="P1096" s="96">
        <v>150.59275581</v>
      </c>
      <c r="Q1096" s="96">
        <v>149.78485463000001</v>
      </c>
      <c r="R1096" s="96">
        <v>149.16192344000001</v>
      </c>
      <c r="S1096" s="96">
        <v>150.91504891</v>
      </c>
      <c r="T1096" s="96">
        <v>153.45595961999999</v>
      </c>
      <c r="U1096" s="96">
        <v>156.90134323000001</v>
      </c>
      <c r="V1096" s="96">
        <v>151.42512600000001</v>
      </c>
      <c r="W1096" s="96">
        <v>148.72196338000001</v>
      </c>
      <c r="X1096" s="96">
        <v>156.65344284</v>
      </c>
      <c r="Y1096" s="96">
        <v>159.39386540000001</v>
      </c>
    </row>
    <row r="1097" spans="1:25" s="59" customFormat="1" ht="25.5" customHeight="1" collapsed="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hidden="1" outlineLevel="1" thickBot="1" x14ac:dyDescent="0.25">
      <c r="A1098" s="14">
        <v>14</v>
      </c>
      <c r="B1098" s="23">
        <v>173.78</v>
      </c>
      <c r="C1098" s="23">
        <v>187.71</v>
      </c>
      <c r="D1098" s="23">
        <v>197.45</v>
      </c>
      <c r="E1098" s="23">
        <v>201.62</v>
      </c>
      <c r="F1098" s="23">
        <v>201.86</v>
      </c>
      <c r="G1098" s="23">
        <v>197.82</v>
      </c>
      <c r="H1098" s="23">
        <v>185.24</v>
      </c>
      <c r="I1098" s="23">
        <v>165.64</v>
      </c>
      <c r="J1098" s="23">
        <v>150.15</v>
      </c>
      <c r="K1098" s="23">
        <v>143.66999999999999</v>
      </c>
      <c r="L1098" s="23">
        <v>139.02000000000001</v>
      </c>
      <c r="M1098" s="23">
        <v>137.44999999999999</v>
      </c>
      <c r="N1098" s="23">
        <v>145.63</v>
      </c>
      <c r="O1098" s="23">
        <v>145.58000000000001</v>
      </c>
      <c r="P1098" s="23">
        <v>147.69999999999999</v>
      </c>
      <c r="Q1098" s="23">
        <v>143.07</v>
      </c>
      <c r="R1098" s="23">
        <v>138.62</v>
      </c>
      <c r="S1098" s="23">
        <v>134.43</v>
      </c>
      <c r="T1098" s="23">
        <v>132.69999999999999</v>
      </c>
      <c r="U1098" s="23">
        <v>131.96</v>
      </c>
      <c r="V1098" s="23">
        <v>133.75</v>
      </c>
      <c r="W1098" s="23">
        <v>130.41999999999999</v>
      </c>
      <c r="X1098" s="23">
        <v>135.56</v>
      </c>
      <c r="Y1098" s="23">
        <v>155.01</v>
      </c>
    </row>
    <row r="1099" spans="1:25" s="59" customFormat="1" ht="51.75" hidden="1" outlineLevel="1" thickBot="1" x14ac:dyDescent="0.25">
      <c r="A1099" s="54" t="s">
        <v>38</v>
      </c>
      <c r="B1099" s="96">
        <v>173.78128509999999</v>
      </c>
      <c r="C1099" s="96">
        <v>187.71038503</v>
      </c>
      <c r="D1099" s="96">
        <v>197.44801436</v>
      </c>
      <c r="E1099" s="96">
        <v>201.62026083999999</v>
      </c>
      <c r="F1099" s="96">
        <v>201.86088056</v>
      </c>
      <c r="G1099" s="96">
        <v>197.81618484000001</v>
      </c>
      <c r="H1099" s="96">
        <v>185.23792534</v>
      </c>
      <c r="I1099" s="96">
        <v>165.63718033999999</v>
      </c>
      <c r="J1099" s="96">
        <v>150.15411184000001</v>
      </c>
      <c r="K1099" s="96">
        <v>143.67246080999999</v>
      </c>
      <c r="L1099" s="96">
        <v>139.02012435</v>
      </c>
      <c r="M1099" s="96">
        <v>137.45355800999999</v>
      </c>
      <c r="N1099" s="96">
        <v>145.63238057000001</v>
      </c>
      <c r="O1099" s="96">
        <v>145.57897173999999</v>
      </c>
      <c r="P1099" s="96">
        <v>147.70396896</v>
      </c>
      <c r="Q1099" s="96">
        <v>143.06806345999999</v>
      </c>
      <c r="R1099" s="96">
        <v>138.62491911000001</v>
      </c>
      <c r="S1099" s="96">
        <v>134.43440973</v>
      </c>
      <c r="T1099" s="96">
        <v>132.69845495000001</v>
      </c>
      <c r="U1099" s="96">
        <v>131.95939548000001</v>
      </c>
      <c r="V1099" s="96">
        <v>133.74644136000001</v>
      </c>
      <c r="W1099" s="96">
        <v>130.42360599</v>
      </c>
      <c r="X1099" s="96">
        <v>135.56425652999999</v>
      </c>
      <c r="Y1099" s="96">
        <v>155.00618453999999</v>
      </c>
    </row>
    <row r="1100" spans="1:25" s="59" customFormat="1" ht="25.5" customHeight="1" collapsed="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hidden="1" outlineLevel="1" thickBot="1" x14ac:dyDescent="0.25">
      <c r="A1101" s="14">
        <v>15</v>
      </c>
      <c r="B1101" s="23">
        <v>175.96</v>
      </c>
      <c r="C1101" s="23">
        <v>190.4</v>
      </c>
      <c r="D1101" s="23">
        <v>198.85</v>
      </c>
      <c r="E1101" s="23">
        <v>202.8</v>
      </c>
      <c r="F1101" s="23">
        <v>202.68</v>
      </c>
      <c r="G1101" s="23">
        <v>198.28</v>
      </c>
      <c r="H1101" s="23">
        <v>184.09</v>
      </c>
      <c r="I1101" s="23">
        <v>164.53</v>
      </c>
      <c r="J1101" s="23">
        <v>150.30000000000001</v>
      </c>
      <c r="K1101" s="23">
        <v>145.16</v>
      </c>
      <c r="L1101" s="23">
        <v>136.91999999999999</v>
      </c>
      <c r="M1101" s="23">
        <v>134.97999999999999</v>
      </c>
      <c r="N1101" s="23">
        <v>143.52000000000001</v>
      </c>
      <c r="O1101" s="23">
        <v>143.69999999999999</v>
      </c>
      <c r="P1101" s="23">
        <v>146.29</v>
      </c>
      <c r="Q1101" s="23">
        <v>147.99</v>
      </c>
      <c r="R1101" s="23">
        <v>143.97999999999999</v>
      </c>
      <c r="S1101" s="23">
        <v>142.01</v>
      </c>
      <c r="T1101" s="23">
        <v>137.88999999999999</v>
      </c>
      <c r="U1101" s="23">
        <v>133.66999999999999</v>
      </c>
      <c r="V1101" s="23">
        <v>136.05000000000001</v>
      </c>
      <c r="W1101" s="23">
        <v>132.84</v>
      </c>
      <c r="X1101" s="23">
        <v>140.77000000000001</v>
      </c>
      <c r="Y1101" s="23">
        <v>161.5</v>
      </c>
    </row>
    <row r="1102" spans="1:25" s="59" customFormat="1" ht="51.75" hidden="1" outlineLevel="1" thickBot="1" x14ac:dyDescent="0.25">
      <c r="A1102" s="54" t="s">
        <v>38</v>
      </c>
      <c r="B1102" s="96">
        <v>175.95822580999999</v>
      </c>
      <c r="C1102" s="96">
        <v>190.39998503000001</v>
      </c>
      <c r="D1102" s="96">
        <v>198.85155214</v>
      </c>
      <c r="E1102" s="96">
        <v>202.80138565999999</v>
      </c>
      <c r="F1102" s="96">
        <v>202.68106048999999</v>
      </c>
      <c r="G1102" s="96">
        <v>198.27850502000001</v>
      </c>
      <c r="H1102" s="96">
        <v>184.09174830000001</v>
      </c>
      <c r="I1102" s="96">
        <v>164.53342717000001</v>
      </c>
      <c r="J1102" s="96">
        <v>150.30169892999999</v>
      </c>
      <c r="K1102" s="96">
        <v>145.16103969</v>
      </c>
      <c r="L1102" s="96">
        <v>136.91576000000001</v>
      </c>
      <c r="M1102" s="96">
        <v>134.97888055999999</v>
      </c>
      <c r="N1102" s="96">
        <v>143.51999710000001</v>
      </c>
      <c r="O1102" s="96">
        <v>143.70092758999999</v>
      </c>
      <c r="P1102" s="96">
        <v>146.28530563999999</v>
      </c>
      <c r="Q1102" s="96">
        <v>147.99353013000001</v>
      </c>
      <c r="R1102" s="96">
        <v>143.97575487</v>
      </c>
      <c r="S1102" s="96">
        <v>142.00591588</v>
      </c>
      <c r="T1102" s="96">
        <v>137.88873917000001</v>
      </c>
      <c r="U1102" s="96">
        <v>133.67177433000001</v>
      </c>
      <c r="V1102" s="96">
        <v>136.04893848</v>
      </c>
      <c r="W1102" s="96">
        <v>132.83971912000001</v>
      </c>
      <c r="X1102" s="96">
        <v>140.76515875000001</v>
      </c>
      <c r="Y1102" s="96">
        <v>161.49986476000001</v>
      </c>
    </row>
    <row r="1103" spans="1:25" s="59" customFormat="1" ht="25.5" customHeight="1" collapsed="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hidden="1" customHeight="1" outlineLevel="1" thickBot="1" x14ac:dyDescent="0.25">
      <c r="A1104" s="14">
        <v>16</v>
      </c>
      <c r="B1104" s="23">
        <v>177.53</v>
      </c>
      <c r="C1104" s="23">
        <v>184.48</v>
      </c>
      <c r="D1104" s="23">
        <v>191.14</v>
      </c>
      <c r="E1104" s="23">
        <v>193.53</v>
      </c>
      <c r="F1104" s="23">
        <v>193</v>
      </c>
      <c r="G1104" s="23">
        <v>190.26</v>
      </c>
      <c r="H1104" s="23">
        <v>176.32</v>
      </c>
      <c r="I1104" s="23">
        <v>157.69999999999999</v>
      </c>
      <c r="J1104" s="23">
        <v>148.62</v>
      </c>
      <c r="K1104" s="23">
        <v>138.5</v>
      </c>
      <c r="L1104" s="23">
        <v>133.03</v>
      </c>
      <c r="M1104" s="23">
        <v>127.46</v>
      </c>
      <c r="N1104" s="23">
        <v>129.24</v>
      </c>
      <c r="O1104" s="23">
        <v>128.72999999999999</v>
      </c>
      <c r="P1104" s="23">
        <v>129.12</v>
      </c>
      <c r="Q1104" s="23">
        <v>130.29</v>
      </c>
      <c r="R1104" s="23">
        <v>131.72</v>
      </c>
      <c r="S1104" s="23">
        <v>131.51</v>
      </c>
      <c r="T1104" s="23">
        <v>130.08000000000001</v>
      </c>
      <c r="U1104" s="23">
        <v>128.68</v>
      </c>
      <c r="V1104" s="23">
        <v>130.38</v>
      </c>
      <c r="W1104" s="23">
        <v>125.66</v>
      </c>
      <c r="X1104" s="23">
        <v>130.19999999999999</v>
      </c>
      <c r="Y1104" s="23">
        <v>151.49</v>
      </c>
    </row>
    <row r="1105" spans="1:25" s="59" customFormat="1" ht="25.5" hidden="1" customHeight="1" outlineLevel="1" thickBot="1" x14ac:dyDescent="0.25">
      <c r="A1105" s="54" t="s">
        <v>38</v>
      </c>
      <c r="B1105" s="96">
        <v>177.53217359000001</v>
      </c>
      <c r="C1105" s="96">
        <v>184.48431703</v>
      </c>
      <c r="D1105" s="96">
        <v>191.14379450000001</v>
      </c>
      <c r="E1105" s="96">
        <v>193.52927428000001</v>
      </c>
      <c r="F1105" s="96">
        <v>193.00389028000001</v>
      </c>
      <c r="G1105" s="96">
        <v>190.26237613999999</v>
      </c>
      <c r="H1105" s="96">
        <v>176.32042615</v>
      </c>
      <c r="I1105" s="96">
        <v>157.70293124</v>
      </c>
      <c r="J1105" s="96">
        <v>148.61578132</v>
      </c>
      <c r="K1105" s="96">
        <v>138.50427876000001</v>
      </c>
      <c r="L1105" s="96">
        <v>133.03223464999999</v>
      </c>
      <c r="M1105" s="96">
        <v>127.46181378</v>
      </c>
      <c r="N1105" s="96">
        <v>129.24410391999999</v>
      </c>
      <c r="O1105" s="96">
        <v>128.73464193999999</v>
      </c>
      <c r="P1105" s="96">
        <v>129.12288827</v>
      </c>
      <c r="Q1105" s="96">
        <v>130.28642754000001</v>
      </c>
      <c r="R1105" s="96">
        <v>131.71585887000001</v>
      </c>
      <c r="S1105" s="96">
        <v>131.50761846</v>
      </c>
      <c r="T1105" s="96">
        <v>130.08013722999999</v>
      </c>
      <c r="U1105" s="96">
        <v>128.68415282000001</v>
      </c>
      <c r="V1105" s="96">
        <v>130.37547240999999</v>
      </c>
      <c r="W1105" s="96">
        <v>125.66282919</v>
      </c>
      <c r="X1105" s="96">
        <v>130.20434460999999</v>
      </c>
      <c r="Y1105" s="96">
        <v>151.49200375000001</v>
      </c>
    </row>
    <row r="1106" spans="1:25" s="59" customFormat="1" ht="25.5" customHeight="1" collapsed="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hidden="1" outlineLevel="1" thickBot="1" x14ac:dyDescent="0.25">
      <c r="A1107" s="14">
        <v>17</v>
      </c>
      <c r="B1107" s="23">
        <v>169.23</v>
      </c>
      <c r="C1107" s="23">
        <v>184.04</v>
      </c>
      <c r="D1107" s="23">
        <v>192.44</v>
      </c>
      <c r="E1107" s="23">
        <v>194.23</v>
      </c>
      <c r="F1107" s="23">
        <v>195.03</v>
      </c>
      <c r="G1107" s="23">
        <v>193.91</v>
      </c>
      <c r="H1107" s="23">
        <v>189.06</v>
      </c>
      <c r="I1107" s="23">
        <v>175.58</v>
      </c>
      <c r="J1107" s="23">
        <v>156.44</v>
      </c>
      <c r="K1107" s="23">
        <v>142.54</v>
      </c>
      <c r="L1107" s="23">
        <v>133.69</v>
      </c>
      <c r="M1107" s="23">
        <v>134.54</v>
      </c>
      <c r="N1107" s="23">
        <v>137.11000000000001</v>
      </c>
      <c r="O1107" s="23">
        <v>138.58000000000001</v>
      </c>
      <c r="P1107" s="23">
        <v>139.34</v>
      </c>
      <c r="Q1107" s="23">
        <v>139.86000000000001</v>
      </c>
      <c r="R1107" s="23">
        <v>142.19</v>
      </c>
      <c r="S1107" s="23">
        <v>141.79</v>
      </c>
      <c r="T1107" s="23">
        <v>140.16</v>
      </c>
      <c r="U1107" s="23">
        <v>136.13</v>
      </c>
      <c r="V1107" s="23">
        <v>134.91</v>
      </c>
      <c r="W1107" s="23">
        <v>132.53</v>
      </c>
      <c r="X1107" s="23">
        <v>140.44999999999999</v>
      </c>
      <c r="Y1107" s="23">
        <v>150.84</v>
      </c>
    </row>
    <row r="1108" spans="1:25" s="59" customFormat="1" ht="51.75" hidden="1" outlineLevel="1" thickBot="1" x14ac:dyDescent="0.25">
      <c r="A1108" s="54" t="s">
        <v>38</v>
      </c>
      <c r="B1108" s="96">
        <v>169.22641720999999</v>
      </c>
      <c r="C1108" s="96">
        <v>184.04325731</v>
      </c>
      <c r="D1108" s="96">
        <v>192.44308555999999</v>
      </c>
      <c r="E1108" s="96">
        <v>194.22683719</v>
      </c>
      <c r="F1108" s="96">
        <v>195.03212281</v>
      </c>
      <c r="G1108" s="96">
        <v>193.91167050000001</v>
      </c>
      <c r="H1108" s="96">
        <v>189.06384507999999</v>
      </c>
      <c r="I1108" s="96">
        <v>175.58324175999999</v>
      </c>
      <c r="J1108" s="96">
        <v>156.44120258000001</v>
      </c>
      <c r="K1108" s="96">
        <v>142.54366078999999</v>
      </c>
      <c r="L1108" s="96">
        <v>133.68907199</v>
      </c>
      <c r="M1108" s="96">
        <v>134.54014742999999</v>
      </c>
      <c r="N1108" s="96">
        <v>137.10858891000001</v>
      </c>
      <c r="O1108" s="96">
        <v>138.57688775</v>
      </c>
      <c r="P1108" s="96">
        <v>139.33598348000001</v>
      </c>
      <c r="Q1108" s="96">
        <v>139.85660134</v>
      </c>
      <c r="R1108" s="96">
        <v>142.19134045999999</v>
      </c>
      <c r="S1108" s="96">
        <v>141.78834828000001</v>
      </c>
      <c r="T1108" s="96">
        <v>140.15902219</v>
      </c>
      <c r="U1108" s="96">
        <v>136.13238532</v>
      </c>
      <c r="V1108" s="96">
        <v>134.90856159000001</v>
      </c>
      <c r="W1108" s="96">
        <v>132.52932372000001</v>
      </c>
      <c r="X1108" s="96">
        <v>140.44576716</v>
      </c>
      <c r="Y1108" s="96">
        <v>150.84486846999999</v>
      </c>
    </row>
    <row r="1109" spans="1:25" s="59" customFormat="1" ht="25.5" customHeight="1" collapsed="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hidden="1" outlineLevel="1" thickBot="1" x14ac:dyDescent="0.25">
      <c r="A1110" s="14">
        <v>18</v>
      </c>
      <c r="B1110" s="23">
        <v>167.05</v>
      </c>
      <c r="C1110" s="23">
        <v>180.77</v>
      </c>
      <c r="D1110" s="23">
        <v>187.19</v>
      </c>
      <c r="E1110" s="23">
        <v>190.48</v>
      </c>
      <c r="F1110" s="23">
        <v>191.61</v>
      </c>
      <c r="G1110" s="23">
        <v>192.4</v>
      </c>
      <c r="H1110" s="23">
        <v>187.88</v>
      </c>
      <c r="I1110" s="23">
        <v>177.54</v>
      </c>
      <c r="J1110" s="23">
        <v>157.72</v>
      </c>
      <c r="K1110" s="23">
        <v>131.63</v>
      </c>
      <c r="L1110" s="23">
        <v>116.74</v>
      </c>
      <c r="M1110" s="23">
        <v>112.48</v>
      </c>
      <c r="N1110" s="23">
        <v>112.09</v>
      </c>
      <c r="O1110" s="23">
        <v>116.4</v>
      </c>
      <c r="P1110" s="23">
        <v>119.31</v>
      </c>
      <c r="Q1110" s="23">
        <v>120.11</v>
      </c>
      <c r="R1110" s="23">
        <v>119.89</v>
      </c>
      <c r="S1110" s="23">
        <v>119.52</v>
      </c>
      <c r="T1110" s="23">
        <v>124.13</v>
      </c>
      <c r="U1110" s="23">
        <v>138.91999999999999</v>
      </c>
      <c r="V1110" s="23">
        <v>146.30000000000001</v>
      </c>
      <c r="W1110" s="23">
        <v>143.15</v>
      </c>
      <c r="X1110" s="23">
        <v>144.19</v>
      </c>
      <c r="Y1110" s="23">
        <v>145.02000000000001</v>
      </c>
    </row>
    <row r="1111" spans="1:25" s="59" customFormat="1" ht="51.75" hidden="1" outlineLevel="1" thickBot="1" x14ac:dyDescent="0.25">
      <c r="A1111" s="54" t="s">
        <v>38</v>
      </c>
      <c r="B1111" s="96">
        <v>167.05453610999999</v>
      </c>
      <c r="C1111" s="96">
        <v>180.77193980999999</v>
      </c>
      <c r="D1111" s="96">
        <v>187.19379157</v>
      </c>
      <c r="E1111" s="96">
        <v>190.48198325000001</v>
      </c>
      <c r="F1111" s="96">
        <v>191.60912729</v>
      </c>
      <c r="G1111" s="96">
        <v>192.40469350000001</v>
      </c>
      <c r="H1111" s="96">
        <v>187.88357808000001</v>
      </c>
      <c r="I1111" s="96">
        <v>177.54091969999999</v>
      </c>
      <c r="J1111" s="96">
        <v>157.72094301999999</v>
      </c>
      <c r="K1111" s="96">
        <v>131.63418247999999</v>
      </c>
      <c r="L1111" s="96">
        <v>116.74163050999999</v>
      </c>
      <c r="M1111" s="96">
        <v>112.4819334</v>
      </c>
      <c r="N1111" s="96">
        <v>112.09118856000001</v>
      </c>
      <c r="O1111" s="96">
        <v>116.4017838</v>
      </c>
      <c r="P1111" s="96">
        <v>119.30842645</v>
      </c>
      <c r="Q1111" s="96">
        <v>120.11171469</v>
      </c>
      <c r="R1111" s="96">
        <v>119.88699415000001</v>
      </c>
      <c r="S1111" s="96">
        <v>119.52164372999999</v>
      </c>
      <c r="T1111" s="96">
        <v>124.12730271</v>
      </c>
      <c r="U1111" s="96">
        <v>138.91765770000001</v>
      </c>
      <c r="V1111" s="96">
        <v>146.29554924999999</v>
      </c>
      <c r="W1111" s="96">
        <v>143.15160581999999</v>
      </c>
      <c r="X1111" s="96">
        <v>144.18674346</v>
      </c>
      <c r="Y1111" s="96">
        <v>145.01649667999999</v>
      </c>
    </row>
    <row r="1112" spans="1:25" s="59" customFormat="1" ht="25.5" customHeight="1" collapsed="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hidden="1" outlineLevel="1" thickBot="1" x14ac:dyDescent="0.25">
      <c r="A1113" s="14">
        <v>19</v>
      </c>
      <c r="B1113" s="23">
        <v>159.09</v>
      </c>
      <c r="C1113" s="23">
        <v>174.47</v>
      </c>
      <c r="D1113" s="23">
        <v>183.11</v>
      </c>
      <c r="E1113" s="23">
        <v>183.68</v>
      </c>
      <c r="F1113" s="23">
        <v>185.48</v>
      </c>
      <c r="G1113" s="23">
        <v>181.17</v>
      </c>
      <c r="H1113" s="23">
        <v>165.57</v>
      </c>
      <c r="I1113" s="23">
        <v>148.29</v>
      </c>
      <c r="J1113" s="23">
        <v>141.44999999999999</v>
      </c>
      <c r="K1113" s="23">
        <v>140.31</v>
      </c>
      <c r="L1113" s="23">
        <v>141.38999999999999</v>
      </c>
      <c r="M1113" s="23">
        <v>141.07</v>
      </c>
      <c r="N1113" s="23">
        <v>139.4</v>
      </c>
      <c r="O1113" s="23">
        <v>140.08000000000001</v>
      </c>
      <c r="P1113" s="23">
        <v>138.29</v>
      </c>
      <c r="Q1113" s="23">
        <v>140.05000000000001</v>
      </c>
      <c r="R1113" s="23">
        <v>139.85</v>
      </c>
      <c r="S1113" s="23">
        <v>137.38999999999999</v>
      </c>
      <c r="T1113" s="23">
        <v>141.38999999999999</v>
      </c>
      <c r="U1113" s="23">
        <v>148.93</v>
      </c>
      <c r="V1113" s="23">
        <v>153.49</v>
      </c>
      <c r="W1113" s="23">
        <v>147.03</v>
      </c>
      <c r="X1113" s="23">
        <v>134.44999999999999</v>
      </c>
      <c r="Y1113" s="23">
        <v>132.81</v>
      </c>
    </row>
    <row r="1114" spans="1:25" s="59" customFormat="1" ht="51.75" hidden="1" outlineLevel="1" thickBot="1" x14ac:dyDescent="0.25">
      <c r="A1114" s="54" t="s">
        <v>38</v>
      </c>
      <c r="B1114" s="96">
        <v>159.08831089</v>
      </c>
      <c r="C1114" s="96">
        <v>174.4677428</v>
      </c>
      <c r="D1114" s="96">
        <v>183.10590719999999</v>
      </c>
      <c r="E1114" s="96">
        <v>183.68084049000001</v>
      </c>
      <c r="F1114" s="96">
        <v>185.48315002000001</v>
      </c>
      <c r="G1114" s="96">
        <v>181.17276200000001</v>
      </c>
      <c r="H1114" s="96">
        <v>165.56921353999999</v>
      </c>
      <c r="I1114" s="96">
        <v>148.29330915</v>
      </c>
      <c r="J1114" s="96">
        <v>141.44926054999999</v>
      </c>
      <c r="K1114" s="96">
        <v>140.31348327000001</v>
      </c>
      <c r="L1114" s="96">
        <v>141.38747663000001</v>
      </c>
      <c r="M1114" s="96">
        <v>141.07305672000001</v>
      </c>
      <c r="N1114" s="96">
        <v>139.39725082999999</v>
      </c>
      <c r="O1114" s="96">
        <v>140.08463689000001</v>
      </c>
      <c r="P1114" s="96">
        <v>138.29399151999999</v>
      </c>
      <c r="Q1114" s="96">
        <v>140.04624622</v>
      </c>
      <c r="R1114" s="96">
        <v>139.85460943000001</v>
      </c>
      <c r="S1114" s="96">
        <v>137.39019977000001</v>
      </c>
      <c r="T1114" s="96">
        <v>141.39364399999999</v>
      </c>
      <c r="U1114" s="96">
        <v>148.93237916999999</v>
      </c>
      <c r="V1114" s="96">
        <v>153.48766180000001</v>
      </c>
      <c r="W1114" s="96">
        <v>147.02659864</v>
      </c>
      <c r="X1114" s="96">
        <v>134.44902661</v>
      </c>
      <c r="Y1114" s="96">
        <v>132.80672490000001</v>
      </c>
    </row>
    <row r="1115" spans="1:25" s="59" customFormat="1" ht="25.5" customHeight="1" collapsed="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hidden="1" outlineLevel="1" thickBot="1" x14ac:dyDescent="0.25">
      <c r="A1116" s="14">
        <v>20</v>
      </c>
      <c r="B1116" s="23">
        <v>147.4</v>
      </c>
      <c r="C1116" s="23">
        <v>163.53</v>
      </c>
      <c r="D1116" s="23">
        <v>171.09</v>
      </c>
      <c r="E1116" s="23">
        <v>173.58</v>
      </c>
      <c r="F1116" s="23">
        <v>172.46</v>
      </c>
      <c r="G1116" s="23">
        <v>181.86</v>
      </c>
      <c r="H1116" s="23">
        <v>166.55</v>
      </c>
      <c r="I1116" s="23">
        <v>147.44</v>
      </c>
      <c r="J1116" s="23">
        <v>138.26</v>
      </c>
      <c r="K1116" s="23">
        <v>137.28</v>
      </c>
      <c r="L1116" s="23">
        <v>135.49</v>
      </c>
      <c r="M1116" s="23">
        <v>135.15</v>
      </c>
      <c r="N1116" s="23">
        <v>134.15</v>
      </c>
      <c r="O1116" s="23">
        <v>133.6</v>
      </c>
      <c r="P1116" s="23">
        <v>133.91</v>
      </c>
      <c r="Q1116" s="23">
        <v>134.86000000000001</v>
      </c>
      <c r="R1116" s="23">
        <v>134.91999999999999</v>
      </c>
      <c r="S1116" s="23">
        <v>134.88999999999999</v>
      </c>
      <c r="T1116" s="23">
        <v>136.83000000000001</v>
      </c>
      <c r="U1116" s="23">
        <v>140.68</v>
      </c>
      <c r="V1116" s="23">
        <v>142.5</v>
      </c>
      <c r="W1116" s="23">
        <v>137.66999999999999</v>
      </c>
      <c r="X1116" s="23">
        <v>137.96</v>
      </c>
      <c r="Y1116" s="23">
        <v>151.94</v>
      </c>
    </row>
    <row r="1117" spans="1:25" s="59" customFormat="1" ht="25.5" hidden="1" customHeight="1" outlineLevel="1" thickBot="1" x14ac:dyDescent="0.25">
      <c r="A1117" s="54" t="s">
        <v>38</v>
      </c>
      <c r="B1117" s="96">
        <v>147.39707458999999</v>
      </c>
      <c r="C1117" s="96">
        <v>163.52720034999999</v>
      </c>
      <c r="D1117" s="96">
        <v>171.09426977000001</v>
      </c>
      <c r="E1117" s="96">
        <v>173.57994146999999</v>
      </c>
      <c r="F1117" s="96">
        <v>172.46263185999999</v>
      </c>
      <c r="G1117" s="96">
        <v>181.86054766000001</v>
      </c>
      <c r="H1117" s="96">
        <v>166.55370937000001</v>
      </c>
      <c r="I1117" s="96">
        <v>147.43667571</v>
      </c>
      <c r="J1117" s="96">
        <v>138.2571155</v>
      </c>
      <c r="K1117" s="96">
        <v>137.27910721000001</v>
      </c>
      <c r="L1117" s="96">
        <v>135.49309455</v>
      </c>
      <c r="M1117" s="96">
        <v>135.14796709999999</v>
      </c>
      <c r="N1117" s="96">
        <v>134.14769999000001</v>
      </c>
      <c r="O1117" s="96">
        <v>133.60144593000001</v>
      </c>
      <c r="P1117" s="96">
        <v>133.90627633</v>
      </c>
      <c r="Q1117" s="96">
        <v>134.85839333999999</v>
      </c>
      <c r="R1117" s="96">
        <v>134.92005788</v>
      </c>
      <c r="S1117" s="96">
        <v>134.88977294</v>
      </c>
      <c r="T1117" s="96">
        <v>136.83402971000001</v>
      </c>
      <c r="U1117" s="96">
        <v>140.67859528</v>
      </c>
      <c r="V1117" s="96">
        <v>142.50154029999999</v>
      </c>
      <c r="W1117" s="96">
        <v>137.66947189000001</v>
      </c>
      <c r="X1117" s="96">
        <v>137.95906037</v>
      </c>
      <c r="Y1117" s="96">
        <v>151.93698706999999</v>
      </c>
    </row>
    <row r="1118" spans="1:25" s="59" customFormat="1" ht="25.5" customHeight="1" collapsed="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hidden="1" outlineLevel="1" thickBot="1" x14ac:dyDescent="0.25">
      <c r="A1119" s="14">
        <v>21</v>
      </c>
      <c r="B1119" s="23">
        <v>153.26</v>
      </c>
      <c r="C1119" s="23">
        <v>171.28</v>
      </c>
      <c r="D1119" s="23">
        <v>178.67</v>
      </c>
      <c r="E1119" s="23">
        <v>181.32</v>
      </c>
      <c r="F1119" s="23">
        <v>181.21</v>
      </c>
      <c r="G1119" s="23">
        <v>175.98</v>
      </c>
      <c r="H1119" s="23">
        <v>160.72</v>
      </c>
      <c r="I1119" s="23">
        <v>143.25</v>
      </c>
      <c r="J1119" s="23">
        <v>137.19</v>
      </c>
      <c r="K1119" s="23">
        <v>136.72999999999999</v>
      </c>
      <c r="L1119" s="23">
        <v>136.13</v>
      </c>
      <c r="M1119" s="23">
        <v>136.74</v>
      </c>
      <c r="N1119" s="23">
        <v>135.26</v>
      </c>
      <c r="O1119" s="23">
        <v>135.36000000000001</v>
      </c>
      <c r="P1119" s="23">
        <v>133.87</v>
      </c>
      <c r="Q1119" s="23">
        <v>134.32</v>
      </c>
      <c r="R1119" s="23">
        <v>133.6</v>
      </c>
      <c r="S1119" s="23">
        <v>132.97999999999999</v>
      </c>
      <c r="T1119" s="23">
        <v>135.63999999999999</v>
      </c>
      <c r="U1119" s="23">
        <v>144.94999999999999</v>
      </c>
      <c r="V1119" s="23">
        <v>141.47</v>
      </c>
      <c r="W1119" s="23">
        <v>137.88</v>
      </c>
      <c r="X1119" s="23">
        <v>138.61000000000001</v>
      </c>
      <c r="Y1119" s="23">
        <v>148.74</v>
      </c>
    </row>
    <row r="1120" spans="1:25" s="60" customFormat="1" ht="51.75" hidden="1" outlineLevel="1" thickBot="1" x14ac:dyDescent="0.25">
      <c r="A1120" s="54" t="s">
        <v>38</v>
      </c>
      <c r="B1120" s="96">
        <v>153.26222725</v>
      </c>
      <c r="C1120" s="96">
        <v>171.27933428</v>
      </c>
      <c r="D1120" s="96">
        <v>178.67098382</v>
      </c>
      <c r="E1120" s="96">
        <v>181.32312863999999</v>
      </c>
      <c r="F1120" s="96">
        <v>181.20636945000001</v>
      </c>
      <c r="G1120" s="96">
        <v>175.98030069000001</v>
      </c>
      <c r="H1120" s="96">
        <v>160.72126725000001</v>
      </c>
      <c r="I1120" s="96">
        <v>143.25456789</v>
      </c>
      <c r="J1120" s="96">
        <v>137.18681318</v>
      </c>
      <c r="K1120" s="96">
        <v>136.73099815</v>
      </c>
      <c r="L1120" s="96">
        <v>136.12543181000001</v>
      </c>
      <c r="M1120" s="96">
        <v>136.73865000999999</v>
      </c>
      <c r="N1120" s="96">
        <v>135.26123168999999</v>
      </c>
      <c r="O1120" s="96">
        <v>135.36132810999999</v>
      </c>
      <c r="P1120" s="96">
        <v>133.86952459</v>
      </c>
      <c r="Q1120" s="96">
        <v>134.31510883999999</v>
      </c>
      <c r="R1120" s="96">
        <v>133.60280491</v>
      </c>
      <c r="S1120" s="96">
        <v>132.98350901000001</v>
      </c>
      <c r="T1120" s="96">
        <v>135.63904221999999</v>
      </c>
      <c r="U1120" s="96">
        <v>144.94977775000001</v>
      </c>
      <c r="V1120" s="96">
        <v>141.4700465</v>
      </c>
      <c r="W1120" s="96">
        <v>137.8775784</v>
      </c>
      <c r="X1120" s="96">
        <v>138.61335013999999</v>
      </c>
      <c r="Y1120" s="96">
        <v>148.7423794</v>
      </c>
    </row>
    <row r="1121" spans="1:25" ht="15" collapsed="1"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172.08</v>
      </c>
      <c r="C1122" s="23">
        <v>183.32</v>
      </c>
      <c r="D1122" s="23">
        <v>191.41</v>
      </c>
      <c r="E1122" s="23">
        <v>192.37</v>
      </c>
      <c r="F1122" s="23">
        <v>192.44</v>
      </c>
      <c r="G1122" s="23">
        <v>186.8</v>
      </c>
      <c r="H1122" s="23">
        <v>177.07</v>
      </c>
      <c r="I1122" s="23">
        <v>159.6</v>
      </c>
      <c r="J1122" s="23">
        <v>154.12</v>
      </c>
      <c r="K1122" s="23">
        <v>155.19999999999999</v>
      </c>
      <c r="L1122" s="23">
        <v>155.02000000000001</v>
      </c>
      <c r="M1122" s="23">
        <v>152.28</v>
      </c>
      <c r="N1122" s="23">
        <v>151.85</v>
      </c>
      <c r="O1122" s="23">
        <v>155.63</v>
      </c>
      <c r="P1122" s="23">
        <v>155.86000000000001</v>
      </c>
      <c r="Q1122" s="23">
        <v>157.82</v>
      </c>
      <c r="R1122" s="23">
        <v>159</v>
      </c>
      <c r="S1122" s="23">
        <v>154.9</v>
      </c>
      <c r="T1122" s="23">
        <v>155.33000000000001</v>
      </c>
      <c r="U1122" s="23">
        <v>165.6</v>
      </c>
      <c r="V1122" s="23">
        <v>170.48</v>
      </c>
      <c r="W1122" s="23">
        <v>167.35</v>
      </c>
      <c r="X1122" s="23">
        <v>158.26</v>
      </c>
      <c r="Y1122" s="23">
        <v>165.86</v>
      </c>
    </row>
    <row r="1123" spans="1:25" ht="51.75" thickBot="1" x14ac:dyDescent="0.25">
      <c r="A1123" s="54" t="s">
        <v>38</v>
      </c>
      <c r="B1123" s="96">
        <v>172.07922567</v>
      </c>
      <c r="C1123" s="96">
        <v>183.32158788000001</v>
      </c>
      <c r="D1123" s="96">
        <v>191.41420986</v>
      </c>
      <c r="E1123" s="96">
        <v>192.36958383999999</v>
      </c>
      <c r="F1123" s="96">
        <v>192.43761524999999</v>
      </c>
      <c r="G1123" s="96">
        <v>186.80162607</v>
      </c>
      <c r="H1123" s="96">
        <v>177.06867789</v>
      </c>
      <c r="I1123" s="96">
        <v>159.59651543000001</v>
      </c>
      <c r="J1123" s="96">
        <v>154.11709621</v>
      </c>
      <c r="K1123" s="96">
        <v>155.20426148999999</v>
      </c>
      <c r="L1123" s="96">
        <v>155.02393115000001</v>
      </c>
      <c r="M1123" s="96">
        <v>152.27992259999999</v>
      </c>
      <c r="N1123" s="96">
        <v>151.85424169999999</v>
      </c>
      <c r="O1123" s="96">
        <v>155.63075662</v>
      </c>
      <c r="P1123" s="96">
        <v>155.86051576</v>
      </c>
      <c r="Q1123" s="96">
        <v>157.82376736000001</v>
      </c>
      <c r="R1123" s="96">
        <v>158.99965768999999</v>
      </c>
      <c r="S1123" s="96">
        <v>154.90156375000001</v>
      </c>
      <c r="T1123" s="96">
        <v>155.32839351000001</v>
      </c>
      <c r="U1123" s="96">
        <v>165.60454179000001</v>
      </c>
      <c r="V1123" s="96">
        <v>170.47657194000001</v>
      </c>
      <c r="W1123" s="96">
        <v>167.35381487999999</v>
      </c>
      <c r="X1123" s="96">
        <v>158.26017256</v>
      </c>
      <c r="Y1123" s="96">
        <v>165.86037815</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169.84</v>
      </c>
      <c r="C1125" s="23">
        <v>182.46</v>
      </c>
      <c r="D1125" s="23">
        <v>191.04</v>
      </c>
      <c r="E1125" s="23">
        <v>193.34</v>
      </c>
      <c r="F1125" s="23">
        <v>192.35</v>
      </c>
      <c r="G1125" s="23">
        <v>188.07</v>
      </c>
      <c r="H1125" s="23">
        <v>175.97</v>
      </c>
      <c r="I1125" s="23">
        <v>161.86000000000001</v>
      </c>
      <c r="J1125" s="23">
        <v>158.32</v>
      </c>
      <c r="K1125" s="23">
        <v>158.91999999999999</v>
      </c>
      <c r="L1125" s="23">
        <v>167.31</v>
      </c>
      <c r="M1125" s="23">
        <v>173.65</v>
      </c>
      <c r="N1125" s="23">
        <v>168.7</v>
      </c>
      <c r="O1125" s="23">
        <v>167.93</v>
      </c>
      <c r="P1125" s="23">
        <v>168.91</v>
      </c>
      <c r="Q1125" s="23">
        <v>169.93</v>
      </c>
      <c r="R1125" s="23">
        <v>167.75</v>
      </c>
      <c r="S1125" s="23">
        <v>166.05</v>
      </c>
      <c r="T1125" s="23">
        <v>158.22999999999999</v>
      </c>
      <c r="U1125" s="23">
        <v>157.52000000000001</v>
      </c>
      <c r="V1125" s="23">
        <v>157.66</v>
      </c>
      <c r="W1125" s="23">
        <v>156.9</v>
      </c>
      <c r="X1125" s="23">
        <v>165.26</v>
      </c>
      <c r="Y1125" s="23">
        <v>175.2</v>
      </c>
    </row>
    <row r="1126" spans="1:25" s="6" customFormat="1" ht="51.75" thickBot="1" x14ac:dyDescent="0.25">
      <c r="A1126" s="54" t="s">
        <v>38</v>
      </c>
      <c r="B1126" s="96">
        <v>169.84252873</v>
      </c>
      <c r="C1126" s="96">
        <v>182.45888325000001</v>
      </c>
      <c r="D1126" s="96">
        <v>191.03897663999999</v>
      </c>
      <c r="E1126" s="96">
        <v>193.34342405999999</v>
      </c>
      <c r="F1126" s="96">
        <v>192.34703923999999</v>
      </c>
      <c r="G1126" s="96">
        <v>188.06528607000001</v>
      </c>
      <c r="H1126" s="96">
        <v>175.97261017</v>
      </c>
      <c r="I1126" s="96">
        <v>161.86155371000001</v>
      </c>
      <c r="J1126" s="96">
        <v>158.32487499000001</v>
      </c>
      <c r="K1126" s="96">
        <v>158.91983608000001</v>
      </c>
      <c r="L1126" s="96">
        <v>167.3062051</v>
      </c>
      <c r="M1126" s="96">
        <v>173.65047265000001</v>
      </c>
      <c r="N1126" s="96">
        <v>168.70077101999999</v>
      </c>
      <c r="O1126" s="96">
        <v>167.93443762999999</v>
      </c>
      <c r="P1126" s="96">
        <v>168.906983</v>
      </c>
      <c r="Q1126" s="96">
        <v>169.92753049000001</v>
      </c>
      <c r="R1126" s="96">
        <v>167.74599534000001</v>
      </c>
      <c r="S1126" s="96">
        <v>166.05492572</v>
      </c>
      <c r="T1126" s="96">
        <v>158.22555083</v>
      </c>
      <c r="U1126" s="96">
        <v>157.52339333</v>
      </c>
      <c r="V1126" s="96">
        <v>157.66269065</v>
      </c>
      <c r="W1126" s="96">
        <v>156.89597898</v>
      </c>
      <c r="X1126" s="96">
        <v>165.26362122</v>
      </c>
      <c r="Y1126" s="96">
        <v>175.20294561</v>
      </c>
    </row>
    <row r="1127" spans="1:25" s="6" customFormat="1" ht="32.25" hidden="1" customHeight="1" outlineLevel="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hidden="1" customHeight="1" outlineLevel="1" thickBot="1" x14ac:dyDescent="0.25">
      <c r="A1128" s="14">
        <v>24</v>
      </c>
      <c r="B1128" s="23">
        <v>166.67</v>
      </c>
      <c r="C1128" s="23">
        <v>181.8</v>
      </c>
      <c r="D1128" s="23">
        <v>190.95</v>
      </c>
      <c r="E1128" s="23">
        <v>192.86</v>
      </c>
      <c r="F1128" s="23">
        <v>194.34</v>
      </c>
      <c r="G1128" s="23">
        <v>192.97</v>
      </c>
      <c r="H1128" s="23">
        <v>185.38</v>
      </c>
      <c r="I1128" s="23">
        <v>172.08</v>
      </c>
      <c r="J1128" s="23">
        <v>155.07</v>
      </c>
      <c r="K1128" s="23">
        <v>152.34</v>
      </c>
      <c r="L1128" s="23">
        <v>158.01</v>
      </c>
      <c r="M1128" s="23">
        <v>166.29</v>
      </c>
      <c r="N1128" s="23">
        <v>161.26</v>
      </c>
      <c r="O1128" s="23">
        <v>144.47</v>
      </c>
      <c r="P1128" s="23">
        <v>143.15</v>
      </c>
      <c r="Q1128" s="23">
        <v>141.49</v>
      </c>
      <c r="R1128" s="23">
        <v>140.97</v>
      </c>
      <c r="S1128" s="23">
        <v>142.74</v>
      </c>
      <c r="T1128" s="23">
        <v>145.84</v>
      </c>
      <c r="U1128" s="23">
        <v>153.69999999999999</v>
      </c>
      <c r="V1128" s="23">
        <v>160.01</v>
      </c>
      <c r="W1128" s="23">
        <v>156.81</v>
      </c>
      <c r="X1128" s="23">
        <v>150.03</v>
      </c>
      <c r="Y1128" s="23">
        <v>160.94999999999999</v>
      </c>
    </row>
    <row r="1129" spans="1:25" s="6" customFormat="1" ht="51.75" collapsed="1" thickBot="1" x14ac:dyDescent="0.25">
      <c r="A1129" s="54" t="s">
        <v>38</v>
      </c>
      <c r="B1129" s="96">
        <v>166.67200892</v>
      </c>
      <c r="C1129" s="96">
        <v>181.79612026000001</v>
      </c>
      <c r="D1129" s="96">
        <v>190.94921077000001</v>
      </c>
      <c r="E1129" s="96">
        <v>192.86162626999999</v>
      </c>
      <c r="F1129" s="96">
        <v>194.34049005</v>
      </c>
      <c r="G1129" s="96">
        <v>192.97014279999999</v>
      </c>
      <c r="H1129" s="96">
        <v>185.38339829</v>
      </c>
      <c r="I1129" s="96">
        <v>172.07636586999999</v>
      </c>
      <c r="J1129" s="96">
        <v>155.06708259999999</v>
      </c>
      <c r="K1129" s="96">
        <v>152.33840916</v>
      </c>
      <c r="L1129" s="96">
        <v>158.01482927999999</v>
      </c>
      <c r="M1129" s="96">
        <v>166.28957112000001</v>
      </c>
      <c r="N1129" s="96">
        <v>161.26273239</v>
      </c>
      <c r="O1129" s="96">
        <v>144.46622001</v>
      </c>
      <c r="P1129" s="96">
        <v>143.14897052000001</v>
      </c>
      <c r="Q1129" s="96">
        <v>141.48944037999999</v>
      </c>
      <c r="R1129" s="96">
        <v>140.96594472999999</v>
      </c>
      <c r="S1129" s="96">
        <v>142.73537167000001</v>
      </c>
      <c r="T1129" s="96">
        <v>145.84354049000001</v>
      </c>
      <c r="U1129" s="96">
        <v>153.70143723000001</v>
      </c>
      <c r="V1129" s="96">
        <v>160.00710695999999</v>
      </c>
      <c r="W1129" s="96">
        <v>156.80769144000001</v>
      </c>
      <c r="X1129" s="96">
        <v>150.03344478</v>
      </c>
      <c r="Y1129" s="96">
        <v>160.94730759000001</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166.85</v>
      </c>
      <c r="C1131" s="23">
        <v>182.09</v>
      </c>
      <c r="D1131" s="23">
        <v>192.09</v>
      </c>
      <c r="E1131" s="23">
        <v>192.45</v>
      </c>
      <c r="F1131" s="23">
        <v>191.79</v>
      </c>
      <c r="G1131" s="23">
        <v>191.24</v>
      </c>
      <c r="H1131" s="23">
        <v>186.9</v>
      </c>
      <c r="I1131" s="23">
        <v>176.27</v>
      </c>
      <c r="J1131" s="23">
        <v>159.18</v>
      </c>
      <c r="K1131" s="23">
        <v>150.4</v>
      </c>
      <c r="L1131" s="23">
        <v>142.94</v>
      </c>
      <c r="M1131" s="23">
        <v>146.04</v>
      </c>
      <c r="N1131" s="23">
        <v>143.62</v>
      </c>
      <c r="O1131" s="23">
        <v>144.74</v>
      </c>
      <c r="P1131" s="23">
        <v>146.19</v>
      </c>
      <c r="Q1131" s="23">
        <v>147.13</v>
      </c>
      <c r="R1131" s="23">
        <v>149.97</v>
      </c>
      <c r="S1131" s="23">
        <v>148.52000000000001</v>
      </c>
      <c r="T1131" s="23">
        <v>145.12</v>
      </c>
      <c r="U1131" s="23">
        <v>148.94</v>
      </c>
      <c r="V1131" s="23">
        <v>148.80000000000001</v>
      </c>
      <c r="W1131" s="23">
        <v>145.78</v>
      </c>
      <c r="X1131" s="23">
        <v>148.51</v>
      </c>
      <c r="Y1131" s="23">
        <v>158.5</v>
      </c>
    </row>
    <row r="1132" spans="1:25" s="11" customFormat="1" ht="51.75" thickBot="1" x14ac:dyDescent="0.3">
      <c r="A1132" s="54" t="s">
        <v>38</v>
      </c>
      <c r="B1132" s="96">
        <v>166.85021119000001</v>
      </c>
      <c r="C1132" s="96">
        <v>182.08769945</v>
      </c>
      <c r="D1132" s="96">
        <v>192.09275492</v>
      </c>
      <c r="E1132" s="96">
        <v>192.45297737999999</v>
      </c>
      <c r="F1132" s="96">
        <v>191.79169906999999</v>
      </c>
      <c r="G1132" s="96">
        <v>191.24268939000001</v>
      </c>
      <c r="H1132" s="96">
        <v>186.89851024999999</v>
      </c>
      <c r="I1132" s="96">
        <v>176.27416549</v>
      </c>
      <c r="J1132" s="96">
        <v>159.17941517</v>
      </c>
      <c r="K1132" s="96">
        <v>150.39970674</v>
      </c>
      <c r="L1132" s="96">
        <v>142.9357808</v>
      </c>
      <c r="M1132" s="96">
        <v>146.04296337</v>
      </c>
      <c r="N1132" s="96">
        <v>143.62087213000001</v>
      </c>
      <c r="O1132" s="96">
        <v>144.73908892</v>
      </c>
      <c r="P1132" s="96">
        <v>146.19065842000001</v>
      </c>
      <c r="Q1132" s="96">
        <v>147.12703765000001</v>
      </c>
      <c r="R1132" s="96">
        <v>149.96556328</v>
      </c>
      <c r="S1132" s="96">
        <v>148.51826937999999</v>
      </c>
      <c r="T1132" s="96">
        <v>145.12490586999999</v>
      </c>
      <c r="U1132" s="96">
        <v>148.94414463000001</v>
      </c>
      <c r="V1132" s="96">
        <v>148.79633261000001</v>
      </c>
      <c r="W1132" s="96">
        <v>145.78047418</v>
      </c>
      <c r="X1132" s="96">
        <v>148.50956364999999</v>
      </c>
      <c r="Y1132" s="96">
        <v>158.49987727999999</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167.95</v>
      </c>
      <c r="C1134" s="23">
        <v>182.51</v>
      </c>
      <c r="D1134" s="23">
        <v>190.76</v>
      </c>
      <c r="E1134" s="23">
        <v>191.36</v>
      </c>
      <c r="F1134" s="23">
        <v>189.51</v>
      </c>
      <c r="G1134" s="23">
        <v>188.63</v>
      </c>
      <c r="H1134" s="23">
        <v>173.93</v>
      </c>
      <c r="I1134" s="23">
        <v>154.69</v>
      </c>
      <c r="J1134" s="23">
        <v>144.01</v>
      </c>
      <c r="K1134" s="23">
        <v>141.53</v>
      </c>
      <c r="L1134" s="23">
        <v>140.58000000000001</v>
      </c>
      <c r="M1134" s="23">
        <v>143.16999999999999</v>
      </c>
      <c r="N1134" s="23">
        <v>145.78</v>
      </c>
      <c r="O1134" s="23">
        <v>145.66999999999999</v>
      </c>
      <c r="P1134" s="23">
        <v>144.71</v>
      </c>
      <c r="Q1134" s="23">
        <v>146.82</v>
      </c>
      <c r="R1134" s="23">
        <v>149.22</v>
      </c>
      <c r="S1134" s="23">
        <v>151.54</v>
      </c>
      <c r="T1134" s="23">
        <v>144.06</v>
      </c>
      <c r="U1134" s="23">
        <v>136.5</v>
      </c>
      <c r="V1134" s="23">
        <v>138.68</v>
      </c>
      <c r="W1134" s="23">
        <v>136.46</v>
      </c>
      <c r="X1134" s="23">
        <v>145.5</v>
      </c>
      <c r="Y1134" s="23">
        <v>160.74</v>
      </c>
    </row>
    <row r="1135" spans="1:25" s="1" customFormat="1" ht="51.75" thickBot="1" x14ac:dyDescent="0.25">
      <c r="A1135" s="54" t="s">
        <v>38</v>
      </c>
      <c r="B1135" s="96">
        <v>167.95417459000001</v>
      </c>
      <c r="C1135" s="96">
        <v>182.50779058000001</v>
      </c>
      <c r="D1135" s="96">
        <v>190.76321981000001</v>
      </c>
      <c r="E1135" s="96">
        <v>191.35722238</v>
      </c>
      <c r="F1135" s="96">
        <v>189.5092994</v>
      </c>
      <c r="G1135" s="96">
        <v>188.63360476</v>
      </c>
      <c r="H1135" s="96">
        <v>173.92943983999999</v>
      </c>
      <c r="I1135" s="96">
        <v>154.68849521999999</v>
      </c>
      <c r="J1135" s="96">
        <v>144.01390717999999</v>
      </c>
      <c r="K1135" s="96">
        <v>141.52926780999999</v>
      </c>
      <c r="L1135" s="96">
        <v>140.57850066</v>
      </c>
      <c r="M1135" s="96">
        <v>143.17125468</v>
      </c>
      <c r="N1135" s="96">
        <v>145.78255397999999</v>
      </c>
      <c r="O1135" s="96">
        <v>145.67427837</v>
      </c>
      <c r="P1135" s="96">
        <v>144.7140382</v>
      </c>
      <c r="Q1135" s="96">
        <v>146.82351598</v>
      </c>
      <c r="R1135" s="96">
        <v>149.21594019</v>
      </c>
      <c r="S1135" s="96">
        <v>151.53942024</v>
      </c>
      <c r="T1135" s="96">
        <v>144.05993624999999</v>
      </c>
      <c r="U1135" s="96">
        <v>136.50145821000001</v>
      </c>
      <c r="V1135" s="96">
        <v>138.68325152</v>
      </c>
      <c r="W1135" s="96">
        <v>136.4579172</v>
      </c>
      <c r="X1135" s="96">
        <v>145.50257554000001</v>
      </c>
      <c r="Y1135" s="96">
        <v>160.74409839</v>
      </c>
    </row>
    <row r="1136" spans="1:25" s="17" customFormat="1" ht="21.75" hidden="1" customHeight="1" outlineLevel="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hidden="1" customHeight="1" outlineLevel="1" thickBot="1" x14ac:dyDescent="0.25">
      <c r="A1137" s="14">
        <v>27</v>
      </c>
      <c r="B1137" s="23">
        <v>167.77</v>
      </c>
      <c r="C1137" s="23">
        <v>182.73</v>
      </c>
      <c r="D1137" s="23">
        <v>191.17</v>
      </c>
      <c r="E1137" s="23">
        <v>191.68</v>
      </c>
      <c r="F1137" s="23">
        <v>189.92</v>
      </c>
      <c r="G1137" s="23">
        <v>186.34</v>
      </c>
      <c r="H1137" s="23">
        <v>171.88</v>
      </c>
      <c r="I1137" s="23">
        <v>159.26</v>
      </c>
      <c r="J1137" s="23">
        <v>149.38</v>
      </c>
      <c r="K1137" s="23">
        <v>147.35</v>
      </c>
      <c r="L1137" s="23">
        <v>136.86000000000001</v>
      </c>
      <c r="M1137" s="23">
        <v>136.24</v>
      </c>
      <c r="N1137" s="23">
        <v>145.30000000000001</v>
      </c>
      <c r="O1137" s="23">
        <v>140.51</v>
      </c>
      <c r="P1137" s="23">
        <v>144.1</v>
      </c>
      <c r="Q1137" s="23">
        <v>147.85</v>
      </c>
      <c r="R1137" s="23">
        <v>148.43</v>
      </c>
      <c r="S1137" s="23">
        <v>148.59</v>
      </c>
      <c r="T1137" s="23">
        <v>144.29</v>
      </c>
      <c r="U1137" s="23">
        <v>137.80000000000001</v>
      </c>
      <c r="V1137" s="23">
        <v>142.63999999999999</v>
      </c>
      <c r="W1137" s="23">
        <v>138.1</v>
      </c>
      <c r="X1137" s="23">
        <v>141.05000000000001</v>
      </c>
      <c r="Y1137" s="23">
        <v>160.77000000000001</v>
      </c>
    </row>
    <row r="1138" spans="1:25" ht="51.75" collapsed="1" thickBot="1" x14ac:dyDescent="0.25">
      <c r="A1138" s="54" t="s">
        <v>38</v>
      </c>
      <c r="B1138" s="96">
        <v>167.76991681999999</v>
      </c>
      <c r="C1138" s="96">
        <v>182.72514634999999</v>
      </c>
      <c r="D1138" s="96">
        <v>191.16649562000001</v>
      </c>
      <c r="E1138" s="96">
        <v>191.67947036999999</v>
      </c>
      <c r="F1138" s="96">
        <v>189.91574188999999</v>
      </c>
      <c r="G1138" s="96">
        <v>186.34092434999999</v>
      </c>
      <c r="H1138" s="96">
        <v>171.87983523</v>
      </c>
      <c r="I1138" s="96">
        <v>159.26091578</v>
      </c>
      <c r="J1138" s="96">
        <v>149.37944349</v>
      </c>
      <c r="K1138" s="96">
        <v>147.35411696</v>
      </c>
      <c r="L1138" s="96">
        <v>136.86134713000001</v>
      </c>
      <c r="M1138" s="96">
        <v>136.23685535999999</v>
      </c>
      <c r="N1138" s="96">
        <v>145.29734988000001</v>
      </c>
      <c r="O1138" s="96">
        <v>140.51251314999999</v>
      </c>
      <c r="P1138" s="96">
        <v>144.10158129000001</v>
      </c>
      <c r="Q1138" s="96">
        <v>147.84954142999999</v>
      </c>
      <c r="R1138" s="96">
        <v>148.43265070999999</v>
      </c>
      <c r="S1138" s="96">
        <v>148.59185826999999</v>
      </c>
      <c r="T1138" s="96">
        <v>144.29296528</v>
      </c>
      <c r="U1138" s="96">
        <v>137.80335317999999</v>
      </c>
      <c r="V1138" s="96">
        <v>142.63688708000001</v>
      </c>
      <c r="W1138" s="96">
        <v>138.10097198</v>
      </c>
      <c r="X1138" s="96">
        <v>141.05433049999999</v>
      </c>
      <c r="Y1138" s="96">
        <v>160.7669411</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187.84</v>
      </c>
      <c r="C1140" s="23">
        <v>203.45</v>
      </c>
      <c r="D1140" s="23">
        <v>211.63</v>
      </c>
      <c r="E1140" s="23">
        <v>213.37</v>
      </c>
      <c r="F1140" s="23">
        <v>212.31</v>
      </c>
      <c r="G1140" s="23">
        <v>206.13</v>
      </c>
      <c r="H1140" s="23">
        <v>190.2</v>
      </c>
      <c r="I1140" s="23">
        <v>176.78</v>
      </c>
      <c r="J1140" s="23">
        <v>168.25</v>
      </c>
      <c r="K1140" s="23">
        <v>157.06</v>
      </c>
      <c r="L1140" s="23">
        <v>151.29</v>
      </c>
      <c r="M1140" s="23">
        <v>151.13</v>
      </c>
      <c r="N1140" s="23">
        <v>152.31</v>
      </c>
      <c r="O1140" s="23">
        <v>152.47999999999999</v>
      </c>
      <c r="P1140" s="23">
        <v>154.99</v>
      </c>
      <c r="Q1140" s="23">
        <v>159.94999999999999</v>
      </c>
      <c r="R1140" s="23">
        <v>160.43</v>
      </c>
      <c r="S1140" s="23">
        <v>160.68</v>
      </c>
      <c r="T1140" s="23">
        <v>156.36000000000001</v>
      </c>
      <c r="U1140" s="23">
        <v>150.22999999999999</v>
      </c>
      <c r="V1140" s="23">
        <v>151.18</v>
      </c>
      <c r="W1140" s="23">
        <v>149.91</v>
      </c>
      <c r="X1140" s="23">
        <v>156.11000000000001</v>
      </c>
      <c r="Y1140" s="23">
        <v>171.41</v>
      </c>
    </row>
    <row r="1141" spans="1:25" ht="30" customHeight="1" thickBot="1" x14ac:dyDescent="0.25">
      <c r="A1141" s="54" t="s">
        <v>38</v>
      </c>
      <c r="B1141" s="96">
        <v>187.83768886999999</v>
      </c>
      <c r="C1141" s="96">
        <v>203.44712593</v>
      </c>
      <c r="D1141" s="96">
        <v>211.63400182000001</v>
      </c>
      <c r="E1141" s="96">
        <v>213.36558044</v>
      </c>
      <c r="F1141" s="96">
        <v>212.30526455</v>
      </c>
      <c r="G1141" s="96">
        <v>206.12909905000001</v>
      </c>
      <c r="H1141" s="96">
        <v>190.19723422999999</v>
      </c>
      <c r="I1141" s="96">
        <v>176.77628558000001</v>
      </c>
      <c r="J1141" s="96">
        <v>168.24577422999999</v>
      </c>
      <c r="K1141" s="96">
        <v>157.05897281</v>
      </c>
      <c r="L1141" s="96">
        <v>151.29134689</v>
      </c>
      <c r="M1141" s="96">
        <v>151.13400521</v>
      </c>
      <c r="N1141" s="96">
        <v>152.30696753999999</v>
      </c>
      <c r="O1141" s="96">
        <v>152.47785859999999</v>
      </c>
      <c r="P1141" s="96">
        <v>154.99200038000001</v>
      </c>
      <c r="Q1141" s="96">
        <v>159.95107887</v>
      </c>
      <c r="R1141" s="96">
        <v>160.43378895000001</v>
      </c>
      <c r="S1141" s="96">
        <v>160.68255264000001</v>
      </c>
      <c r="T1141" s="96">
        <v>156.36400398000001</v>
      </c>
      <c r="U1141" s="96">
        <v>150.22573351</v>
      </c>
      <c r="V1141" s="96">
        <v>151.1843408</v>
      </c>
      <c r="W1141" s="96">
        <v>149.90811341</v>
      </c>
      <c r="X1141" s="96">
        <v>156.10564821</v>
      </c>
      <c r="Y1141" s="96">
        <v>171.4136986</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161.53</v>
      </c>
      <c r="C1143" s="23">
        <v>177.28</v>
      </c>
      <c r="D1143" s="23">
        <v>183.89</v>
      </c>
      <c r="E1143" s="23">
        <v>185.51</v>
      </c>
      <c r="F1143" s="23">
        <v>183.47</v>
      </c>
      <c r="G1143" s="23">
        <v>180.76</v>
      </c>
      <c r="H1143" s="23">
        <v>187.33</v>
      </c>
      <c r="I1143" s="23">
        <v>184.27</v>
      </c>
      <c r="J1143" s="23">
        <v>169.55</v>
      </c>
      <c r="K1143" s="23">
        <v>167.99</v>
      </c>
      <c r="L1143" s="23">
        <v>160.97</v>
      </c>
      <c r="M1143" s="23">
        <v>162.49</v>
      </c>
      <c r="N1143" s="23">
        <v>160.46</v>
      </c>
      <c r="O1143" s="23">
        <v>162.26</v>
      </c>
      <c r="P1143" s="23">
        <v>167.95</v>
      </c>
      <c r="Q1143" s="23">
        <v>186.64</v>
      </c>
      <c r="R1143" s="23">
        <v>206.13</v>
      </c>
      <c r="S1143" s="23">
        <v>200.57</v>
      </c>
      <c r="T1143" s="23">
        <v>157.82</v>
      </c>
      <c r="U1143" s="23">
        <v>157.94</v>
      </c>
      <c r="V1143" s="23">
        <v>156.56</v>
      </c>
      <c r="W1143" s="23">
        <v>157.6</v>
      </c>
      <c r="X1143" s="23">
        <v>155.35</v>
      </c>
      <c r="Y1143" s="23">
        <v>156.88999999999999</v>
      </c>
    </row>
    <row r="1144" spans="1:25" ht="51.75" thickBot="1" x14ac:dyDescent="0.25">
      <c r="A1144" s="54" t="s">
        <v>38</v>
      </c>
      <c r="B1144" s="96">
        <v>161.52957771999999</v>
      </c>
      <c r="C1144" s="96">
        <v>177.28103138</v>
      </c>
      <c r="D1144" s="96">
        <v>183.89263131999999</v>
      </c>
      <c r="E1144" s="96">
        <v>185.51175781000001</v>
      </c>
      <c r="F1144" s="96">
        <v>183.47173219000001</v>
      </c>
      <c r="G1144" s="96">
        <v>180.75515243999999</v>
      </c>
      <c r="H1144" s="96">
        <v>187.33037186000001</v>
      </c>
      <c r="I1144" s="96">
        <v>184.27349968999999</v>
      </c>
      <c r="J1144" s="96">
        <v>169.55481868000001</v>
      </c>
      <c r="K1144" s="96">
        <v>167.99233602000001</v>
      </c>
      <c r="L1144" s="96">
        <v>160.97125740999999</v>
      </c>
      <c r="M1144" s="96">
        <v>162.48926428999999</v>
      </c>
      <c r="N1144" s="96">
        <v>160.46165508000001</v>
      </c>
      <c r="O1144" s="96">
        <v>162.26007147000001</v>
      </c>
      <c r="P1144" s="96">
        <v>167.95490477999999</v>
      </c>
      <c r="Q1144" s="96">
        <v>186.64416352000001</v>
      </c>
      <c r="R1144" s="96">
        <v>206.1259354</v>
      </c>
      <c r="S1144" s="96">
        <v>200.57130652000001</v>
      </c>
      <c r="T1144" s="96">
        <v>157.82420938000001</v>
      </c>
      <c r="U1144" s="96">
        <v>157.94303335000001</v>
      </c>
      <c r="V1144" s="96">
        <v>156.56213775000001</v>
      </c>
      <c r="W1144" s="96">
        <v>157.60317488999999</v>
      </c>
      <c r="X1144" s="96">
        <v>155.35115259</v>
      </c>
      <c r="Y1144" s="96">
        <v>156.88712960999999</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189.17</v>
      </c>
      <c r="C1146" s="23">
        <v>210.4</v>
      </c>
      <c r="D1146" s="23">
        <v>209.38</v>
      </c>
      <c r="E1146" s="23">
        <v>215.26</v>
      </c>
      <c r="F1146" s="23">
        <v>214.98</v>
      </c>
      <c r="G1146" s="23">
        <v>210.53</v>
      </c>
      <c r="H1146" s="23">
        <v>200.74</v>
      </c>
      <c r="I1146" s="23">
        <v>182.6</v>
      </c>
      <c r="J1146" s="23">
        <v>177.21</v>
      </c>
      <c r="K1146" s="23">
        <v>167.63</v>
      </c>
      <c r="L1146" s="23">
        <v>168.51</v>
      </c>
      <c r="M1146" s="23">
        <v>172.33</v>
      </c>
      <c r="N1146" s="23">
        <v>172.79</v>
      </c>
      <c r="O1146" s="23">
        <v>173.83</v>
      </c>
      <c r="P1146" s="23">
        <v>171.75</v>
      </c>
      <c r="Q1146" s="23">
        <v>171.96</v>
      </c>
      <c r="R1146" s="23">
        <v>170.26</v>
      </c>
      <c r="S1146" s="23">
        <v>172.02</v>
      </c>
      <c r="T1146" s="23">
        <v>168.76</v>
      </c>
      <c r="U1146" s="23">
        <v>168.36</v>
      </c>
      <c r="V1146" s="23">
        <v>172.46</v>
      </c>
      <c r="W1146" s="23">
        <v>174.58</v>
      </c>
      <c r="X1146" s="23">
        <v>159.29</v>
      </c>
      <c r="Y1146" s="23">
        <v>167.7</v>
      </c>
    </row>
    <row r="1147" spans="1:25" ht="51.75" thickBot="1" x14ac:dyDescent="0.25">
      <c r="A1147" s="54" t="s">
        <v>38</v>
      </c>
      <c r="B1147" s="96">
        <v>189.17022406000001</v>
      </c>
      <c r="C1147" s="96">
        <v>210.396163</v>
      </c>
      <c r="D1147" s="96">
        <v>209.38190589999999</v>
      </c>
      <c r="E1147" s="96">
        <v>215.25667652999999</v>
      </c>
      <c r="F1147" s="96">
        <v>214.97987993999999</v>
      </c>
      <c r="G1147" s="96">
        <v>210.53146441000001</v>
      </c>
      <c r="H1147" s="96">
        <v>200.74112095000001</v>
      </c>
      <c r="I1147" s="96">
        <v>182.59612895000001</v>
      </c>
      <c r="J1147" s="96">
        <v>177.21110288</v>
      </c>
      <c r="K1147" s="96">
        <v>167.62704163000001</v>
      </c>
      <c r="L1147" s="96">
        <v>168.51285283999999</v>
      </c>
      <c r="M1147" s="96">
        <v>172.32696458000001</v>
      </c>
      <c r="N1147" s="96">
        <v>172.79044396</v>
      </c>
      <c r="O1147" s="96">
        <v>173.82640846999999</v>
      </c>
      <c r="P1147" s="96">
        <v>171.750945</v>
      </c>
      <c r="Q1147" s="96">
        <v>171.95619292999999</v>
      </c>
      <c r="R1147" s="96">
        <v>170.26459961</v>
      </c>
      <c r="S1147" s="96">
        <v>172.02264638</v>
      </c>
      <c r="T1147" s="96">
        <v>168.75901951</v>
      </c>
      <c r="U1147" s="96">
        <v>168.36058331000001</v>
      </c>
      <c r="V1147" s="96">
        <v>172.46291631</v>
      </c>
      <c r="W1147" s="96">
        <v>174.57552892000001</v>
      </c>
      <c r="X1147" s="96">
        <v>159.29135436000001</v>
      </c>
      <c r="Y1147" s="96">
        <v>167.70210806</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hidden="1" thickBot="1" x14ac:dyDescent="0.25">
      <c r="A1149" s="14">
        <v>31</v>
      </c>
      <c r="B1149" s="23">
        <v>0</v>
      </c>
      <c r="C1149" s="23">
        <v>0</v>
      </c>
      <c r="D1149" s="23">
        <v>0</v>
      </c>
      <c r="E1149" s="23">
        <v>0</v>
      </c>
      <c r="F1149" s="23">
        <v>0</v>
      </c>
      <c r="G1149" s="23">
        <v>0</v>
      </c>
      <c r="H1149" s="23">
        <v>0</v>
      </c>
      <c r="I1149" s="23">
        <v>0</v>
      </c>
      <c r="J1149" s="23">
        <v>0</v>
      </c>
      <c r="K1149" s="23">
        <v>0</v>
      </c>
      <c r="L1149" s="23">
        <v>0</v>
      </c>
      <c r="M1149" s="23">
        <v>0</v>
      </c>
      <c r="N1149" s="23">
        <v>0</v>
      </c>
      <c r="O1149" s="23">
        <v>0</v>
      </c>
      <c r="P1149" s="23">
        <v>0</v>
      </c>
      <c r="Q1149" s="23">
        <v>0</v>
      </c>
      <c r="R1149" s="23">
        <v>0</v>
      </c>
      <c r="S1149" s="23">
        <v>0</v>
      </c>
      <c r="T1149" s="23">
        <v>0</v>
      </c>
      <c r="U1149" s="23">
        <v>0</v>
      </c>
      <c r="V1149" s="23">
        <v>0</v>
      </c>
      <c r="W1149" s="23">
        <v>0</v>
      </c>
      <c r="X1149" s="23">
        <v>0</v>
      </c>
      <c r="Y1149" s="23">
        <v>0</v>
      </c>
    </row>
    <row r="1150" spans="1:25" ht="51.75" hidden="1" thickBot="1" x14ac:dyDescent="0.25">
      <c r="A1150" s="54" t="s">
        <v>38</v>
      </c>
      <c r="B1150" s="96">
        <v>0</v>
      </c>
      <c r="C1150" s="96">
        <v>0</v>
      </c>
      <c r="D1150" s="96">
        <v>0</v>
      </c>
      <c r="E1150" s="96">
        <v>0</v>
      </c>
      <c r="F1150" s="96">
        <v>0</v>
      </c>
      <c r="G1150" s="96">
        <v>0</v>
      </c>
      <c r="H1150" s="96">
        <v>0</v>
      </c>
      <c r="I1150" s="96">
        <v>0</v>
      </c>
      <c r="J1150" s="96">
        <v>0</v>
      </c>
      <c r="K1150" s="96">
        <v>0</v>
      </c>
      <c r="L1150" s="96">
        <v>0</v>
      </c>
      <c r="M1150" s="96">
        <v>0</v>
      </c>
      <c r="N1150" s="96">
        <v>0</v>
      </c>
      <c r="O1150" s="96">
        <v>0</v>
      </c>
      <c r="P1150" s="96">
        <v>0</v>
      </c>
      <c r="Q1150" s="96">
        <v>0</v>
      </c>
      <c r="R1150" s="96">
        <v>0</v>
      </c>
      <c r="S1150" s="96">
        <v>0</v>
      </c>
      <c r="T1150" s="96">
        <v>0</v>
      </c>
      <c r="U1150" s="96">
        <v>0</v>
      </c>
      <c r="V1150" s="96">
        <v>0</v>
      </c>
      <c r="W1150" s="96">
        <v>0</v>
      </c>
      <c r="X1150" s="96">
        <v>0</v>
      </c>
      <c r="Y1150" s="96">
        <v>0</v>
      </c>
    </row>
    <row r="1151" spans="1:25" ht="15" hidden="1"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59" t="s">
        <v>31</v>
      </c>
      <c r="B1153" s="161" t="s">
        <v>59</v>
      </c>
      <c r="C1153" s="162"/>
      <c r="D1153" s="162"/>
      <c r="E1153" s="162"/>
      <c r="F1153" s="162"/>
      <c r="G1153" s="162"/>
      <c r="H1153" s="162"/>
      <c r="I1153" s="162"/>
      <c r="J1153" s="162"/>
      <c r="K1153" s="162"/>
      <c r="L1153" s="162"/>
      <c r="M1153" s="162"/>
      <c r="N1153" s="162"/>
      <c r="O1153" s="162"/>
      <c r="P1153" s="162"/>
      <c r="Q1153" s="162"/>
      <c r="R1153" s="162"/>
      <c r="S1153" s="162"/>
      <c r="T1153" s="162"/>
      <c r="U1153" s="162"/>
      <c r="V1153" s="162"/>
      <c r="W1153" s="162"/>
      <c r="X1153" s="162"/>
      <c r="Y1153" s="163"/>
      <c r="Z1153" s="5">
        <v>1</v>
      </c>
    </row>
    <row r="1154" spans="1:26" ht="26.25" thickBot="1" x14ac:dyDescent="0.25">
      <c r="A1154" s="160"/>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340.45</v>
      </c>
      <c r="C1155" s="23">
        <v>368.77</v>
      </c>
      <c r="D1155" s="23">
        <v>392.16</v>
      </c>
      <c r="E1155" s="23">
        <v>398.23</v>
      </c>
      <c r="F1155" s="23">
        <v>398.72</v>
      </c>
      <c r="G1155" s="23">
        <v>389.95</v>
      </c>
      <c r="H1155" s="23">
        <v>372.94</v>
      </c>
      <c r="I1155" s="23">
        <v>342.56</v>
      </c>
      <c r="J1155" s="23">
        <v>314.12</v>
      </c>
      <c r="K1155" s="23">
        <v>303.14999999999998</v>
      </c>
      <c r="L1155" s="23">
        <v>297.42</v>
      </c>
      <c r="M1155" s="23">
        <v>292.35000000000002</v>
      </c>
      <c r="N1155" s="23">
        <v>289.02999999999997</v>
      </c>
      <c r="O1155" s="23">
        <v>290.08999999999997</v>
      </c>
      <c r="P1155" s="23">
        <v>287.56</v>
      </c>
      <c r="Q1155" s="23">
        <v>291.98</v>
      </c>
      <c r="R1155" s="23">
        <v>291.36</v>
      </c>
      <c r="S1155" s="23">
        <v>293.06</v>
      </c>
      <c r="T1155" s="23">
        <v>298.56</v>
      </c>
      <c r="U1155" s="23">
        <v>301.14</v>
      </c>
      <c r="V1155" s="23">
        <v>312.24</v>
      </c>
      <c r="W1155" s="23">
        <v>315.05</v>
      </c>
      <c r="X1155" s="23">
        <v>308.52999999999997</v>
      </c>
      <c r="Y1155" s="23">
        <v>308.47000000000003</v>
      </c>
    </row>
    <row r="1156" spans="1:26" ht="51.75" thickBot="1" x14ac:dyDescent="0.25">
      <c r="A1156" s="54" t="s">
        <v>38</v>
      </c>
      <c r="B1156" s="96">
        <v>340.44814582999999</v>
      </c>
      <c r="C1156" s="96">
        <v>368.76533241999999</v>
      </c>
      <c r="D1156" s="96">
        <v>392.16255983999997</v>
      </c>
      <c r="E1156" s="96">
        <v>398.23045058000002</v>
      </c>
      <c r="F1156" s="96">
        <v>398.72239072999997</v>
      </c>
      <c r="G1156" s="96">
        <v>389.95480136999998</v>
      </c>
      <c r="H1156" s="96">
        <v>372.94142125000002</v>
      </c>
      <c r="I1156" s="96">
        <v>342.56331324000001</v>
      </c>
      <c r="J1156" s="96">
        <v>314.12273601999999</v>
      </c>
      <c r="K1156" s="96">
        <v>303.14771402000002</v>
      </c>
      <c r="L1156" s="96">
        <v>297.42181796</v>
      </c>
      <c r="M1156" s="96">
        <v>292.35020795000003</v>
      </c>
      <c r="N1156" s="96">
        <v>289.02903852999998</v>
      </c>
      <c r="O1156" s="96">
        <v>290.09092894000003</v>
      </c>
      <c r="P1156" s="96">
        <v>287.56249376</v>
      </c>
      <c r="Q1156" s="96">
        <v>291.98494287</v>
      </c>
      <c r="R1156" s="96">
        <v>291.36407922000001</v>
      </c>
      <c r="S1156" s="96">
        <v>293.06232130000001</v>
      </c>
      <c r="T1156" s="96">
        <v>298.56383466</v>
      </c>
      <c r="U1156" s="96">
        <v>301.13637401</v>
      </c>
      <c r="V1156" s="96">
        <v>312.24310844000001</v>
      </c>
      <c r="W1156" s="96">
        <v>315.05297833999998</v>
      </c>
      <c r="X1156" s="96">
        <v>308.52622573999997</v>
      </c>
      <c r="Y1156" s="96">
        <v>308.46562877999997</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342.6</v>
      </c>
      <c r="C1158" s="23">
        <v>368.8</v>
      </c>
      <c r="D1158" s="23">
        <v>385.76</v>
      </c>
      <c r="E1158" s="23">
        <v>391.83</v>
      </c>
      <c r="F1158" s="23">
        <v>393.58</v>
      </c>
      <c r="G1158" s="23">
        <v>387.67</v>
      </c>
      <c r="H1158" s="23">
        <v>364.79</v>
      </c>
      <c r="I1158" s="23">
        <v>336.02</v>
      </c>
      <c r="J1158" s="23">
        <v>317.54000000000002</v>
      </c>
      <c r="K1158" s="23">
        <v>320.45999999999998</v>
      </c>
      <c r="L1158" s="23">
        <v>311.42</v>
      </c>
      <c r="M1158" s="23">
        <v>309.07</v>
      </c>
      <c r="N1158" s="23">
        <v>306.95</v>
      </c>
      <c r="O1158" s="23">
        <v>308.85000000000002</v>
      </c>
      <c r="P1158" s="23">
        <v>305.23</v>
      </c>
      <c r="Q1158" s="23">
        <v>306.72000000000003</v>
      </c>
      <c r="R1158" s="23">
        <v>308.77</v>
      </c>
      <c r="S1158" s="23">
        <v>309.83</v>
      </c>
      <c r="T1158" s="23">
        <v>313.47000000000003</v>
      </c>
      <c r="U1158" s="23">
        <v>312.95</v>
      </c>
      <c r="V1158" s="23">
        <v>313.45999999999998</v>
      </c>
      <c r="W1158" s="23">
        <v>305.97000000000003</v>
      </c>
      <c r="X1158" s="23">
        <v>298.24</v>
      </c>
      <c r="Y1158" s="23">
        <v>306.67</v>
      </c>
    </row>
    <row r="1159" spans="1:26" ht="51.75" thickBot="1" x14ac:dyDescent="0.25">
      <c r="A1159" s="54" t="s">
        <v>38</v>
      </c>
      <c r="B1159" s="96">
        <v>342.60285916999999</v>
      </c>
      <c r="C1159" s="96">
        <v>368.79632047000001</v>
      </c>
      <c r="D1159" s="96">
        <v>385.76191777999998</v>
      </c>
      <c r="E1159" s="96">
        <v>391.83281635999998</v>
      </c>
      <c r="F1159" s="96">
        <v>393.57892089000001</v>
      </c>
      <c r="G1159" s="96">
        <v>387.66515795999999</v>
      </c>
      <c r="H1159" s="96">
        <v>364.79030841000002</v>
      </c>
      <c r="I1159" s="96">
        <v>336.02098999999998</v>
      </c>
      <c r="J1159" s="96">
        <v>317.54121112000001</v>
      </c>
      <c r="K1159" s="96">
        <v>320.46250521000002</v>
      </c>
      <c r="L1159" s="96">
        <v>311.41874977999998</v>
      </c>
      <c r="M1159" s="96">
        <v>309.06680498999998</v>
      </c>
      <c r="N1159" s="96">
        <v>306.94555546999999</v>
      </c>
      <c r="O1159" s="96">
        <v>308.85485969000001</v>
      </c>
      <c r="P1159" s="96">
        <v>305.22963878000002</v>
      </c>
      <c r="Q1159" s="96">
        <v>306.72322872000001</v>
      </c>
      <c r="R1159" s="96">
        <v>308.76678342999998</v>
      </c>
      <c r="S1159" s="96">
        <v>309.82891919000002</v>
      </c>
      <c r="T1159" s="96">
        <v>313.46545349000002</v>
      </c>
      <c r="U1159" s="96">
        <v>312.95051205999999</v>
      </c>
      <c r="V1159" s="96">
        <v>313.46268429999998</v>
      </c>
      <c r="W1159" s="96">
        <v>305.97040071999999</v>
      </c>
      <c r="X1159" s="96">
        <v>298.23578078000003</v>
      </c>
      <c r="Y1159" s="96">
        <v>306.67278714000003</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340.76</v>
      </c>
      <c r="C1161" s="23">
        <v>369.65</v>
      </c>
      <c r="D1161" s="23">
        <v>385.98</v>
      </c>
      <c r="E1161" s="23">
        <v>393.93</v>
      </c>
      <c r="F1161" s="23">
        <v>394.73</v>
      </c>
      <c r="G1161" s="23">
        <v>390.7</v>
      </c>
      <c r="H1161" s="23">
        <v>384.26</v>
      </c>
      <c r="I1161" s="23">
        <v>365.64</v>
      </c>
      <c r="J1161" s="23">
        <v>331.66</v>
      </c>
      <c r="K1161" s="23">
        <v>313.13</v>
      </c>
      <c r="L1161" s="23">
        <v>306.16000000000003</v>
      </c>
      <c r="M1161" s="23">
        <v>301.35000000000002</v>
      </c>
      <c r="N1161" s="23">
        <v>297.04000000000002</v>
      </c>
      <c r="O1161" s="23">
        <v>296.08999999999997</v>
      </c>
      <c r="P1161" s="23">
        <v>306.18</v>
      </c>
      <c r="Q1161" s="23">
        <v>302.39999999999998</v>
      </c>
      <c r="R1161" s="23">
        <v>302.68</v>
      </c>
      <c r="S1161" s="23">
        <v>303.51</v>
      </c>
      <c r="T1161" s="23">
        <v>306.89</v>
      </c>
      <c r="U1161" s="23">
        <v>303.06</v>
      </c>
      <c r="V1161" s="23">
        <v>307.31</v>
      </c>
      <c r="W1161" s="23">
        <v>304.93</v>
      </c>
      <c r="X1161" s="23">
        <v>304.35000000000002</v>
      </c>
      <c r="Y1161" s="23">
        <v>312.67</v>
      </c>
    </row>
    <row r="1162" spans="1:26" ht="51.75" thickBot="1" x14ac:dyDescent="0.25">
      <c r="A1162" s="54" t="s">
        <v>38</v>
      </c>
      <c r="B1162" s="96">
        <v>340.75848368999999</v>
      </c>
      <c r="C1162" s="96">
        <v>369.65480123999998</v>
      </c>
      <c r="D1162" s="96">
        <v>385.97624281999998</v>
      </c>
      <c r="E1162" s="96">
        <v>393.92552424000002</v>
      </c>
      <c r="F1162" s="96">
        <v>394.73061101000002</v>
      </c>
      <c r="G1162" s="96">
        <v>390.70281819000002</v>
      </c>
      <c r="H1162" s="96">
        <v>384.25705382000001</v>
      </c>
      <c r="I1162" s="96">
        <v>365.64011713999997</v>
      </c>
      <c r="J1162" s="96">
        <v>331.65833387999999</v>
      </c>
      <c r="K1162" s="96">
        <v>313.13376318000002</v>
      </c>
      <c r="L1162" s="96">
        <v>306.15512065000001</v>
      </c>
      <c r="M1162" s="96">
        <v>301.35081528000001</v>
      </c>
      <c r="N1162" s="96">
        <v>297.03808363000002</v>
      </c>
      <c r="O1162" s="96">
        <v>296.09010381000002</v>
      </c>
      <c r="P1162" s="96">
        <v>306.18184373000003</v>
      </c>
      <c r="Q1162" s="96">
        <v>302.39654030999998</v>
      </c>
      <c r="R1162" s="96">
        <v>302.67878858</v>
      </c>
      <c r="S1162" s="96">
        <v>303.51455220999998</v>
      </c>
      <c r="T1162" s="96">
        <v>306.89049478999999</v>
      </c>
      <c r="U1162" s="96">
        <v>303.06173885999999</v>
      </c>
      <c r="V1162" s="96">
        <v>307.30959381999998</v>
      </c>
      <c r="W1162" s="96">
        <v>304.93321227000001</v>
      </c>
      <c r="X1162" s="96">
        <v>304.35170785000003</v>
      </c>
      <c r="Y1162" s="96">
        <v>312.67442842999998</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329.43</v>
      </c>
      <c r="C1164" s="23">
        <v>349.58</v>
      </c>
      <c r="D1164" s="23">
        <v>360.01</v>
      </c>
      <c r="E1164" s="23">
        <v>367.8</v>
      </c>
      <c r="F1164" s="23">
        <v>373.55</v>
      </c>
      <c r="G1164" s="23">
        <v>372.68</v>
      </c>
      <c r="H1164" s="23">
        <v>365.82</v>
      </c>
      <c r="I1164" s="23">
        <v>355.98</v>
      </c>
      <c r="J1164" s="23">
        <v>318.86</v>
      </c>
      <c r="K1164" s="23">
        <v>287.94</v>
      </c>
      <c r="L1164" s="23">
        <v>273.93</v>
      </c>
      <c r="M1164" s="23">
        <v>288.47000000000003</v>
      </c>
      <c r="N1164" s="23">
        <v>282.74</v>
      </c>
      <c r="O1164" s="23">
        <v>280.47000000000003</v>
      </c>
      <c r="P1164" s="23">
        <v>276.88</v>
      </c>
      <c r="Q1164" s="23">
        <v>275.86</v>
      </c>
      <c r="R1164" s="23">
        <v>275.48</v>
      </c>
      <c r="S1164" s="23">
        <v>274.33999999999997</v>
      </c>
      <c r="T1164" s="23">
        <v>275.38</v>
      </c>
      <c r="U1164" s="23">
        <v>274.82</v>
      </c>
      <c r="V1164" s="23">
        <v>289.29000000000002</v>
      </c>
      <c r="W1164" s="23">
        <v>289.63</v>
      </c>
      <c r="X1164" s="23">
        <v>284.98</v>
      </c>
      <c r="Y1164" s="23">
        <v>297.01</v>
      </c>
    </row>
    <row r="1165" spans="1:26" ht="51.75" thickBot="1" x14ac:dyDescent="0.25">
      <c r="A1165" s="54" t="s">
        <v>38</v>
      </c>
      <c r="B1165" s="96">
        <v>329.43016197999998</v>
      </c>
      <c r="C1165" s="96">
        <v>349.58081170999998</v>
      </c>
      <c r="D1165" s="96">
        <v>360.00568413000002</v>
      </c>
      <c r="E1165" s="96">
        <v>367.80314389</v>
      </c>
      <c r="F1165" s="96">
        <v>373.55458678000002</v>
      </c>
      <c r="G1165" s="96">
        <v>372.68305400999998</v>
      </c>
      <c r="H1165" s="96">
        <v>365.82025712000001</v>
      </c>
      <c r="I1165" s="96">
        <v>355.98399189999998</v>
      </c>
      <c r="J1165" s="96">
        <v>318.85646357000002</v>
      </c>
      <c r="K1165" s="96">
        <v>287.94091364000002</v>
      </c>
      <c r="L1165" s="96">
        <v>273.93125633</v>
      </c>
      <c r="M1165" s="96">
        <v>288.46916823999999</v>
      </c>
      <c r="N1165" s="96">
        <v>282.73863362999998</v>
      </c>
      <c r="O1165" s="96">
        <v>280.47041161999999</v>
      </c>
      <c r="P1165" s="96">
        <v>276.88379266999999</v>
      </c>
      <c r="Q1165" s="96">
        <v>275.86018862999998</v>
      </c>
      <c r="R1165" s="96">
        <v>275.47833257999997</v>
      </c>
      <c r="S1165" s="96">
        <v>274.33850276999999</v>
      </c>
      <c r="T1165" s="96">
        <v>275.38030963</v>
      </c>
      <c r="U1165" s="96">
        <v>274.81787108999998</v>
      </c>
      <c r="V1165" s="96">
        <v>289.28661493999999</v>
      </c>
      <c r="W1165" s="96">
        <v>289.63240725999998</v>
      </c>
      <c r="X1165" s="96">
        <v>284.97527695999997</v>
      </c>
      <c r="Y1165" s="96">
        <v>297.01226250000002</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329.76</v>
      </c>
      <c r="C1167" s="23">
        <v>355.23</v>
      </c>
      <c r="D1167" s="23">
        <v>365.13</v>
      </c>
      <c r="E1167" s="23">
        <v>373.66</v>
      </c>
      <c r="F1167" s="23">
        <v>374.7</v>
      </c>
      <c r="G1167" s="23">
        <v>368.54</v>
      </c>
      <c r="H1167" s="23">
        <v>353.44</v>
      </c>
      <c r="I1167" s="23">
        <v>329.23</v>
      </c>
      <c r="J1167" s="23">
        <v>308.95999999999998</v>
      </c>
      <c r="K1167" s="23">
        <v>307.33</v>
      </c>
      <c r="L1167" s="23">
        <v>300.57</v>
      </c>
      <c r="M1167" s="23">
        <v>301.27</v>
      </c>
      <c r="N1167" s="23">
        <v>297.69</v>
      </c>
      <c r="O1167" s="23">
        <v>299.12</v>
      </c>
      <c r="P1167" s="23">
        <v>311.02999999999997</v>
      </c>
      <c r="Q1167" s="23">
        <v>319.41000000000003</v>
      </c>
      <c r="R1167" s="23">
        <v>324.89</v>
      </c>
      <c r="S1167" s="23">
        <v>323.64</v>
      </c>
      <c r="T1167" s="23">
        <v>322.89999999999998</v>
      </c>
      <c r="U1167" s="23">
        <v>328.07</v>
      </c>
      <c r="V1167" s="23">
        <v>326.27999999999997</v>
      </c>
      <c r="W1167" s="23">
        <v>320.94</v>
      </c>
      <c r="X1167" s="23">
        <v>317.76</v>
      </c>
      <c r="Y1167" s="23">
        <v>324.73</v>
      </c>
    </row>
    <row r="1168" spans="1:26" ht="51.75" thickBot="1" x14ac:dyDescent="0.25">
      <c r="A1168" s="54" t="s">
        <v>38</v>
      </c>
      <c r="B1168" s="96">
        <v>329.76064597999999</v>
      </c>
      <c r="C1168" s="96">
        <v>355.23332631</v>
      </c>
      <c r="D1168" s="96">
        <v>365.12708501999998</v>
      </c>
      <c r="E1168" s="96">
        <v>373.66477416999999</v>
      </c>
      <c r="F1168" s="96">
        <v>374.69619691000003</v>
      </c>
      <c r="G1168" s="96">
        <v>368.54149944</v>
      </c>
      <c r="H1168" s="96">
        <v>353.43822420999999</v>
      </c>
      <c r="I1168" s="96">
        <v>329.23082668000001</v>
      </c>
      <c r="J1168" s="96">
        <v>308.95656968999998</v>
      </c>
      <c r="K1168" s="96">
        <v>307.32859499</v>
      </c>
      <c r="L1168" s="96">
        <v>300.56854386999998</v>
      </c>
      <c r="M1168" s="96">
        <v>301.27126528000002</v>
      </c>
      <c r="N1168" s="96">
        <v>297.69364430000002</v>
      </c>
      <c r="O1168" s="96">
        <v>299.11555212000002</v>
      </c>
      <c r="P1168" s="96">
        <v>311.03395222</v>
      </c>
      <c r="Q1168" s="96">
        <v>319.41238417</v>
      </c>
      <c r="R1168" s="96">
        <v>324.89033296999997</v>
      </c>
      <c r="S1168" s="96">
        <v>323.64274757999999</v>
      </c>
      <c r="T1168" s="96">
        <v>322.90034968999998</v>
      </c>
      <c r="U1168" s="96">
        <v>328.06660691000002</v>
      </c>
      <c r="V1168" s="96">
        <v>326.28264440999999</v>
      </c>
      <c r="W1168" s="96">
        <v>320.94324511000002</v>
      </c>
      <c r="X1168" s="96">
        <v>317.76123416000001</v>
      </c>
      <c r="Y1168" s="96">
        <v>324.72998964999999</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326.87</v>
      </c>
      <c r="C1170" s="23">
        <v>357.16</v>
      </c>
      <c r="D1170" s="23">
        <v>377.42</v>
      </c>
      <c r="E1170" s="23">
        <v>386.45</v>
      </c>
      <c r="F1170" s="23">
        <v>387.17</v>
      </c>
      <c r="G1170" s="23">
        <v>378.58</v>
      </c>
      <c r="H1170" s="23">
        <v>354.31</v>
      </c>
      <c r="I1170" s="23">
        <v>313.26</v>
      </c>
      <c r="J1170" s="23">
        <v>283.19</v>
      </c>
      <c r="K1170" s="23">
        <v>278.82</v>
      </c>
      <c r="L1170" s="23">
        <v>281.2</v>
      </c>
      <c r="M1170" s="23">
        <v>291.18</v>
      </c>
      <c r="N1170" s="23">
        <v>284.36</v>
      </c>
      <c r="O1170" s="23">
        <v>286.35000000000002</v>
      </c>
      <c r="P1170" s="23">
        <v>286.16000000000003</v>
      </c>
      <c r="Q1170" s="23">
        <v>287.10000000000002</v>
      </c>
      <c r="R1170" s="23">
        <v>287.77999999999997</v>
      </c>
      <c r="S1170" s="23">
        <v>286.06</v>
      </c>
      <c r="T1170" s="23">
        <v>289.12</v>
      </c>
      <c r="U1170" s="23">
        <v>296.75</v>
      </c>
      <c r="V1170" s="23">
        <v>310.98</v>
      </c>
      <c r="W1170" s="23">
        <v>306.37</v>
      </c>
      <c r="X1170" s="23">
        <v>285.81</v>
      </c>
      <c r="Y1170" s="23">
        <v>295</v>
      </c>
    </row>
    <row r="1171" spans="1:25" ht="51.75" thickBot="1" x14ac:dyDescent="0.25">
      <c r="A1171" s="54" t="s">
        <v>38</v>
      </c>
      <c r="B1171" s="96">
        <v>326.86990420000001</v>
      </c>
      <c r="C1171" s="96">
        <v>357.15549245</v>
      </c>
      <c r="D1171" s="96">
        <v>377.41534186000001</v>
      </c>
      <c r="E1171" s="96">
        <v>386.44537464000001</v>
      </c>
      <c r="F1171" s="96">
        <v>387.17136082000002</v>
      </c>
      <c r="G1171" s="96">
        <v>378.57599363000003</v>
      </c>
      <c r="H1171" s="96">
        <v>354.30876986999999</v>
      </c>
      <c r="I1171" s="96">
        <v>313.25862682000002</v>
      </c>
      <c r="J1171" s="96">
        <v>283.19401784000001</v>
      </c>
      <c r="K1171" s="96">
        <v>278.82385591000002</v>
      </c>
      <c r="L1171" s="96">
        <v>281.19979059000002</v>
      </c>
      <c r="M1171" s="96">
        <v>291.17987262999998</v>
      </c>
      <c r="N1171" s="96">
        <v>284.35652059</v>
      </c>
      <c r="O1171" s="96">
        <v>286.34535392999999</v>
      </c>
      <c r="P1171" s="96">
        <v>286.15912107999998</v>
      </c>
      <c r="Q1171" s="96">
        <v>287.09799471999997</v>
      </c>
      <c r="R1171" s="96">
        <v>287.77753315000001</v>
      </c>
      <c r="S1171" s="96">
        <v>286.06059355000002</v>
      </c>
      <c r="T1171" s="96">
        <v>289.12007425000002</v>
      </c>
      <c r="U1171" s="96">
        <v>296.74603216999998</v>
      </c>
      <c r="V1171" s="96">
        <v>310.97540051999999</v>
      </c>
      <c r="W1171" s="96">
        <v>306.37323430999999</v>
      </c>
      <c r="X1171" s="96">
        <v>285.81039320000002</v>
      </c>
      <c r="Y1171" s="96">
        <v>294.99606369999998</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332.22</v>
      </c>
      <c r="C1173" s="23">
        <v>361.1</v>
      </c>
      <c r="D1173" s="23">
        <v>376.36</v>
      </c>
      <c r="E1173" s="23">
        <v>384.99</v>
      </c>
      <c r="F1173" s="23">
        <v>387.66</v>
      </c>
      <c r="G1173" s="23">
        <v>379.86</v>
      </c>
      <c r="H1173" s="23">
        <v>356.54</v>
      </c>
      <c r="I1173" s="23">
        <v>330.44</v>
      </c>
      <c r="J1173" s="23">
        <v>311.66000000000003</v>
      </c>
      <c r="K1173" s="23">
        <v>316.99</v>
      </c>
      <c r="L1173" s="23">
        <v>309.70999999999998</v>
      </c>
      <c r="M1173" s="23">
        <v>326.17</v>
      </c>
      <c r="N1173" s="23">
        <v>314.58</v>
      </c>
      <c r="O1173" s="23">
        <v>317.61</v>
      </c>
      <c r="P1173" s="23">
        <v>307.51</v>
      </c>
      <c r="Q1173" s="23">
        <v>295.26</v>
      </c>
      <c r="R1173" s="23">
        <v>339.06</v>
      </c>
      <c r="S1173" s="23">
        <v>318.63</v>
      </c>
      <c r="T1173" s="23">
        <v>321.41000000000003</v>
      </c>
      <c r="U1173" s="23">
        <v>327.54000000000002</v>
      </c>
      <c r="V1173" s="23">
        <v>339.67</v>
      </c>
      <c r="W1173" s="23">
        <v>312.06</v>
      </c>
      <c r="X1173" s="23">
        <v>295.86</v>
      </c>
      <c r="Y1173" s="23">
        <v>309.16000000000003</v>
      </c>
    </row>
    <row r="1174" spans="1:25" ht="51.75" thickBot="1" x14ac:dyDescent="0.25">
      <c r="A1174" s="54" t="s">
        <v>38</v>
      </c>
      <c r="B1174" s="96">
        <v>332.22352444000001</v>
      </c>
      <c r="C1174" s="96">
        <v>361.09785154000002</v>
      </c>
      <c r="D1174" s="96">
        <v>376.36298528999998</v>
      </c>
      <c r="E1174" s="96">
        <v>384.98895431</v>
      </c>
      <c r="F1174" s="96">
        <v>387.66071040999998</v>
      </c>
      <c r="G1174" s="96">
        <v>379.85884392999998</v>
      </c>
      <c r="H1174" s="96">
        <v>356.53700344999999</v>
      </c>
      <c r="I1174" s="96">
        <v>330.43879297000001</v>
      </c>
      <c r="J1174" s="96">
        <v>311.66007791999999</v>
      </c>
      <c r="K1174" s="96">
        <v>316.98886461000001</v>
      </c>
      <c r="L1174" s="96">
        <v>309.71070243000003</v>
      </c>
      <c r="M1174" s="96">
        <v>326.16686385999998</v>
      </c>
      <c r="N1174" s="96">
        <v>314.58026288999997</v>
      </c>
      <c r="O1174" s="96">
        <v>317.61342159999998</v>
      </c>
      <c r="P1174" s="96">
        <v>307.50684369999999</v>
      </c>
      <c r="Q1174" s="96">
        <v>295.26273709999998</v>
      </c>
      <c r="R1174" s="96">
        <v>339.05889314000001</v>
      </c>
      <c r="S1174" s="96">
        <v>318.62747790999998</v>
      </c>
      <c r="T1174" s="96">
        <v>321.40752529000002</v>
      </c>
      <c r="U1174" s="96">
        <v>327.54344889999999</v>
      </c>
      <c r="V1174" s="96">
        <v>339.66986007999998</v>
      </c>
      <c r="W1174" s="96">
        <v>312.06158139000001</v>
      </c>
      <c r="X1174" s="96">
        <v>295.86444494</v>
      </c>
      <c r="Y1174" s="96">
        <v>309.16421603999999</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330.68</v>
      </c>
      <c r="C1176" s="23">
        <v>355.78</v>
      </c>
      <c r="D1176" s="23">
        <v>375.3</v>
      </c>
      <c r="E1176" s="23">
        <v>383.53</v>
      </c>
      <c r="F1176" s="23">
        <v>386.03</v>
      </c>
      <c r="G1176" s="23">
        <v>387.78</v>
      </c>
      <c r="H1176" s="23">
        <v>375.97</v>
      </c>
      <c r="I1176" s="23">
        <v>351.08</v>
      </c>
      <c r="J1176" s="23">
        <v>315.88</v>
      </c>
      <c r="K1176" s="23">
        <v>290.42</v>
      </c>
      <c r="L1176" s="23">
        <v>273.22000000000003</v>
      </c>
      <c r="M1176" s="23">
        <v>287.62</v>
      </c>
      <c r="N1176" s="23">
        <v>296.45999999999998</v>
      </c>
      <c r="O1176" s="23">
        <v>299.37</v>
      </c>
      <c r="P1176" s="23">
        <v>294.45999999999998</v>
      </c>
      <c r="Q1176" s="23">
        <v>294.86</v>
      </c>
      <c r="R1176" s="23">
        <v>294.68</v>
      </c>
      <c r="S1176" s="23">
        <v>265.56</v>
      </c>
      <c r="T1176" s="23">
        <v>267.58999999999997</v>
      </c>
      <c r="U1176" s="23">
        <v>274.56</v>
      </c>
      <c r="V1176" s="23">
        <v>287.8</v>
      </c>
      <c r="W1176" s="23">
        <v>285.10000000000002</v>
      </c>
      <c r="X1176" s="23">
        <v>275.68</v>
      </c>
      <c r="Y1176" s="23">
        <v>294.73</v>
      </c>
    </row>
    <row r="1177" spans="1:25" ht="51.75" thickBot="1" x14ac:dyDescent="0.25">
      <c r="A1177" s="54" t="s">
        <v>38</v>
      </c>
      <c r="B1177" s="96">
        <v>330.675344</v>
      </c>
      <c r="C1177" s="96">
        <v>355.78135460999999</v>
      </c>
      <c r="D1177" s="96">
        <v>375.30148852999997</v>
      </c>
      <c r="E1177" s="96">
        <v>383.53030152999997</v>
      </c>
      <c r="F1177" s="96">
        <v>386.02928584</v>
      </c>
      <c r="G1177" s="96">
        <v>387.77538427000002</v>
      </c>
      <c r="H1177" s="96">
        <v>375.97199061999999</v>
      </c>
      <c r="I1177" s="96">
        <v>351.08145648999999</v>
      </c>
      <c r="J1177" s="96">
        <v>315.88307300000002</v>
      </c>
      <c r="K1177" s="96">
        <v>290.41729559999999</v>
      </c>
      <c r="L1177" s="96">
        <v>273.22003289999998</v>
      </c>
      <c r="M1177" s="96">
        <v>287.62048980999998</v>
      </c>
      <c r="N1177" s="96">
        <v>296.46253608000001</v>
      </c>
      <c r="O1177" s="96">
        <v>299.36619243000001</v>
      </c>
      <c r="P1177" s="96">
        <v>294.45744884999999</v>
      </c>
      <c r="Q1177" s="96">
        <v>294.85983426000001</v>
      </c>
      <c r="R1177" s="96">
        <v>294.68235965000002</v>
      </c>
      <c r="S1177" s="96">
        <v>265.56174042999999</v>
      </c>
      <c r="T1177" s="96">
        <v>267.58971095999999</v>
      </c>
      <c r="U1177" s="96">
        <v>274.55768406999999</v>
      </c>
      <c r="V1177" s="96">
        <v>287.79751199999998</v>
      </c>
      <c r="W1177" s="96">
        <v>285.10395219999998</v>
      </c>
      <c r="X1177" s="96">
        <v>275.68273514999998</v>
      </c>
      <c r="Y1177" s="96">
        <v>294.73274292000002</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333.25</v>
      </c>
      <c r="C1179" s="23">
        <v>359.13</v>
      </c>
      <c r="D1179" s="23">
        <v>381.67</v>
      </c>
      <c r="E1179" s="23">
        <v>390.42</v>
      </c>
      <c r="F1179" s="23">
        <v>390.58</v>
      </c>
      <c r="G1179" s="23">
        <v>381.97</v>
      </c>
      <c r="H1179" s="23">
        <v>354.8</v>
      </c>
      <c r="I1179" s="23">
        <v>319.45</v>
      </c>
      <c r="J1179" s="23">
        <v>287</v>
      </c>
      <c r="K1179" s="23">
        <v>274.14999999999998</v>
      </c>
      <c r="L1179" s="23">
        <v>273.45999999999998</v>
      </c>
      <c r="M1179" s="23">
        <v>263.33</v>
      </c>
      <c r="N1179" s="23">
        <v>259.45999999999998</v>
      </c>
      <c r="O1179" s="23">
        <v>261.54000000000002</v>
      </c>
      <c r="P1179" s="23">
        <v>258.73</v>
      </c>
      <c r="Q1179" s="23">
        <v>286.04000000000002</v>
      </c>
      <c r="R1179" s="23">
        <v>314.82</v>
      </c>
      <c r="S1179" s="23">
        <v>290.37</v>
      </c>
      <c r="T1179" s="23">
        <v>268.06</v>
      </c>
      <c r="U1179" s="23">
        <v>264.89</v>
      </c>
      <c r="V1179" s="23">
        <v>268.27</v>
      </c>
      <c r="W1179" s="23">
        <v>265.18</v>
      </c>
      <c r="X1179" s="23">
        <v>265.83999999999997</v>
      </c>
      <c r="Y1179" s="23">
        <v>296.67</v>
      </c>
    </row>
    <row r="1180" spans="1:25" ht="51.75" thickBot="1" x14ac:dyDescent="0.25">
      <c r="A1180" s="54" t="s">
        <v>38</v>
      </c>
      <c r="B1180" s="96">
        <v>333.25326997000002</v>
      </c>
      <c r="C1180" s="96">
        <v>359.12978922000002</v>
      </c>
      <c r="D1180" s="96">
        <v>381.67124317999998</v>
      </c>
      <c r="E1180" s="96">
        <v>390.42047540999999</v>
      </c>
      <c r="F1180" s="96">
        <v>390.58137798000001</v>
      </c>
      <c r="G1180" s="96">
        <v>381.97329690999999</v>
      </c>
      <c r="H1180" s="96">
        <v>354.80023281000001</v>
      </c>
      <c r="I1180" s="96">
        <v>319.44890720000001</v>
      </c>
      <c r="J1180" s="96">
        <v>286.99507856999998</v>
      </c>
      <c r="K1180" s="96">
        <v>274.15409570000003</v>
      </c>
      <c r="L1180" s="96">
        <v>273.45960952000001</v>
      </c>
      <c r="M1180" s="96">
        <v>263.33191325000001</v>
      </c>
      <c r="N1180" s="96">
        <v>259.46088878</v>
      </c>
      <c r="O1180" s="96">
        <v>261.53945714999998</v>
      </c>
      <c r="P1180" s="96">
        <v>258.73469818000001</v>
      </c>
      <c r="Q1180" s="96">
        <v>286.03721211999999</v>
      </c>
      <c r="R1180" s="96">
        <v>314.82261303000001</v>
      </c>
      <c r="S1180" s="96">
        <v>290.37068565999999</v>
      </c>
      <c r="T1180" s="96">
        <v>268.06203885000002</v>
      </c>
      <c r="U1180" s="96">
        <v>264.88605686</v>
      </c>
      <c r="V1180" s="96">
        <v>268.26931321000001</v>
      </c>
      <c r="W1180" s="96">
        <v>265.18257132000002</v>
      </c>
      <c r="X1180" s="96">
        <v>265.83657543999999</v>
      </c>
      <c r="Y1180" s="96">
        <v>296.67363448999998</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336.93</v>
      </c>
      <c r="C1182" s="23">
        <v>363.85</v>
      </c>
      <c r="D1182" s="23">
        <v>381.75</v>
      </c>
      <c r="E1182" s="23">
        <v>384.13</v>
      </c>
      <c r="F1182" s="23">
        <v>384.53</v>
      </c>
      <c r="G1182" s="23">
        <v>382.24</v>
      </c>
      <c r="H1182" s="23">
        <v>372.62</v>
      </c>
      <c r="I1182" s="23">
        <v>354.53</v>
      </c>
      <c r="J1182" s="23">
        <v>310.77</v>
      </c>
      <c r="K1182" s="23">
        <v>281.81</v>
      </c>
      <c r="L1182" s="23">
        <v>267.81</v>
      </c>
      <c r="M1182" s="23">
        <v>261.10000000000002</v>
      </c>
      <c r="N1182" s="23">
        <v>271.16000000000003</v>
      </c>
      <c r="O1182" s="23">
        <v>268.3</v>
      </c>
      <c r="P1182" s="23">
        <v>278.33999999999997</v>
      </c>
      <c r="Q1182" s="23">
        <v>282.08999999999997</v>
      </c>
      <c r="R1182" s="23">
        <v>282.95999999999998</v>
      </c>
      <c r="S1182" s="23">
        <v>285.58999999999997</v>
      </c>
      <c r="T1182" s="23">
        <v>276.29000000000002</v>
      </c>
      <c r="U1182" s="23">
        <v>269.39</v>
      </c>
      <c r="V1182" s="23">
        <v>267.36</v>
      </c>
      <c r="W1182" s="23">
        <v>264.87</v>
      </c>
      <c r="X1182" s="23">
        <v>282.69</v>
      </c>
      <c r="Y1182" s="23">
        <v>306.63</v>
      </c>
    </row>
    <row r="1183" spans="1:25" ht="51.75" thickBot="1" x14ac:dyDescent="0.25">
      <c r="A1183" s="54" t="s">
        <v>38</v>
      </c>
      <c r="B1183" s="96">
        <v>336.92841061000001</v>
      </c>
      <c r="C1183" s="96">
        <v>363.85375375000001</v>
      </c>
      <c r="D1183" s="96">
        <v>381.74867032999998</v>
      </c>
      <c r="E1183" s="96">
        <v>384.13382409000002</v>
      </c>
      <c r="F1183" s="96">
        <v>384.5303467</v>
      </c>
      <c r="G1183" s="96">
        <v>382.24026315999998</v>
      </c>
      <c r="H1183" s="96">
        <v>372.61859601999998</v>
      </c>
      <c r="I1183" s="96">
        <v>354.53245516999999</v>
      </c>
      <c r="J1183" s="96">
        <v>310.76870335000001</v>
      </c>
      <c r="K1183" s="96">
        <v>281.81093503</v>
      </c>
      <c r="L1183" s="96">
        <v>267.81029802</v>
      </c>
      <c r="M1183" s="96">
        <v>261.10104652000001</v>
      </c>
      <c r="N1183" s="96">
        <v>271.16229033000002</v>
      </c>
      <c r="O1183" s="96">
        <v>268.30059957999998</v>
      </c>
      <c r="P1183" s="96">
        <v>278.33934314999999</v>
      </c>
      <c r="Q1183" s="96">
        <v>282.08722254999998</v>
      </c>
      <c r="R1183" s="96">
        <v>282.95602817999998</v>
      </c>
      <c r="S1183" s="96">
        <v>285.58709805000001</v>
      </c>
      <c r="T1183" s="96">
        <v>276.28587614000003</v>
      </c>
      <c r="U1183" s="96">
        <v>269.38794435</v>
      </c>
      <c r="V1183" s="96">
        <v>267.35828125</v>
      </c>
      <c r="W1183" s="96">
        <v>264.87237288</v>
      </c>
      <c r="X1183" s="96">
        <v>282.69098753999998</v>
      </c>
      <c r="Y1183" s="96">
        <v>306.63376397000002</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322.58</v>
      </c>
      <c r="C1185" s="23">
        <v>351.31</v>
      </c>
      <c r="D1185" s="23">
        <v>372.62</v>
      </c>
      <c r="E1185" s="23">
        <v>379.81</v>
      </c>
      <c r="F1185" s="23">
        <v>379.46</v>
      </c>
      <c r="G1185" s="23">
        <v>378.32</v>
      </c>
      <c r="H1185" s="23">
        <v>371.75</v>
      </c>
      <c r="I1185" s="23">
        <v>353.1</v>
      </c>
      <c r="J1185" s="23">
        <v>315.8</v>
      </c>
      <c r="K1185" s="23">
        <v>290.72000000000003</v>
      </c>
      <c r="L1185" s="23">
        <v>280.33</v>
      </c>
      <c r="M1185" s="23">
        <v>296.98</v>
      </c>
      <c r="N1185" s="23">
        <v>294.60000000000002</v>
      </c>
      <c r="O1185" s="23">
        <v>293.11</v>
      </c>
      <c r="P1185" s="23">
        <v>300.52</v>
      </c>
      <c r="Q1185" s="23">
        <v>298.58999999999997</v>
      </c>
      <c r="R1185" s="23">
        <v>296.43</v>
      </c>
      <c r="S1185" s="23">
        <v>301.3</v>
      </c>
      <c r="T1185" s="23">
        <v>294.61</v>
      </c>
      <c r="U1185" s="23">
        <v>272.17</v>
      </c>
      <c r="V1185" s="23">
        <v>289.31</v>
      </c>
      <c r="W1185" s="23">
        <v>305.5</v>
      </c>
      <c r="X1185" s="23">
        <v>290.77</v>
      </c>
      <c r="Y1185" s="23">
        <v>296.89</v>
      </c>
    </row>
    <row r="1186" spans="1:25" ht="51.75" thickBot="1" x14ac:dyDescent="0.25">
      <c r="A1186" s="54" t="s">
        <v>38</v>
      </c>
      <c r="B1186" s="96">
        <v>322.58127325999999</v>
      </c>
      <c r="C1186" s="96">
        <v>351.30997839999998</v>
      </c>
      <c r="D1186" s="96">
        <v>372.62476633</v>
      </c>
      <c r="E1186" s="96">
        <v>379.81189992999998</v>
      </c>
      <c r="F1186" s="96">
        <v>379.45841031999998</v>
      </c>
      <c r="G1186" s="96">
        <v>378.32370006999997</v>
      </c>
      <c r="H1186" s="96">
        <v>371.74967126000001</v>
      </c>
      <c r="I1186" s="96">
        <v>353.10453433999999</v>
      </c>
      <c r="J1186" s="96">
        <v>315.79749257999998</v>
      </c>
      <c r="K1186" s="96">
        <v>290.71728555999999</v>
      </c>
      <c r="L1186" s="96">
        <v>280.32845730999998</v>
      </c>
      <c r="M1186" s="96">
        <v>296.98088152999998</v>
      </c>
      <c r="N1186" s="96">
        <v>294.5950062</v>
      </c>
      <c r="O1186" s="96">
        <v>293.11426915999999</v>
      </c>
      <c r="P1186" s="96">
        <v>300.52191114999999</v>
      </c>
      <c r="Q1186" s="96">
        <v>298.58705431999999</v>
      </c>
      <c r="R1186" s="96">
        <v>296.42633010999998</v>
      </c>
      <c r="S1186" s="96">
        <v>301.30194468000002</v>
      </c>
      <c r="T1186" s="96">
        <v>294.60554690999999</v>
      </c>
      <c r="U1186" s="96">
        <v>272.17374825000002</v>
      </c>
      <c r="V1186" s="96">
        <v>289.30515154</v>
      </c>
      <c r="W1186" s="96">
        <v>305.50410486999999</v>
      </c>
      <c r="X1186" s="96">
        <v>290.77333403</v>
      </c>
      <c r="Y1186" s="96">
        <v>296.88937013999998</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318.04000000000002</v>
      </c>
      <c r="C1188" s="23">
        <v>345.84</v>
      </c>
      <c r="D1188" s="23">
        <v>359.85</v>
      </c>
      <c r="E1188" s="23">
        <v>366.56</v>
      </c>
      <c r="F1188" s="23">
        <v>365.3</v>
      </c>
      <c r="G1188" s="23">
        <v>357.4</v>
      </c>
      <c r="H1188" s="23">
        <v>329.25</v>
      </c>
      <c r="I1188" s="23">
        <v>297.33</v>
      </c>
      <c r="J1188" s="23">
        <v>278.19</v>
      </c>
      <c r="K1188" s="23">
        <v>276.97000000000003</v>
      </c>
      <c r="L1188" s="23">
        <v>271.64999999999998</v>
      </c>
      <c r="M1188" s="23">
        <v>266.98</v>
      </c>
      <c r="N1188" s="23">
        <v>264.19</v>
      </c>
      <c r="O1188" s="23">
        <v>265.23</v>
      </c>
      <c r="P1188" s="23">
        <v>269.69</v>
      </c>
      <c r="Q1188" s="23">
        <v>267.41000000000003</v>
      </c>
      <c r="R1188" s="23">
        <v>267.8</v>
      </c>
      <c r="S1188" s="23">
        <v>266.67</v>
      </c>
      <c r="T1188" s="23">
        <v>269.36</v>
      </c>
      <c r="U1188" s="23">
        <v>273.58</v>
      </c>
      <c r="V1188" s="23">
        <v>281.31</v>
      </c>
      <c r="W1188" s="23">
        <v>266.55</v>
      </c>
      <c r="X1188" s="23">
        <v>258.20999999999998</v>
      </c>
      <c r="Y1188" s="23">
        <v>277.99</v>
      </c>
    </row>
    <row r="1189" spans="1:25" ht="51.75" thickBot="1" x14ac:dyDescent="0.25">
      <c r="A1189" s="54" t="s">
        <v>38</v>
      </c>
      <c r="B1189" s="96">
        <v>318.04144339999999</v>
      </c>
      <c r="C1189" s="96">
        <v>345.83869007999999</v>
      </c>
      <c r="D1189" s="96">
        <v>359.85140168999999</v>
      </c>
      <c r="E1189" s="96">
        <v>366.56224066999999</v>
      </c>
      <c r="F1189" s="96">
        <v>365.30079519999998</v>
      </c>
      <c r="G1189" s="96">
        <v>357.40146365999999</v>
      </c>
      <c r="H1189" s="96">
        <v>329.25010791</v>
      </c>
      <c r="I1189" s="96">
        <v>297.33336262</v>
      </c>
      <c r="J1189" s="96">
        <v>278.18946534999998</v>
      </c>
      <c r="K1189" s="96">
        <v>276.96581218</v>
      </c>
      <c r="L1189" s="96">
        <v>271.64785451</v>
      </c>
      <c r="M1189" s="96">
        <v>266.97810433000001</v>
      </c>
      <c r="N1189" s="96">
        <v>264.19114439999998</v>
      </c>
      <c r="O1189" s="96">
        <v>265.23259295000003</v>
      </c>
      <c r="P1189" s="96">
        <v>269.69222810000002</v>
      </c>
      <c r="Q1189" s="96">
        <v>267.40889784000001</v>
      </c>
      <c r="R1189" s="96">
        <v>267.79509092000001</v>
      </c>
      <c r="S1189" s="96">
        <v>266.67182402999998</v>
      </c>
      <c r="T1189" s="96">
        <v>269.36494216</v>
      </c>
      <c r="U1189" s="96">
        <v>273.58264080999999</v>
      </c>
      <c r="V1189" s="96">
        <v>281.31436108000003</v>
      </c>
      <c r="W1189" s="96">
        <v>266.54941755999999</v>
      </c>
      <c r="X1189" s="96">
        <v>258.20966702999999</v>
      </c>
      <c r="Y1189" s="96">
        <v>277.99067865000001</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326.63</v>
      </c>
      <c r="C1191" s="23">
        <v>352.37</v>
      </c>
      <c r="D1191" s="23">
        <v>365.76</v>
      </c>
      <c r="E1191" s="23">
        <v>383.93</v>
      </c>
      <c r="F1191" s="23">
        <v>384.89</v>
      </c>
      <c r="G1191" s="23">
        <v>378.88</v>
      </c>
      <c r="H1191" s="23">
        <v>350.94</v>
      </c>
      <c r="I1191" s="23">
        <v>326.95</v>
      </c>
      <c r="J1191" s="23">
        <v>320.20999999999998</v>
      </c>
      <c r="K1191" s="23">
        <v>292.58</v>
      </c>
      <c r="L1191" s="23">
        <v>288.31</v>
      </c>
      <c r="M1191" s="23">
        <v>307.51</v>
      </c>
      <c r="N1191" s="23">
        <v>305.23</v>
      </c>
      <c r="O1191" s="23">
        <v>306.77999999999997</v>
      </c>
      <c r="P1191" s="23">
        <v>301.19</v>
      </c>
      <c r="Q1191" s="23">
        <v>299.57</v>
      </c>
      <c r="R1191" s="23">
        <v>298.32</v>
      </c>
      <c r="S1191" s="23">
        <v>301.83</v>
      </c>
      <c r="T1191" s="23">
        <v>306.91000000000003</v>
      </c>
      <c r="U1191" s="23">
        <v>313.8</v>
      </c>
      <c r="V1191" s="23">
        <v>302.85000000000002</v>
      </c>
      <c r="W1191" s="23">
        <v>297.44</v>
      </c>
      <c r="X1191" s="23">
        <v>313.31</v>
      </c>
      <c r="Y1191" s="23">
        <v>318.79000000000002</v>
      </c>
    </row>
    <row r="1192" spans="1:25" ht="51.75" thickBot="1" x14ac:dyDescent="0.25">
      <c r="A1192" s="54" t="s">
        <v>38</v>
      </c>
      <c r="B1192" s="96">
        <v>326.62877546999999</v>
      </c>
      <c r="C1192" s="96">
        <v>352.37410656999998</v>
      </c>
      <c r="D1192" s="96">
        <v>365.76131609999999</v>
      </c>
      <c r="E1192" s="96">
        <v>383.93203627000003</v>
      </c>
      <c r="F1192" s="96">
        <v>384.88997998999997</v>
      </c>
      <c r="G1192" s="96">
        <v>378.8789812</v>
      </c>
      <c r="H1192" s="96">
        <v>350.93873086999997</v>
      </c>
      <c r="I1192" s="96">
        <v>326.94585181000002</v>
      </c>
      <c r="J1192" s="96">
        <v>320.21304501999998</v>
      </c>
      <c r="K1192" s="96">
        <v>292.58258129000001</v>
      </c>
      <c r="L1192" s="96">
        <v>288.30996635000002</v>
      </c>
      <c r="M1192" s="96">
        <v>307.51456717999997</v>
      </c>
      <c r="N1192" s="96">
        <v>305.2253331</v>
      </c>
      <c r="O1192" s="96">
        <v>306.77857587</v>
      </c>
      <c r="P1192" s="96">
        <v>301.18551162</v>
      </c>
      <c r="Q1192" s="96">
        <v>299.56970926000002</v>
      </c>
      <c r="R1192" s="96">
        <v>298.32384688000002</v>
      </c>
      <c r="S1192" s="96">
        <v>301.83009783</v>
      </c>
      <c r="T1192" s="96">
        <v>306.91191923999997</v>
      </c>
      <c r="U1192" s="96">
        <v>313.80268645000001</v>
      </c>
      <c r="V1192" s="96">
        <v>302.85025201000002</v>
      </c>
      <c r="W1192" s="96">
        <v>297.44392675</v>
      </c>
      <c r="X1192" s="96">
        <v>313.30688567999999</v>
      </c>
      <c r="Y1192" s="96">
        <v>318.78773079000001</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347.56</v>
      </c>
      <c r="C1194" s="23">
        <v>375.42</v>
      </c>
      <c r="D1194" s="23">
        <v>394.9</v>
      </c>
      <c r="E1194" s="23">
        <v>403.24</v>
      </c>
      <c r="F1194" s="23">
        <v>403.72</v>
      </c>
      <c r="G1194" s="23">
        <v>395.63</v>
      </c>
      <c r="H1194" s="23">
        <v>370.48</v>
      </c>
      <c r="I1194" s="23">
        <v>331.27</v>
      </c>
      <c r="J1194" s="23">
        <v>300.31</v>
      </c>
      <c r="K1194" s="23">
        <v>287.33999999999997</v>
      </c>
      <c r="L1194" s="23">
        <v>278.04000000000002</v>
      </c>
      <c r="M1194" s="23">
        <v>274.91000000000003</v>
      </c>
      <c r="N1194" s="23">
        <v>291.26</v>
      </c>
      <c r="O1194" s="23">
        <v>291.16000000000003</v>
      </c>
      <c r="P1194" s="23">
        <v>295.41000000000003</v>
      </c>
      <c r="Q1194" s="23">
        <v>286.14</v>
      </c>
      <c r="R1194" s="23">
        <v>277.25</v>
      </c>
      <c r="S1194" s="23">
        <v>268.87</v>
      </c>
      <c r="T1194" s="23">
        <v>265.39999999999998</v>
      </c>
      <c r="U1194" s="23">
        <v>263.92</v>
      </c>
      <c r="V1194" s="23">
        <v>267.49</v>
      </c>
      <c r="W1194" s="23">
        <v>260.85000000000002</v>
      </c>
      <c r="X1194" s="23">
        <v>271.13</v>
      </c>
      <c r="Y1194" s="23">
        <v>310.01</v>
      </c>
    </row>
    <row r="1195" spans="1:25" ht="51.75" thickBot="1" x14ac:dyDescent="0.25">
      <c r="A1195" s="54" t="s">
        <v>38</v>
      </c>
      <c r="B1195" s="96">
        <v>347.56257018999997</v>
      </c>
      <c r="C1195" s="96">
        <v>375.42077006</v>
      </c>
      <c r="D1195" s="96">
        <v>394.89602872</v>
      </c>
      <c r="E1195" s="96">
        <v>403.24052167999997</v>
      </c>
      <c r="F1195" s="96">
        <v>403.72176112</v>
      </c>
      <c r="G1195" s="96">
        <v>395.63236969000002</v>
      </c>
      <c r="H1195" s="96">
        <v>370.47585067</v>
      </c>
      <c r="I1195" s="96">
        <v>331.27436067000002</v>
      </c>
      <c r="J1195" s="96">
        <v>300.30822367000002</v>
      </c>
      <c r="K1195" s="96">
        <v>287.34492161999998</v>
      </c>
      <c r="L1195" s="96">
        <v>278.04024871000001</v>
      </c>
      <c r="M1195" s="96">
        <v>274.90711601999999</v>
      </c>
      <c r="N1195" s="96">
        <v>291.26476114000002</v>
      </c>
      <c r="O1195" s="96">
        <v>291.15794347000002</v>
      </c>
      <c r="P1195" s="96">
        <v>295.40793793</v>
      </c>
      <c r="Q1195" s="96">
        <v>286.13612692999999</v>
      </c>
      <c r="R1195" s="96">
        <v>277.24983823000002</v>
      </c>
      <c r="S1195" s="96">
        <v>268.86881946</v>
      </c>
      <c r="T1195" s="96">
        <v>265.39690989000002</v>
      </c>
      <c r="U1195" s="96">
        <v>263.91879096000002</v>
      </c>
      <c r="V1195" s="96">
        <v>267.49288271</v>
      </c>
      <c r="W1195" s="96">
        <v>260.84721198</v>
      </c>
      <c r="X1195" s="96">
        <v>271.12851305999999</v>
      </c>
      <c r="Y1195" s="96">
        <v>310.01236908999999</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351.92</v>
      </c>
      <c r="C1197" s="23">
        <v>380.8</v>
      </c>
      <c r="D1197" s="23">
        <v>397.7</v>
      </c>
      <c r="E1197" s="23">
        <v>405.6</v>
      </c>
      <c r="F1197" s="23">
        <v>405.36</v>
      </c>
      <c r="G1197" s="23">
        <v>396.56</v>
      </c>
      <c r="H1197" s="23">
        <v>368.18</v>
      </c>
      <c r="I1197" s="23">
        <v>329.07</v>
      </c>
      <c r="J1197" s="23">
        <v>300.60000000000002</v>
      </c>
      <c r="K1197" s="23">
        <v>290.32</v>
      </c>
      <c r="L1197" s="23">
        <v>273.83</v>
      </c>
      <c r="M1197" s="23">
        <v>269.95999999999998</v>
      </c>
      <c r="N1197" s="23">
        <v>287.04000000000002</v>
      </c>
      <c r="O1197" s="23">
        <v>287.39999999999998</v>
      </c>
      <c r="P1197" s="23">
        <v>292.57</v>
      </c>
      <c r="Q1197" s="23">
        <v>295.99</v>
      </c>
      <c r="R1197" s="23">
        <v>287.95</v>
      </c>
      <c r="S1197" s="23">
        <v>284.01</v>
      </c>
      <c r="T1197" s="23">
        <v>275.77999999999997</v>
      </c>
      <c r="U1197" s="23">
        <v>267.33999999999997</v>
      </c>
      <c r="V1197" s="23">
        <v>272.10000000000002</v>
      </c>
      <c r="W1197" s="23">
        <v>265.68</v>
      </c>
      <c r="X1197" s="23">
        <v>281.52999999999997</v>
      </c>
      <c r="Y1197" s="23">
        <v>323</v>
      </c>
    </row>
    <row r="1198" spans="1:25" ht="51.75" thickBot="1" x14ac:dyDescent="0.25">
      <c r="A1198" s="54" t="s">
        <v>38</v>
      </c>
      <c r="B1198" s="96">
        <v>351.91645161999998</v>
      </c>
      <c r="C1198" s="96">
        <v>380.79997006000002</v>
      </c>
      <c r="D1198" s="96">
        <v>397.70310427999999</v>
      </c>
      <c r="E1198" s="96">
        <v>405.60277131999999</v>
      </c>
      <c r="F1198" s="96">
        <v>405.36212098999999</v>
      </c>
      <c r="G1198" s="96">
        <v>396.55701004000002</v>
      </c>
      <c r="H1198" s="96">
        <v>368.18349660000001</v>
      </c>
      <c r="I1198" s="96">
        <v>329.06685433000001</v>
      </c>
      <c r="J1198" s="96">
        <v>300.60339785999997</v>
      </c>
      <c r="K1198" s="96">
        <v>290.32207937999999</v>
      </c>
      <c r="L1198" s="96">
        <v>273.83152000000001</v>
      </c>
      <c r="M1198" s="96">
        <v>269.95776112999999</v>
      </c>
      <c r="N1198" s="96">
        <v>287.03999420999997</v>
      </c>
      <c r="O1198" s="96">
        <v>287.40185518999999</v>
      </c>
      <c r="P1198" s="96">
        <v>292.57061128999999</v>
      </c>
      <c r="Q1198" s="96">
        <v>295.98706026999997</v>
      </c>
      <c r="R1198" s="96">
        <v>287.95150975000001</v>
      </c>
      <c r="S1198" s="96">
        <v>284.01183177000001</v>
      </c>
      <c r="T1198" s="96">
        <v>275.77747833000001</v>
      </c>
      <c r="U1198" s="96">
        <v>267.34354866000001</v>
      </c>
      <c r="V1198" s="96">
        <v>272.09787697000002</v>
      </c>
      <c r="W1198" s="96">
        <v>265.67943824000002</v>
      </c>
      <c r="X1198" s="96">
        <v>281.53031750000002</v>
      </c>
      <c r="Y1198" s="96">
        <v>322.99972953000002</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355.06</v>
      </c>
      <c r="C1200" s="23">
        <v>368.97</v>
      </c>
      <c r="D1200" s="23">
        <v>382.29</v>
      </c>
      <c r="E1200" s="23">
        <v>387.06</v>
      </c>
      <c r="F1200" s="23">
        <v>386.01</v>
      </c>
      <c r="G1200" s="23">
        <v>380.52</v>
      </c>
      <c r="H1200" s="23">
        <v>352.64</v>
      </c>
      <c r="I1200" s="23">
        <v>315.41000000000003</v>
      </c>
      <c r="J1200" s="23">
        <v>297.23</v>
      </c>
      <c r="K1200" s="23">
        <v>277.01</v>
      </c>
      <c r="L1200" s="23">
        <v>266.06</v>
      </c>
      <c r="M1200" s="23">
        <v>254.92</v>
      </c>
      <c r="N1200" s="23">
        <v>258.49</v>
      </c>
      <c r="O1200" s="23">
        <v>257.47000000000003</v>
      </c>
      <c r="P1200" s="23">
        <v>258.25</v>
      </c>
      <c r="Q1200" s="23">
        <v>260.57</v>
      </c>
      <c r="R1200" s="23">
        <v>263.43</v>
      </c>
      <c r="S1200" s="23">
        <v>263.02</v>
      </c>
      <c r="T1200" s="23">
        <v>260.16000000000003</v>
      </c>
      <c r="U1200" s="23">
        <v>257.37</v>
      </c>
      <c r="V1200" s="23">
        <v>260.75</v>
      </c>
      <c r="W1200" s="23">
        <v>251.33</v>
      </c>
      <c r="X1200" s="23">
        <v>260.41000000000003</v>
      </c>
      <c r="Y1200" s="23">
        <v>302.98</v>
      </c>
    </row>
    <row r="1201" spans="1:25" ht="51.75" thickBot="1" x14ac:dyDescent="0.25">
      <c r="A1201" s="54" t="s">
        <v>38</v>
      </c>
      <c r="B1201" s="96">
        <v>355.06434718000003</v>
      </c>
      <c r="C1201" s="96">
        <v>368.96863406</v>
      </c>
      <c r="D1201" s="96">
        <v>382.28758900999998</v>
      </c>
      <c r="E1201" s="96">
        <v>387.05854857000003</v>
      </c>
      <c r="F1201" s="96">
        <v>386.00778056000001</v>
      </c>
      <c r="G1201" s="96">
        <v>380.52475227999997</v>
      </c>
      <c r="H1201" s="96">
        <v>352.64085230000001</v>
      </c>
      <c r="I1201" s="96">
        <v>315.40586248</v>
      </c>
      <c r="J1201" s="96">
        <v>297.23156262999998</v>
      </c>
      <c r="K1201" s="96">
        <v>277.00855752000001</v>
      </c>
      <c r="L1201" s="96">
        <v>266.06446929999998</v>
      </c>
      <c r="M1201" s="96">
        <v>254.92362757000001</v>
      </c>
      <c r="N1201" s="96">
        <v>258.48820783999997</v>
      </c>
      <c r="O1201" s="96">
        <v>257.46928387999998</v>
      </c>
      <c r="P1201" s="96">
        <v>258.24577654000001</v>
      </c>
      <c r="Q1201" s="96">
        <v>260.57285508000001</v>
      </c>
      <c r="R1201" s="96">
        <v>263.43171773</v>
      </c>
      <c r="S1201" s="96">
        <v>263.01523692000001</v>
      </c>
      <c r="T1201" s="96">
        <v>260.16027445999998</v>
      </c>
      <c r="U1201" s="96">
        <v>257.36830563000001</v>
      </c>
      <c r="V1201" s="96">
        <v>260.75094481000002</v>
      </c>
      <c r="W1201" s="96">
        <v>251.32565837999999</v>
      </c>
      <c r="X1201" s="96">
        <v>260.40868921999999</v>
      </c>
      <c r="Y1201" s="96">
        <v>302.98400750000002</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338.45</v>
      </c>
      <c r="C1203" s="23">
        <v>368.09</v>
      </c>
      <c r="D1203" s="23">
        <v>384.89</v>
      </c>
      <c r="E1203" s="23">
        <v>388.45</v>
      </c>
      <c r="F1203" s="23">
        <v>390.06</v>
      </c>
      <c r="G1203" s="23">
        <v>387.82</v>
      </c>
      <c r="H1203" s="23">
        <v>378.13</v>
      </c>
      <c r="I1203" s="23">
        <v>351.17</v>
      </c>
      <c r="J1203" s="23">
        <v>312.88</v>
      </c>
      <c r="K1203" s="23">
        <v>285.08999999999997</v>
      </c>
      <c r="L1203" s="23">
        <v>267.38</v>
      </c>
      <c r="M1203" s="23">
        <v>269.08</v>
      </c>
      <c r="N1203" s="23">
        <v>274.22000000000003</v>
      </c>
      <c r="O1203" s="23">
        <v>277.14999999999998</v>
      </c>
      <c r="P1203" s="23">
        <v>278.67</v>
      </c>
      <c r="Q1203" s="23">
        <v>279.70999999999998</v>
      </c>
      <c r="R1203" s="23">
        <v>284.38</v>
      </c>
      <c r="S1203" s="23">
        <v>283.58</v>
      </c>
      <c r="T1203" s="23">
        <v>280.32</v>
      </c>
      <c r="U1203" s="23">
        <v>272.26</v>
      </c>
      <c r="V1203" s="23">
        <v>269.82</v>
      </c>
      <c r="W1203" s="23">
        <v>265.06</v>
      </c>
      <c r="X1203" s="23">
        <v>280.89</v>
      </c>
      <c r="Y1203" s="23">
        <v>301.69</v>
      </c>
    </row>
    <row r="1204" spans="1:25" ht="51.75" thickBot="1" x14ac:dyDescent="0.25">
      <c r="A1204" s="54" t="s">
        <v>38</v>
      </c>
      <c r="B1204" s="96">
        <v>338.45283441999999</v>
      </c>
      <c r="C1204" s="96">
        <v>368.08651462</v>
      </c>
      <c r="D1204" s="96">
        <v>384.88617112999998</v>
      </c>
      <c r="E1204" s="96">
        <v>388.45367439</v>
      </c>
      <c r="F1204" s="96">
        <v>390.06424561</v>
      </c>
      <c r="G1204" s="96">
        <v>387.82334099000002</v>
      </c>
      <c r="H1204" s="96">
        <v>378.12769014999998</v>
      </c>
      <c r="I1204" s="96">
        <v>351.16648351999999</v>
      </c>
      <c r="J1204" s="96">
        <v>312.88240516000002</v>
      </c>
      <c r="K1204" s="96">
        <v>285.08732156999997</v>
      </c>
      <c r="L1204" s="96">
        <v>267.37814397</v>
      </c>
      <c r="M1204" s="96">
        <v>269.08029485999998</v>
      </c>
      <c r="N1204" s="96">
        <v>274.21717782000002</v>
      </c>
      <c r="O1204" s="96">
        <v>277.15377551</v>
      </c>
      <c r="P1204" s="96">
        <v>278.67196696000002</v>
      </c>
      <c r="Q1204" s="96">
        <v>279.71320267999999</v>
      </c>
      <c r="R1204" s="96">
        <v>284.38268090999998</v>
      </c>
      <c r="S1204" s="96">
        <v>283.57669656000002</v>
      </c>
      <c r="T1204" s="96">
        <v>280.31804438</v>
      </c>
      <c r="U1204" s="96">
        <v>272.26477063999999</v>
      </c>
      <c r="V1204" s="96">
        <v>269.81712319000002</v>
      </c>
      <c r="W1204" s="96">
        <v>265.05864745000002</v>
      </c>
      <c r="X1204" s="96">
        <v>280.89153433000001</v>
      </c>
      <c r="Y1204" s="96">
        <v>301.68973692999998</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334.11</v>
      </c>
      <c r="C1206" s="23">
        <v>361.54</v>
      </c>
      <c r="D1206" s="23">
        <v>374.39</v>
      </c>
      <c r="E1206" s="23">
        <v>380.96</v>
      </c>
      <c r="F1206" s="23">
        <v>383.22</v>
      </c>
      <c r="G1206" s="23">
        <v>384.81</v>
      </c>
      <c r="H1206" s="23">
        <v>375.77</v>
      </c>
      <c r="I1206" s="23">
        <v>355.08</v>
      </c>
      <c r="J1206" s="23">
        <v>315.44</v>
      </c>
      <c r="K1206" s="23">
        <v>263.27</v>
      </c>
      <c r="L1206" s="23">
        <v>233.48</v>
      </c>
      <c r="M1206" s="23">
        <v>224.96</v>
      </c>
      <c r="N1206" s="23">
        <v>224.18</v>
      </c>
      <c r="O1206" s="23">
        <v>232.8</v>
      </c>
      <c r="P1206" s="23">
        <v>238.62</v>
      </c>
      <c r="Q1206" s="23">
        <v>240.22</v>
      </c>
      <c r="R1206" s="23">
        <v>239.77</v>
      </c>
      <c r="S1206" s="23">
        <v>239.04</v>
      </c>
      <c r="T1206" s="23">
        <v>248.25</v>
      </c>
      <c r="U1206" s="23">
        <v>277.83999999999997</v>
      </c>
      <c r="V1206" s="23">
        <v>292.58999999999997</v>
      </c>
      <c r="W1206" s="23">
        <v>286.3</v>
      </c>
      <c r="X1206" s="23">
        <v>288.37</v>
      </c>
      <c r="Y1206" s="23">
        <v>290.02999999999997</v>
      </c>
    </row>
    <row r="1207" spans="1:25" ht="51.75" thickBot="1" x14ac:dyDescent="0.25">
      <c r="A1207" s="54" t="s">
        <v>38</v>
      </c>
      <c r="B1207" s="96">
        <v>334.10907221999997</v>
      </c>
      <c r="C1207" s="96">
        <v>361.54387960999998</v>
      </c>
      <c r="D1207" s="96">
        <v>374.38758313</v>
      </c>
      <c r="E1207" s="96">
        <v>380.96396650999998</v>
      </c>
      <c r="F1207" s="96">
        <v>383.21825458000001</v>
      </c>
      <c r="G1207" s="96">
        <v>384.80938700000002</v>
      </c>
      <c r="H1207" s="96">
        <v>375.76715615000001</v>
      </c>
      <c r="I1207" s="96">
        <v>355.08183939999998</v>
      </c>
      <c r="J1207" s="96">
        <v>315.44188604999999</v>
      </c>
      <c r="K1207" s="96">
        <v>263.26836495999999</v>
      </c>
      <c r="L1207" s="96">
        <v>233.48326102999999</v>
      </c>
      <c r="M1207" s="96">
        <v>224.96386680000001</v>
      </c>
      <c r="N1207" s="96">
        <v>224.18237712999999</v>
      </c>
      <c r="O1207" s="96">
        <v>232.80356760000001</v>
      </c>
      <c r="P1207" s="96">
        <v>238.61685291000001</v>
      </c>
      <c r="Q1207" s="96">
        <v>240.22342938</v>
      </c>
      <c r="R1207" s="96">
        <v>239.77398830000001</v>
      </c>
      <c r="S1207" s="96">
        <v>239.04328745999999</v>
      </c>
      <c r="T1207" s="96">
        <v>248.25460541999999</v>
      </c>
      <c r="U1207" s="96">
        <v>277.83531540000001</v>
      </c>
      <c r="V1207" s="96">
        <v>292.59109848999998</v>
      </c>
      <c r="W1207" s="96">
        <v>286.30321163000002</v>
      </c>
      <c r="X1207" s="96">
        <v>288.37348693000001</v>
      </c>
      <c r="Y1207" s="96">
        <v>290.03299335999998</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318.18</v>
      </c>
      <c r="C1209" s="23">
        <v>348.94</v>
      </c>
      <c r="D1209" s="23">
        <v>366.21</v>
      </c>
      <c r="E1209" s="23">
        <v>367.36</v>
      </c>
      <c r="F1209" s="23">
        <v>370.97</v>
      </c>
      <c r="G1209" s="23">
        <v>362.35</v>
      </c>
      <c r="H1209" s="23">
        <v>331.14</v>
      </c>
      <c r="I1209" s="23">
        <v>296.58999999999997</v>
      </c>
      <c r="J1209" s="23">
        <v>282.89999999999998</v>
      </c>
      <c r="K1209" s="23">
        <v>280.63</v>
      </c>
      <c r="L1209" s="23">
        <v>282.77</v>
      </c>
      <c r="M1209" s="23">
        <v>282.14999999999998</v>
      </c>
      <c r="N1209" s="23">
        <v>278.79000000000002</v>
      </c>
      <c r="O1209" s="23">
        <v>280.17</v>
      </c>
      <c r="P1209" s="23">
        <v>276.58999999999997</v>
      </c>
      <c r="Q1209" s="23">
        <v>280.08999999999997</v>
      </c>
      <c r="R1209" s="23">
        <v>279.70999999999998</v>
      </c>
      <c r="S1209" s="23">
        <v>274.77999999999997</v>
      </c>
      <c r="T1209" s="23">
        <v>282.79000000000002</v>
      </c>
      <c r="U1209" s="23">
        <v>297.86</v>
      </c>
      <c r="V1209" s="23">
        <v>306.98</v>
      </c>
      <c r="W1209" s="23">
        <v>294.05</v>
      </c>
      <c r="X1209" s="23">
        <v>268.89999999999998</v>
      </c>
      <c r="Y1209" s="23">
        <v>265.61</v>
      </c>
    </row>
    <row r="1210" spans="1:25" ht="51.75" thickBot="1" x14ac:dyDescent="0.25">
      <c r="A1210" s="54" t="s">
        <v>38</v>
      </c>
      <c r="B1210" s="96">
        <v>318.17662179000001</v>
      </c>
      <c r="C1210" s="96">
        <v>348.93548561</v>
      </c>
      <c r="D1210" s="96">
        <v>366.21181439999998</v>
      </c>
      <c r="E1210" s="96">
        <v>367.36168099000002</v>
      </c>
      <c r="F1210" s="96">
        <v>370.96630004000002</v>
      </c>
      <c r="G1210" s="96">
        <v>362.34552400000001</v>
      </c>
      <c r="H1210" s="96">
        <v>331.13842706999998</v>
      </c>
      <c r="I1210" s="96">
        <v>296.58661831000001</v>
      </c>
      <c r="J1210" s="96">
        <v>282.89852108999997</v>
      </c>
      <c r="K1210" s="96">
        <v>280.62696654000001</v>
      </c>
      <c r="L1210" s="96">
        <v>282.77495326000002</v>
      </c>
      <c r="M1210" s="96">
        <v>282.14611343000001</v>
      </c>
      <c r="N1210" s="96">
        <v>278.79450166999999</v>
      </c>
      <c r="O1210" s="96">
        <v>280.16927378000003</v>
      </c>
      <c r="P1210" s="96">
        <v>276.58798302999998</v>
      </c>
      <c r="Q1210" s="96">
        <v>280.09249244</v>
      </c>
      <c r="R1210" s="96">
        <v>279.70921885000001</v>
      </c>
      <c r="S1210" s="96">
        <v>274.78039954000002</v>
      </c>
      <c r="T1210" s="96">
        <v>282.78728799999999</v>
      </c>
      <c r="U1210" s="96">
        <v>297.86475833999998</v>
      </c>
      <c r="V1210" s="96">
        <v>306.97532360000002</v>
      </c>
      <c r="W1210" s="96">
        <v>294.05319728000001</v>
      </c>
      <c r="X1210" s="96">
        <v>268.89805323000002</v>
      </c>
      <c r="Y1210" s="96">
        <v>265.61344979</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294.79000000000002</v>
      </c>
      <c r="C1212" s="23">
        <v>327.05</v>
      </c>
      <c r="D1212" s="23">
        <v>342.19</v>
      </c>
      <c r="E1212" s="23">
        <v>347.16</v>
      </c>
      <c r="F1212" s="23">
        <v>344.93</v>
      </c>
      <c r="G1212" s="23">
        <v>363.72</v>
      </c>
      <c r="H1212" s="23">
        <v>333.11</v>
      </c>
      <c r="I1212" s="23">
        <v>294.87</v>
      </c>
      <c r="J1212" s="23">
        <v>276.51</v>
      </c>
      <c r="K1212" s="23">
        <v>274.56</v>
      </c>
      <c r="L1212" s="23">
        <v>270.99</v>
      </c>
      <c r="M1212" s="23">
        <v>270.3</v>
      </c>
      <c r="N1212" s="23">
        <v>268.3</v>
      </c>
      <c r="O1212" s="23">
        <v>267.2</v>
      </c>
      <c r="P1212" s="23">
        <v>267.81</v>
      </c>
      <c r="Q1212" s="23">
        <v>269.72000000000003</v>
      </c>
      <c r="R1212" s="23">
        <v>269.83999999999997</v>
      </c>
      <c r="S1212" s="23">
        <v>269.77999999999997</v>
      </c>
      <c r="T1212" s="23">
        <v>273.67</v>
      </c>
      <c r="U1212" s="23">
        <v>281.36</v>
      </c>
      <c r="V1212" s="23">
        <v>285</v>
      </c>
      <c r="W1212" s="23">
        <v>275.33999999999997</v>
      </c>
      <c r="X1212" s="23">
        <v>275.92</v>
      </c>
      <c r="Y1212" s="23">
        <v>303.87</v>
      </c>
    </row>
    <row r="1213" spans="1:25" ht="51.75" thickBot="1" x14ac:dyDescent="0.25">
      <c r="A1213" s="54" t="s">
        <v>38</v>
      </c>
      <c r="B1213" s="96">
        <v>294.79414917000003</v>
      </c>
      <c r="C1213" s="96">
        <v>327.05440069999997</v>
      </c>
      <c r="D1213" s="96">
        <v>342.18853953000001</v>
      </c>
      <c r="E1213" s="96">
        <v>347.15988292999998</v>
      </c>
      <c r="F1213" s="96">
        <v>344.92526371999998</v>
      </c>
      <c r="G1213" s="96">
        <v>363.72109531000001</v>
      </c>
      <c r="H1213" s="96">
        <v>333.10741874000001</v>
      </c>
      <c r="I1213" s="96">
        <v>294.87335141</v>
      </c>
      <c r="J1213" s="96">
        <v>276.514231</v>
      </c>
      <c r="K1213" s="96">
        <v>274.55821442000001</v>
      </c>
      <c r="L1213" s="96">
        <v>270.98618909999999</v>
      </c>
      <c r="M1213" s="96">
        <v>270.29593419999998</v>
      </c>
      <c r="N1213" s="96">
        <v>268.29539999000002</v>
      </c>
      <c r="O1213" s="96">
        <v>267.20289186000002</v>
      </c>
      <c r="P1213" s="96">
        <v>267.81255265999999</v>
      </c>
      <c r="Q1213" s="96">
        <v>269.71678667999998</v>
      </c>
      <c r="R1213" s="96">
        <v>269.84011576</v>
      </c>
      <c r="S1213" s="96">
        <v>269.77954589000001</v>
      </c>
      <c r="T1213" s="96">
        <v>273.66805942000002</v>
      </c>
      <c r="U1213" s="96">
        <v>281.35719055999999</v>
      </c>
      <c r="V1213" s="96">
        <v>285.00308059000002</v>
      </c>
      <c r="W1213" s="96">
        <v>275.33894378000002</v>
      </c>
      <c r="X1213" s="96">
        <v>275.91812073</v>
      </c>
      <c r="Y1213" s="96">
        <v>303.87397413000002</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306.52</v>
      </c>
      <c r="C1215" s="23">
        <v>342.56</v>
      </c>
      <c r="D1215" s="23">
        <v>357.34</v>
      </c>
      <c r="E1215" s="23">
        <v>362.65</v>
      </c>
      <c r="F1215" s="23">
        <v>362.41</v>
      </c>
      <c r="G1215" s="23">
        <v>351.96</v>
      </c>
      <c r="H1215" s="23">
        <v>321.44</v>
      </c>
      <c r="I1215" s="23">
        <v>286.51</v>
      </c>
      <c r="J1215" s="23">
        <v>274.37</v>
      </c>
      <c r="K1215" s="23">
        <v>273.45999999999998</v>
      </c>
      <c r="L1215" s="23">
        <v>272.25</v>
      </c>
      <c r="M1215" s="23">
        <v>273.48</v>
      </c>
      <c r="N1215" s="23">
        <v>270.52</v>
      </c>
      <c r="O1215" s="23">
        <v>270.72000000000003</v>
      </c>
      <c r="P1215" s="23">
        <v>267.74</v>
      </c>
      <c r="Q1215" s="23">
        <v>268.63</v>
      </c>
      <c r="R1215" s="23">
        <v>267.20999999999998</v>
      </c>
      <c r="S1215" s="23">
        <v>265.97000000000003</v>
      </c>
      <c r="T1215" s="23">
        <v>271.27999999999997</v>
      </c>
      <c r="U1215" s="23">
        <v>289.89999999999998</v>
      </c>
      <c r="V1215" s="23">
        <v>282.94</v>
      </c>
      <c r="W1215" s="23">
        <v>275.76</v>
      </c>
      <c r="X1215" s="23">
        <v>277.23</v>
      </c>
      <c r="Y1215" s="23">
        <v>297.48</v>
      </c>
    </row>
    <row r="1216" spans="1:25" ht="51.75" thickBot="1" x14ac:dyDescent="0.25">
      <c r="A1216" s="54" t="s">
        <v>38</v>
      </c>
      <c r="B1216" s="96">
        <v>306.52445451</v>
      </c>
      <c r="C1216" s="96">
        <v>342.55866856</v>
      </c>
      <c r="D1216" s="96">
        <v>357.34196765000002</v>
      </c>
      <c r="E1216" s="96">
        <v>362.64625727999999</v>
      </c>
      <c r="F1216" s="96">
        <v>362.41273890000002</v>
      </c>
      <c r="G1216" s="96">
        <v>351.96060138000001</v>
      </c>
      <c r="H1216" s="96">
        <v>321.44253449000001</v>
      </c>
      <c r="I1216" s="96">
        <v>286.50913577</v>
      </c>
      <c r="J1216" s="96">
        <v>274.37362636</v>
      </c>
      <c r="K1216" s="96">
        <v>273.46199629</v>
      </c>
      <c r="L1216" s="96">
        <v>272.25086363000003</v>
      </c>
      <c r="M1216" s="96">
        <v>273.47730001999997</v>
      </c>
      <c r="N1216" s="96">
        <v>270.52246337000003</v>
      </c>
      <c r="O1216" s="96">
        <v>270.72265621000003</v>
      </c>
      <c r="P1216" s="96">
        <v>267.73904917999999</v>
      </c>
      <c r="Q1216" s="96">
        <v>268.63021767999999</v>
      </c>
      <c r="R1216" s="96">
        <v>267.20560982000001</v>
      </c>
      <c r="S1216" s="96">
        <v>265.96701801</v>
      </c>
      <c r="T1216" s="96">
        <v>271.27808444999999</v>
      </c>
      <c r="U1216" s="96">
        <v>289.89955550000002</v>
      </c>
      <c r="V1216" s="96">
        <v>282.94009299999999</v>
      </c>
      <c r="W1216" s="96">
        <v>275.75515680000001</v>
      </c>
      <c r="X1216" s="96">
        <v>277.22670027999999</v>
      </c>
      <c r="Y1216" s="96">
        <v>297.48475881000002</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344.16</v>
      </c>
      <c r="C1218" s="23">
        <v>366.64</v>
      </c>
      <c r="D1218" s="23">
        <v>382.83</v>
      </c>
      <c r="E1218" s="23">
        <v>384.74</v>
      </c>
      <c r="F1218" s="23">
        <v>384.88</v>
      </c>
      <c r="G1218" s="23">
        <v>373.6</v>
      </c>
      <c r="H1218" s="23">
        <v>354.14</v>
      </c>
      <c r="I1218" s="23">
        <v>319.19</v>
      </c>
      <c r="J1218" s="23">
        <v>308.23</v>
      </c>
      <c r="K1218" s="23">
        <v>310.41000000000003</v>
      </c>
      <c r="L1218" s="23">
        <v>310.05</v>
      </c>
      <c r="M1218" s="23">
        <v>304.56</v>
      </c>
      <c r="N1218" s="23">
        <v>303.70999999999998</v>
      </c>
      <c r="O1218" s="23">
        <v>311.26</v>
      </c>
      <c r="P1218" s="23">
        <v>311.72000000000003</v>
      </c>
      <c r="Q1218" s="23">
        <v>315.64999999999998</v>
      </c>
      <c r="R1218" s="23">
        <v>318</v>
      </c>
      <c r="S1218" s="23">
        <v>309.8</v>
      </c>
      <c r="T1218" s="23">
        <v>310.66000000000003</v>
      </c>
      <c r="U1218" s="23">
        <v>331.21</v>
      </c>
      <c r="V1218" s="23">
        <v>340.95</v>
      </c>
      <c r="W1218" s="23">
        <v>334.71</v>
      </c>
      <c r="X1218" s="23">
        <v>316.52</v>
      </c>
      <c r="Y1218" s="23">
        <v>331.72</v>
      </c>
    </row>
    <row r="1219" spans="1:25" ht="51.75" thickBot="1" x14ac:dyDescent="0.25">
      <c r="A1219" s="54" t="s">
        <v>38</v>
      </c>
      <c r="B1219" s="96">
        <v>344.15845135000001</v>
      </c>
      <c r="C1219" s="96">
        <v>366.64317577000003</v>
      </c>
      <c r="D1219" s="96">
        <v>382.82841972</v>
      </c>
      <c r="E1219" s="96">
        <v>384.73916767999998</v>
      </c>
      <c r="F1219" s="96">
        <v>384.87523050999999</v>
      </c>
      <c r="G1219" s="96">
        <v>373.60325212999999</v>
      </c>
      <c r="H1219" s="96">
        <v>354.13735579000002</v>
      </c>
      <c r="I1219" s="96">
        <v>319.19303085000001</v>
      </c>
      <c r="J1219" s="96">
        <v>308.23419243000001</v>
      </c>
      <c r="K1219" s="96">
        <v>310.40852296999998</v>
      </c>
      <c r="L1219" s="96">
        <v>310.04786230000002</v>
      </c>
      <c r="M1219" s="96">
        <v>304.55984518999998</v>
      </c>
      <c r="N1219" s="96">
        <v>303.70848339999998</v>
      </c>
      <c r="O1219" s="96">
        <v>311.26151325000001</v>
      </c>
      <c r="P1219" s="96">
        <v>311.72103152</v>
      </c>
      <c r="Q1219" s="96">
        <v>315.64753472000001</v>
      </c>
      <c r="R1219" s="96">
        <v>317.99931537999998</v>
      </c>
      <c r="S1219" s="96">
        <v>309.80312749000001</v>
      </c>
      <c r="T1219" s="96">
        <v>310.65678702999998</v>
      </c>
      <c r="U1219" s="96">
        <v>331.20908357000002</v>
      </c>
      <c r="V1219" s="96">
        <v>340.95314388000003</v>
      </c>
      <c r="W1219" s="96">
        <v>334.70762975000002</v>
      </c>
      <c r="X1219" s="96">
        <v>316.52034512</v>
      </c>
      <c r="Y1219" s="96">
        <v>331.72075629</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339.69</v>
      </c>
      <c r="C1221" s="23">
        <v>364.92</v>
      </c>
      <c r="D1221" s="23">
        <v>382.08</v>
      </c>
      <c r="E1221" s="23">
        <v>386.69</v>
      </c>
      <c r="F1221" s="23">
        <v>384.69</v>
      </c>
      <c r="G1221" s="23">
        <v>376.13</v>
      </c>
      <c r="H1221" s="23">
        <v>351.95</v>
      </c>
      <c r="I1221" s="23">
        <v>323.72000000000003</v>
      </c>
      <c r="J1221" s="23">
        <v>316.64999999999998</v>
      </c>
      <c r="K1221" s="23">
        <v>317.83999999999997</v>
      </c>
      <c r="L1221" s="23">
        <v>334.61</v>
      </c>
      <c r="M1221" s="23">
        <v>347.3</v>
      </c>
      <c r="N1221" s="23">
        <v>337.4</v>
      </c>
      <c r="O1221" s="23">
        <v>335.87</v>
      </c>
      <c r="P1221" s="23">
        <v>337.81</v>
      </c>
      <c r="Q1221" s="23">
        <v>339.86</v>
      </c>
      <c r="R1221" s="23">
        <v>335.49</v>
      </c>
      <c r="S1221" s="23">
        <v>332.11</v>
      </c>
      <c r="T1221" s="23">
        <v>316.45</v>
      </c>
      <c r="U1221" s="23">
        <v>315.05</v>
      </c>
      <c r="V1221" s="23">
        <v>315.33</v>
      </c>
      <c r="W1221" s="23">
        <v>313.79000000000002</v>
      </c>
      <c r="X1221" s="23">
        <v>330.53</v>
      </c>
      <c r="Y1221" s="23">
        <v>350.41</v>
      </c>
    </row>
    <row r="1222" spans="1:25" ht="51.75" thickBot="1" x14ac:dyDescent="0.25">
      <c r="A1222" s="54" t="s">
        <v>38</v>
      </c>
      <c r="B1222" s="96">
        <v>339.68505747</v>
      </c>
      <c r="C1222" s="96">
        <v>364.91776650000003</v>
      </c>
      <c r="D1222" s="96">
        <v>382.07795328999998</v>
      </c>
      <c r="E1222" s="96">
        <v>386.68684811000003</v>
      </c>
      <c r="F1222" s="96">
        <v>384.69407847999997</v>
      </c>
      <c r="G1222" s="96">
        <v>376.13057214000003</v>
      </c>
      <c r="H1222" s="96">
        <v>351.94522035</v>
      </c>
      <c r="I1222" s="96">
        <v>323.72310742000002</v>
      </c>
      <c r="J1222" s="96">
        <v>316.64974998999998</v>
      </c>
      <c r="K1222" s="96">
        <v>317.83967216000002</v>
      </c>
      <c r="L1222" s="96">
        <v>334.61241018999999</v>
      </c>
      <c r="M1222" s="96">
        <v>347.30094530000002</v>
      </c>
      <c r="N1222" s="96">
        <v>337.40154202999997</v>
      </c>
      <c r="O1222" s="96">
        <v>335.86887525999998</v>
      </c>
      <c r="P1222" s="96">
        <v>337.81396601</v>
      </c>
      <c r="Q1222" s="96">
        <v>339.85506098000002</v>
      </c>
      <c r="R1222" s="96">
        <v>335.49199068000001</v>
      </c>
      <c r="S1222" s="96">
        <v>332.10985142999999</v>
      </c>
      <c r="T1222" s="96">
        <v>316.45110166000001</v>
      </c>
      <c r="U1222" s="96">
        <v>315.04678665</v>
      </c>
      <c r="V1222" s="96">
        <v>315.3253813</v>
      </c>
      <c r="W1222" s="96">
        <v>313.79195794999998</v>
      </c>
      <c r="X1222" s="96">
        <v>330.52724245000002</v>
      </c>
      <c r="Y1222" s="96">
        <v>350.40589123000001</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333.34</v>
      </c>
      <c r="C1224" s="23">
        <v>363.59</v>
      </c>
      <c r="D1224" s="23">
        <v>381.9</v>
      </c>
      <c r="E1224" s="23">
        <v>385.72</v>
      </c>
      <c r="F1224" s="23">
        <v>388.68</v>
      </c>
      <c r="G1224" s="23">
        <v>385.94</v>
      </c>
      <c r="H1224" s="23">
        <v>370.77</v>
      </c>
      <c r="I1224" s="23">
        <v>344.15</v>
      </c>
      <c r="J1224" s="23">
        <v>310.13</v>
      </c>
      <c r="K1224" s="23">
        <v>304.68</v>
      </c>
      <c r="L1224" s="23">
        <v>316.02999999999997</v>
      </c>
      <c r="M1224" s="23">
        <v>332.58</v>
      </c>
      <c r="N1224" s="23">
        <v>322.52999999999997</v>
      </c>
      <c r="O1224" s="23">
        <v>288.93</v>
      </c>
      <c r="P1224" s="23">
        <v>286.3</v>
      </c>
      <c r="Q1224" s="23">
        <v>282.98</v>
      </c>
      <c r="R1224" s="23">
        <v>281.93</v>
      </c>
      <c r="S1224" s="23">
        <v>285.47000000000003</v>
      </c>
      <c r="T1224" s="23">
        <v>291.69</v>
      </c>
      <c r="U1224" s="23">
        <v>307.39999999999998</v>
      </c>
      <c r="V1224" s="23">
        <v>320.01</v>
      </c>
      <c r="W1224" s="23">
        <v>313.62</v>
      </c>
      <c r="X1224" s="23">
        <v>300.07</v>
      </c>
      <c r="Y1224" s="23">
        <v>321.89</v>
      </c>
    </row>
    <row r="1225" spans="1:25" ht="51.75" thickBot="1" x14ac:dyDescent="0.25">
      <c r="A1225" s="54" t="s">
        <v>38</v>
      </c>
      <c r="B1225" s="96">
        <v>333.34401783999999</v>
      </c>
      <c r="C1225" s="96">
        <v>363.59224051000001</v>
      </c>
      <c r="D1225" s="96">
        <v>381.89842155000002</v>
      </c>
      <c r="E1225" s="96">
        <v>385.72325254999998</v>
      </c>
      <c r="F1225" s="96">
        <v>388.6809801</v>
      </c>
      <c r="G1225" s="96">
        <v>385.94028559999998</v>
      </c>
      <c r="H1225" s="96">
        <v>370.76679658</v>
      </c>
      <c r="I1225" s="96">
        <v>344.15273173999998</v>
      </c>
      <c r="J1225" s="96">
        <v>310.13416520999999</v>
      </c>
      <c r="K1225" s="96">
        <v>304.67681832</v>
      </c>
      <c r="L1225" s="96">
        <v>316.02965855000002</v>
      </c>
      <c r="M1225" s="96">
        <v>332.57914223</v>
      </c>
      <c r="N1225" s="96">
        <v>322.52546479</v>
      </c>
      <c r="O1225" s="96">
        <v>288.93244000999999</v>
      </c>
      <c r="P1225" s="96">
        <v>286.29794104000001</v>
      </c>
      <c r="Q1225" s="96">
        <v>282.97888075999998</v>
      </c>
      <c r="R1225" s="96">
        <v>281.93188945999998</v>
      </c>
      <c r="S1225" s="96">
        <v>285.47074335000002</v>
      </c>
      <c r="T1225" s="96">
        <v>291.68708099000003</v>
      </c>
      <c r="U1225" s="96">
        <v>307.40287446999997</v>
      </c>
      <c r="V1225" s="96">
        <v>320.01421392999998</v>
      </c>
      <c r="W1225" s="96">
        <v>313.61538288999998</v>
      </c>
      <c r="X1225" s="96">
        <v>300.06688955999999</v>
      </c>
      <c r="Y1225" s="96">
        <v>321.89461518000002</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333.7</v>
      </c>
      <c r="C1227" s="23">
        <v>364.18</v>
      </c>
      <c r="D1227" s="23">
        <v>384.19</v>
      </c>
      <c r="E1227" s="23">
        <v>384.91</v>
      </c>
      <c r="F1227" s="23">
        <v>383.58</v>
      </c>
      <c r="G1227" s="23">
        <v>382.49</v>
      </c>
      <c r="H1227" s="23">
        <v>373.8</v>
      </c>
      <c r="I1227" s="23">
        <v>352.55</v>
      </c>
      <c r="J1227" s="23">
        <v>318.36</v>
      </c>
      <c r="K1227" s="23">
        <v>300.8</v>
      </c>
      <c r="L1227" s="23">
        <v>285.87</v>
      </c>
      <c r="M1227" s="23">
        <v>292.08999999999997</v>
      </c>
      <c r="N1227" s="23">
        <v>287.24</v>
      </c>
      <c r="O1227" s="23">
        <v>289.48</v>
      </c>
      <c r="P1227" s="23">
        <v>292.38</v>
      </c>
      <c r="Q1227" s="23">
        <v>294.25</v>
      </c>
      <c r="R1227" s="23">
        <v>299.93</v>
      </c>
      <c r="S1227" s="23">
        <v>297.04000000000002</v>
      </c>
      <c r="T1227" s="23">
        <v>290.25</v>
      </c>
      <c r="U1227" s="23">
        <v>297.89</v>
      </c>
      <c r="V1227" s="23">
        <v>297.58999999999997</v>
      </c>
      <c r="W1227" s="23">
        <v>291.56</v>
      </c>
      <c r="X1227" s="23">
        <v>297.02</v>
      </c>
      <c r="Y1227" s="23">
        <v>317</v>
      </c>
    </row>
    <row r="1228" spans="1:25" ht="51.75" thickBot="1" x14ac:dyDescent="0.25">
      <c r="A1228" s="54" t="s">
        <v>38</v>
      </c>
      <c r="B1228" s="96">
        <v>333.70042239000003</v>
      </c>
      <c r="C1228" s="96">
        <v>364.17539889</v>
      </c>
      <c r="D1228" s="96">
        <v>384.18550984000001</v>
      </c>
      <c r="E1228" s="96">
        <v>384.90595476999999</v>
      </c>
      <c r="F1228" s="96">
        <v>383.58339813999999</v>
      </c>
      <c r="G1228" s="96">
        <v>382.48537878000002</v>
      </c>
      <c r="H1228" s="96">
        <v>373.79702049999997</v>
      </c>
      <c r="I1228" s="96">
        <v>352.54833098</v>
      </c>
      <c r="J1228" s="96">
        <v>318.35883035000001</v>
      </c>
      <c r="K1228" s="96">
        <v>300.79941346999999</v>
      </c>
      <c r="L1228" s="96">
        <v>285.87156159</v>
      </c>
      <c r="M1228" s="96">
        <v>292.08592672999998</v>
      </c>
      <c r="N1228" s="96">
        <v>287.24174426000002</v>
      </c>
      <c r="O1228" s="96">
        <v>289.47817784</v>
      </c>
      <c r="P1228" s="96">
        <v>292.38131685000002</v>
      </c>
      <c r="Q1228" s="96">
        <v>294.25407530000001</v>
      </c>
      <c r="R1228" s="96">
        <v>299.93112654999999</v>
      </c>
      <c r="S1228" s="96">
        <v>297.03653874999998</v>
      </c>
      <c r="T1228" s="96">
        <v>290.24981173999998</v>
      </c>
      <c r="U1228" s="96">
        <v>297.88828926000002</v>
      </c>
      <c r="V1228" s="96">
        <v>297.59266522000001</v>
      </c>
      <c r="W1228" s="96">
        <v>291.56094834999999</v>
      </c>
      <c r="X1228" s="96">
        <v>297.01912728999997</v>
      </c>
      <c r="Y1228" s="96">
        <v>316.99975456999999</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335.91</v>
      </c>
      <c r="C1230" s="23">
        <v>365.02</v>
      </c>
      <c r="D1230" s="23">
        <v>381.53</v>
      </c>
      <c r="E1230" s="23">
        <v>382.71</v>
      </c>
      <c r="F1230" s="23">
        <v>379.02</v>
      </c>
      <c r="G1230" s="23">
        <v>377.27</v>
      </c>
      <c r="H1230" s="23">
        <v>347.86</v>
      </c>
      <c r="I1230" s="23">
        <v>309.38</v>
      </c>
      <c r="J1230" s="23">
        <v>288.02999999999997</v>
      </c>
      <c r="K1230" s="23">
        <v>283.06</v>
      </c>
      <c r="L1230" s="23">
        <v>281.16000000000003</v>
      </c>
      <c r="M1230" s="23">
        <v>286.33999999999997</v>
      </c>
      <c r="N1230" s="23">
        <v>291.57</v>
      </c>
      <c r="O1230" s="23">
        <v>291.35000000000002</v>
      </c>
      <c r="P1230" s="23">
        <v>289.43</v>
      </c>
      <c r="Q1230" s="23">
        <v>293.64999999999998</v>
      </c>
      <c r="R1230" s="23">
        <v>298.43</v>
      </c>
      <c r="S1230" s="23">
        <v>303.08</v>
      </c>
      <c r="T1230" s="23">
        <v>288.12</v>
      </c>
      <c r="U1230" s="23">
        <v>273</v>
      </c>
      <c r="V1230" s="23">
        <v>277.37</v>
      </c>
      <c r="W1230" s="23">
        <v>272.92</v>
      </c>
      <c r="X1230" s="23">
        <v>291.01</v>
      </c>
      <c r="Y1230" s="23">
        <v>321.49</v>
      </c>
    </row>
    <row r="1231" spans="1:25" ht="51.75" thickBot="1" x14ac:dyDescent="0.25">
      <c r="A1231" s="54" t="s">
        <v>38</v>
      </c>
      <c r="B1231" s="96">
        <v>335.90834918000002</v>
      </c>
      <c r="C1231" s="96">
        <v>365.01558117000002</v>
      </c>
      <c r="D1231" s="96">
        <v>381.52643963000003</v>
      </c>
      <c r="E1231" s="96">
        <v>382.71444475999999</v>
      </c>
      <c r="F1231" s="96">
        <v>379.01859881000001</v>
      </c>
      <c r="G1231" s="96">
        <v>377.26720951999999</v>
      </c>
      <c r="H1231" s="96">
        <v>347.85887968999998</v>
      </c>
      <c r="I1231" s="96">
        <v>309.37699044999999</v>
      </c>
      <c r="J1231" s="96">
        <v>288.02781436999999</v>
      </c>
      <c r="K1231" s="96">
        <v>283.05853562999999</v>
      </c>
      <c r="L1231" s="96">
        <v>281.15700133000001</v>
      </c>
      <c r="M1231" s="96">
        <v>286.34250936000001</v>
      </c>
      <c r="N1231" s="96">
        <v>291.56510795000003</v>
      </c>
      <c r="O1231" s="96">
        <v>291.34855673999999</v>
      </c>
      <c r="P1231" s="96">
        <v>289.42807640000001</v>
      </c>
      <c r="Q1231" s="96">
        <v>293.64703194999998</v>
      </c>
      <c r="R1231" s="96">
        <v>298.43188036999999</v>
      </c>
      <c r="S1231" s="96">
        <v>303.07884049</v>
      </c>
      <c r="T1231" s="96">
        <v>288.11987249999999</v>
      </c>
      <c r="U1231" s="96">
        <v>273.00291642000002</v>
      </c>
      <c r="V1231" s="96">
        <v>277.36650302999999</v>
      </c>
      <c r="W1231" s="96">
        <v>272.91583441</v>
      </c>
      <c r="X1231" s="96">
        <v>291.00515108000002</v>
      </c>
      <c r="Y1231" s="96">
        <v>321.48819679000002</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335.54</v>
      </c>
      <c r="C1233" s="23">
        <v>365.45</v>
      </c>
      <c r="D1233" s="23">
        <v>382.33</v>
      </c>
      <c r="E1233" s="23">
        <v>383.36</v>
      </c>
      <c r="F1233" s="23">
        <v>379.83</v>
      </c>
      <c r="G1233" s="23">
        <v>372.68</v>
      </c>
      <c r="H1233" s="23">
        <v>343.76</v>
      </c>
      <c r="I1233" s="23">
        <v>318.52</v>
      </c>
      <c r="J1233" s="23">
        <v>298.76</v>
      </c>
      <c r="K1233" s="23">
        <v>294.70999999999998</v>
      </c>
      <c r="L1233" s="23">
        <v>273.72000000000003</v>
      </c>
      <c r="M1233" s="23">
        <v>272.47000000000003</v>
      </c>
      <c r="N1233" s="23">
        <v>290.58999999999997</v>
      </c>
      <c r="O1233" s="23">
        <v>281.02999999999997</v>
      </c>
      <c r="P1233" s="23">
        <v>288.2</v>
      </c>
      <c r="Q1233" s="23">
        <v>295.7</v>
      </c>
      <c r="R1233" s="23">
        <v>296.87</v>
      </c>
      <c r="S1233" s="23">
        <v>297.18</v>
      </c>
      <c r="T1233" s="23">
        <v>288.58999999999997</v>
      </c>
      <c r="U1233" s="23">
        <v>275.61</v>
      </c>
      <c r="V1233" s="23">
        <v>285.27</v>
      </c>
      <c r="W1233" s="23">
        <v>276.2</v>
      </c>
      <c r="X1233" s="23">
        <v>282.11</v>
      </c>
      <c r="Y1233" s="23">
        <v>321.52999999999997</v>
      </c>
    </row>
    <row r="1234" spans="1:25" ht="51.75" thickBot="1" x14ac:dyDescent="0.25">
      <c r="A1234" s="54" t="s">
        <v>38</v>
      </c>
      <c r="B1234" s="96">
        <v>335.53983363999998</v>
      </c>
      <c r="C1234" s="96">
        <v>365.45029269999998</v>
      </c>
      <c r="D1234" s="96">
        <v>382.33299125000002</v>
      </c>
      <c r="E1234" s="96">
        <v>383.35894073999998</v>
      </c>
      <c r="F1234" s="96">
        <v>379.83148378999999</v>
      </c>
      <c r="G1234" s="96">
        <v>372.68184869999999</v>
      </c>
      <c r="H1234" s="96">
        <v>343.75967046</v>
      </c>
      <c r="I1234" s="96">
        <v>318.52183155</v>
      </c>
      <c r="J1234" s="96">
        <v>298.75888699000001</v>
      </c>
      <c r="K1234" s="96">
        <v>294.70823392</v>
      </c>
      <c r="L1234" s="96">
        <v>273.72269426999998</v>
      </c>
      <c r="M1234" s="96">
        <v>272.47371070999998</v>
      </c>
      <c r="N1234" s="96">
        <v>290.59469976999998</v>
      </c>
      <c r="O1234" s="96">
        <v>281.02502629000003</v>
      </c>
      <c r="P1234" s="96">
        <v>288.20316258000003</v>
      </c>
      <c r="Q1234" s="96">
        <v>295.69908285999998</v>
      </c>
      <c r="R1234" s="96">
        <v>296.86530142999999</v>
      </c>
      <c r="S1234" s="96">
        <v>297.18371654999999</v>
      </c>
      <c r="T1234" s="96">
        <v>288.58593057000002</v>
      </c>
      <c r="U1234" s="96">
        <v>275.60670635999998</v>
      </c>
      <c r="V1234" s="96">
        <v>285.27377417000002</v>
      </c>
      <c r="W1234" s="96">
        <v>276.20194395999999</v>
      </c>
      <c r="X1234" s="96">
        <v>282.10866100999999</v>
      </c>
      <c r="Y1234" s="96">
        <v>321.53388218999999</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375.68</v>
      </c>
      <c r="C1236" s="23">
        <v>406.89</v>
      </c>
      <c r="D1236" s="23">
        <v>423.27</v>
      </c>
      <c r="E1236" s="23">
        <v>426.73</v>
      </c>
      <c r="F1236" s="23">
        <v>424.61</v>
      </c>
      <c r="G1236" s="23">
        <v>412.26</v>
      </c>
      <c r="H1236" s="23">
        <v>380.39</v>
      </c>
      <c r="I1236" s="23">
        <v>353.55</v>
      </c>
      <c r="J1236" s="23">
        <v>336.49</v>
      </c>
      <c r="K1236" s="23">
        <v>314.12</v>
      </c>
      <c r="L1236" s="23">
        <v>302.58</v>
      </c>
      <c r="M1236" s="23">
        <v>302.27</v>
      </c>
      <c r="N1236" s="23">
        <v>304.61</v>
      </c>
      <c r="O1236" s="23">
        <v>304.95999999999998</v>
      </c>
      <c r="P1236" s="23">
        <v>309.98</v>
      </c>
      <c r="Q1236" s="23">
        <v>319.89999999999998</v>
      </c>
      <c r="R1236" s="23">
        <v>320.87</v>
      </c>
      <c r="S1236" s="23">
        <v>321.37</v>
      </c>
      <c r="T1236" s="23">
        <v>312.73</v>
      </c>
      <c r="U1236" s="23">
        <v>300.45</v>
      </c>
      <c r="V1236" s="23">
        <v>302.37</v>
      </c>
      <c r="W1236" s="23">
        <v>299.82</v>
      </c>
      <c r="X1236" s="23">
        <v>312.20999999999998</v>
      </c>
      <c r="Y1236" s="23">
        <v>342.83</v>
      </c>
    </row>
    <row r="1237" spans="1:25" ht="51.75" thickBot="1" x14ac:dyDescent="0.25">
      <c r="A1237" s="54" t="s">
        <v>38</v>
      </c>
      <c r="B1237" s="96">
        <v>375.67537772999998</v>
      </c>
      <c r="C1237" s="96">
        <v>406.89425187000001</v>
      </c>
      <c r="D1237" s="96">
        <v>423.26800363000001</v>
      </c>
      <c r="E1237" s="96">
        <v>426.73116087</v>
      </c>
      <c r="F1237" s="96">
        <v>424.61052910000001</v>
      </c>
      <c r="G1237" s="96">
        <v>412.25819810000002</v>
      </c>
      <c r="H1237" s="96">
        <v>380.39446845999998</v>
      </c>
      <c r="I1237" s="96">
        <v>353.55257116000001</v>
      </c>
      <c r="J1237" s="96">
        <v>336.49154844999998</v>
      </c>
      <c r="K1237" s="96">
        <v>314.11794562</v>
      </c>
      <c r="L1237" s="96">
        <v>302.58269378</v>
      </c>
      <c r="M1237" s="96">
        <v>302.26801042</v>
      </c>
      <c r="N1237" s="96">
        <v>304.61393507999998</v>
      </c>
      <c r="O1237" s="96">
        <v>304.95571719999998</v>
      </c>
      <c r="P1237" s="96">
        <v>309.98400076000001</v>
      </c>
      <c r="Q1237" s="96">
        <v>319.90215773</v>
      </c>
      <c r="R1237" s="96">
        <v>320.86757789000001</v>
      </c>
      <c r="S1237" s="96">
        <v>321.36510528000002</v>
      </c>
      <c r="T1237" s="96">
        <v>312.72800795000001</v>
      </c>
      <c r="U1237" s="96">
        <v>300.45146702</v>
      </c>
      <c r="V1237" s="96">
        <v>302.3686816</v>
      </c>
      <c r="W1237" s="96">
        <v>299.81622683000001</v>
      </c>
      <c r="X1237" s="96">
        <v>312.21129640999999</v>
      </c>
      <c r="Y1237" s="96">
        <v>342.82739720000001</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323.06</v>
      </c>
      <c r="C1239" s="23">
        <v>354.56</v>
      </c>
      <c r="D1239" s="23">
        <v>367.79</v>
      </c>
      <c r="E1239" s="23">
        <v>371.02</v>
      </c>
      <c r="F1239" s="23">
        <v>366.94</v>
      </c>
      <c r="G1239" s="23">
        <v>361.51</v>
      </c>
      <c r="H1239" s="23">
        <v>374.66</v>
      </c>
      <c r="I1239" s="23">
        <v>368.55</v>
      </c>
      <c r="J1239" s="23">
        <v>339.11</v>
      </c>
      <c r="K1239" s="23">
        <v>335.98</v>
      </c>
      <c r="L1239" s="23">
        <v>321.94</v>
      </c>
      <c r="M1239" s="23">
        <v>324.98</v>
      </c>
      <c r="N1239" s="23">
        <v>320.92</v>
      </c>
      <c r="O1239" s="23">
        <v>324.52</v>
      </c>
      <c r="P1239" s="23">
        <v>335.91</v>
      </c>
      <c r="Q1239" s="23">
        <v>373.29</v>
      </c>
      <c r="R1239" s="23">
        <v>412.25</v>
      </c>
      <c r="S1239" s="23">
        <v>401.14</v>
      </c>
      <c r="T1239" s="23">
        <v>315.64999999999998</v>
      </c>
      <c r="U1239" s="23">
        <v>315.89</v>
      </c>
      <c r="V1239" s="23">
        <v>313.12</v>
      </c>
      <c r="W1239" s="23">
        <v>315.20999999999998</v>
      </c>
      <c r="X1239" s="23">
        <v>310.7</v>
      </c>
      <c r="Y1239" s="23">
        <v>313.77</v>
      </c>
    </row>
    <row r="1240" spans="1:25" ht="51.75" thickBot="1" x14ac:dyDescent="0.25">
      <c r="A1240" s="54" t="s">
        <v>38</v>
      </c>
      <c r="B1240" s="96">
        <v>323.05915544999999</v>
      </c>
      <c r="C1240" s="96">
        <v>354.56206276</v>
      </c>
      <c r="D1240" s="96">
        <v>367.78526262999998</v>
      </c>
      <c r="E1240" s="96">
        <v>371.02351562000001</v>
      </c>
      <c r="F1240" s="96">
        <v>366.94346438000002</v>
      </c>
      <c r="G1240" s="96">
        <v>361.51030488999999</v>
      </c>
      <c r="H1240" s="96">
        <v>374.66074372000003</v>
      </c>
      <c r="I1240" s="96">
        <v>368.54699936999998</v>
      </c>
      <c r="J1240" s="96">
        <v>339.10963735000001</v>
      </c>
      <c r="K1240" s="96">
        <v>335.98467204000002</v>
      </c>
      <c r="L1240" s="96">
        <v>321.94251480999998</v>
      </c>
      <c r="M1240" s="96">
        <v>324.97852857999999</v>
      </c>
      <c r="N1240" s="96">
        <v>320.92331016000003</v>
      </c>
      <c r="O1240" s="96">
        <v>324.52014294000003</v>
      </c>
      <c r="P1240" s="96">
        <v>335.90980954999998</v>
      </c>
      <c r="Q1240" s="96">
        <v>373.28832703</v>
      </c>
      <c r="R1240" s="96">
        <v>412.25187079</v>
      </c>
      <c r="S1240" s="96">
        <v>401.14261304000001</v>
      </c>
      <c r="T1240" s="96">
        <v>315.64841876000003</v>
      </c>
      <c r="U1240" s="96">
        <v>315.88606671000002</v>
      </c>
      <c r="V1240" s="96">
        <v>313.12427549</v>
      </c>
      <c r="W1240" s="96">
        <v>315.20634978999999</v>
      </c>
      <c r="X1240" s="96">
        <v>310.70230518</v>
      </c>
      <c r="Y1240" s="96">
        <v>313.77425921999998</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378.34</v>
      </c>
      <c r="C1242" s="23">
        <v>420.79</v>
      </c>
      <c r="D1242" s="23">
        <v>418.76</v>
      </c>
      <c r="E1242" s="23">
        <v>430.51</v>
      </c>
      <c r="F1242" s="23">
        <v>429.96</v>
      </c>
      <c r="G1242" s="23">
        <v>421.06</v>
      </c>
      <c r="H1242" s="23">
        <v>401.48</v>
      </c>
      <c r="I1242" s="23">
        <v>365.19</v>
      </c>
      <c r="J1242" s="23">
        <v>354.42</v>
      </c>
      <c r="K1242" s="23">
        <v>335.25</v>
      </c>
      <c r="L1242" s="23">
        <v>337.03</v>
      </c>
      <c r="M1242" s="23">
        <v>344.65</v>
      </c>
      <c r="N1242" s="23">
        <v>345.58</v>
      </c>
      <c r="O1242" s="23">
        <v>347.65</v>
      </c>
      <c r="P1242" s="23">
        <v>343.5</v>
      </c>
      <c r="Q1242" s="23">
        <v>343.91</v>
      </c>
      <c r="R1242" s="23">
        <v>340.53</v>
      </c>
      <c r="S1242" s="23">
        <v>344.05</v>
      </c>
      <c r="T1242" s="23">
        <v>337.52</v>
      </c>
      <c r="U1242" s="23">
        <v>336.72</v>
      </c>
      <c r="V1242" s="23">
        <v>344.93</v>
      </c>
      <c r="W1242" s="23">
        <v>349.15</v>
      </c>
      <c r="X1242" s="23">
        <v>318.58</v>
      </c>
      <c r="Y1242" s="23">
        <v>335.4</v>
      </c>
    </row>
    <row r="1243" spans="1:25" ht="51.75" thickBot="1" x14ac:dyDescent="0.25">
      <c r="A1243" s="54" t="s">
        <v>38</v>
      </c>
      <c r="B1243" s="96">
        <v>378.34044812000002</v>
      </c>
      <c r="C1243" s="96">
        <v>420.79232598999999</v>
      </c>
      <c r="D1243" s="96">
        <v>418.76381178999998</v>
      </c>
      <c r="E1243" s="96">
        <v>430.51335304999998</v>
      </c>
      <c r="F1243" s="96">
        <v>429.95975987999998</v>
      </c>
      <c r="G1243" s="96">
        <v>421.06292882999998</v>
      </c>
      <c r="H1243" s="96">
        <v>401.48224190000002</v>
      </c>
      <c r="I1243" s="96">
        <v>365.19225789000001</v>
      </c>
      <c r="J1243" s="96">
        <v>354.42220576</v>
      </c>
      <c r="K1243" s="96">
        <v>335.25408326000002</v>
      </c>
      <c r="L1243" s="96">
        <v>337.02570567999999</v>
      </c>
      <c r="M1243" s="96">
        <v>344.65392916000002</v>
      </c>
      <c r="N1243" s="96">
        <v>345.58088792000001</v>
      </c>
      <c r="O1243" s="96">
        <v>347.65281694999999</v>
      </c>
      <c r="P1243" s="96">
        <v>343.50189</v>
      </c>
      <c r="Q1243" s="96">
        <v>343.91238586999998</v>
      </c>
      <c r="R1243" s="96">
        <v>340.52919923000002</v>
      </c>
      <c r="S1243" s="96">
        <v>344.04529274999999</v>
      </c>
      <c r="T1243" s="96">
        <v>337.51803903000001</v>
      </c>
      <c r="U1243" s="96">
        <v>336.72116661000001</v>
      </c>
      <c r="V1243" s="96">
        <v>344.92583263</v>
      </c>
      <c r="W1243" s="96">
        <v>349.15105784000002</v>
      </c>
      <c r="X1243" s="96">
        <v>318.58270872000003</v>
      </c>
      <c r="Y1243" s="96">
        <v>335.40421610999999</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hidden="1" thickBot="1" x14ac:dyDescent="0.25">
      <c r="A1245" s="14">
        <v>31</v>
      </c>
      <c r="B1245" s="23">
        <v>0</v>
      </c>
      <c r="C1245" s="23">
        <v>0</v>
      </c>
      <c r="D1245" s="23">
        <v>0</v>
      </c>
      <c r="E1245" s="23">
        <v>0</v>
      </c>
      <c r="F1245" s="23">
        <v>0</v>
      </c>
      <c r="G1245" s="23">
        <v>0</v>
      </c>
      <c r="H1245" s="23">
        <v>0</v>
      </c>
      <c r="I1245" s="23">
        <v>0</v>
      </c>
      <c r="J1245" s="23">
        <v>0</v>
      </c>
      <c r="K1245" s="23">
        <v>0</v>
      </c>
      <c r="L1245" s="23">
        <v>0</v>
      </c>
      <c r="M1245" s="23">
        <v>0</v>
      </c>
      <c r="N1245" s="23">
        <v>0</v>
      </c>
      <c r="O1245" s="23">
        <v>0</v>
      </c>
      <c r="P1245" s="23">
        <v>0</v>
      </c>
      <c r="Q1245" s="23">
        <v>0</v>
      </c>
      <c r="R1245" s="23">
        <v>0</v>
      </c>
      <c r="S1245" s="23">
        <v>0</v>
      </c>
      <c r="T1245" s="23">
        <v>0</v>
      </c>
      <c r="U1245" s="23">
        <v>0</v>
      </c>
      <c r="V1245" s="23">
        <v>0</v>
      </c>
      <c r="W1245" s="23">
        <v>0</v>
      </c>
      <c r="X1245" s="23">
        <v>0</v>
      </c>
      <c r="Y1245" s="23">
        <v>0</v>
      </c>
    </row>
    <row r="1246" spans="1:25" ht="51.75" hidden="1" thickBot="1" x14ac:dyDescent="0.25">
      <c r="A1246" s="54" t="s">
        <v>38</v>
      </c>
      <c r="B1246" s="96">
        <v>0</v>
      </c>
      <c r="C1246" s="96">
        <v>0</v>
      </c>
      <c r="D1246" s="96">
        <v>0</v>
      </c>
      <c r="E1246" s="96">
        <v>0</v>
      </c>
      <c r="F1246" s="96">
        <v>0</v>
      </c>
      <c r="G1246" s="96">
        <v>0</v>
      </c>
      <c r="H1246" s="96">
        <v>0</v>
      </c>
      <c r="I1246" s="96">
        <v>0</v>
      </c>
      <c r="J1246" s="96">
        <v>0</v>
      </c>
      <c r="K1246" s="96">
        <v>0</v>
      </c>
      <c r="L1246" s="96">
        <v>0</v>
      </c>
      <c r="M1246" s="96">
        <v>0</v>
      </c>
      <c r="N1246" s="96">
        <v>0</v>
      </c>
      <c r="O1246" s="96">
        <v>0</v>
      </c>
      <c r="P1246" s="96">
        <v>0</v>
      </c>
      <c r="Q1246" s="96">
        <v>0</v>
      </c>
      <c r="R1246" s="96">
        <v>0</v>
      </c>
      <c r="S1246" s="96">
        <v>0</v>
      </c>
      <c r="T1246" s="96">
        <v>0</v>
      </c>
      <c r="U1246" s="96">
        <v>0</v>
      </c>
      <c r="V1246" s="96">
        <v>0</v>
      </c>
      <c r="W1246" s="96">
        <v>0</v>
      </c>
      <c r="X1246" s="96">
        <v>0</v>
      </c>
      <c r="Y1246" s="96">
        <v>0</v>
      </c>
    </row>
    <row r="1247" spans="1:25" ht="15" hidden="1"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208" t="s">
        <v>60</v>
      </c>
      <c r="B1249" s="208"/>
      <c r="C1249" s="208"/>
      <c r="D1249" s="208"/>
      <c r="E1249" s="208"/>
      <c r="F1249" s="208"/>
      <c r="G1249" s="208"/>
      <c r="H1249" s="208"/>
      <c r="I1249" s="208"/>
      <c r="J1249" s="208"/>
      <c r="K1249" s="208"/>
      <c r="L1249" s="208"/>
      <c r="M1249" s="208"/>
      <c r="N1249" s="208"/>
      <c r="O1249" s="208"/>
      <c r="P1249" s="208"/>
      <c r="Q1249" s="208"/>
      <c r="R1249" s="208"/>
      <c r="S1249" s="208"/>
      <c r="T1249" s="208"/>
      <c r="U1249" s="208"/>
      <c r="V1249" s="208"/>
      <c r="W1249" s="208"/>
      <c r="X1249" s="208"/>
      <c r="Y1249" s="209"/>
      <c r="Z1249" s="5">
        <v>1</v>
      </c>
    </row>
    <row r="1250" spans="1:26" ht="15" thickBot="1" x14ac:dyDescent="0.25"/>
    <row r="1251" spans="1:26" ht="15" thickBot="1" x14ac:dyDescent="0.25">
      <c r="A1251" s="159" t="s">
        <v>31</v>
      </c>
      <c r="B1251" s="186" t="s">
        <v>61</v>
      </c>
      <c r="C1251" s="162"/>
      <c r="D1251" s="162"/>
      <c r="E1251" s="162"/>
      <c r="F1251" s="162"/>
      <c r="G1251" s="162"/>
      <c r="H1251" s="162"/>
      <c r="I1251" s="162"/>
      <c r="J1251" s="162"/>
      <c r="K1251" s="162"/>
      <c r="L1251" s="162"/>
      <c r="M1251" s="162"/>
      <c r="N1251" s="162"/>
      <c r="O1251" s="162"/>
      <c r="P1251" s="162"/>
      <c r="Q1251" s="162"/>
      <c r="R1251" s="162"/>
      <c r="S1251" s="162"/>
      <c r="T1251" s="162"/>
      <c r="U1251" s="162"/>
      <c r="V1251" s="162"/>
      <c r="W1251" s="162"/>
      <c r="X1251" s="162"/>
      <c r="Y1251" s="163"/>
      <c r="Z1251" s="5">
        <v>1</v>
      </c>
    </row>
    <row r="1252" spans="1:26" ht="26.25" thickBot="1" x14ac:dyDescent="0.25">
      <c r="A1252" s="160"/>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374.49</v>
      </c>
      <c r="C1253" s="23">
        <v>405.64</v>
      </c>
      <c r="D1253" s="23">
        <v>431.38</v>
      </c>
      <c r="E1253" s="23">
        <v>438.05</v>
      </c>
      <c r="F1253" s="23">
        <v>438.59</v>
      </c>
      <c r="G1253" s="23">
        <v>428.95</v>
      </c>
      <c r="H1253" s="23">
        <v>410.24</v>
      </c>
      <c r="I1253" s="23">
        <v>376.82</v>
      </c>
      <c r="J1253" s="23">
        <v>345.54</v>
      </c>
      <c r="K1253" s="23">
        <v>333.46</v>
      </c>
      <c r="L1253" s="23">
        <v>327.16000000000003</v>
      </c>
      <c r="M1253" s="23">
        <v>321.58999999999997</v>
      </c>
      <c r="N1253" s="23">
        <v>317.93</v>
      </c>
      <c r="O1253" s="23">
        <v>319.10000000000002</v>
      </c>
      <c r="P1253" s="23">
        <v>316.32</v>
      </c>
      <c r="Q1253" s="23">
        <v>321.18</v>
      </c>
      <c r="R1253" s="23">
        <v>320.5</v>
      </c>
      <c r="S1253" s="23">
        <v>322.37</v>
      </c>
      <c r="T1253" s="23">
        <v>328.42</v>
      </c>
      <c r="U1253" s="23">
        <v>331.25</v>
      </c>
      <c r="V1253" s="23">
        <v>343.47</v>
      </c>
      <c r="W1253" s="23">
        <v>346.56</v>
      </c>
      <c r="X1253" s="23">
        <v>339.38</v>
      </c>
      <c r="Y1253" s="23">
        <v>339.31</v>
      </c>
    </row>
    <row r="1254" spans="1:26" ht="51.75" thickBot="1" x14ac:dyDescent="0.25">
      <c r="A1254" s="54" t="s">
        <v>38</v>
      </c>
      <c r="B1254" s="96">
        <v>374.49296041000002</v>
      </c>
      <c r="C1254" s="96">
        <v>405.64186566000001</v>
      </c>
      <c r="D1254" s="96">
        <v>431.37881582</v>
      </c>
      <c r="E1254" s="96">
        <v>438.05349562999999</v>
      </c>
      <c r="F1254" s="96">
        <v>438.59462980000001</v>
      </c>
      <c r="G1254" s="96">
        <v>428.95028151000002</v>
      </c>
      <c r="H1254" s="96">
        <v>410.23556337000002</v>
      </c>
      <c r="I1254" s="96">
        <v>376.81964455999997</v>
      </c>
      <c r="J1254" s="96">
        <v>345.53500961999998</v>
      </c>
      <c r="K1254" s="96">
        <v>333.46248542000001</v>
      </c>
      <c r="L1254" s="96">
        <v>327.16399975000002</v>
      </c>
      <c r="M1254" s="96">
        <v>321.58522873999999</v>
      </c>
      <c r="N1254" s="96">
        <v>317.93194238000001</v>
      </c>
      <c r="O1254" s="96">
        <v>319.10002183</v>
      </c>
      <c r="P1254" s="96">
        <v>316.31874313999998</v>
      </c>
      <c r="Q1254" s="96">
        <v>321.18343715999998</v>
      </c>
      <c r="R1254" s="96">
        <v>320.50048714000002</v>
      </c>
      <c r="S1254" s="96">
        <v>322.36855343000002</v>
      </c>
      <c r="T1254" s="96">
        <v>328.42021813000002</v>
      </c>
      <c r="U1254" s="96">
        <v>331.25001141000001</v>
      </c>
      <c r="V1254" s="96">
        <v>343.46741928</v>
      </c>
      <c r="W1254" s="96">
        <v>346.55827617</v>
      </c>
      <c r="X1254" s="96">
        <v>339.37884831000002</v>
      </c>
      <c r="Y1254" s="96">
        <v>339.31219166</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376.86</v>
      </c>
      <c r="C1256" s="23">
        <v>405.68</v>
      </c>
      <c r="D1256" s="23">
        <v>424.34</v>
      </c>
      <c r="E1256" s="23">
        <v>431.02</v>
      </c>
      <c r="F1256" s="23">
        <v>432.94</v>
      </c>
      <c r="G1256" s="23">
        <v>426.43</v>
      </c>
      <c r="H1256" s="23">
        <v>401.27</v>
      </c>
      <c r="I1256" s="23">
        <v>369.62</v>
      </c>
      <c r="J1256" s="23">
        <v>349.3</v>
      </c>
      <c r="K1256" s="23">
        <v>352.51</v>
      </c>
      <c r="L1256" s="23">
        <v>342.56</v>
      </c>
      <c r="M1256" s="23">
        <v>339.97</v>
      </c>
      <c r="N1256" s="23">
        <v>337.64</v>
      </c>
      <c r="O1256" s="23">
        <v>339.74</v>
      </c>
      <c r="P1256" s="23">
        <v>335.75</v>
      </c>
      <c r="Q1256" s="23">
        <v>337.4</v>
      </c>
      <c r="R1256" s="23">
        <v>339.64</v>
      </c>
      <c r="S1256" s="23">
        <v>340.81</v>
      </c>
      <c r="T1256" s="23">
        <v>344.81</v>
      </c>
      <c r="U1256" s="23">
        <v>344.25</v>
      </c>
      <c r="V1256" s="23">
        <v>344.81</v>
      </c>
      <c r="W1256" s="23">
        <v>336.57</v>
      </c>
      <c r="X1256" s="23">
        <v>328.06</v>
      </c>
      <c r="Y1256" s="23">
        <v>337.34</v>
      </c>
    </row>
    <row r="1257" spans="1:26" ht="51.75" thickBot="1" x14ac:dyDescent="0.25">
      <c r="A1257" s="54" t="s">
        <v>38</v>
      </c>
      <c r="B1257" s="96">
        <v>376.86314508999999</v>
      </c>
      <c r="C1257" s="96">
        <v>405.67595252000001</v>
      </c>
      <c r="D1257" s="96">
        <v>424.33810956000002</v>
      </c>
      <c r="E1257" s="96">
        <v>431.016098</v>
      </c>
      <c r="F1257" s="96">
        <v>432.93681298000001</v>
      </c>
      <c r="G1257" s="96">
        <v>426.43167375000002</v>
      </c>
      <c r="H1257" s="96">
        <v>401.26933924999997</v>
      </c>
      <c r="I1257" s="96">
        <v>369.62308899999999</v>
      </c>
      <c r="J1257" s="96">
        <v>349.29533222999999</v>
      </c>
      <c r="K1257" s="96">
        <v>352.50875573000002</v>
      </c>
      <c r="L1257" s="96">
        <v>342.56062476</v>
      </c>
      <c r="M1257" s="96">
        <v>339.97348548999997</v>
      </c>
      <c r="N1257" s="96">
        <v>337.64011102000001</v>
      </c>
      <c r="O1257" s="96">
        <v>339.74034564999999</v>
      </c>
      <c r="P1257" s="96">
        <v>335.75260265999998</v>
      </c>
      <c r="Q1257" s="96">
        <v>337.39555159000003</v>
      </c>
      <c r="R1257" s="96">
        <v>339.64346176999999</v>
      </c>
      <c r="S1257" s="96">
        <v>340.81181111000001</v>
      </c>
      <c r="T1257" s="96">
        <v>344.81199882999999</v>
      </c>
      <c r="U1257" s="96">
        <v>344.24556325999998</v>
      </c>
      <c r="V1257" s="96">
        <v>344.80895271999998</v>
      </c>
      <c r="W1257" s="96">
        <v>336.56744078999998</v>
      </c>
      <c r="X1257" s="96">
        <v>328.05935885000002</v>
      </c>
      <c r="Y1257" s="96">
        <v>337.34006584999997</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374.83</v>
      </c>
      <c r="C1259" s="23">
        <v>406.62</v>
      </c>
      <c r="D1259" s="23">
        <v>424.57</v>
      </c>
      <c r="E1259" s="23">
        <v>433.32</v>
      </c>
      <c r="F1259" s="23">
        <v>434.2</v>
      </c>
      <c r="G1259" s="23">
        <v>429.77</v>
      </c>
      <c r="H1259" s="23">
        <v>422.68</v>
      </c>
      <c r="I1259" s="23">
        <v>402.2</v>
      </c>
      <c r="J1259" s="23">
        <v>364.82</v>
      </c>
      <c r="K1259" s="23">
        <v>344.45</v>
      </c>
      <c r="L1259" s="23">
        <v>336.77</v>
      </c>
      <c r="M1259" s="23">
        <v>331.49</v>
      </c>
      <c r="N1259" s="23">
        <v>326.74</v>
      </c>
      <c r="O1259" s="23">
        <v>325.7</v>
      </c>
      <c r="P1259" s="23">
        <v>336.8</v>
      </c>
      <c r="Q1259" s="23">
        <v>332.64</v>
      </c>
      <c r="R1259" s="23">
        <v>332.95</v>
      </c>
      <c r="S1259" s="23">
        <v>333.87</v>
      </c>
      <c r="T1259" s="23">
        <v>337.58</v>
      </c>
      <c r="U1259" s="23">
        <v>333.37</v>
      </c>
      <c r="V1259" s="23">
        <v>338.04</v>
      </c>
      <c r="W1259" s="23">
        <v>335.43</v>
      </c>
      <c r="X1259" s="23">
        <v>334.79</v>
      </c>
      <c r="Y1259" s="23">
        <v>343.94</v>
      </c>
    </row>
    <row r="1260" spans="1:26" ht="51.75" thickBot="1" x14ac:dyDescent="0.25">
      <c r="A1260" s="54" t="s">
        <v>38</v>
      </c>
      <c r="B1260" s="96">
        <v>374.83433205</v>
      </c>
      <c r="C1260" s="96">
        <v>406.62028135999998</v>
      </c>
      <c r="D1260" s="96">
        <v>424.57386709999997</v>
      </c>
      <c r="E1260" s="96">
        <v>433.31807665999997</v>
      </c>
      <c r="F1260" s="96">
        <v>434.20367211000001</v>
      </c>
      <c r="G1260" s="96">
        <v>429.77310001000001</v>
      </c>
      <c r="H1260" s="96">
        <v>422.68275920000002</v>
      </c>
      <c r="I1260" s="96">
        <v>402.20412885000002</v>
      </c>
      <c r="J1260" s="96">
        <v>364.82416726000002</v>
      </c>
      <c r="K1260" s="96">
        <v>344.44713949999999</v>
      </c>
      <c r="L1260" s="96">
        <v>336.77063270999997</v>
      </c>
      <c r="M1260" s="96">
        <v>331.48589679999998</v>
      </c>
      <c r="N1260" s="96">
        <v>326.74189199</v>
      </c>
      <c r="O1260" s="96">
        <v>325.69911418999999</v>
      </c>
      <c r="P1260" s="96">
        <v>336.80002810000002</v>
      </c>
      <c r="Q1260" s="96">
        <v>332.63619433999997</v>
      </c>
      <c r="R1260" s="96">
        <v>332.94666744</v>
      </c>
      <c r="S1260" s="96">
        <v>333.86600743000002</v>
      </c>
      <c r="T1260" s="96">
        <v>337.57954426999999</v>
      </c>
      <c r="U1260" s="96">
        <v>333.36791275000002</v>
      </c>
      <c r="V1260" s="96">
        <v>338.04055319999998</v>
      </c>
      <c r="W1260" s="96">
        <v>335.42653349</v>
      </c>
      <c r="X1260" s="96">
        <v>334.78687862999999</v>
      </c>
      <c r="Y1260" s="96">
        <v>343.94187126999998</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362.37</v>
      </c>
      <c r="C1262" s="23">
        <v>384.54</v>
      </c>
      <c r="D1262" s="23">
        <v>396.01</v>
      </c>
      <c r="E1262" s="23">
        <v>404.58</v>
      </c>
      <c r="F1262" s="23">
        <v>410.91</v>
      </c>
      <c r="G1262" s="23">
        <v>409.95</v>
      </c>
      <c r="H1262" s="23">
        <v>402.4</v>
      </c>
      <c r="I1262" s="23">
        <v>391.58</v>
      </c>
      <c r="J1262" s="23">
        <v>350.74</v>
      </c>
      <c r="K1262" s="23">
        <v>316.74</v>
      </c>
      <c r="L1262" s="23">
        <v>301.32</v>
      </c>
      <c r="M1262" s="23">
        <v>317.32</v>
      </c>
      <c r="N1262" s="23">
        <v>311.01</v>
      </c>
      <c r="O1262" s="23">
        <v>308.52</v>
      </c>
      <c r="P1262" s="23">
        <v>304.57</v>
      </c>
      <c r="Q1262" s="23">
        <v>303.45</v>
      </c>
      <c r="R1262" s="23">
        <v>303.02999999999997</v>
      </c>
      <c r="S1262" s="23">
        <v>301.77</v>
      </c>
      <c r="T1262" s="23">
        <v>302.92</v>
      </c>
      <c r="U1262" s="23">
        <v>302.3</v>
      </c>
      <c r="V1262" s="23">
        <v>318.22000000000003</v>
      </c>
      <c r="W1262" s="23">
        <v>318.60000000000002</v>
      </c>
      <c r="X1262" s="23">
        <v>313.47000000000003</v>
      </c>
      <c r="Y1262" s="23">
        <v>326.70999999999998</v>
      </c>
    </row>
    <row r="1263" spans="1:26" ht="51.75" thickBot="1" x14ac:dyDescent="0.25">
      <c r="A1263" s="54" t="s">
        <v>38</v>
      </c>
      <c r="B1263" s="96">
        <v>362.37317817000002</v>
      </c>
      <c r="C1263" s="96">
        <v>384.53889287999999</v>
      </c>
      <c r="D1263" s="96">
        <v>396.00625253999999</v>
      </c>
      <c r="E1263" s="96">
        <v>404.58345826999999</v>
      </c>
      <c r="F1263" s="96">
        <v>410.91004544999998</v>
      </c>
      <c r="G1263" s="96">
        <v>409.95135941000001</v>
      </c>
      <c r="H1263" s="96">
        <v>402.40228282999999</v>
      </c>
      <c r="I1263" s="96">
        <v>391.58239108999999</v>
      </c>
      <c r="J1263" s="96">
        <v>350.74210992000002</v>
      </c>
      <c r="K1263" s="96">
        <v>316.735005</v>
      </c>
      <c r="L1263" s="96">
        <v>301.32438195999998</v>
      </c>
      <c r="M1263" s="96">
        <v>317.31608505999998</v>
      </c>
      <c r="N1263" s="96">
        <v>311.01249698999999</v>
      </c>
      <c r="O1263" s="96">
        <v>308.51745277999999</v>
      </c>
      <c r="P1263" s="96">
        <v>304.57217193000002</v>
      </c>
      <c r="Q1263" s="96">
        <v>303.44620749000001</v>
      </c>
      <c r="R1263" s="96">
        <v>303.02616583000002</v>
      </c>
      <c r="S1263" s="96">
        <v>301.77235304999999</v>
      </c>
      <c r="T1263" s="96">
        <v>302.91834059000001</v>
      </c>
      <c r="U1263" s="96">
        <v>302.29965820000001</v>
      </c>
      <c r="V1263" s="96">
        <v>318.21527643000002</v>
      </c>
      <c r="W1263" s="96">
        <v>318.59564798000002</v>
      </c>
      <c r="X1263" s="96">
        <v>313.47280465</v>
      </c>
      <c r="Y1263" s="96">
        <v>326.71348874</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362.74</v>
      </c>
      <c r="C1265" s="23">
        <v>390.76</v>
      </c>
      <c r="D1265" s="23">
        <v>401.64</v>
      </c>
      <c r="E1265" s="23">
        <v>411.03</v>
      </c>
      <c r="F1265" s="23">
        <v>412.17</v>
      </c>
      <c r="G1265" s="23">
        <v>405.4</v>
      </c>
      <c r="H1265" s="23">
        <v>388.78</v>
      </c>
      <c r="I1265" s="23">
        <v>362.15</v>
      </c>
      <c r="J1265" s="23">
        <v>339.85</v>
      </c>
      <c r="K1265" s="23">
        <v>338.06</v>
      </c>
      <c r="L1265" s="23">
        <v>330.63</v>
      </c>
      <c r="M1265" s="23">
        <v>331.4</v>
      </c>
      <c r="N1265" s="23">
        <v>327.45999999999998</v>
      </c>
      <c r="O1265" s="23">
        <v>329.03</v>
      </c>
      <c r="P1265" s="23">
        <v>342.14</v>
      </c>
      <c r="Q1265" s="23">
        <v>351.35</v>
      </c>
      <c r="R1265" s="23">
        <v>357.38</v>
      </c>
      <c r="S1265" s="23">
        <v>356.01</v>
      </c>
      <c r="T1265" s="23">
        <v>355.19</v>
      </c>
      <c r="U1265" s="23">
        <v>360.87</v>
      </c>
      <c r="V1265" s="23">
        <v>358.91</v>
      </c>
      <c r="W1265" s="23">
        <v>353.04</v>
      </c>
      <c r="X1265" s="23">
        <v>349.54</v>
      </c>
      <c r="Y1265" s="23">
        <v>357.2</v>
      </c>
    </row>
    <row r="1266" spans="1:25" ht="51.75" thickBot="1" x14ac:dyDescent="0.25">
      <c r="A1266" s="54" t="s">
        <v>38</v>
      </c>
      <c r="B1266" s="96">
        <v>362.73671058000002</v>
      </c>
      <c r="C1266" s="96">
        <v>390.75665894000002</v>
      </c>
      <c r="D1266" s="96">
        <v>401.63979352000001</v>
      </c>
      <c r="E1266" s="96">
        <v>411.03125158</v>
      </c>
      <c r="F1266" s="96">
        <v>412.16581660000003</v>
      </c>
      <c r="G1266" s="96">
        <v>405.39564938000001</v>
      </c>
      <c r="H1266" s="96">
        <v>388.78204663000002</v>
      </c>
      <c r="I1266" s="96">
        <v>362.15390934999999</v>
      </c>
      <c r="J1266" s="96">
        <v>339.85222665999999</v>
      </c>
      <c r="K1266" s="96">
        <v>338.06145448000001</v>
      </c>
      <c r="L1266" s="96">
        <v>330.62539824999999</v>
      </c>
      <c r="M1266" s="96">
        <v>331.39839180000001</v>
      </c>
      <c r="N1266" s="96">
        <v>327.46300872</v>
      </c>
      <c r="O1266" s="96">
        <v>329.02710732999998</v>
      </c>
      <c r="P1266" s="96">
        <v>342.13734743999998</v>
      </c>
      <c r="Q1266" s="96">
        <v>351.35362257999998</v>
      </c>
      <c r="R1266" s="96">
        <v>357.37936626999999</v>
      </c>
      <c r="S1266" s="96">
        <v>356.00702233999999</v>
      </c>
      <c r="T1266" s="96">
        <v>355.19038466000001</v>
      </c>
      <c r="U1266" s="96">
        <v>360.87326760000002</v>
      </c>
      <c r="V1266" s="96">
        <v>358.91090885</v>
      </c>
      <c r="W1266" s="96">
        <v>353.03756962</v>
      </c>
      <c r="X1266" s="96">
        <v>349.53735757999999</v>
      </c>
      <c r="Y1266" s="96">
        <v>357.20298860999998</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359.56</v>
      </c>
      <c r="C1268" s="23">
        <v>392.87</v>
      </c>
      <c r="D1268" s="23">
        <v>415.16</v>
      </c>
      <c r="E1268" s="23">
        <v>425.09</v>
      </c>
      <c r="F1268" s="23">
        <v>425.89</v>
      </c>
      <c r="G1268" s="23">
        <v>416.43</v>
      </c>
      <c r="H1268" s="23">
        <v>389.74</v>
      </c>
      <c r="I1268" s="23">
        <v>344.58</v>
      </c>
      <c r="J1268" s="23">
        <v>311.51</v>
      </c>
      <c r="K1268" s="23">
        <v>306.70999999999998</v>
      </c>
      <c r="L1268" s="23">
        <v>309.32</v>
      </c>
      <c r="M1268" s="23">
        <v>320.3</v>
      </c>
      <c r="N1268" s="23">
        <v>312.79000000000002</v>
      </c>
      <c r="O1268" s="23">
        <v>314.98</v>
      </c>
      <c r="P1268" s="23">
        <v>314.77999999999997</v>
      </c>
      <c r="Q1268" s="23">
        <v>315.81</v>
      </c>
      <c r="R1268" s="23">
        <v>316.56</v>
      </c>
      <c r="S1268" s="23">
        <v>314.67</v>
      </c>
      <c r="T1268" s="23">
        <v>318.02999999999997</v>
      </c>
      <c r="U1268" s="23">
        <v>326.42</v>
      </c>
      <c r="V1268" s="23">
        <v>342.07</v>
      </c>
      <c r="W1268" s="23">
        <v>337.01</v>
      </c>
      <c r="X1268" s="23">
        <v>314.39</v>
      </c>
      <c r="Y1268" s="23">
        <v>324.5</v>
      </c>
    </row>
    <row r="1269" spans="1:25" ht="51.75" thickBot="1" x14ac:dyDescent="0.25">
      <c r="A1269" s="54" t="s">
        <v>38</v>
      </c>
      <c r="B1269" s="96">
        <v>359.55689461999998</v>
      </c>
      <c r="C1269" s="96">
        <v>392.87104169999998</v>
      </c>
      <c r="D1269" s="96">
        <v>415.15687604999999</v>
      </c>
      <c r="E1269" s="96">
        <v>425.08991209999999</v>
      </c>
      <c r="F1269" s="96">
        <v>425.88849690000001</v>
      </c>
      <c r="G1269" s="96">
        <v>416.43359299000002</v>
      </c>
      <c r="H1269" s="96">
        <v>389.73964685999999</v>
      </c>
      <c r="I1269" s="96">
        <v>344.58448950000002</v>
      </c>
      <c r="J1269" s="96">
        <v>311.51341961999998</v>
      </c>
      <c r="K1269" s="96">
        <v>306.70624149999998</v>
      </c>
      <c r="L1269" s="96">
        <v>309.31976965000001</v>
      </c>
      <c r="M1269" s="96">
        <v>320.29785988999998</v>
      </c>
      <c r="N1269" s="96">
        <v>312.79217263999999</v>
      </c>
      <c r="O1269" s="96">
        <v>314.97988931999998</v>
      </c>
      <c r="P1269" s="96">
        <v>314.77503317999998</v>
      </c>
      <c r="Q1269" s="96">
        <v>315.80779418999998</v>
      </c>
      <c r="R1269" s="96">
        <v>316.55528645999999</v>
      </c>
      <c r="S1269" s="96">
        <v>314.66665289999997</v>
      </c>
      <c r="T1269" s="96">
        <v>318.03208167999998</v>
      </c>
      <c r="U1269" s="96">
        <v>326.42063538999997</v>
      </c>
      <c r="V1269" s="96">
        <v>342.07294057000001</v>
      </c>
      <c r="W1269" s="96">
        <v>337.01055774000002</v>
      </c>
      <c r="X1269" s="96">
        <v>314.39143252000002</v>
      </c>
      <c r="Y1269" s="96">
        <v>324.49567007000002</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365.45</v>
      </c>
      <c r="C1271" s="23">
        <v>397.21</v>
      </c>
      <c r="D1271" s="23">
        <v>414</v>
      </c>
      <c r="E1271" s="23">
        <v>423.49</v>
      </c>
      <c r="F1271" s="23">
        <v>426.43</v>
      </c>
      <c r="G1271" s="23">
        <v>417.84</v>
      </c>
      <c r="H1271" s="23">
        <v>392.19</v>
      </c>
      <c r="I1271" s="23">
        <v>363.48</v>
      </c>
      <c r="J1271" s="23">
        <v>342.83</v>
      </c>
      <c r="K1271" s="23">
        <v>348.69</v>
      </c>
      <c r="L1271" s="23">
        <v>340.68</v>
      </c>
      <c r="M1271" s="23">
        <v>358.78</v>
      </c>
      <c r="N1271" s="23">
        <v>346.04</v>
      </c>
      <c r="O1271" s="23">
        <v>349.37</v>
      </c>
      <c r="P1271" s="23">
        <v>338.26</v>
      </c>
      <c r="Q1271" s="23">
        <v>324.79000000000002</v>
      </c>
      <c r="R1271" s="23">
        <v>372.96</v>
      </c>
      <c r="S1271" s="23">
        <v>350.49</v>
      </c>
      <c r="T1271" s="23">
        <v>353.55</v>
      </c>
      <c r="U1271" s="23">
        <v>360.3</v>
      </c>
      <c r="V1271" s="23">
        <v>373.64</v>
      </c>
      <c r="W1271" s="23">
        <v>343.27</v>
      </c>
      <c r="X1271" s="23">
        <v>325.45</v>
      </c>
      <c r="Y1271" s="23">
        <v>340.08</v>
      </c>
    </row>
    <row r="1272" spans="1:25" ht="51.75" thickBot="1" x14ac:dyDescent="0.25">
      <c r="A1272" s="54" t="s">
        <v>38</v>
      </c>
      <c r="B1272" s="96">
        <v>365.44587688000001</v>
      </c>
      <c r="C1272" s="96">
        <v>397.20763669000002</v>
      </c>
      <c r="D1272" s="96">
        <v>413.99928381000001</v>
      </c>
      <c r="E1272" s="96">
        <v>423.48784974</v>
      </c>
      <c r="F1272" s="96">
        <v>426.42678145000002</v>
      </c>
      <c r="G1272" s="96">
        <v>417.84472832</v>
      </c>
      <c r="H1272" s="96">
        <v>392.19070379999999</v>
      </c>
      <c r="I1272" s="96">
        <v>363.48267227000002</v>
      </c>
      <c r="J1272" s="96">
        <v>342.82608570999997</v>
      </c>
      <c r="K1272" s="96">
        <v>348.68775106999999</v>
      </c>
      <c r="L1272" s="96">
        <v>340.68177266999999</v>
      </c>
      <c r="M1272" s="96">
        <v>358.78355025000002</v>
      </c>
      <c r="N1272" s="96">
        <v>346.03828916999998</v>
      </c>
      <c r="O1272" s="96">
        <v>349.37476376000001</v>
      </c>
      <c r="P1272" s="96">
        <v>338.25752806000003</v>
      </c>
      <c r="Q1272" s="96">
        <v>324.78901080999998</v>
      </c>
      <c r="R1272" s="96">
        <v>372.96478244999997</v>
      </c>
      <c r="S1272" s="96">
        <v>350.4902257</v>
      </c>
      <c r="T1272" s="96">
        <v>353.54827782000001</v>
      </c>
      <c r="U1272" s="96">
        <v>360.29779379000001</v>
      </c>
      <c r="V1272" s="96">
        <v>373.63684609000001</v>
      </c>
      <c r="W1272" s="96">
        <v>343.26773952000002</v>
      </c>
      <c r="X1272" s="96">
        <v>325.45088943000002</v>
      </c>
      <c r="Y1272" s="96">
        <v>340.08063764000002</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363.74</v>
      </c>
      <c r="C1274" s="23">
        <v>391.36</v>
      </c>
      <c r="D1274" s="23">
        <v>412.83</v>
      </c>
      <c r="E1274" s="23">
        <v>421.88</v>
      </c>
      <c r="F1274" s="23">
        <v>424.63</v>
      </c>
      <c r="G1274" s="23">
        <v>426.55</v>
      </c>
      <c r="H1274" s="23">
        <v>413.57</v>
      </c>
      <c r="I1274" s="23">
        <v>386.19</v>
      </c>
      <c r="J1274" s="23">
        <v>347.47</v>
      </c>
      <c r="K1274" s="23">
        <v>319.45999999999998</v>
      </c>
      <c r="L1274" s="23">
        <v>300.54000000000002</v>
      </c>
      <c r="M1274" s="23">
        <v>316.38</v>
      </c>
      <c r="N1274" s="23">
        <v>326.11</v>
      </c>
      <c r="O1274" s="23">
        <v>329.3</v>
      </c>
      <c r="P1274" s="23">
        <v>323.89999999999998</v>
      </c>
      <c r="Q1274" s="23">
        <v>324.35000000000002</v>
      </c>
      <c r="R1274" s="23">
        <v>324.14999999999998</v>
      </c>
      <c r="S1274" s="23">
        <v>292.12</v>
      </c>
      <c r="T1274" s="23">
        <v>294.35000000000002</v>
      </c>
      <c r="U1274" s="23">
        <v>302.01</v>
      </c>
      <c r="V1274" s="23">
        <v>316.58</v>
      </c>
      <c r="W1274" s="23">
        <v>313.61</v>
      </c>
      <c r="X1274" s="23">
        <v>303.25</v>
      </c>
      <c r="Y1274" s="23">
        <v>324.20999999999998</v>
      </c>
    </row>
    <row r="1275" spans="1:25" ht="51.75" thickBot="1" x14ac:dyDescent="0.25">
      <c r="A1275" s="54" t="s">
        <v>38</v>
      </c>
      <c r="B1275" s="96">
        <v>363.7428784</v>
      </c>
      <c r="C1275" s="96">
        <v>391.35949006999999</v>
      </c>
      <c r="D1275" s="96">
        <v>412.83163738000002</v>
      </c>
      <c r="E1275" s="96">
        <v>421.88333168000003</v>
      </c>
      <c r="F1275" s="96">
        <v>424.63221442000003</v>
      </c>
      <c r="G1275" s="96">
        <v>426.55292270000001</v>
      </c>
      <c r="H1275" s="96">
        <v>413.56918968000002</v>
      </c>
      <c r="I1275" s="96">
        <v>386.18960213999998</v>
      </c>
      <c r="J1275" s="96">
        <v>347.47138029000001</v>
      </c>
      <c r="K1275" s="96">
        <v>319.45902515</v>
      </c>
      <c r="L1275" s="96">
        <v>300.54203618000003</v>
      </c>
      <c r="M1275" s="96">
        <v>316.38253879000001</v>
      </c>
      <c r="N1275" s="96">
        <v>326.10878967999997</v>
      </c>
      <c r="O1275" s="96">
        <v>329.30281166999998</v>
      </c>
      <c r="P1275" s="96">
        <v>323.90319373</v>
      </c>
      <c r="Q1275" s="96">
        <v>324.34581768999999</v>
      </c>
      <c r="R1275" s="96">
        <v>324.15059560999998</v>
      </c>
      <c r="S1275" s="96">
        <v>292.11791447000002</v>
      </c>
      <c r="T1275" s="96">
        <v>294.34868204999998</v>
      </c>
      <c r="U1275" s="96">
        <v>302.01345248000001</v>
      </c>
      <c r="V1275" s="96">
        <v>316.57726319</v>
      </c>
      <c r="W1275" s="96">
        <v>313.61434742</v>
      </c>
      <c r="X1275" s="96">
        <v>303.25100866999998</v>
      </c>
      <c r="Y1275" s="96">
        <v>324.20601721000003</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366.58</v>
      </c>
      <c r="C1277" s="23">
        <v>395.04</v>
      </c>
      <c r="D1277" s="23">
        <v>419.84</v>
      </c>
      <c r="E1277" s="23">
        <v>429.46</v>
      </c>
      <c r="F1277" s="23">
        <v>429.64</v>
      </c>
      <c r="G1277" s="23">
        <v>420.17</v>
      </c>
      <c r="H1277" s="23">
        <v>390.28</v>
      </c>
      <c r="I1277" s="23">
        <v>351.39</v>
      </c>
      <c r="J1277" s="23">
        <v>315.69</v>
      </c>
      <c r="K1277" s="23">
        <v>301.57</v>
      </c>
      <c r="L1277" s="23">
        <v>300.81</v>
      </c>
      <c r="M1277" s="23">
        <v>289.67</v>
      </c>
      <c r="N1277" s="23">
        <v>285.41000000000003</v>
      </c>
      <c r="O1277" s="23">
        <v>287.69</v>
      </c>
      <c r="P1277" s="23">
        <v>284.61</v>
      </c>
      <c r="Q1277" s="23">
        <v>314.64</v>
      </c>
      <c r="R1277" s="23">
        <v>346.3</v>
      </c>
      <c r="S1277" s="23">
        <v>319.41000000000003</v>
      </c>
      <c r="T1277" s="23">
        <v>294.87</v>
      </c>
      <c r="U1277" s="23">
        <v>291.37</v>
      </c>
      <c r="V1277" s="23">
        <v>295.10000000000002</v>
      </c>
      <c r="W1277" s="23">
        <v>291.7</v>
      </c>
      <c r="X1277" s="23">
        <v>292.42</v>
      </c>
      <c r="Y1277" s="23">
        <v>326.33999999999997</v>
      </c>
    </row>
    <row r="1278" spans="1:25" ht="51.75" thickBot="1" x14ac:dyDescent="0.25">
      <c r="A1278" s="54" t="s">
        <v>38</v>
      </c>
      <c r="B1278" s="96">
        <v>366.57859696999998</v>
      </c>
      <c r="C1278" s="96">
        <v>395.04276814000002</v>
      </c>
      <c r="D1278" s="96">
        <v>419.8383675</v>
      </c>
      <c r="E1278" s="96">
        <v>429.46252294999999</v>
      </c>
      <c r="F1278" s="96">
        <v>429.63951577</v>
      </c>
      <c r="G1278" s="96">
        <v>420.17062659999999</v>
      </c>
      <c r="H1278" s="96">
        <v>390.28025609000002</v>
      </c>
      <c r="I1278" s="96">
        <v>351.39379792</v>
      </c>
      <c r="J1278" s="96">
        <v>315.69458643000002</v>
      </c>
      <c r="K1278" s="96">
        <v>301.56950526000003</v>
      </c>
      <c r="L1278" s="96">
        <v>300.80557047000002</v>
      </c>
      <c r="M1278" s="96">
        <v>289.66510457999999</v>
      </c>
      <c r="N1278" s="96">
        <v>285.40697764999999</v>
      </c>
      <c r="O1278" s="96">
        <v>287.69340287</v>
      </c>
      <c r="P1278" s="96">
        <v>284.60816799999998</v>
      </c>
      <c r="Q1278" s="96">
        <v>314.64093333</v>
      </c>
      <c r="R1278" s="96">
        <v>346.30487433000002</v>
      </c>
      <c r="S1278" s="96">
        <v>319.40775423000002</v>
      </c>
      <c r="T1278" s="96">
        <v>294.86824274000003</v>
      </c>
      <c r="U1278" s="96">
        <v>291.37466253999997</v>
      </c>
      <c r="V1278" s="96">
        <v>295.09624452999998</v>
      </c>
      <c r="W1278" s="96">
        <v>291.70082845000002</v>
      </c>
      <c r="X1278" s="96">
        <v>292.42023297999998</v>
      </c>
      <c r="Y1278" s="96">
        <v>326.34099794000002</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370.62</v>
      </c>
      <c r="C1280" s="23">
        <v>400.24</v>
      </c>
      <c r="D1280" s="23">
        <v>419.92</v>
      </c>
      <c r="E1280" s="23">
        <v>422.55</v>
      </c>
      <c r="F1280" s="23">
        <v>422.98</v>
      </c>
      <c r="G1280" s="23">
        <v>420.46</v>
      </c>
      <c r="H1280" s="23">
        <v>409.88</v>
      </c>
      <c r="I1280" s="23">
        <v>389.99</v>
      </c>
      <c r="J1280" s="23">
        <v>341.85</v>
      </c>
      <c r="K1280" s="23">
        <v>309.99</v>
      </c>
      <c r="L1280" s="23">
        <v>294.58999999999997</v>
      </c>
      <c r="M1280" s="23">
        <v>287.20999999999998</v>
      </c>
      <c r="N1280" s="23">
        <v>298.27999999999997</v>
      </c>
      <c r="O1280" s="23">
        <v>295.13</v>
      </c>
      <c r="P1280" s="23">
        <v>306.17</v>
      </c>
      <c r="Q1280" s="23">
        <v>310.3</v>
      </c>
      <c r="R1280" s="23">
        <v>311.25</v>
      </c>
      <c r="S1280" s="23">
        <v>314.14999999999998</v>
      </c>
      <c r="T1280" s="23">
        <v>303.91000000000003</v>
      </c>
      <c r="U1280" s="23">
        <v>296.33</v>
      </c>
      <c r="V1280" s="23">
        <v>294.08999999999997</v>
      </c>
      <c r="W1280" s="23">
        <v>291.36</v>
      </c>
      <c r="X1280" s="23">
        <v>310.95999999999998</v>
      </c>
      <c r="Y1280" s="23">
        <v>337.3</v>
      </c>
    </row>
    <row r="1281" spans="1:25" ht="51.75" thickBot="1" x14ac:dyDescent="0.25">
      <c r="A1281" s="54" t="s">
        <v>38</v>
      </c>
      <c r="B1281" s="96">
        <v>370.62125166999999</v>
      </c>
      <c r="C1281" s="96">
        <v>400.23912911999997</v>
      </c>
      <c r="D1281" s="96">
        <v>419.92353736000001</v>
      </c>
      <c r="E1281" s="96">
        <v>422.54720649000001</v>
      </c>
      <c r="F1281" s="96">
        <v>422.98338137000002</v>
      </c>
      <c r="G1281" s="96">
        <v>420.46428947999999</v>
      </c>
      <c r="H1281" s="96">
        <v>409.88045562000002</v>
      </c>
      <c r="I1281" s="96">
        <v>389.98570068999999</v>
      </c>
      <c r="J1281" s="96">
        <v>341.84557367999997</v>
      </c>
      <c r="K1281" s="96">
        <v>309.99202853000003</v>
      </c>
      <c r="L1281" s="96">
        <v>294.59132782</v>
      </c>
      <c r="M1281" s="96">
        <v>287.21115116999999</v>
      </c>
      <c r="N1281" s="96">
        <v>298.27851936000002</v>
      </c>
      <c r="O1281" s="96">
        <v>295.13065954000001</v>
      </c>
      <c r="P1281" s="96">
        <v>306.17327746000001</v>
      </c>
      <c r="Q1281" s="96">
        <v>310.29594479999997</v>
      </c>
      <c r="R1281" s="96">
        <v>311.25163099999997</v>
      </c>
      <c r="S1281" s="96">
        <v>314.14580784999998</v>
      </c>
      <c r="T1281" s="96">
        <v>303.91446374999998</v>
      </c>
      <c r="U1281" s="96">
        <v>296.32673878999998</v>
      </c>
      <c r="V1281" s="96">
        <v>294.09410938000002</v>
      </c>
      <c r="W1281" s="96">
        <v>291.35961017</v>
      </c>
      <c r="X1281" s="96">
        <v>310.96008628999999</v>
      </c>
      <c r="Y1281" s="96">
        <v>337.29714037000002</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354.84</v>
      </c>
      <c r="C1283" s="23">
        <v>386.44</v>
      </c>
      <c r="D1283" s="23">
        <v>409.89</v>
      </c>
      <c r="E1283" s="23">
        <v>417.79</v>
      </c>
      <c r="F1283" s="23">
        <v>417.4</v>
      </c>
      <c r="G1283" s="23">
        <v>416.16</v>
      </c>
      <c r="H1283" s="23">
        <v>408.92</v>
      </c>
      <c r="I1283" s="23">
        <v>388.41</v>
      </c>
      <c r="J1283" s="23">
        <v>347.38</v>
      </c>
      <c r="K1283" s="23">
        <v>319.79000000000002</v>
      </c>
      <c r="L1283" s="23">
        <v>308.36</v>
      </c>
      <c r="M1283" s="23">
        <v>326.68</v>
      </c>
      <c r="N1283" s="23">
        <v>324.05</v>
      </c>
      <c r="O1283" s="23">
        <v>322.43</v>
      </c>
      <c r="P1283" s="23">
        <v>330.57</v>
      </c>
      <c r="Q1283" s="23">
        <v>328.45</v>
      </c>
      <c r="R1283" s="23">
        <v>326.07</v>
      </c>
      <c r="S1283" s="23">
        <v>331.43</v>
      </c>
      <c r="T1283" s="23">
        <v>324.07</v>
      </c>
      <c r="U1283" s="23">
        <v>299.39</v>
      </c>
      <c r="V1283" s="23">
        <v>318.24</v>
      </c>
      <c r="W1283" s="23">
        <v>336.05</v>
      </c>
      <c r="X1283" s="23">
        <v>319.85000000000002</v>
      </c>
      <c r="Y1283" s="23">
        <v>326.58</v>
      </c>
    </row>
    <row r="1284" spans="1:25" ht="51.75" thickBot="1" x14ac:dyDescent="0.25">
      <c r="A1284" s="54" t="s">
        <v>38</v>
      </c>
      <c r="B1284" s="96">
        <v>354.83940058000002</v>
      </c>
      <c r="C1284" s="96">
        <v>386.44097624</v>
      </c>
      <c r="D1284" s="96">
        <v>409.88724295999998</v>
      </c>
      <c r="E1284" s="96">
        <v>417.79308992</v>
      </c>
      <c r="F1284" s="96">
        <v>417.40425134999998</v>
      </c>
      <c r="G1284" s="96">
        <v>416.15607008000001</v>
      </c>
      <c r="H1284" s="96">
        <v>408.92463838999998</v>
      </c>
      <c r="I1284" s="96">
        <v>388.41498776999998</v>
      </c>
      <c r="J1284" s="96">
        <v>347.37724183</v>
      </c>
      <c r="K1284" s="96">
        <v>319.78901410999998</v>
      </c>
      <c r="L1284" s="96">
        <v>308.36130304</v>
      </c>
      <c r="M1284" s="96">
        <v>326.67896968000002</v>
      </c>
      <c r="N1284" s="96">
        <v>324.05450681000002</v>
      </c>
      <c r="O1284" s="96">
        <v>322.42569608000002</v>
      </c>
      <c r="P1284" s="96">
        <v>330.57410226000002</v>
      </c>
      <c r="Q1284" s="96">
        <v>328.44575974999998</v>
      </c>
      <c r="R1284" s="96">
        <v>326.06896311999998</v>
      </c>
      <c r="S1284" s="96">
        <v>331.43213915000001</v>
      </c>
      <c r="T1284" s="96">
        <v>324.06610160000002</v>
      </c>
      <c r="U1284" s="96">
        <v>299.39112308</v>
      </c>
      <c r="V1284" s="96">
        <v>318.23566669000002</v>
      </c>
      <c r="W1284" s="96">
        <v>336.05451534999997</v>
      </c>
      <c r="X1284" s="96">
        <v>319.85066742999999</v>
      </c>
      <c r="Y1284" s="96">
        <v>326.57830715</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349.85</v>
      </c>
      <c r="C1286" s="23">
        <v>380.42</v>
      </c>
      <c r="D1286" s="23">
        <v>395.84</v>
      </c>
      <c r="E1286" s="23">
        <v>403.22</v>
      </c>
      <c r="F1286" s="23">
        <v>401.83</v>
      </c>
      <c r="G1286" s="23">
        <v>393.14</v>
      </c>
      <c r="H1286" s="23">
        <v>362.18</v>
      </c>
      <c r="I1286" s="23">
        <v>327.07</v>
      </c>
      <c r="J1286" s="23">
        <v>306.01</v>
      </c>
      <c r="K1286" s="23">
        <v>304.66000000000003</v>
      </c>
      <c r="L1286" s="23">
        <v>298.81</v>
      </c>
      <c r="M1286" s="23">
        <v>293.68</v>
      </c>
      <c r="N1286" s="23">
        <v>290.61</v>
      </c>
      <c r="O1286" s="23">
        <v>291.76</v>
      </c>
      <c r="P1286" s="23">
        <v>296.66000000000003</v>
      </c>
      <c r="Q1286" s="23">
        <v>294.14999999999998</v>
      </c>
      <c r="R1286" s="23">
        <v>294.57</v>
      </c>
      <c r="S1286" s="23">
        <v>293.33999999999997</v>
      </c>
      <c r="T1286" s="23">
        <v>296.3</v>
      </c>
      <c r="U1286" s="23">
        <v>300.94</v>
      </c>
      <c r="V1286" s="23">
        <v>309.45</v>
      </c>
      <c r="W1286" s="23">
        <v>293.2</v>
      </c>
      <c r="X1286" s="23">
        <v>284.02999999999997</v>
      </c>
      <c r="Y1286" s="23">
        <v>305.79000000000002</v>
      </c>
    </row>
    <row r="1287" spans="1:25" ht="51.75" thickBot="1" x14ac:dyDescent="0.25">
      <c r="A1287" s="54" t="s">
        <v>38</v>
      </c>
      <c r="B1287" s="96">
        <v>349.84558773999998</v>
      </c>
      <c r="C1287" s="96">
        <v>380.42255907999998</v>
      </c>
      <c r="D1287" s="96">
        <v>395.83654185</v>
      </c>
      <c r="E1287" s="96">
        <v>403.21846474</v>
      </c>
      <c r="F1287" s="96">
        <v>401.83087470999999</v>
      </c>
      <c r="G1287" s="96">
        <v>393.14161002999998</v>
      </c>
      <c r="H1287" s="96">
        <v>362.17511869999998</v>
      </c>
      <c r="I1287" s="96">
        <v>327.06669887999999</v>
      </c>
      <c r="J1287" s="96">
        <v>306.00841187999998</v>
      </c>
      <c r="K1287" s="96">
        <v>304.66239339999998</v>
      </c>
      <c r="L1287" s="96">
        <v>298.81263996000001</v>
      </c>
      <c r="M1287" s="96">
        <v>293.67591476000001</v>
      </c>
      <c r="N1287" s="96">
        <v>290.61025883000002</v>
      </c>
      <c r="O1287" s="96">
        <v>291.75585224000002</v>
      </c>
      <c r="P1287" s="96">
        <v>296.66145089999998</v>
      </c>
      <c r="Q1287" s="96">
        <v>294.14978761999998</v>
      </c>
      <c r="R1287" s="96">
        <v>294.57460000999998</v>
      </c>
      <c r="S1287" s="96">
        <v>293.33900642999998</v>
      </c>
      <c r="T1287" s="96">
        <v>296.30143636999998</v>
      </c>
      <c r="U1287" s="96">
        <v>300.94090489000001</v>
      </c>
      <c r="V1287" s="96">
        <v>309.44579718</v>
      </c>
      <c r="W1287" s="96">
        <v>293.20435931999998</v>
      </c>
      <c r="X1287" s="96">
        <v>284.03063372999998</v>
      </c>
      <c r="Y1287" s="96">
        <v>305.78974651999999</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359.29</v>
      </c>
      <c r="C1289" s="23">
        <v>387.61</v>
      </c>
      <c r="D1289" s="23">
        <v>402.34</v>
      </c>
      <c r="E1289" s="23">
        <v>422.33</v>
      </c>
      <c r="F1289" s="23">
        <v>423.38</v>
      </c>
      <c r="G1289" s="23">
        <v>416.77</v>
      </c>
      <c r="H1289" s="23">
        <v>386.03</v>
      </c>
      <c r="I1289" s="23">
        <v>359.64</v>
      </c>
      <c r="J1289" s="23">
        <v>352.23</v>
      </c>
      <c r="K1289" s="23">
        <v>321.83999999999997</v>
      </c>
      <c r="L1289" s="23">
        <v>317.14</v>
      </c>
      <c r="M1289" s="23">
        <v>338.27</v>
      </c>
      <c r="N1289" s="23">
        <v>335.75</v>
      </c>
      <c r="O1289" s="23">
        <v>337.46</v>
      </c>
      <c r="P1289" s="23">
        <v>331.3</v>
      </c>
      <c r="Q1289" s="23">
        <v>329.53</v>
      </c>
      <c r="R1289" s="23">
        <v>328.16</v>
      </c>
      <c r="S1289" s="23">
        <v>332.01</v>
      </c>
      <c r="T1289" s="23">
        <v>337.6</v>
      </c>
      <c r="U1289" s="23">
        <v>345.18</v>
      </c>
      <c r="V1289" s="23">
        <v>333.14</v>
      </c>
      <c r="W1289" s="23">
        <v>327.19</v>
      </c>
      <c r="X1289" s="23">
        <v>344.64</v>
      </c>
      <c r="Y1289" s="23">
        <v>350.67</v>
      </c>
    </row>
    <row r="1290" spans="1:25" ht="51.75" thickBot="1" x14ac:dyDescent="0.25">
      <c r="A1290" s="54" t="s">
        <v>38</v>
      </c>
      <c r="B1290" s="96">
        <v>359.29165302000001</v>
      </c>
      <c r="C1290" s="96">
        <v>387.61151722</v>
      </c>
      <c r="D1290" s="96">
        <v>402.33744769999998</v>
      </c>
      <c r="E1290" s="96">
        <v>422.32523988999998</v>
      </c>
      <c r="F1290" s="96">
        <v>423.37897798</v>
      </c>
      <c r="G1290" s="96">
        <v>416.76687930999998</v>
      </c>
      <c r="H1290" s="96">
        <v>386.03260396000002</v>
      </c>
      <c r="I1290" s="96">
        <v>359.64043699000001</v>
      </c>
      <c r="J1290" s="96">
        <v>352.23434952000002</v>
      </c>
      <c r="K1290" s="96">
        <v>321.84083942000001</v>
      </c>
      <c r="L1290" s="96">
        <v>317.14096297999998</v>
      </c>
      <c r="M1290" s="96">
        <v>338.26602389999999</v>
      </c>
      <c r="N1290" s="96">
        <v>335.74786640999997</v>
      </c>
      <c r="O1290" s="96">
        <v>337.45643345000002</v>
      </c>
      <c r="P1290" s="96">
        <v>331.30406277999998</v>
      </c>
      <c r="Q1290" s="96">
        <v>329.52668018000003</v>
      </c>
      <c r="R1290" s="96">
        <v>328.15623155999998</v>
      </c>
      <c r="S1290" s="96">
        <v>332.01310761000002</v>
      </c>
      <c r="T1290" s="96">
        <v>337.60311116000003</v>
      </c>
      <c r="U1290" s="96">
        <v>345.18295510000002</v>
      </c>
      <c r="V1290" s="96">
        <v>333.13527721000003</v>
      </c>
      <c r="W1290" s="96">
        <v>327.18831942999998</v>
      </c>
      <c r="X1290" s="96">
        <v>344.63757425</v>
      </c>
      <c r="Y1290" s="96">
        <v>350.66650386999999</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382.32</v>
      </c>
      <c r="C1292" s="23">
        <v>412.96</v>
      </c>
      <c r="D1292" s="23">
        <v>434.39</v>
      </c>
      <c r="E1292" s="23">
        <v>443.56</v>
      </c>
      <c r="F1292" s="23">
        <v>444.09</v>
      </c>
      <c r="G1292" s="23">
        <v>435.2</v>
      </c>
      <c r="H1292" s="23">
        <v>407.52</v>
      </c>
      <c r="I1292" s="23">
        <v>364.4</v>
      </c>
      <c r="J1292" s="23">
        <v>330.34</v>
      </c>
      <c r="K1292" s="23">
        <v>316.08</v>
      </c>
      <c r="L1292" s="23">
        <v>305.83999999999997</v>
      </c>
      <c r="M1292" s="23">
        <v>302.39999999999998</v>
      </c>
      <c r="N1292" s="23">
        <v>320.39</v>
      </c>
      <c r="O1292" s="23">
        <v>320.27</v>
      </c>
      <c r="P1292" s="23">
        <v>324.95</v>
      </c>
      <c r="Q1292" s="23">
        <v>314.75</v>
      </c>
      <c r="R1292" s="23">
        <v>304.97000000000003</v>
      </c>
      <c r="S1292" s="23">
        <v>295.76</v>
      </c>
      <c r="T1292" s="23">
        <v>291.94</v>
      </c>
      <c r="U1292" s="23">
        <v>290.31</v>
      </c>
      <c r="V1292" s="23">
        <v>294.24</v>
      </c>
      <c r="W1292" s="23">
        <v>286.93</v>
      </c>
      <c r="X1292" s="23">
        <v>298.24</v>
      </c>
      <c r="Y1292" s="23">
        <v>341.01</v>
      </c>
    </row>
    <row r="1293" spans="1:25" ht="51.75" thickBot="1" x14ac:dyDescent="0.25">
      <c r="A1293" s="54" t="s">
        <v>38</v>
      </c>
      <c r="B1293" s="96">
        <v>382.31882720999999</v>
      </c>
      <c r="C1293" s="96">
        <v>412.96284707000001</v>
      </c>
      <c r="D1293" s="96">
        <v>434.38563159</v>
      </c>
      <c r="E1293" s="96">
        <v>443.56457383999998</v>
      </c>
      <c r="F1293" s="96">
        <v>444.09393722999999</v>
      </c>
      <c r="G1293" s="96">
        <v>435.19560665</v>
      </c>
      <c r="H1293" s="96">
        <v>407.52343574000002</v>
      </c>
      <c r="I1293" s="96">
        <v>364.40179674000001</v>
      </c>
      <c r="J1293" s="96">
        <v>330.33904604000003</v>
      </c>
      <c r="K1293" s="96">
        <v>316.07941377999998</v>
      </c>
      <c r="L1293" s="96">
        <v>305.84427357999999</v>
      </c>
      <c r="M1293" s="96">
        <v>302.39782761999999</v>
      </c>
      <c r="N1293" s="96">
        <v>320.39123725000002</v>
      </c>
      <c r="O1293" s="96">
        <v>320.27373782000001</v>
      </c>
      <c r="P1293" s="96">
        <v>324.94873172000001</v>
      </c>
      <c r="Q1293" s="96">
        <v>314.74973962000001</v>
      </c>
      <c r="R1293" s="96">
        <v>304.97482205</v>
      </c>
      <c r="S1293" s="96">
        <v>295.75570140999997</v>
      </c>
      <c r="T1293" s="96">
        <v>291.93660088000001</v>
      </c>
      <c r="U1293" s="96">
        <v>290.31067005</v>
      </c>
      <c r="V1293" s="96">
        <v>294.24217098000003</v>
      </c>
      <c r="W1293" s="96">
        <v>286.93193317999999</v>
      </c>
      <c r="X1293" s="96">
        <v>298.24136435999998</v>
      </c>
      <c r="Y1293" s="96">
        <v>341.01360598999997</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387.11</v>
      </c>
      <c r="C1295" s="23">
        <v>418.88</v>
      </c>
      <c r="D1295" s="23">
        <v>437.47</v>
      </c>
      <c r="E1295" s="23">
        <v>446.16</v>
      </c>
      <c r="F1295" s="23">
        <v>445.9</v>
      </c>
      <c r="G1295" s="23">
        <v>436.21</v>
      </c>
      <c r="H1295" s="23">
        <v>405</v>
      </c>
      <c r="I1295" s="23">
        <v>361.97</v>
      </c>
      <c r="J1295" s="23">
        <v>330.66</v>
      </c>
      <c r="K1295" s="23">
        <v>319.35000000000002</v>
      </c>
      <c r="L1295" s="23">
        <v>301.20999999999998</v>
      </c>
      <c r="M1295" s="23">
        <v>296.95</v>
      </c>
      <c r="N1295" s="23">
        <v>315.74</v>
      </c>
      <c r="O1295" s="23">
        <v>316.14</v>
      </c>
      <c r="P1295" s="23">
        <v>321.83</v>
      </c>
      <c r="Q1295" s="23">
        <v>325.58999999999997</v>
      </c>
      <c r="R1295" s="23">
        <v>316.75</v>
      </c>
      <c r="S1295" s="23">
        <v>312.41000000000003</v>
      </c>
      <c r="T1295" s="23">
        <v>303.36</v>
      </c>
      <c r="U1295" s="23">
        <v>294.08</v>
      </c>
      <c r="V1295" s="23">
        <v>299.31</v>
      </c>
      <c r="W1295" s="23">
        <v>292.25</v>
      </c>
      <c r="X1295" s="23">
        <v>309.68</v>
      </c>
      <c r="Y1295" s="23">
        <v>355.3</v>
      </c>
    </row>
    <row r="1296" spans="1:25" ht="51.75" thickBot="1" x14ac:dyDescent="0.25">
      <c r="A1296" s="54" t="s">
        <v>38</v>
      </c>
      <c r="B1296" s="96">
        <v>387.10809677999998</v>
      </c>
      <c r="C1296" s="96">
        <v>418.87996706000001</v>
      </c>
      <c r="D1296" s="96">
        <v>437.47341469999998</v>
      </c>
      <c r="E1296" s="96">
        <v>446.16304845000002</v>
      </c>
      <c r="F1296" s="96">
        <v>445.89833307999999</v>
      </c>
      <c r="G1296" s="96">
        <v>436.21271103999999</v>
      </c>
      <c r="H1296" s="96">
        <v>405.00184625000003</v>
      </c>
      <c r="I1296" s="96">
        <v>361.97353975999999</v>
      </c>
      <c r="J1296" s="96">
        <v>330.66373764000002</v>
      </c>
      <c r="K1296" s="96">
        <v>319.35428731000002</v>
      </c>
      <c r="L1296" s="96">
        <v>301.21467200000001</v>
      </c>
      <c r="M1296" s="96">
        <v>296.95353724</v>
      </c>
      <c r="N1296" s="96">
        <v>315.74399362999998</v>
      </c>
      <c r="O1296" s="96">
        <v>316.1420407</v>
      </c>
      <c r="P1296" s="96">
        <v>321.82767240999999</v>
      </c>
      <c r="Q1296" s="96">
        <v>325.58576628999998</v>
      </c>
      <c r="R1296" s="96">
        <v>316.74666072000002</v>
      </c>
      <c r="S1296" s="96">
        <v>312.41301493999998</v>
      </c>
      <c r="T1296" s="96">
        <v>303.35522615999997</v>
      </c>
      <c r="U1296" s="96">
        <v>294.07790352000001</v>
      </c>
      <c r="V1296" s="96">
        <v>299.30766466</v>
      </c>
      <c r="W1296" s="96">
        <v>292.24738206000001</v>
      </c>
      <c r="X1296" s="96">
        <v>309.68334924999999</v>
      </c>
      <c r="Y1296" s="96">
        <v>355.29970248000001</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390.57</v>
      </c>
      <c r="C1298" s="23">
        <v>405.87</v>
      </c>
      <c r="D1298" s="23">
        <v>420.52</v>
      </c>
      <c r="E1298" s="23">
        <v>425.76</v>
      </c>
      <c r="F1298" s="23">
        <v>424.61</v>
      </c>
      <c r="G1298" s="23">
        <v>418.58</v>
      </c>
      <c r="H1298" s="23">
        <v>387.9</v>
      </c>
      <c r="I1298" s="23">
        <v>346.95</v>
      </c>
      <c r="J1298" s="23">
        <v>326.95</v>
      </c>
      <c r="K1298" s="23">
        <v>304.70999999999998</v>
      </c>
      <c r="L1298" s="23">
        <v>292.67</v>
      </c>
      <c r="M1298" s="23">
        <v>280.42</v>
      </c>
      <c r="N1298" s="23">
        <v>284.33999999999997</v>
      </c>
      <c r="O1298" s="23">
        <v>283.22000000000003</v>
      </c>
      <c r="P1298" s="23">
        <v>284.07</v>
      </c>
      <c r="Q1298" s="23">
        <v>286.63</v>
      </c>
      <c r="R1298" s="23">
        <v>289.77</v>
      </c>
      <c r="S1298" s="23">
        <v>289.32</v>
      </c>
      <c r="T1298" s="23">
        <v>286.18</v>
      </c>
      <c r="U1298" s="23">
        <v>283.11</v>
      </c>
      <c r="V1298" s="23">
        <v>286.83</v>
      </c>
      <c r="W1298" s="23">
        <v>276.45999999999998</v>
      </c>
      <c r="X1298" s="23">
        <v>286.45</v>
      </c>
      <c r="Y1298" s="23">
        <v>333.28</v>
      </c>
    </row>
    <row r="1299" spans="1:25" ht="51.75" thickBot="1" x14ac:dyDescent="0.25">
      <c r="A1299" s="54" t="s">
        <v>38</v>
      </c>
      <c r="B1299" s="96">
        <v>390.57078189999999</v>
      </c>
      <c r="C1299" s="96">
        <v>405.86549745999997</v>
      </c>
      <c r="D1299" s="96">
        <v>420.51634790999998</v>
      </c>
      <c r="E1299" s="96">
        <v>425.76440342000001</v>
      </c>
      <c r="F1299" s="96">
        <v>424.60855860999999</v>
      </c>
      <c r="G1299" s="96">
        <v>418.57722751</v>
      </c>
      <c r="H1299" s="96">
        <v>387.90493751999998</v>
      </c>
      <c r="I1299" s="96">
        <v>346.94644871999998</v>
      </c>
      <c r="J1299" s="96">
        <v>326.95471888999998</v>
      </c>
      <c r="K1299" s="96">
        <v>304.70941327000003</v>
      </c>
      <c r="L1299" s="96">
        <v>292.67091622999999</v>
      </c>
      <c r="M1299" s="96">
        <v>280.41599031999999</v>
      </c>
      <c r="N1299" s="96">
        <v>284.33702862000001</v>
      </c>
      <c r="O1299" s="96">
        <v>283.21621226000002</v>
      </c>
      <c r="P1299" s="96">
        <v>284.07035418999999</v>
      </c>
      <c r="Q1299" s="96">
        <v>286.63014059</v>
      </c>
      <c r="R1299" s="96">
        <v>289.77488949999997</v>
      </c>
      <c r="S1299" s="96">
        <v>289.31676061000002</v>
      </c>
      <c r="T1299" s="96">
        <v>286.17630191000001</v>
      </c>
      <c r="U1299" s="96">
        <v>283.10513619</v>
      </c>
      <c r="V1299" s="96">
        <v>286.82603928999998</v>
      </c>
      <c r="W1299" s="96">
        <v>276.45822421999998</v>
      </c>
      <c r="X1299" s="96">
        <v>286.44955814000002</v>
      </c>
      <c r="Y1299" s="96">
        <v>333.28240825</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372.3</v>
      </c>
      <c r="C1301" s="23">
        <v>404.9</v>
      </c>
      <c r="D1301" s="23">
        <v>423.37</v>
      </c>
      <c r="E1301" s="23">
        <v>427.3</v>
      </c>
      <c r="F1301" s="23">
        <v>429.07</v>
      </c>
      <c r="G1301" s="23">
        <v>426.61</v>
      </c>
      <c r="H1301" s="23">
        <v>415.94</v>
      </c>
      <c r="I1301" s="23">
        <v>386.28</v>
      </c>
      <c r="J1301" s="23">
        <v>344.17</v>
      </c>
      <c r="K1301" s="23">
        <v>313.60000000000002</v>
      </c>
      <c r="L1301" s="23">
        <v>294.12</v>
      </c>
      <c r="M1301" s="23">
        <v>295.99</v>
      </c>
      <c r="N1301" s="23">
        <v>301.64</v>
      </c>
      <c r="O1301" s="23">
        <v>304.87</v>
      </c>
      <c r="P1301" s="23">
        <v>306.54000000000002</v>
      </c>
      <c r="Q1301" s="23">
        <v>307.68</v>
      </c>
      <c r="R1301" s="23">
        <v>312.82</v>
      </c>
      <c r="S1301" s="23">
        <v>311.93</v>
      </c>
      <c r="T1301" s="23">
        <v>308.35000000000002</v>
      </c>
      <c r="U1301" s="23">
        <v>299.49</v>
      </c>
      <c r="V1301" s="23">
        <v>296.8</v>
      </c>
      <c r="W1301" s="23">
        <v>291.56</v>
      </c>
      <c r="X1301" s="23">
        <v>308.98</v>
      </c>
      <c r="Y1301" s="23">
        <v>331.86</v>
      </c>
    </row>
    <row r="1302" spans="1:25" ht="51.75" thickBot="1" x14ac:dyDescent="0.25">
      <c r="A1302" s="54" t="s">
        <v>38</v>
      </c>
      <c r="B1302" s="96">
        <v>372.29811785999999</v>
      </c>
      <c r="C1302" s="96">
        <v>404.89516608000002</v>
      </c>
      <c r="D1302" s="96">
        <v>423.37478823999999</v>
      </c>
      <c r="E1302" s="96">
        <v>427.29904182000001</v>
      </c>
      <c r="F1302" s="96">
        <v>429.07067017000003</v>
      </c>
      <c r="G1302" s="96">
        <v>426.60567508999998</v>
      </c>
      <c r="H1302" s="96">
        <v>415.94045917</v>
      </c>
      <c r="I1302" s="96">
        <v>386.28313186999998</v>
      </c>
      <c r="J1302" s="96">
        <v>344.17064567</v>
      </c>
      <c r="K1302" s="96">
        <v>313.59605372999999</v>
      </c>
      <c r="L1302" s="96">
        <v>294.11595836999999</v>
      </c>
      <c r="M1302" s="96">
        <v>295.98832434000002</v>
      </c>
      <c r="N1302" s="96">
        <v>301.63889560000001</v>
      </c>
      <c r="O1302" s="96">
        <v>304.86915305999997</v>
      </c>
      <c r="P1302" s="96">
        <v>306.53916365999999</v>
      </c>
      <c r="Q1302" s="96">
        <v>307.68452294999997</v>
      </c>
      <c r="R1302" s="96">
        <v>312.82094899999998</v>
      </c>
      <c r="S1302" s="96">
        <v>311.93436622000002</v>
      </c>
      <c r="T1302" s="96">
        <v>308.34984881000003</v>
      </c>
      <c r="U1302" s="96">
        <v>299.49124769999997</v>
      </c>
      <c r="V1302" s="96">
        <v>296.7988355</v>
      </c>
      <c r="W1302" s="96">
        <v>291.56451219000002</v>
      </c>
      <c r="X1302" s="96">
        <v>308.98068776000002</v>
      </c>
      <c r="Y1302" s="96">
        <v>331.85871062000001</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367.52</v>
      </c>
      <c r="C1304" s="23">
        <v>397.7</v>
      </c>
      <c r="D1304" s="23">
        <v>411.83</v>
      </c>
      <c r="E1304" s="23">
        <v>419.06</v>
      </c>
      <c r="F1304" s="23">
        <v>421.54</v>
      </c>
      <c r="G1304" s="23">
        <v>423.29</v>
      </c>
      <c r="H1304" s="23">
        <v>413.34</v>
      </c>
      <c r="I1304" s="23">
        <v>390.59</v>
      </c>
      <c r="J1304" s="23">
        <v>346.99</v>
      </c>
      <c r="K1304" s="23">
        <v>289.60000000000002</v>
      </c>
      <c r="L1304" s="23">
        <v>256.83</v>
      </c>
      <c r="M1304" s="23">
        <v>247.46</v>
      </c>
      <c r="N1304" s="23">
        <v>246.6</v>
      </c>
      <c r="O1304" s="23">
        <v>256.08</v>
      </c>
      <c r="P1304" s="23">
        <v>262.48</v>
      </c>
      <c r="Q1304" s="23">
        <v>264.25</v>
      </c>
      <c r="R1304" s="23">
        <v>263.75</v>
      </c>
      <c r="S1304" s="23">
        <v>262.95</v>
      </c>
      <c r="T1304" s="23">
        <v>273.08</v>
      </c>
      <c r="U1304" s="23">
        <v>305.62</v>
      </c>
      <c r="V1304" s="23">
        <v>321.85000000000002</v>
      </c>
      <c r="W1304" s="23">
        <v>314.93</v>
      </c>
      <c r="X1304" s="23">
        <v>317.20999999999998</v>
      </c>
      <c r="Y1304" s="23">
        <v>319.04000000000002</v>
      </c>
    </row>
    <row r="1305" spans="1:25" ht="51.75" thickBot="1" x14ac:dyDescent="0.25">
      <c r="A1305" s="54" t="s">
        <v>38</v>
      </c>
      <c r="B1305" s="96">
        <v>367.51997943999999</v>
      </c>
      <c r="C1305" s="96">
        <v>397.69826756999998</v>
      </c>
      <c r="D1305" s="96">
        <v>411.82634144000002</v>
      </c>
      <c r="E1305" s="96">
        <v>419.06036316000001</v>
      </c>
      <c r="F1305" s="96">
        <v>421.54008003000001</v>
      </c>
      <c r="G1305" s="96">
        <v>423.29032568999997</v>
      </c>
      <c r="H1305" s="96">
        <v>413.34387177000002</v>
      </c>
      <c r="I1305" s="96">
        <v>390.59002334000002</v>
      </c>
      <c r="J1305" s="96">
        <v>346.98607464999998</v>
      </c>
      <c r="K1305" s="96">
        <v>289.59520144999999</v>
      </c>
      <c r="L1305" s="96">
        <v>256.83158713</v>
      </c>
      <c r="M1305" s="96">
        <v>247.46025347</v>
      </c>
      <c r="N1305" s="96">
        <v>246.60061483999999</v>
      </c>
      <c r="O1305" s="96">
        <v>256.08392436000003</v>
      </c>
      <c r="P1305" s="96">
        <v>262.4785382</v>
      </c>
      <c r="Q1305" s="96">
        <v>264.24577232000001</v>
      </c>
      <c r="R1305" s="96">
        <v>263.75138712</v>
      </c>
      <c r="S1305" s="96">
        <v>262.94761620000003</v>
      </c>
      <c r="T1305" s="96">
        <v>273.08006596000001</v>
      </c>
      <c r="U1305" s="96">
        <v>305.61884693000002</v>
      </c>
      <c r="V1305" s="96">
        <v>321.85020833999999</v>
      </c>
      <c r="W1305" s="96">
        <v>314.93353279000002</v>
      </c>
      <c r="X1305" s="96">
        <v>317.21083562000001</v>
      </c>
      <c r="Y1305" s="96">
        <v>319.03629269999999</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349.99</v>
      </c>
      <c r="C1307" s="23">
        <v>383.83</v>
      </c>
      <c r="D1307" s="23">
        <v>402.83</v>
      </c>
      <c r="E1307" s="23">
        <v>404.1</v>
      </c>
      <c r="F1307" s="23">
        <v>408.06</v>
      </c>
      <c r="G1307" s="23">
        <v>398.58</v>
      </c>
      <c r="H1307" s="23">
        <v>364.25</v>
      </c>
      <c r="I1307" s="23">
        <v>326.25</v>
      </c>
      <c r="J1307" s="23">
        <v>311.19</v>
      </c>
      <c r="K1307" s="23">
        <v>308.69</v>
      </c>
      <c r="L1307" s="23">
        <v>311.05</v>
      </c>
      <c r="M1307" s="23">
        <v>310.36</v>
      </c>
      <c r="N1307" s="23">
        <v>306.67</v>
      </c>
      <c r="O1307" s="23">
        <v>308.19</v>
      </c>
      <c r="P1307" s="23">
        <v>304.25</v>
      </c>
      <c r="Q1307" s="23">
        <v>308.10000000000002</v>
      </c>
      <c r="R1307" s="23">
        <v>307.68</v>
      </c>
      <c r="S1307" s="23">
        <v>302.26</v>
      </c>
      <c r="T1307" s="23">
        <v>311.07</v>
      </c>
      <c r="U1307" s="23">
        <v>327.64999999999998</v>
      </c>
      <c r="V1307" s="23">
        <v>337.67</v>
      </c>
      <c r="W1307" s="23">
        <v>323.45999999999998</v>
      </c>
      <c r="X1307" s="23">
        <v>295.79000000000002</v>
      </c>
      <c r="Y1307" s="23">
        <v>292.17</v>
      </c>
    </row>
    <row r="1308" spans="1:25" ht="51.75" thickBot="1" x14ac:dyDescent="0.25">
      <c r="A1308" s="54" t="s">
        <v>38</v>
      </c>
      <c r="B1308" s="96">
        <v>349.99428396000002</v>
      </c>
      <c r="C1308" s="96">
        <v>383.82903417</v>
      </c>
      <c r="D1308" s="96">
        <v>402.83299583000002</v>
      </c>
      <c r="E1308" s="96">
        <v>404.09784908</v>
      </c>
      <c r="F1308" s="96">
        <v>408.06293004000003</v>
      </c>
      <c r="G1308" s="96">
        <v>398.58007638999999</v>
      </c>
      <c r="H1308" s="96">
        <v>364.25226978000001</v>
      </c>
      <c r="I1308" s="96">
        <v>326.24528013999998</v>
      </c>
      <c r="J1308" s="96">
        <v>311.1883732</v>
      </c>
      <c r="K1308" s="96">
        <v>308.68966318999998</v>
      </c>
      <c r="L1308" s="96">
        <v>311.05244857999998</v>
      </c>
      <c r="M1308" s="96">
        <v>310.36072476999999</v>
      </c>
      <c r="N1308" s="96">
        <v>306.67395183000002</v>
      </c>
      <c r="O1308" s="96">
        <v>308.18620114999999</v>
      </c>
      <c r="P1308" s="96">
        <v>304.24678132999998</v>
      </c>
      <c r="Q1308" s="96">
        <v>308.10174167999998</v>
      </c>
      <c r="R1308" s="96">
        <v>307.68014074000001</v>
      </c>
      <c r="S1308" s="96">
        <v>302.25843949</v>
      </c>
      <c r="T1308" s="96">
        <v>311.0660168</v>
      </c>
      <c r="U1308" s="96">
        <v>327.65123417000001</v>
      </c>
      <c r="V1308" s="96">
        <v>337.67285594999998</v>
      </c>
      <c r="W1308" s="96">
        <v>323.45851699999997</v>
      </c>
      <c r="X1308" s="96">
        <v>295.78785855000001</v>
      </c>
      <c r="Y1308" s="96">
        <v>292.17479477000001</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324.27</v>
      </c>
      <c r="C1310" s="23">
        <v>359.76</v>
      </c>
      <c r="D1310" s="23">
        <v>376.41</v>
      </c>
      <c r="E1310" s="23">
        <v>381.88</v>
      </c>
      <c r="F1310" s="23">
        <v>379.42</v>
      </c>
      <c r="G1310" s="23">
        <v>400.09</v>
      </c>
      <c r="H1310" s="23">
        <v>366.42</v>
      </c>
      <c r="I1310" s="23">
        <v>324.36</v>
      </c>
      <c r="J1310" s="23">
        <v>304.17</v>
      </c>
      <c r="K1310" s="23">
        <v>302.01</v>
      </c>
      <c r="L1310" s="23">
        <v>298.08</v>
      </c>
      <c r="M1310" s="23">
        <v>297.33</v>
      </c>
      <c r="N1310" s="23">
        <v>295.12</v>
      </c>
      <c r="O1310" s="23">
        <v>293.92</v>
      </c>
      <c r="P1310" s="23">
        <v>294.58999999999997</v>
      </c>
      <c r="Q1310" s="23">
        <v>296.69</v>
      </c>
      <c r="R1310" s="23">
        <v>296.82</v>
      </c>
      <c r="S1310" s="23">
        <v>296.76</v>
      </c>
      <c r="T1310" s="23">
        <v>301.02999999999997</v>
      </c>
      <c r="U1310" s="23">
        <v>309.49</v>
      </c>
      <c r="V1310" s="23">
        <v>313.5</v>
      </c>
      <c r="W1310" s="23">
        <v>302.87</v>
      </c>
      <c r="X1310" s="23">
        <v>303.51</v>
      </c>
      <c r="Y1310" s="23">
        <v>334.26</v>
      </c>
    </row>
    <row r="1311" spans="1:25" ht="51.75" thickBot="1" x14ac:dyDescent="0.25">
      <c r="A1311" s="54" t="s">
        <v>38</v>
      </c>
      <c r="B1311" s="96">
        <v>324.27356408999998</v>
      </c>
      <c r="C1311" s="96">
        <v>359.75984076999998</v>
      </c>
      <c r="D1311" s="96">
        <v>376.40739348</v>
      </c>
      <c r="E1311" s="96">
        <v>381.87587122000002</v>
      </c>
      <c r="F1311" s="96">
        <v>379.41779008999998</v>
      </c>
      <c r="G1311" s="96">
        <v>400.09320484</v>
      </c>
      <c r="H1311" s="96">
        <v>366.41816060999997</v>
      </c>
      <c r="I1311" s="96">
        <v>324.36068655000003</v>
      </c>
      <c r="J1311" s="96">
        <v>304.16565408999998</v>
      </c>
      <c r="K1311" s="96">
        <v>302.01403585999998</v>
      </c>
      <c r="L1311" s="96">
        <v>298.08480800000001</v>
      </c>
      <c r="M1311" s="96">
        <v>297.32552760999999</v>
      </c>
      <c r="N1311" s="96">
        <v>295.12493998000002</v>
      </c>
      <c r="O1311" s="96">
        <v>293.92318103999997</v>
      </c>
      <c r="P1311" s="96">
        <v>294.59380793000003</v>
      </c>
      <c r="Q1311" s="96">
        <v>296.68846533999999</v>
      </c>
      <c r="R1311" s="96">
        <v>296.82412733000001</v>
      </c>
      <c r="S1311" s="96">
        <v>296.75750047000002</v>
      </c>
      <c r="T1311" s="96">
        <v>301.03486536000003</v>
      </c>
      <c r="U1311" s="96">
        <v>309.49290961999998</v>
      </c>
      <c r="V1311" s="96">
        <v>313.50338864999998</v>
      </c>
      <c r="W1311" s="96">
        <v>302.87283815000001</v>
      </c>
      <c r="X1311" s="96">
        <v>303.5099328</v>
      </c>
      <c r="Y1311" s="96">
        <v>334.26137154000003</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337.18</v>
      </c>
      <c r="C1313" s="23">
        <v>376.81</v>
      </c>
      <c r="D1313" s="23">
        <v>393.08</v>
      </c>
      <c r="E1313" s="23">
        <v>398.91</v>
      </c>
      <c r="F1313" s="23">
        <v>398.65</v>
      </c>
      <c r="G1313" s="23">
        <v>387.16</v>
      </c>
      <c r="H1313" s="23">
        <v>353.59</v>
      </c>
      <c r="I1313" s="23">
        <v>315.16000000000003</v>
      </c>
      <c r="J1313" s="23">
        <v>301.81</v>
      </c>
      <c r="K1313" s="23">
        <v>300.81</v>
      </c>
      <c r="L1313" s="23">
        <v>299.48</v>
      </c>
      <c r="M1313" s="23">
        <v>300.83</v>
      </c>
      <c r="N1313" s="23">
        <v>297.57</v>
      </c>
      <c r="O1313" s="23">
        <v>297.79000000000002</v>
      </c>
      <c r="P1313" s="23">
        <v>294.51</v>
      </c>
      <c r="Q1313" s="23">
        <v>295.49</v>
      </c>
      <c r="R1313" s="23">
        <v>293.93</v>
      </c>
      <c r="S1313" s="23">
        <v>292.56</v>
      </c>
      <c r="T1313" s="23">
        <v>298.41000000000003</v>
      </c>
      <c r="U1313" s="23">
        <v>318.89</v>
      </c>
      <c r="V1313" s="23">
        <v>311.23</v>
      </c>
      <c r="W1313" s="23">
        <v>303.33</v>
      </c>
      <c r="X1313" s="23">
        <v>304.95</v>
      </c>
      <c r="Y1313" s="23">
        <v>327.23</v>
      </c>
    </row>
    <row r="1314" spans="1:25" ht="51.75" thickBot="1" x14ac:dyDescent="0.25">
      <c r="A1314" s="54" t="s">
        <v>38</v>
      </c>
      <c r="B1314" s="96">
        <v>337.17689996000001</v>
      </c>
      <c r="C1314" s="96">
        <v>376.81453542000003</v>
      </c>
      <c r="D1314" s="96">
        <v>393.07616440999999</v>
      </c>
      <c r="E1314" s="96">
        <v>398.91088301000002</v>
      </c>
      <c r="F1314" s="96">
        <v>398.65401278000002</v>
      </c>
      <c r="G1314" s="96">
        <v>387.15666150999999</v>
      </c>
      <c r="H1314" s="96">
        <v>353.58678794000002</v>
      </c>
      <c r="I1314" s="96">
        <v>315.16004935000001</v>
      </c>
      <c r="J1314" s="96">
        <v>301.81098899</v>
      </c>
      <c r="K1314" s="96">
        <v>300.80819592</v>
      </c>
      <c r="L1314" s="96">
        <v>299.47594999</v>
      </c>
      <c r="M1314" s="96">
        <v>300.82503001999999</v>
      </c>
      <c r="N1314" s="96">
        <v>297.57470970999998</v>
      </c>
      <c r="O1314" s="96">
        <v>297.79492183000002</v>
      </c>
      <c r="P1314" s="96">
        <v>294.51295408999999</v>
      </c>
      <c r="Q1314" s="96">
        <v>295.49323944999998</v>
      </c>
      <c r="R1314" s="96">
        <v>293.92617080000002</v>
      </c>
      <c r="S1314" s="96">
        <v>292.56371981000001</v>
      </c>
      <c r="T1314" s="96">
        <v>298.40589289000002</v>
      </c>
      <c r="U1314" s="96">
        <v>318.88951104</v>
      </c>
      <c r="V1314" s="96">
        <v>311.23410230000002</v>
      </c>
      <c r="W1314" s="96">
        <v>303.33067247000002</v>
      </c>
      <c r="X1314" s="96">
        <v>304.94937031000001</v>
      </c>
      <c r="Y1314" s="96">
        <v>327.23323469000002</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378.57</v>
      </c>
      <c r="C1316" s="23">
        <v>403.31</v>
      </c>
      <c r="D1316" s="23">
        <v>421.11</v>
      </c>
      <c r="E1316" s="23">
        <v>423.21</v>
      </c>
      <c r="F1316" s="23">
        <v>423.36</v>
      </c>
      <c r="G1316" s="23">
        <v>410.96</v>
      </c>
      <c r="H1316" s="23">
        <v>389.55</v>
      </c>
      <c r="I1316" s="23">
        <v>351.11</v>
      </c>
      <c r="J1316" s="23">
        <v>339.06</v>
      </c>
      <c r="K1316" s="23">
        <v>341.45</v>
      </c>
      <c r="L1316" s="23">
        <v>341.05</v>
      </c>
      <c r="M1316" s="23">
        <v>335.02</v>
      </c>
      <c r="N1316" s="23">
        <v>334.08</v>
      </c>
      <c r="O1316" s="23">
        <v>342.39</v>
      </c>
      <c r="P1316" s="23">
        <v>342.89</v>
      </c>
      <c r="Q1316" s="23">
        <v>347.21</v>
      </c>
      <c r="R1316" s="23">
        <v>349.8</v>
      </c>
      <c r="S1316" s="23">
        <v>340.78</v>
      </c>
      <c r="T1316" s="23">
        <v>341.72</v>
      </c>
      <c r="U1316" s="23">
        <v>364.33</v>
      </c>
      <c r="V1316" s="23">
        <v>375.05</v>
      </c>
      <c r="W1316" s="23">
        <v>368.18</v>
      </c>
      <c r="X1316" s="23">
        <v>348.17</v>
      </c>
      <c r="Y1316" s="23">
        <v>364.89</v>
      </c>
    </row>
    <row r="1317" spans="1:25" ht="51.75" thickBot="1" x14ac:dyDescent="0.25">
      <c r="A1317" s="54" t="s">
        <v>38</v>
      </c>
      <c r="B1317" s="96">
        <v>378.57429647999999</v>
      </c>
      <c r="C1317" s="96">
        <v>403.30749334000001</v>
      </c>
      <c r="D1317" s="96">
        <v>421.11126168999999</v>
      </c>
      <c r="E1317" s="96">
        <v>423.21308443999999</v>
      </c>
      <c r="F1317" s="96">
        <v>423.36275355999999</v>
      </c>
      <c r="G1317" s="96">
        <v>410.96357733999997</v>
      </c>
      <c r="H1317" s="96">
        <v>389.55109135999999</v>
      </c>
      <c r="I1317" s="96">
        <v>351.11233393999998</v>
      </c>
      <c r="J1317" s="96">
        <v>339.05761166999997</v>
      </c>
      <c r="K1317" s="96">
        <v>341.44937527000002</v>
      </c>
      <c r="L1317" s="96">
        <v>341.05264851999999</v>
      </c>
      <c r="M1317" s="96">
        <v>335.01582970999999</v>
      </c>
      <c r="N1317" s="96">
        <v>334.07933172999998</v>
      </c>
      <c r="O1317" s="96">
        <v>342.38766457000003</v>
      </c>
      <c r="P1317" s="96">
        <v>342.89313466999999</v>
      </c>
      <c r="Q1317" s="96">
        <v>347.21228818999998</v>
      </c>
      <c r="R1317" s="96">
        <v>349.79924691999997</v>
      </c>
      <c r="S1317" s="96">
        <v>340.78344024</v>
      </c>
      <c r="T1317" s="96">
        <v>341.72246573000001</v>
      </c>
      <c r="U1317" s="96">
        <v>364.32999193000001</v>
      </c>
      <c r="V1317" s="96">
        <v>375.04845826000002</v>
      </c>
      <c r="W1317" s="96">
        <v>368.17839272999998</v>
      </c>
      <c r="X1317" s="96">
        <v>348.17237963000002</v>
      </c>
      <c r="Y1317" s="96">
        <v>364.89283191999999</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373.65</v>
      </c>
      <c r="C1319" s="23">
        <v>401.41</v>
      </c>
      <c r="D1319" s="23">
        <v>420.29</v>
      </c>
      <c r="E1319" s="23">
        <v>425.36</v>
      </c>
      <c r="F1319" s="23">
        <v>423.16</v>
      </c>
      <c r="G1319" s="23">
        <v>413.74</v>
      </c>
      <c r="H1319" s="23">
        <v>387.14</v>
      </c>
      <c r="I1319" s="23">
        <v>356.1</v>
      </c>
      <c r="J1319" s="23">
        <v>348.31</v>
      </c>
      <c r="K1319" s="23">
        <v>349.62</v>
      </c>
      <c r="L1319" s="23">
        <v>368.07</v>
      </c>
      <c r="M1319" s="23">
        <v>382.03</v>
      </c>
      <c r="N1319" s="23">
        <v>371.14</v>
      </c>
      <c r="O1319" s="23">
        <v>369.46</v>
      </c>
      <c r="P1319" s="23">
        <v>371.6</v>
      </c>
      <c r="Q1319" s="23">
        <v>373.84</v>
      </c>
      <c r="R1319" s="23">
        <v>369.04</v>
      </c>
      <c r="S1319" s="23">
        <v>365.32</v>
      </c>
      <c r="T1319" s="23">
        <v>348.1</v>
      </c>
      <c r="U1319" s="23">
        <v>346.55</v>
      </c>
      <c r="V1319" s="23">
        <v>346.86</v>
      </c>
      <c r="W1319" s="23">
        <v>345.17</v>
      </c>
      <c r="X1319" s="23">
        <v>363.58</v>
      </c>
      <c r="Y1319" s="23">
        <v>385.45</v>
      </c>
    </row>
    <row r="1320" spans="1:25" ht="51.75" thickBot="1" x14ac:dyDescent="0.25">
      <c r="A1320" s="54" t="s">
        <v>38</v>
      </c>
      <c r="B1320" s="96">
        <v>373.65356321000002</v>
      </c>
      <c r="C1320" s="96">
        <v>401.40954313999998</v>
      </c>
      <c r="D1320" s="96">
        <v>420.28574860999998</v>
      </c>
      <c r="E1320" s="96">
        <v>425.35553291999997</v>
      </c>
      <c r="F1320" s="96">
        <v>423.16348633000001</v>
      </c>
      <c r="G1320" s="96">
        <v>413.74362934999999</v>
      </c>
      <c r="H1320" s="96">
        <v>387.13974237999997</v>
      </c>
      <c r="I1320" s="96">
        <v>356.09541816000001</v>
      </c>
      <c r="J1320" s="96">
        <v>348.31472497999999</v>
      </c>
      <c r="K1320" s="96">
        <v>349.62363936999998</v>
      </c>
      <c r="L1320" s="96">
        <v>368.07365120999998</v>
      </c>
      <c r="M1320" s="96">
        <v>382.03103983</v>
      </c>
      <c r="N1320" s="96">
        <v>371.14169622999998</v>
      </c>
      <c r="O1320" s="96">
        <v>369.45576278999999</v>
      </c>
      <c r="P1320" s="96">
        <v>371.59536261</v>
      </c>
      <c r="Q1320" s="96">
        <v>373.84056708000003</v>
      </c>
      <c r="R1320" s="96">
        <v>369.04118975</v>
      </c>
      <c r="S1320" s="96">
        <v>365.32083656999998</v>
      </c>
      <c r="T1320" s="96">
        <v>348.09621183000002</v>
      </c>
      <c r="U1320" s="96">
        <v>346.55146531999998</v>
      </c>
      <c r="V1320" s="96">
        <v>346.85791942999998</v>
      </c>
      <c r="W1320" s="96">
        <v>345.17115374999997</v>
      </c>
      <c r="X1320" s="96">
        <v>363.57996668999999</v>
      </c>
      <c r="Y1320" s="96">
        <v>385.44648035</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366.68</v>
      </c>
      <c r="C1322" s="23">
        <v>399.95</v>
      </c>
      <c r="D1322" s="23">
        <v>420.09</v>
      </c>
      <c r="E1322" s="23">
        <v>424.3</v>
      </c>
      <c r="F1322" s="23">
        <v>427.55</v>
      </c>
      <c r="G1322" s="23">
        <v>424.53</v>
      </c>
      <c r="H1322" s="23">
        <v>407.84</v>
      </c>
      <c r="I1322" s="23">
        <v>378.57</v>
      </c>
      <c r="J1322" s="23">
        <v>341.15</v>
      </c>
      <c r="K1322" s="23">
        <v>335.14</v>
      </c>
      <c r="L1322" s="23">
        <v>347.63</v>
      </c>
      <c r="M1322" s="23">
        <v>365.84</v>
      </c>
      <c r="N1322" s="23">
        <v>354.78</v>
      </c>
      <c r="O1322" s="23">
        <v>317.83</v>
      </c>
      <c r="P1322" s="23">
        <v>314.93</v>
      </c>
      <c r="Q1322" s="23">
        <v>311.27999999999997</v>
      </c>
      <c r="R1322" s="23">
        <v>310.13</v>
      </c>
      <c r="S1322" s="23">
        <v>314.02</v>
      </c>
      <c r="T1322" s="23">
        <v>320.86</v>
      </c>
      <c r="U1322" s="23">
        <v>338.14</v>
      </c>
      <c r="V1322" s="23">
        <v>352.02</v>
      </c>
      <c r="W1322" s="23">
        <v>344.98</v>
      </c>
      <c r="X1322" s="23">
        <v>330.07</v>
      </c>
      <c r="Y1322" s="23">
        <v>354.08</v>
      </c>
    </row>
    <row r="1323" spans="1:25" ht="51.75" thickBot="1" x14ac:dyDescent="0.25">
      <c r="A1323" s="54" t="s">
        <v>38</v>
      </c>
      <c r="B1323" s="96">
        <v>366.67841962</v>
      </c>
      <c r="C1323" s="96">
        <v>399.95146455999998</v>
      </c>
      <c r="D1323" s="96">
        <v>420.08826370000003</v>
      </c>
      <c r="E1323" s="96">
        <v>424.29557779999999</v>
      </c>
      <c r="F1323" s="96">
        <v>427.54907810999998</v>
      </c>
      <c r="G1323" s="96">
        <v>424.53431415</v>
      </c>
      <c r="H1323" s="96">
        <v>407.84347623999997</v>
      </c>
      <c r="I1323" s="96">
        <v>378.56800491000001</v>
      </c>
      <c r="J1323" s="96">
        <v>341.14758173000001</v>
      </c>
      <c r="K1323" s="96">
        <v>335.14450015</v>
      </c>
      <c r="L1323" s="96">
        <v>347.63262441000001</v>
      </c>
      <c r="M1323" s="96">
        <v>365.83705644999998</v>
      </c>
      <c r="N1323" s="96">
        <v>354.77801126000003</v>
      </c>
      <c r="O1323" s="96">
        <v>317.82568400999997</v>
      </c>
      <c r="P1323" s="96">
        <v>314.92773513999998</v>
      </c>
      <c r="Q1323" s="96">
        <v>311.27676882999998</v>
      </c>
      <c r="R1323" s="96">
        <v>310.12507841000001</v>
      </c>
      <c r="S1323" s="96">
        <v>314.01781768000001</v>
      </c>
      <c r="T1323" s="96">
        <v>320.85578908000002</v>
      </c>
      <c r="U1323" s="96">
        <v>338.14316191</v>
      </c>
      <c r="V1323" s="96">
        <v>352.01563532</v>
      </c>
      <c r="W1323" s="96">
        <v>344.97692117000003</v>
      </c>
      <c r="X1323" s="96">
        <v>330.07357851</v>
      </c>
      <c r="Y1323" s="96">
        <v>354.08407670000003</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367.07</v>
      </c>
      <c r="C1325" s="23">
        <v>400.59</v>
      </c>
      <c r="D1325" s="23">
        <v>422.6</v>
      </c>
      <c r="E1325" s="23">
        <v>423.4</v>
      </c>
      <c r="F1325" s="23">
        <v>421.94</v>
      </c>
      <c r="G1325" s="23">
        <v>420.73</v>
      </c>
      <c r="H1325" s="23">
        <v>411.18</v>
      </c>
      <c r="I1325" s="23">
        <v>387.8</v>
      </c>
      <c r="J1325" s="23">
        <v>350.19</v>
      </c>
      <c r="K1325" s="23">
        <v>330.88</v>
      </c>
      <c r="L1325" s="23">
        <v>314.45999999999998</v>
      </c>
      <c r="M1325" s="23">
        <v>321.29000000000002</v>
      </c>
      <c r="N1325" s="23">
        <v>315.97000000000003</v>
      </c>
      <c r="O1325" s="23">
        <v>318.43</v>
      </c>
      <c r="P1325" s="23">
        <v>321.62</v>
      </c>
      <c r="Q1325" s="23">
        <v>323.68</v>
      </c>
      <c r="R1325" s="23">
        <v>329.92</v>
      </c>
      <c r="S1325" s="23">
        <v>326.74</v>
      </c>
      <c r="T1325" s="23">
        <v>319.27</v>
      </c>
      <c r="U1325" s="23">
        <v>327.68</v>
      </c>
      <c r="V1325" s="23">
        <v>327.35000000000002</v>
      </c>
      <c r="W1325" s="23">
        <v>320.72000000000003</v>
      </c>
      <c r="X1325" s="23">
        <v>326.72000000000003</v>
      </c>
      <c r="Y1325" s="23">
        <v>348.7</v>
      </c>
    </row>
    <row r="1326" spans="1:25" ht="51.75" thickBot="1" x14ac:dyDescent="0.25">
      <c r="A1326" s="54" t="s">
        <v>38</v>
      </c>
      <c r="B1326" s="96">
        <v>367.07046462</v>
      </c>
      <c r="C1326" s="96">
        <v>400.59293878</v>
      </c>
      <c r="D1326" s="96">
        <v>422.60406081999997</v>
      </c>
      <c r="E1326" s="96">
        <v>423.39655024000001</v>
      </c>
      <c r="F1326" s="96">
        <v>421.94173795</v>
      </c>
      <c r="G1326" s="96">
        <v>420.73391665000003</v>
      </c>
      <c r="H1326" s="96">
        <v>411.17672255000002</v>
      </c>
      <c r="I1326" s="96">
        <v>387.80316407999999</v>
      </c>
      <c r="J1326" s="96">
        <v>350.19471338</v>
      </c>
      <c r="K1326" s="96">
        <v>330.87935482</v>
      </c>
      <c r="L1326" s="96">
        <v>314.45871775000001</v>
      </c>
      <c r="M1326" s="96">
        <v>321.29451940000001</v>
      </c>
      <c r="N1326" s="96">
        <v>315.96591868000002</v>
      </c>
      <c r="O1326" s="96">
        <v>318.42599561999998</v>
      </c>
      <c r="P1326" s="96">
        <v>321.61944853</v>
      </c>
      <c r="Q1326" s="96">
        <v>323.67948281999998</v>
      </c>
      <c r="R1326" s="96">
        <v>329.92423921</v>
      </c>
      <c r="S1326" s="96">
        <v>326.74019263000002</v>
      </c>
      <c r="T1326" s="96">
        <v>319.27479290999997</v>
      </c>
      <c r="U1326" s="96">
        <v>327.67711818999999</v>
      </c>
      <c r="V1326" s="96">
        <v>327.35193174</v>
      </c>
      <c r="W1326" s="96">
        <v>320.71704319000003</v>
      </c>
      <c r="X1326" s="96">
        <v>326.72104001999998</v>
      </c>
      <c r="Y1326" s="96">
        <v>348.69973002</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369.5</v>
      </c>
      <c r="C1328" s="23">
        <v>401.52</v>
      </c>
      <c r="D1328" s="23">
        <v>419.68</v>
      </c>
      <c r="E1328" s="23">
        <v>420.99</v>
      </c>
      <c r="F1328" s="23">
        <v>416.92</v>
      </c>
      <c r="G1328" s="23">
        <v>414.99</v>
      </c>
      <c r="H1328" s="23">
        <v>382.64</v>
      </c>
      <c r="I1328" s="23">
        <v>340.31</v>
      </c>
      <c r="J1328" s="23">
        <v>316.83</v>
      </c>
      <c r="K1328" s="23">
        <v>311.36</v>
      </c>
      <c r="L1328" s="23">
        <v>309.27</v>
      </c>
      <c r="M1328" s="23">
        <v>314.98</v>
      </c>
      <c r="N1328" s="23">
        <v>320.72000000000003</v>
      </c>
      <c r="O1328" s="23">
        <v>320.48</v>
      </c>
      <c r="P1328" s="23">
        <v>318.37</v>
      </c>
      <c r="Q1328" s="23">
        <v>323.01</v>
      </c>
      <c r="R1328" s="23">
        <v>328.28</v>
      </c>
      <c r="S1328" s="23">
        <v>333.39</v>
      </c>
      <c r="T1328" s="23">
        <v>316.93</v>
      </c>
      <c r="U1328" s="23">
        <v>300.3</v>
      </c>
      <c r="V1328" s="23">
        <v>305.10000000000002</v>
      </c>
      <c r="W1328" s="23">
        <v>300.20999999999998</v>
      </c>
      <c r="X1328" s="23">
        <v>320.11</v>
      </c>
      <c r="Y1328" s="23">
        <v>353.64</v>
      </c>
    </row>
    <row r="1329" spans="1:25" ht="51.75" thickBot="1" x14ac:dyDescent="0.25">
      <c r="A1329" s="54" t="s">
        <v>38</v>
      </c>
      <c r="B1329" s="96">
        <v>369.49918409999998</v>
      </c>
      <c r="C1329" s="96">
        <v>401.51713927999998</v>
      </c>
      <c r="D1329" s="96">
        <v>419.67908359</v>
      </c>
      <c r="E1329" s="96">
        <v>420.98588923</v>
      </c>
      <c r="F1329" s="96">
        <v>416.92045868999998</v>
      </c>
      <c r="G1329" s="96">
        <v>414.99393047000001</v>
      </c>
      <c r="H1329" s="96">
        <v>382.64476765000001</v>
      </c>
      <c r="I1329" s="96">
        <v>340.31468948999998</v>
      </c>
      <c r="J1329" s="96">
        <v>316.83059580000003</v>
      </c>
      <c r="K1329" s="96">
        <v>311.36438919</v>
      </c>
      <c r="L1329" s="96">
        <v>309.27270146000001</v>
      </c>
      <c r="M1329" s="96">
        <v>314.97676029000002</v>
      </c>
      <c r="N1329" s="96">
        <v>320.72161875</v>
      </c>
      <c r="O1329" s="96">
        <v>320.48341241000003</v>
      </c>
      <c r="P1329" s="96">
        <v>318.37088403000001</v>
      </c>
      <c r="Q1329" s="96">
        <v>323.01173514999999</v>
      </c>
      <c r="R1329" s="96">
        <v>328.27506841000002</v>
      </c>
      <c r="S1329" s="96">
        <v>333.38672452999998</v>
      </c>
      <c r="T1329" s="96">
        <v>316.93185975</v>
      </c>
      <c r="U1329" s="96">
        <v>300.30320805999997</v>
      </c>
      <c r="V1329" s="96">
        <v>305.10315333</v>
      </c>
      <c r="W1329" s="96">
        <v>300.20741785000001</v>
      </c>
      <c r="X1329" s="96">
        <v>320.10566618000001</v>
      </c>
      <c r="Y1329" s="96">
        <v>353.63701645999998</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369.09</v>
      </c>
      <c r="C1331" s="23">
        <v>402</v>
      </c>
      <c r="D1331" s="23">
        <v>420.57</v>
      </c>
      <c r="E1331" s="23">
        <v>421.69</v>
      </c>
      <c r="F1331" s="23">
        <v>417.81</v>
      </c>
      <c r="G1331" s="23">
        <v>409.95</v>
      </c>
      <c r="H1331" s="23">
        <v>378.14</v>
      </c>
      <c r="I1331" s="23">
        <v>350.37</v>
      </c>
      <c r="J1331" s="23">
        <v>328.63</v>
      </c>
      <c r="K1331" s="23">
        <v>324.18</v>
      </c>
      <c r="L1331" s="23">
        <v>301.08999999999997</v>
      </c>
      <c r="M1331" s="23">
        <v>299.72000000000003</v>
      </c>
      <c r="N1331" s="23">
        <v>319.64999999999998</v>
      </c>
      <c r="O1331" s="23">
        <v>309.13</v>
      </c>
      <c r="P1331" s="23">
        <v>317.02</v>
      </c>
      <c r="Q1331" s="23">
        <v>325.27</v>
      </c>
      <c r="R1331" s="23">
        <v>326.55</v>
      </c>
      <c r="S1331" s="23">
        <v>326.89999999999998</v>
      </c>
      <c r="T1331" s="23">
        <v>317.44</v>
      </c>
      <c r="U1331" s="23">
        <v>303.17</v>
      </c>
      <c r="V1331" s="23">
        <v>313.8</v>
      </c>
      <c r="W1331" s="23">
        <v>303.82</v>
      </c>
      <c r="X1331" s="23">
        <v>310.32</v>
      </c>
      <c r="Y1331" s="23">
        <v>353.69</v>
      </c>
    </row>
    <row r="1332" spans="1:25" ht="51.75" thickBot="1" x14ac:dyDescent="0.25">
      <c r="A1332" s="54" t="s">
        <v>38</v>
      </c>
      <c r="B1332" s="96">
        <v>369.093817</v>
      </c>
      <c r="C1332" s="96">
        <v>401.99532196000001</v>
      </c>
      <c r="D1332" s="96">
        <v>420.56629036999999</v>
      </c>
      <c r="E1332" s="96">
        <v>421.69483480999997</v>
      </c>
      <c r="F1332" s="96">
        <v>417.81463215999997</v>
      </c>
      <c r="G1332" s="96">
        <v>409.95003356000001</v>
      </c>
      <c r="H1332" s="96">
        <v>378.13563750999998</v>
      </c>
      <c r="I1332" s="96">
        <v>350.37401470999998</v>
      </c>
      <c r="J1332" s="96">
        <v>328.63477568000002</v>
      </c>
      <c r="K1332" s="96">
        <v>324.17905731000002</v>
      </c>
      <c r="L1332" s="96">
        <v>301.09496368999999</v>
      </c>
      <c r="M1332" s="96">
        <v>299.72108178000002</v>
      </c>
      <c r="N1332" s="96">
        <v>319.65416973999999</v>
      </c>
      <c r="O1332" s="96">
        <v>309.12752891999997</v>
      </c>
      <c r="P1332" s="96">
        <v>317.02347884</v>
      </c>
      <c r="Q1332" s="96">
        <v>325.26899114999998</v>
      </c>
      <c r="R1332" s="96">
        <v>326.55183156999999</v>
      </c>
      <c r="S1332" s="96">
        <v>326.90208819999998</v>
      </c>
      <c r="T1332" s="96">
        <v>317.44452361999998</v>
      </c>
      <c r="U1332" s="96">
        <v>303.16737699999999</v>
      </c>
      <c r="V1332" s="96">
        <v>313.80115158000001</v>
      </c>
      <c r="W1332" s="96">
        <v>303.82213836</v>
      </c>
      <c r="X1332" s="96">
        <v>310.31952711000002</v>
      </c>
      <c r="Y1332" s="96">
        <v>353.68727041</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413.24</v>
      </c>
      <c r="C1334" s="23">
        <v>447.58</v>
      </c>
      <c r="D1334" s="23">
        <v>465.59</v>
      </c>
      <c r="E1334" s="23">
        <v>469.4</v>
      </c>
      <c r="F1334" s="23">
        <v>467.07</v>
      </c>
      <c r="G1334" s="23">
        <v>453.48</v>
      </c>
      <c r="H1334" s="23">
        <v>418.43</v>
      </c>
      <c r="I1334" s="23">
        <v>388.91</v>
      </c>
      <c r="J1334" s="23">
        <v>370.14</v>
      </c>
      <c r="K1334" s="23">
        <v>345.53</v>
      </c>
      <c r="L1334" s="23">
        <v>332.84</v>
      </c>
      <c r="M1334" s="23">
        <v>332.49</v>
      </c>
      <c r="N1334" s="23">
        <v>335.08</v>
      </c>
      <c r="O1334" s="23">
        <v>335.45</v>
      </c>
      <c r="P1334" s="23">
        <v>340.98</v>
      </c>
      <c r="Q1334" s="23">
        <v>351.89</v>
      </c>
      <c r="R1334" s="23">
        <v>352.95</v>
      </c>
      <c r="S1334" s="23">
        <v>353.5</v>
      </c>
      <c r="T1334" s="23">
        <v>344</v>
      </c>
      <c r="U1334" s="23">
        <v>330.5</v>
      </c>
      <c r="V1334" s="23">
        <v>332.61</v>
      </c>
      <c r="W1334" s="23">
        <v>329.8</v>
      </c>
      <c r="X1334" s="23">
        <v>343.43</v>
      </c>
      <c r="Y1334" s="23">
        <v>377.11</v>
      </c>
    </row>
    <row r="1335" spans="1:25" ht="51.75" thickBot="1" x14ac:dyDescent="0.25">
      <c r="A1335" s="54" t="s">
        <v>38</v>
      </c>
      <c r="B1335" s="96">
        <v>413.24291549999998</v>
      </c>
      <c r="C1335" s="96">
        <v>447.58367705000001</v>
      </c>
      <c r="D1335" s="96">
        <v>465.59480399</v>
      </c>
      <c r="E1335" s="96">
        <v>469.40427696</v>
      </c>
      <c r="F1335" s="96">
        <v>467.07158200999999</v>
      </c>
      <c r="G1335" s="96">
        <v>453.48401790000003</v>
      </c>
      <c r="H1335" s="96">
        <v>418.43391530000002</v>
      </c>
      <c r="I1335" s="96">
        <v>388.90782827999999</v>
      </c>
      <c r="J1335" s="96">
        <v>370.14070329999998</v>
      </c>
      <c r="K1335" s="96">
        <v>345.52974017999998</v>
      </c>
      <c r="L1335" s="96">
        <v>332.84096314999999</v>
      </c>
      <c r="M1335" s="96">
        <v>332.49481145999999</v>
      </c>
      <c r="N1335" s="96">
        <v>335.07532858000002</v>
      </c>
      <c r="O1335" s="96">
        <v>335.45128892000002</v>
      </c>
      <c r="P1335" s="96">
        <v>340.98240083000002</v>
      </c>
      <c r="Q1335" s="96">
        <v>351.89237350000002</v>
      </c>
      <c r="R1335" s="96">
        <v>352.95433567999999</v>
      </c>
      <c r="S1335" s="96">
        <v>353.50161580000002</v>
      </c>
      <c r="T1335" s="96">
        <v>344.00080874999998</v>
      </c>
      <c r="U1335" s="96">
        <v>330.49661372000003</v>
      </c>
      <c r="V1335" s="96">
        <v>332.60554975000002</v>
      </c>
      <c r="W1335" s="96">
        <v>329.79784950999999</v>
      </c>
      <c r="X1335" s="96">
        <v>343.43242605</v>
      </c>
      <c r="Y1335" s="96">
        <v>377.11013690999999</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355.37</v>
      </c>
      <c r="C1337" s="23">
        <v>390.02</v>
      </c>
      <c r="D1337" s="23">
        <v>404.56</v>
      </c>
      <c r="E1337" s="23">
        <v>408.13</v>
      </c>
      <c r="F1337" s="23">
        <v>403.64</v>
      </c>
      <c r="G1337" s="23">
        <v>397.66</v>
      </c>
      <c r="H1337" s="23">
        <v>412.13</v>
      </c>
      <c r="I1337" s="23">
        <v>405.4</v>
      </c>
      <c r="J1337" s="23">
        <v>373.02</v>
      </c>
      <c r="K1337" s="23">
        <v>369.58</v>
      </c>
      <c r="L1337" s="23">
        <v>354.14</v>
      </c>
      <c r="M1337" s="23">
        <v>357.48</v>
      </c>
      <c r="N1337" s="23">
        <v>353.02</v>
      </c>
      <c r="O1337" s="23">
        <v>356.97</v>
      </c>
      <c r="P1337" s="23">
        <v>369.5</v>
      </c>
      <c r="Q1337" s="23">
        <v>410.62</v>
      </c>
      <c r="R1337" s="23">
        <v>453.48</v>
      </c>
      <c r="S1337" s="23">
        <v>441.26</v>
      </c>
      <c r="T1337" s="23">
        <v>347.21</v>
      </c>
      <c r="U1337" s="23">
        <v>347.47</v>
      </c>
      <c r="V1337" s="23">
        <v>344.44</v>
      </c>
      <c r="W1337" s="23">
        <v>346.73</v>
      </c>
      <c r="X1337" s="23">
        <v>341.77</v>
      </c>
      <c r="Y1337" s="23">
        <v>345.15</v>
      </c>
    </row>
    <row r="1338" spans="1:25" ht="51.75" thickBot="1" x14ac:dyDescent="0.25">
      <c r="A1338" s="54" t="s">
        <v>38</v>
      </c>
      <c r="B1338" s="96">
        <v>355.36507098999999</v>
      </c>
      <c r="C1338" s="96">
        <v>390.01826903</v>
      </c>
      <c r="D1338" s="96">
        <v>404.56378889000001</v>
      </c>
      <c r="E1338" s="96">
        <v>408.12586718</v>
      </c>
      <c r="F1338" s="96">
        <v>403.63781081000002</v>
      </c>
      <c r="G1338" s="96">
        <v>397.66133537000002</v>
      </c>
      <c r="H1338" s="96">
        <v>412.12681808999997</v>
      </c>
      <c r="I1338" s="96">
        <v>405.40169931000003</v>
      </c>
      <c r="J1338" s="96">
        <v>373.02060109000001</v>
      </c>
      <c r="K1338" s="96">
        <v>369.58313923999998</v>
      </c>
      <c r="L1338" s="96">
        <v>354.13676629000003</v>
      </c>
      <c r="M1338" s="96">
        <v>357.47638144000001</v>
      </c>
      <c r="N1338" s="96">
        <v>353.01564117999999</v>
      </c>
      <c r="O1338" s="96">
        <v>356.97215722999999</v>
      </c>
      <c r="P1338" s="96">
        <v>369.50079051</v>
      </c>
      <c r="Q1338" s="96">
        <v>410.61715973000003</v>
      </c>
      <c r="R1338" s="96">
        <v>453.47705787000001</v>
      </c>
      <c r="S1338" s="96">
        <v>441.25687434000002</v>
      </c>
      <c r="T1338" s="96">
        <v>347.21326063999999</v>
      </c>
      <c r="U1338" s="96">
        <v>347.47467338000001</v>
      </c>
      <c r="V1338" s="96">
        <v>344.43670304</v>
      </c>
      <c r="W1338" s="96">
        <v>346.72698475999999</v>
      </c>
      <c r="X1338" s="96">
        <v>341.77253568999998</v>
      </c>
      <c r="Y1338" s="96">
        <v>345.15168513999998</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416.17</v>
      </c>
      <c r="C1340" s="23">
        <v>462.87</v>
      </c>
      <c r="D1340" s="23">
        <v>460.64</v>
      </c>
      <c r="E1340" s="23">
        <v>473.56</v>
      </c>
      <c r="F1340" s="23">
        <v>472.96</v>
      </c>
      <c r="G1340" s="23">
        <v>463.17</v>
      </c>
      <c r="H1340" s="23">
        <v>441.63</v>
      </c>
      <c r="I1340" s="23">
        <v>401.71</v>
      </c>
      <c r="J1340" s="23">
        <v>389.86</v>
      </c>
      <c r="K1340" s="23">
        <v>368.78</v>
      </c>
      <c r="L1340" s="23">
        <v>370.73</v>
      </c>
      <c r="M1340" s="23">
        <v>379.12</v>
      </c>
      <c r="N1340" s="23">
        <v>380.14</v>
      </c>
      <c r="O1340" s="23">
        <v>382.42</v>
      </c>
      <c r="P1340" s="23">
        <v>377.85</v>
      </c>
      <c r="Q1340" s="23">
        <v>378.3</v>
      </c>
      <c r="R1340" s="23">
        <v>374.58</v>
      </c>
      <c r="S1340" s="23">
        <v>378.45</v>
      </c>
      <c r="T1340" s="23">
        <v>371.27</v>
      </c>
      <c r="U1340" s="23">
        <v>370.39</v>
      </c>
      <c r="V1340" s="23">
        <v>379.42</v>
      </c>
      <c r="W1340" s="23">
        <v>384.07</v>
      </c>
      <c r="X1340" s="23">
        <v>350.44</v>
      </c>
      <c r="Y1340" s="23">
        <v>368.94</v>
      </c>
    </row>
    <row r="1341" spans="1:25" ht="51.75" thickBot="1" x14ac:dyDescent="0.25">
      <c r="A1341" s="54" t="s">
        <v>38</v>
      </c>
      <c r="B1341" s="96">
        <v>416.17449292999999</v>
      </c>
      <c r="C1341" s="96">
        <v>462.87155859000001</v>
      </c>
      <c r="D1341" s="96">
        <v>460.64019296999999</v>
      </c>
      <c r="E1341" s="96">
        <v>473.56468835999999</v>
      </c>
      <c r="F1341" s="96">
        <v>472.95573586</v>
      </c>
      <c r="G1341" s="96">
        <v>463.16922170999999</v>
      </c>
      <c r="H1341" s="96">
        <v>441.63046608000002</v>
      </c>
      <c r="I1341" s="96">
        <v>401.71148368000001</v>
      </c>
      <c r="J1341" s="96">
        <v>389.86442633000001</v>
      </c>
      <c r="K1341" s="96">
        <v>368.77949158000001</v>
      </c>
      <c r="L1341" s="96">
        <v>370.72827624000001</v>
      </c>
      <c r="M1341" s="96">
        <v>379.11932208000002</v>
      </c>
      <c r="N1341" s="96">
        <v>380.13897671000001</v>
      </c>
      <c r="O1341" s="96">
        <v>382.41809863999998</v>
      </c>
      <c r="P1341" s="96">
        <v>377.85207899</v>
      </c>
      <c r="Q1341" s="96">
        <v>378.30362444999997</v>
      </c>
      <c r="R1341" s="96">
        <v>374.58211914999998</v>
      </c>
      <c r="S1341" s="96">
        <v>378.44982203000001</v>
      </c>
      <c r="T1341" s="96">
        <v>371.26984292999998</v>
      </c>
      <c r="U1341" s="96">
        <v>370.39328326999998</v>
      </c>
      <c r="V1341" s="96">
        <v>379.41841589000001</v>
      </c>
      <c r="W1341" s="96">
        <v>384.06616362</v>
      </c>
      <c r="X1341" s="96">
        <v>350.44097958999998</v>
      </c>
      <c r="Y1341" s="96">
        <v>368.94463772</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hidden="1" thickBot="1" x14ac:dyDescent="0.25">
      <c r="A1343" s="14">
        <v>31</v>
      </c>
      <c r="B1343" s="23">
        <v>0</v>
      </c>
      <c r="C1343" s="23">
        <v>0</v>
      </c>
      <c r="D1343" s="23">
        <v>0</v>
      </c>
      <c r="E1343" s="23">
        <v>0</v>
      </c>
      <c r="F1343" s="23">
        <v>0</v>
      </c>
      <c r="G1343" s="23">
        <v>0</v>
      </c>
      <c r="H1343" s="23">
        <v>0</v>
      </c>
      <c r="I1343" s="23">
        <v>0</v>
      </c>
      <c r="J1343" s="23">
        <v>0</v>
      </c>
      <c r="K1343" s="23">
        <v>0</v>
      </c>
      <c r="L1343" s="23">
        <v>0</v>
      </c>
      <c r="M1343" s="23">
        <v>0</v>
      </c>
      <c r="N1343" s="23">
        <v>0</v>
      </c>
      <c r="O1343" s="23">
        <v>0</v>
      </c>
      <c r="P1343" s="23">
        <v>0</v>
      </c>
      <c r="Q1343" s="23">
        <v>0</v>
      </c>
      <c r="R1343" s="23">
        <v>0</v>
      </c>
      <c r="S1343" s="23">
        <v>0</v>
      </c>
      <c r="T1343" s="23">
        <v>0</v>
      </c>
      <c r="U1343" s="23">
        <v>0</v>
      </c>
      <c r="V1343" s="23">
        <v>0</v>
      </c>
      <c r="W1343" s="23">
        <v>0</v>
      </c>
      <c r="X1343" s="23">
        <v>0</v>
      </c>
      <c r="Y1343" s="23">
        <v>0</v>
      </c>
    </row>
    <row r="1344" spans="1:25" ht="51.75" hidden="1" thickBot="1" x14ac:dyDescent="0.25">
      <c r="A1344" s="54" t="s">
        <v>38</v>
      </c>
      <c r="B1344" s="96">
        <v>0</v>
      </c>
      <c r="C1344" s="96">
        <v>0</v>
      </c>
      <c r="D1344" s="96">
        <v>0</v>
      </c>
      <c r="E1344" s="96">
        <v>0</v>
      </c>
      <c r="F1344" s="96">
        <v>0</v>
      </c>
      <c r="G1344" s="96">
        <v>0</v>
      </c>
      <c r="H1344" s="96">
        <v>0</v>
      </c>
      <c r="I1344" s="96">
        <v>0</v>
      </c>
      <c r="J1344" s="96">
        <v>0</v>
      </c>
      <c r="K1344" s="96">
        <v>0</v>
      </c>
      <c r="L1344" s="96">
        <v>0</v>
      </c>
      <c r="M1344" s="96">
        <v>0</v>
      </c>
      <c r="N1344" s="96">
        <v>0</v>
      </c>
      <c r="O1344" s="96">
        <v>0</v>
      </c>
      <c r="P1344" s="96">
        <v>0</v>
      </c>
      <c r="Q1344" s="96">
        <v>0</v>
      </c>
      <c r="R1344" s="96">
        <v>0</v>
      </c>
      <c r="S1344" s="96">
        <v>0</v>
      </c>
      <c r="T1344" s="96">
        <v>0</v>
      </c>
      <c r="U1344" s="96">
        <v>0</v>
      </c>
      <c r="V1344" s="96">
        <v>0</v>
      </c>
      <c r="W1344" s="96">
        <v>0</v>
      </c>
      <c r="X1344" s="96">
        <v>0</v>
      </c>
      <c r="Y1344" s="96">
        <v>0</v>
      </c>
    </row>
    <row r="1345" spans="1:26" ht="15" hidden="1"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59" t="s">
        <v>31</v>
      </c>
      <c r="B1347" s="186" t="s">
        <v>62</v>
      </c>
      <c r="C1347" s="162"/>
      <c r="D1347" s="162"/>
      <c r="E1347" s="162"/>
      <c r="F1347" s="162"/>
      <c r="G1347" s="162"/>
      <c r="H1347" s="162"/>
      <c r="I1347" s="162"/>
      <c r="J1347" s="162"/>
      <c r="K1347" s="162"/>
      <c r="L1347" s="162"/>
      <c r="M1347" s="162"/>
      <c r="N1347" s="162"/>
      <c r="O1347" s="162"/>
      <c r="P1347" s="162"/>
      <c r="Q1347" s="162"/>
      <c r="R1347" s="162"/>
      <c r="S1347" s="162"/>
      <c r="T1347" s="162"/>
      <c r="U1347" s="162"/>
      <c r="V1347" s="162"/>
      <c r="W1347" s="162"/>
      <c r="X1347" s="162"/>
      <c r="Y1347" s="163"/>
      <c r="Z1347" s="5">
        <v>1</v>
      </c>
    </row>
    <row r="1348" spans="1:26" ht="26.25" thickBot="1" x14ac:dyDescent="0.25">
      <c r="A1348" s="160"/>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442.58</v>
      </c>
      <c r="C1349" s="23">
        <v>479.39</v>
      </c>
      <c r="D1349" s="23">
        <v>509.81</v>
      </c>
      <c r="E1349" s="23">
        <v>517.70000000000005</v>
      </c>
      <c r="F1349" s="23">
        <v>518.34</v>
      </c>
      <c r="G1349" s="23">
        <v>506.94</v>
      </c>
      <c r="H1349" s="23">
        <v>484.82</v>
      </c>
      <c r="I1349" s="23">
        <v>445.33</v>
      </c>
      <c r="J1349" s="23">
        <v>408.36</v>
      </c>
      <c r="K1349" s="23">
        <v>394.09</v>
      </c>
      <c r="L1349" s="23">
        <v>386.65</v>
      </c>
      <c r="M1349" s="23">
        <v>380.06</v>
      </c>
      <c r="N1349" s="23">
        <v>375.74</v>
      </c>
      <c r="O1349" s="23">
        <v>377.12</v>
      </c>
      <c r="P1349" s="23">
        <v>373.83</v>
      </c>
      <c r="Q1349" s="23">
        <v>379.58</v>
      </c>
      <c r="R1349" s="23">
        <v>378.77</v>
      </c>
      <c r="S1349" s="23">
        <v>380.98</v>
      </c>
      <c r="T1349" s="23">
        <v>388.13</v>
      </c>
      <c r="U1349" s="23">
        <v>391.48</v>
      </c>
      <c r="V1349" s="23">
        <v>405.92</v>
      </c>
      <c r="W1349" s="23">
        <v>409.57</v>
      </c>
      <c r="X1349" s="23">
        <v>401.08</v>
      </c>
      <c r="Y1349" s="23">
        <v>401.01</v>
      </c>
    </row>
    <row r="1350" spans="1:26" ht="51.75" thickBot="1" x14ac:dyDescent="0.25">
      <c r="A1350" s="54" t="s">
        <v>38</v>
      </c>
      <c r="B1350" s="96">
        <v>442.58258956999998</v>
      </c>
      <c r="C1350" s="96">
        <v>479.39493214999999</v>
      </c>
      <c r="D1350" s="96">
        <v>509.81132779000001</v>
      </c>
      <c r="E1350" s="96">
        <v>517.69958574999998</v>
      </c>
      <c r="F1350" s="96">
        <v>518.33910794999997</v>
      </c>
      <c r="G1350" s="96">
        <v>506.94124177999998</v>
      </c>
      <c r="H1350" s="96">
        <v>484.82384761999998</v>
      </c>
      <c r="I1350" s="96">
        <v>445.33230721000001</v>
      </c>
      <c r="J1350" s="96">
        <v>408.35955682999997</v>
      </c>
      <c r="K1350" s="96">
        <v>394.09202821999997</v>
      </c>
      <c r="L1350" s="96">
        <v>386.64836334</v>
      </c>
      <c r="M1350" s="96">
        <v>380.05527032999998</v>
      </c>
      <c r="N1350" s="96">
        <v>375.73775009000002</v>
      </c>
      <c r="O1350" s="96">
        <v>377.11820762000002</v>
      </c>
      <c r="P1350" s="96">
        <v>373.83124189</v>
      </c>
      <c r="Q1350" s="96">
        <v>379.58042573</v>
      </c>
      <c r="R1350" s="96">
        <v>378.77330298999999</v>
      </c>
      <c r="S1350" s="96">
        <v>380.98101768999999</v>
      </c>
      <c r="T1350" s="96">
        <v>388.13298506000001</v>
      </c>
      <c r="U1350" s="96">
        <v>391.47728620999999</v>
      </c>
      <c r="V1350" s="96">
        <v>405.91604096999998</v>
      </c>
      <c r="W1350" s="96">
        <v>409.56887183999999</v>
      </c>
      <c r="X1350" s="96">
        <v>401.08409346000002</v>
      </c>
      <c r="Y1350" s="96">
        <v>401.00531740999998</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445.38</v>
      </c>
      <c r="C1352" s="23">
        <v>479.44</v>
      </c>
      <c r="D1352" s="23">
        <v>501.49</v>
      </c>
      <c r="E1352" s="23">
        <v>509.38</v>
      </c>
      <c r="F1352" s="23">
        <v>511.65</v>
      </c>
      <c r="G1352" s="23">
        <v>503.96</v>
      </c>
      <c r="H1352" s="23">
        <v>474.23</v>
      </c>
      <c r="I1352" s="23">
        <v>436.83</v>
      </c>
      <c r="J1352" s="23">
        <v>412.8</v>
      </c>
      <c r="K1352" s="23">
        <v>416.6</v>
      </c>
      <c r="L1352" s="23">
        <v>404.84</v>
      </c>
      <c r="M1352" s="23">
        <v>401.79</v>
      </c>
      <c r="N1352" s="23">
        <v>399.03</v>
      </c>
      <c r="O1352" s="23">
        <v>401.51</v>
      </c>
      <c r="P1352" s="23">
        <v>396.8</v>
      </c>
      <c r="Q1352" s="23">
        <v>398.74</v>
      </c>
      <c r="R1352" s="23">
        <v>401.4</v>
      </c>
      <c r="S1352" s="23">
        <v>402.78</v>
      </c>
      <c r="T1352" s="23">
        <v>407.51</v>
      </c>
      <c r="U1352" s="23">
        <v>406.84</v>
      </c>
      <c r="V1352" s="23">
        <v>407.5</v>
      </c>
      <c r="W1352" s="23">
        <v>397.76</v>
      </c>
      <c r="X1352" s="23">
        <v>387.71</v>
      </c>
      <c r="Y1352" s="23">
        <v>398.67</v>
      </c>
    </row>
    <row r="1353" spans="1:26" ht="51.75" thickBot="1" x14ac:dyDescent="0.25">
      <c r="A1353" s="54" t="s">
        <v>38</v>
      </c>
      <c r="B1353" s="96">
        <v>445.38371691999998</v>
      </c>
      <c r="C1353" s="96">
        <v>479.43521661</v>
      </c>
      <c r="D1353" s="96">
        <v>501.49049310999999</v>
      </c>
      <c r="E1353" s="96">
        <v>509.38266127000003</v>
      </c>
      <c r="F1353" s="96">
        <v>511.65259716000003</v>
      </c>
      <c r="G1353" s="96">
        <v>503.96470534000002</v>
      </c>
      <c r="H1353" s="96">
        <v>474.22740092999999</v>
      </c>
      <c r="I1353" s="96">
        <v>436.82728700000001</v>
      </c>
      <c r="J1353" s="96">
        <v>412.80357445999999</v>
      </c>
      <c r="K1353" s="96">
        <v>416.60125677000002</v>
      </c>
      <c r="L1353" s="96">
        <v>404.84437471000001</v>
      </c>
      <c r="M1353" s="96">
        <v>401.78684649000002</v>
      </c>
      <c r="N1353" s="96">
        <v>399.02922210999998</v>
      </c>
      <c r="O1353" s="96">
        <v>401.51131758999998</v>
      </c>
      <c r="P1353" s="96">
        <v>396.79853041000001</v>
      </c>
      <c r="Q1353" s="96">
        <v>398.74019733</v>
      </c>
      <c r="R1353" s="96">
        <v>401.39681846000002</v>
      </c>
      <c r="S1353" s="96">
        <v>402.77759494999998</v>
      </c>
      <c r="T1353" s="96">
        <v>407.50508953000002</v>
      </c>
      <c r="U1353" s="96">
        <v>406.83566567000003</v>
      </c>
      <c r="V1353" s="96">
        <v>407.50148958</v>
      </c>
      <c r="W1353" s="96">
        <v>397.76152093000002</v>
      </c>
      <c r="X1353" s="96">
        <v>387.70651500999998</v>
      </c>
      <c r="Y1353" s="96">
        <v>398.67462327999999</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442.99</v>
      </c>
      <c r="C1355" s="23">
        <v>480.55</v>
      </c>
      <c r="D1355" s="23">
        <v>501.77</v>
      </c>
      <c r="E1355" s="23">
        <v>512.1</v>
      </c>
      <c r="F1355" s="23">
        <v>513.15</v>
      </c>
      <c r="G1355" s="23">
        <v>507.91</v>
      </c>
      <c r="H1355" s="23">
        <v>499.53</v>
      </c>
      <c r="I1355" s="23">
        <v>475.33</v>
      </c>
      <c r="J1355" s="23">
        <v>431.16</v>
      </c>
      <c r="K1355" s="23">
        <v>407.07</v>
      </c>
      <c r="L1355" s="23">
        <v>398</v>
      </c>
      <c r="M1355" s="23">
        <v>391.76</v>
      </c>
      <c r="N1355" s="23">
        <v>386.15</v>
      </c>
      <c r="O1355" s="23">
        <v>384.92</v>
      </c>
      <c r="P1355" s="23">
        <v>398.04</v>
      </c>
      <c r="Q1355" s="23">
        <v>393.12</v>
      </c>
      <c r="R1355" s="23">
        <v>393.48</v>
      </c>
      <c r="S1355" s="23">
        <v>394.57</v>
      </c>
      <c r="T1355" s="23">
        <v>398.96</v>
      </c>
      <c r="U1355" s="23">
        <v>393.98</v>
      </c>
      <c r="V1355" s="23">
        <v>399.5</v>
      </c>
      <c r="W1355" s="23">
        <v>396.41</v>
      </c>
      <c r="X1355" s="23">
        <v>395.66</v>
      </c>
      <c r="Y1355" s="23">
        <v>406.48</v>
      </c>
    </row>
    <row r="1356" spans="1:26" ht="51.75" thickBot="1" x14ac:dyDescent="0.25">
      <c r="A1356" s="54" t="s">
        <v>38</v>
      </c>
      <c r="B1356" s="96">
        <v>442.98602878999998</v>
      </c>
      <c r="C1356" s="96">
        <v>480.55124160999998</v>
      </c>
      <c r="D1356" s="96">
        <v>501.76911567000002</v>
      </c>
      <c r="E1356" s="96">
        <v>512.10318151000001</v>
      </c>
      <c r="F1356" s="96">
        <v>513.14979430999995</v>
      </c>
      <c r="G1356" s="96">
        <v>507.91366364999999</v>
      </c>
      <c r="H1356" s="96">
        <v>499.53416995999999</v>
      </c>
      <c r="I1356" s="96">
        <v>475.33215228</v>
      </c>
      <c r="J1356" s="96">
        <v>431.15583404</v>
      </c>
      <c r="K1356" s="96">
        <v>407.07389212999999</v>
      </c>
      <c r="L1356" s="96">
        <v>398.00165684000001</v>
      </c>
      <c r="M1356" s="96">
        <v>391.75605985999999</v>
      </c>
      <c r="N1356" s="96">
        <v>386.14950871000002</v>
      </c>
      <c r="O1356" s="96">
        <v>384.91713494999999</v>
      </c>
      <c r="P1356" s="96">
        <v>398.03639684000001</v>
      </c>
      <c r="Q1356" s="96">
        <v>393.11550240000003</v>
      </c>
      <c r="R1356" s="96">
        <v>393.48242514999998</v>
      </c>
      <c r="S1356" s="96">
        <v>394.56891787000001</v>
      </c>
      <c r="T1356" s="96">
        <v>398.95764322999997</v>
      </c>
      <c r="U1356" s="96">
        <v>393.98026052</v>
      </c>
      <c r="V1356" s="96">
        <v>399.50247196999999</v>
      </c>
      <c r="W1356" s="96">
        <v>396.41317593999997</v>
      </c>
      <c r="X1356" s="96">
        <v>395.65722019999998</v>
      </c>
      <c r="Y1356" s="96">
        <v>406.47675694999998</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428.26</v>
      </c>
      <c r="C1358" s="23">
        <v>454.46</v>
      </c>
      <c r="D1358" s="23">
        <v>468.01</v>
      </c>
      <c r="E1358" s="23">
        <v>478.14</v>
      </c>
      <c r="F1358" s="23">
        <v>485.62</v>
      </c>
      <c r="G1358" s="23">
        <v>484.49</v>
      </c>
      <c r="H1358" s="23">
        <v>475.57</v>
      </c>
      <c r="I1358" s="23">
        <v>462.78</v>
      </c>
      <c r="J1358" s="23">
        <v>414.51</v>
      </c>
      <c r="K1358" s="23">
        <v>374.32</v>
      </c>
      <c r="L1358" s="23">
        <v>356.11</v>
      </c>
      <c r="M1358" s="23">
        <v>375.01</v>
      </c>
      <c r="N1358" s="23">
        <v>367.56</v>
      </c>
      <c r="O1358" s="23">
        <v>364.61</v>
      </c>
      <c r="P1358" s="23">
        <v>359.95</v>
      </c>
      <c r="Q1358" s="23">
        <v>358.62</v>
      </c>
      <c r="R1358" s="23">
        <v>358.12</v>
      </c>
      <c r="S1358" s="23">
        <v>356.64</v>
      </c>
      <c r="T1358" s="23">
        <v>357.99</v>
      </c>
      <c r="U1358" s="23">
        <v>357.26</v>
      </c>
      <c r="V1358" s="23">
        <v>376.07</v>
      </c>
      <c r="W1358" s="23">
        <v>376.52</v>
      </c>
      <c r="X1358" s="23">
        <v>370.47</v>
      </c>
      <c r="Y1358" s="23">
        <v>386.12</v>
      </c>
    </row>
    <row r="1359" spans="1:26" ht="51.75" thickBot="1" x14ac:dyDescent="0.25">
      <c r="A1359" s="54" t="s">
        <v>38</v>
      </c>
      <c r="B1359" s="96">
        <v>428.25921056999999</v>
      </c>
      <c r="C1359" s="96">
        <v>454.45505522000002</v>
      </c>
      <c r="D1359" s="96">
        <v>468.00738937</v>
      </c>
      <c r="E1359" s="96">
        <v>478.14408705</v>
      </c>
      <c r="F1359" s="96">
        <v>485.62096280999998</v>
      </c>
      <c r="G1359" s="96">
        <v>484.48797021000001</v>
      </c>
      <c r="H1359" s="96">
        <v>475.56633426000002</v>
      </c>
      <c r="I1359" s="96">
        <v>462.77918947000001</v>
      </c>
      <c r="J1359" s="96">
        <v>414.51340262999997</v>
      </c>
      <c r="K1359" s="96">
        <v>374.32318772999997</v>
      </c>
      <c r="L1359" s="96">
        <v>356.11063323000002</v>
      </c>
      <c r="M1359" s="96">
        <v>375.00991871000002</v>
      </c>
      <c r="N1359" s="96">
        <v>367.56022372000001</v>
      </c>
      <c r="O1359" s="96">
        <v>364.61153510000003</v>
      </c>
      <c r="P1359" s="96">
        <v>359.94893045999999</v>
      </c>
      <c r="Q1359" s="96">
        <v>358.61824522000001</v>
      </c>
      <c r="R1359" s="96">
        <v>358.12183234999998</v>
      </c>
      <c r="S1359" s="96">
        <v>356.64005359999999</v>
      </c>
      <c r="T1359" s="96">
        <v>357.99440250999999</v>
      </c>
      <c r="U1359" s="96">
        <v>357.26323242000001</v>
      </c>
      <c r="V1359" s="96">
        <v>376.07259942000002</v>
      </c>
      <c r="W1359" s="96">
        <v>376.52212943000001</v>
      </c>
      <c r="X1359" s="96">
        <v>370.46786004000001</v>
      </c>
      <c r="Y1359" s="96">
        <v>386.11594123999998</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428.69</v>
      </c>
      <c r="C1361" s="23">
        <v>461.8</v>
      </c>
      <c r="D1361" s="23">
        <v>474.67</v>
      </c>
      <c r="E1361" s="23">
        <v>485.76</v>
      </c>
      <c r="F1361" s="23">
        <v>487.11</v>
      </c>
      <c r="G1361" s="23">
        <v>479.1</v>
      </c>
      <c r="H1361" s="23">
        <v>459.47</v>
      </c>
      <c r="I1361" s="23">
        <v>428</v>
      </c>
      <c r="J1361" s="23">
        <v>401.64</v>
      </c>
      <c r="K1361" s="23">
        <v>399.53</v>
      </c>
      <c r="L1361" s="23">
        <v>390.74</v>
      </c>
      <c r="M1361" s="23">
        <v>391.65</v>
      </c>
      <c r="N1361" s="23">
        <v>387</v>
      </c>
      <c r="O1361" s="23">
        <v>388.85</v>
      </c>
      <c r="P1361" s="23">
        <v>404.34</v>
      </c>
      <c r="Q1361" s="23">
        <v>415.24</v>
      </c>
      <c r="R1361" s="23">
        <v>422.36</v>
      </c>
      <c r="S1361" s="23">
        <v>420.74</v>
      </c>
      <c r="T1361" s="23">
        <v>419.77</v>
      </c>
      <c r="U1361" s="23">
        <v>426.49</v>
      </c>
      <c r="V1361" s="23">
        <v>424.17</v>
      </c>
      <c r="W1361" s="23">
        <v>417.23</v>
      </c>
      <c r="X1361" s="23">
        <v>413.09</v>
      </c>
      <c r="Y1361" s="23">
        <v>422.15</v>
      </c>
    </row>
    <row r="1362" spans="1:25" ht="51.75" thickBot="1" x14ac:dyDescent="0.25">
      <c r="A1362" s="54" t="s">
        <v>38</v>
      </c>
      <c r="B1362" s="96">
        <v>428.68883977000002</v>
      </c>
      <c r="C1362" s="96">
        <v>461.80332420000002</v>
      </c>
      <c r="D1362" s="96">
        <v>474.66521053000002</v>
      </c>
      <c r="E1362" s="96">
        <v>485.76420640999999</v>
      </c>
      <c r="F1362" s="96">
        <v>487.10505597999997</v>
      </c>
      <c r="G1362" s="96">
        <v>479.10394926999999</v>
      </c>
      <c r="H1362" s="96">
        <v>459.46969146999999</v>
      </c>
      <c r="I1362" s="96">
        <v>428.00007468000001</v>
      </c>
      <c r="J1362" s="96">
        <v>401.64354059999999</v>
      </c>
      <c r="K1362" s="96">
        <v>399.52717347999999</v>
      </c>
      <c r="L1362" s="96">
        <v>390.73910702000001</v>
      </c>
      <c r="M1362" s="96">
        <v>391.65264486000001</v>
      </c>
      <c r="N1362" s="96">
        <v>387.00173758</v>
      </c>
      <c r="O1362" s="96">
        <v>388.85021775000001</v>
      </c>
      <c r="P1362" s="96">
        <v>404.34413788000001</v>
      </c>
      <c r="Q1362" s="96">
        <v>415.23609941000001</v>
      </c>
      <c r="R1362" s="96">
        <v>422.35743286000002</v>
      </c>
      <c r="S1362" s="96">
        <v>420.73557184999999</v>
      </c>
      <c r="T1362" s="96">
        <v>419.77045459999999</v>
      </c>
      <c r="U1362" s="96">
        <v>426.48658898000002</v>
      </c>
      <c r="V1362" s="96">
        <v>424.16743773000002</v>
      </c>
      <c r="W1362" s="96">
        <v>417.22621864000001</v>
      </c>
      <c r="X1362" s="96">
        <v>413.08960440999999</v>
      </c>
      <c r="Y1362" s="96">
        <v>422.14898654000001</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424.93</v>
      </c>
      <c r="C1364" s="23">
        <v>464.3</v>
      </c>
      <c r="D1364" s="23">
        <v>490.64</v>
      </c>
      <c r="E1364" s="23">
        <v>502.38</v>
      </c>
      <c r="F1364" s="23">
        <v>503.32</v>
      </c>
      <c r="G1364" s="23">
        <v>492.15</v>
      </c>
      <c r="H1364" s="23">
        <v>460.6</v>
      </c>
      <c r="I1364" s="23">
        <v>407.24</v>
      </c>
      <c r="J1364" s="23">
        <v>368.15</v>
      </c>
      <c r="K1364" s="23">
        <v>362.47</v>
      </c>
      <c r="L1364" s="23">
        <v>365.56</v>
      </c>
      <c r="M1364" s="23">
        <v>378.53</v>
      </c>
      <c r="N1364" s="23">
        <v>369.66</v>
      </c>
      <c r="O1364" s="23">
        <v>372.25</v>
      </c>
      <c r="P1364" s="23">
        <v>372.01</v>
      </c>
      <c r="Q1364" s="23">
        <v>373.23</v>
      </c>
      <c r="R1364" s="23">
        <v>374.11</v>
      </c>
      <c r="S1364" s="23">
        <v>371.88</v>
      </c>
      <c r="T1364" s="23">
        <v>375.86</v>
      </c>
      <c r="U1364" s="23">
        <v>385.77</v>
      </c>
      <c r="V1364" s="23">
        <v>404.27</v>
      </c>
      <c r="W1364" s="23">
        <v>398.29</v>
      </c>
      <c r="X1364" s="23">
        <v>371.55</v>
      </c>
      <c r="Y1364" s="23">
        <v>383.49</v>
      </c>
    </row>
    <row r="1365" spans="1:25" ht="51.75" thickBot="1" x14ac:dyDescent="0.25">
      <c r="A1365" s="54" t="s">
        <v>38</v>
      </c>
      <c r="B1365" s="96">
        <v>424.93087545999998</v>
      </c>
      <c r="C1365" s="96">
        <v>464.30214018999999</v>
      </c>
      <c r="D1365" s="96">
        <v>490.63994442000001</v>
      </c>
      <c r="E1365" s="96">
        <v>502.37898703000002</v>
      </c>
      <c r="F1365" s="96">
        <v>503.32276905999998</v>
      </c>
      <c r="G1365" s="96">
        <v>492.14879172000002</v>
      </c>
      <c r="H1365" s="96">
        <v>460.60140082999999</v>
      </c>
      <c r="I1365" s="96">
        <v>407.23621486000002</v>
      </c>
      <c r="J1365" s="96">
        <v>368.15222318999997</v>
      </c>
      <c r="K1365" s="96">
        <v>362.47101268</v>
      </c>
      <c r="L1365" s="96">
        <v>365.55972776999999</v>
      </c>
      <c r="M1365" s="96">
        <v>378.53383441</v>
      </c>
      <c r="N1365" s="96">
        <v>369.66347675999998</v>
      </c>
      <c r="O1365" s="96">
        <v>372.24896009999998</v>
      </c>
      <c r="P1365" s="96">
        <v>372.0068574</v>
      </c>
      <c r="Q1365" s="96">
        <v>373.22739314</v>
      </c>
      <c r="R1365" s="96">
        <v>374.11079309000002</v>
      </c>
      <c r="S1365" s="96">
        <v>371.87877161</v>
      </c>
      <c r="T1365" s="96">
        <v>375.85609653</v>
      </c>
      <c r="U1365" s="96">
        <v>385.76984182000001</v>
      </c>
      <c r="V1365" s="96">
        <v>404.26802067</v>
      </c>
      <c r="W1365" s="96">
        <v>398.28520459999999</v>
      </c>
      <c r="X1365" s="96">
        <v>371.55351116000003</v>
      </c>
      <c r="Y1365" s="96">
        <v>383.49488280999998</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431.89</v>
      </c>
      <c r="C1367" s="23">
        <v>469.43</v>
      </c>
      <c r="D1367" s="23">
        <v>489.27</v>
      </c>
      <c r="E1367" s="23">
        <v>500.49</v>
      </c>
      <c r="F1367" s="23">
        <v>503.96</v>
      </c>
      <c r="G1367" s="23">
        <v>493.82</v>
      </c>
      <c r="H1367" s="23">
        <v>463.5</v>
      </c>
      <c r="I1367" s="23">
        <v>429.57</v>
      </c>
      <c r="J1367" s="23">
        <v>405.16</v>
      </c>
      <c r="K1367" s="23">
        <v>412.09</v>
      </c>
      <c r="L1367" s="23">
        <v>402.62</v>
      </c>
      <c r="M1367" s="23">
        <v>424.02</v>
      </c>
      <c r="N1367" s="23">
        <v>408.95</v>
      </c>
      <c r="O1367" s="23">
        <v>412.9</v>
      </c>
      <c r="P1367" s="23">
        <v>399.76</v>
      </c>
      <c r="Q1367" s="23">
        <v>383.84</v>
      </c>
      <c r="R1367" s="23">
        <v>440.78</v>
      </c>
      <c r="S1367" s="23">
        <v>414.22</v>
      </c>
      <c r="T1367" s="23">
        <v>417.83</v>
      </c>
      <c r="U1367" s="23">
        <v>425.81</v>
      </c>
      <c r="V1367" s="23">
        <v>441.57</v>
      </c>
      <c r="W1367" s="23">
        <v>405.68</v>
      </c>
      <c r="X1367" s="23">
        <v>384.62</v>
      </c>
      <c r="Y1367" s="23">
        <v>401.91</v>
      </c>
    </row>
    <row r="1368" spans="1:25" ht="51.75" thickBot="1" x14ac:dyDescent="0.25">
      <c r="A1368" s="54" t="s">
        <v>38</v>
      </c>
      <c r="B1368" s="96">
        <v>431.89058176999998</v>
      </c>
      <c r="C1368" s="96">
        <v>469.42720700000001</v>
      </c>
      <c r="D1368" s="96">
        <v>489.27188087000002</v>
      </c>
      <c r="E1368" s="96">
        <v>500.48564060000001</v>
      </c>
      <c r="F1368" s="96">
        <v>503.95892352999999</v>
      </c>
      <c r="G1368" s="96">
        <v>493.81649711</v>
      </c>
      <c r="H1368" s="96">
        <v>463.49810449</v>
      </c>
      <c r="I1368" s="96">
        <v>429.57043085999999</v>
      </c>
      <c r="J1368" s="96">
        <v>405.1581013</v>
      </c>
      <c r="K1368" s="96">
        <v>412.08552399000001</v>
      </c>
      <c r="L1368" s="96">
        <v>402.62391315000002</v>
      </c>
      <c r="M1368" s="96">
        <v>424.01692301999998</v>
      </c>
      <c r="N1368" s="96">
        <v>408.95434175000003</v>
      </c>
      <c r="O1368" s="96">
        <v>412.89744808</v>
      </c>
      <c r="P1368" s="96">
        <v>399.7588968</v>
      </c>
      <c r="Q1368" s="96">
        <v>383.84155822999998</v>
      </c>
      <c r="R1368" s="96">
        <v>440.77656108000002</v>
      </c>
      <c r="S1368" s="96">
        <v>414.21572128000003</v>
      </c>
      <c r="T1368" s="96">
        <v>417.82978287999998</v>
      </c>
      <c r="U1368" s="96">
        <v>425.80648357000001</v>
      </c>
      <c r="V1368" s="96">
        <v>441.5708181</v>
      </c>
      <c r="W1368" s="96">
        <v>405.68005579999999</v>
      </c>
      <c r="X1368" s="96">
        <v>384.62377842000001</v>
      </c>
      <c r="Y1368" s="96">
        <v>401.91348084999998</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429.88</v>
      </c>
      <c r="C1370" s="23">
        <v>462.52</v>
      </c>
      <c r="D1370" s="23">
        <v>487.89</v>
      </c>
      <c r="E1370" s="23">
        <v>498.59</v>
      </c>
      <c r="F1370" s="23">
        <v>501.84</v>
      </c>
      <c r="G1370" s="23">
        <v>504.11</v>
      </c>
      <c r="H1370" s="23">
        <v>488.76</v>
      </c>
      <c r="I1370" s="23">
        <v>456.41</v>
      </c>
      <c r="J1370" s="23">
        <v>410.65</v>
      </c>
      <c r="K1370" s="23">
        <v>377.54</v>
      </c>
      <c r="L1370" s="23">
        <v>355.19</v>
      </c>
      <c r="M1370" s="23">
        <v>373.91</v>
      </c>
      <c r="N1370" s="23">
        <v>385.4</v>
      </c>
      <c r="O1370" s="23">
        <v>389.18</v>
      </c>
      <c r="P1370" s="23">
        <v>382.79</v>
      </c>
      <c r="Q1370" s="23">
        <v>383.32</v>
      </c>
      <c r="R1370" s="23">
        <v>383.09</v>
      </c>
      <c r="S1370" s="23">
        <v>345.23</v>
      </c>
      <c r="T1370" s="23">
        <v>347.87</v>
      </c>
      <c r="U1370" s="23">
        <v>356.92</v>
      </c>
      <c r="V1370" s="23">
        <v>374.14</v>
      </c>
      <c r="W1370" s="23">
        <v>370.64</v>
      </c>
      <c r="X1370" s="23">
        <v>358.39</v>
      </c>
      <c r="Y1370" s="23">
        <v>383.15</v>
      </c>
    </row>
    <row r="1371" spans="1:25" ht="51.75" thickBot="1" x14ac:dyDescent="0.25">
      <c r="A1371" s="54" t="s">
        <v>38</v>
      </c>
      <c r="B1371" s="96">
        <v>429.87794719999999</v>
      </c>
      <c r="C1371" s="96">
        <v>462.51576098999999</v>
      </c>
      <c r="D1371" s="96">
        <v>487.89193509</v>
      </c>
      <c r="E1371" s="96">
        <v>498.58939198000002</v>
      </c>
      <c r="F1371" s="96">
        <v>501.83807159000003</v>
      </c>
      <c r="G1371" s="96">
        <v>504.10799954999999</v>
      </c>
      <c r="H1371" s="96">
        <v>488.76358779999998</v>
      </c>
      <c r="I1371" s="96">
        <v>456.40589344</v>
      </c>
      <c r="J1371" s="96">
        <v>410.64799489000001</v>
      </c>
      <c r="K1371" s="96">
        <v>377.54248426999999</v>
      </c>
      <c r="L1371" s="96">
        <v>355.18604276000002</v>
      </c>
      <c r="M1371" s="96">
        <v>373.90663675000002</v>
      </c>
      <c r="N1371" s="96">
        <v>385.40129689999998</v>
      </c>
      <c r="O1371" s="96">
        <v>389.17605014999998</v>
      </c>
      <c r="P1371" s="96">
        <v>382.79468350000002</v>
      </c>
      <c r="Q1371" s="96">
        <v>383.31778453999999</v>
      </c>
      <c r="R1371" s="96">
        <v>383.08706754000002</v>
      </c>
      <c r="S1371" s="96">
        <v>345.23026256000003</v>
      </c>
      <c r="T1371" s="96">
        <v>347.86662424000002</v>
      </c>
      <c r="U1371" s="96">
        <v>356.92498928999998</v>
      </c>
      <c r="V1371" s="96">
        <v>374.13676558999998</v>
      </c>
      <c r="W1371" s="96">
        <v>370.63513785999999</v>
      </c>
      <c r="X1371" s="96">
        <v>358.38755570000001</v>
      </c>
      <c r="Y1371" s="96">
        <v>383.15256578999998</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433.23</v>
      </c>
      <c r="C1373" s="23">
        <v>466.87</v>
      </c>
      <c r="D1373" s="23">
        <v>496.17</v>
      </c>
      <c r="E1373" s="23">
        <v>507.55</v>
      </c>
      <c r="F1373" s="23">
        <v>507.76</v>
      </c>
      <c r="G1373" s="23">
        <v>496.57</v>
      </c>
      <c r="H1373" s="23">
        <v>461.24</v>
      </c>
      <c r="I1373" s="23">
        <v>415.28</v>
      </c>
      <c r="J1373" s="23">
        <v>373.09</v>
      </c>
      <c r="K1373" s="23">
        <v>356.4</v>
      </c>
      <c r="L1373" s="23">
        <v>355.5</v>
      </c>
      <c r="M1373" s="23">
        <v>342.33</v>
      </c>
      <c r="N1373" s="23">
        <v>337.3</v>
      </c>
      <c r="O1373" s="23">
        <v>340</v>
      </c>
      <c r="P1373" s="23">
        <v>336.36</v>
      </c>
      <c r="Q1373" s="23">
        <v>371.85</v>
      </c>
      <c r="R1373" s="23">
        <v>409.27</v>
      </c>
      <c r="S1373" s="23">
        <v>377.48</v>
      </c>
      <c r="T1373" s="23">
        <v>348.48</v>
      </c>
      <c r="U1373" s="23">
        <v>344.35</v>
      </c>
      <c r="V1373" s="23">
        <v>348.75</v>
      </c>
      <c r="W1373" s="23">
        <v>344.74</v>
      </c>
      <c r="X1373" s="23">
        <v>345.59</v>
      </c>
      <c r="Y1373" s="23">
        <v>385.68</v>
      </c>
    </row>
    <row r="1374" spans="1:25" ht="51.75" thickBot="1" x14ac:dyDescent="0.25">
      <c r="A1374" s="54" t="s">
        <v>38</v>
      </c>
      <c r="B1374" s="96">
        <v>433.22925096</v>
      </c>
      <c r="C1374" s="96">
        <v>466.86872598000002</v>
      </c>
      <c r="D1374" s="96">
        <v>496.17261612999999</v>
      </c>
      <c r="E1374" s="96">
        <v>507.54661802999999</v>
      </c>
      <c r="F1374" s="96">
        <v>507.75579137</v>
      </c>
      <c r="G1374" s="96">
        <v>496.56528598</v>
      </c>
      <c r="H1374" s="96">
        <v>461.24030264999999</v>
      </c>
      <c r="I1374" s="96">
        <v>415.28357935999998</v>
      </c>
      <c r="J1374" s="96">
        <v>373.09360213999997</v>
      </c>
      <c r="K1374" s="96">
        <v>356.40032439999999</v>
      </c>
      <c r="L1374" s="96">
        <v>355.49749236999997</v>
      </c>
      <c r="M1374" s="96">
        <v>342.33148722999999</v>
      </c>
      <c r="N1374" s="96">
        <v>337.29915541000003</v>
      </c>
      <c r="O1374" s="96">
        <v>340.00129429999998</v>
      </c>
      <c r="P1374" s="96">
        <v>336.35510763000002</v>
      </c>
      <c r="Q1374" s="96">
        <v>371.84837575</v>
      </c>
      <c r="R1374" s="96">
        <v>409.26939693000003</v>
      </c>
      <c r="S1374" s="96">
        <v>377.48189136000002</v>
      </c>
      <c r="T1374" s="96">
        <v>348.48065050999998</v>
      </c>
      <c r="U1374" s="96">
        <v>344.35187390999999</v>
      </c>
      <c r="V1374" s="96">
        <v>348.75010716999998</v>
      </c>
      <c r="W1374" s="96">
        <v>344.73734271000001</v>
      </c>
      <c r="X1374" s="96">
        <v>345.58754807000003</v>
      </c>
      <c r="Y1374" s="96">
        <v>385.67572483999999</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438.01</v>
      </c>
      <c r="C1376" s="23">
        <v>473.01</v>
      </c>
      <c r="D1376" s="23">
        <v>496.27</v>
      </c>
      <c r="E1376" s="23">
        <v>499.37</v>
      </c>
      <c r="F1376" s="23">
        <v>499.89</v>
      </c>
      <c r="G1376" s="23">
        <v>496.91</v>
      </c>
      <c r="H1376" s="23">
        <v>484.4</v>
      </c>
      <c r="I1376" s="23">
        <v>460.89</v>
      </c>
      <c r="J1376" s="23">
        <v>404</v>
      </c>
      <c r="K1376" s="23">
        <v>366.35</v>
      </c>
      <c r="L1376" s="23">
        <v>348.15</v>
      </c>
      <c r="M1376" s="23">
        <v>339.43</v>
      </c>
      <c r="N1376" s="23">
        <v>352.51</v>
      </c>
      <c r="O1376" s="23">
        <v>348.79</v>
      </c>
      <c r="P1376" s="23">
        <v>361.84</v>
      </c>
      <c r="Q1376" s="23">
        <v>366.71</v>
      </c>
      <c r="R1376" s="23">
        <v>367.84</v>
      </c>
      <c r="S1376" s="23">
        <v>371.26</v>
      </c>
      <c r="T1376" s="23">
        <v>359.17</v>
      </c>
      <c r="U1376" s="23">
        <v>350.2</v>
      </c>
      <c r="V1376" s="23">
        <v>347.57</v>
      </c>
      <c r="W1376" s="23">
        <v>344.33</v>
      </c>
      <c r="X1376" s="23">
        <v>367.5</v>
      </c>
      <c r="Y1376" s="23">
        <v>398.62</v>
      </c>
    </row>
    <row r="1377" spans="1:25" ht="51.75" thickBot="1" x14ac:dyDescent="0.25">
      <c r="A1377" s="54" t="s">
        <v>38</v>
      </c>
      <c r="B1377" s="96">
        <v>438.00693379000001</v>
      </c>
      <c r="C1377" s="96">
        <v>473.00987987000002</v>
      </c>
      <c r="D1377" s="96">
        <v>496.27327142000001</v>
      </c>
      <c r="E1377" s="96">
        <v>499.37397131</v>
      </c>
      <c r="F1377" s="96">
        <v>499.88945071000001</v>
      </c>
      <c r="G1377" s="96">
        <v>496.91234211</v>
      </c>
      <c r="H1377" s="96">
        <v>484.40417481999998</v>
      </c>
      <c r="I1377" s="96">
        <v>460.89219172000003</v>
      </c>
      <c r="J1377" s="96">
        <v>403.99931435000002</v>
      </c>
      <c r="K1377" s="96">
        <v>366.35421553999998</v>
      </c>
      <c r="L1377" s="96">
        <v>348.15338742</v>
      </c>
      <c r="M1377" s="96">
        <v>339.43136048000002</v>
      </c>
      <c r="N1377" s="96">
        <v>352.51097743000003</v>
      </c>
      <c r="O1377" s="96">
        <v>348.79077945</v>
      </c>
      <c r="P1377" s="96">
        <v>361.84114609</v>
      </c>
      <c r="Q1377" s="96">
        <v>366.71338931000003</v>
      </c>
      <c r="R1377" s="96">
        <v>367.84283663000002</v>
      </c>
      <c r="S1377" s="96">
        <v>371.26322746</v>
      </c>
      <c r="T1377" s="96">
        <v>359.17163898000001</v>
      </c>
      <c r="U1377" s="96">
        <v>350.20432765999999</v>
      </c>
      <c r="V1377" s="96">
        <v>347.56576562999999</v>
      </c>
      <c r="W1377" s="96">
        <v>344.33408473999998</v>
      </c>
      <c r="X1377" s="96">
        <v>367.49828380000002</v>
      </c>
      <c r="Y1377" s="96">
        <v>398.62389316000002</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419.36</v>
      </c>
      <c r="C1379" s="23">
        <v>456.7</v>
      </c>
      <c r="D1379" s="23">
        <v>484.41</v>
      </c>
      <c r="E1379" s="23">
        <v>493.76</v>
      </c>
      <c r="F1379" s="23">
        <v>493.3</v>
      </c>
      <c r="G1379" s="23">
        <v>491.82</v>
      </c>
      <c r="H1379" s="23">
        <v>483.27</v>
      </c>
      <c r="I1379" s="23">
        <v>459.04</v>
      </c>
      <c r="J1379" s="23">
        <v>410.54</v>
      </c>
      <c r="K1379" s="23">
        <v>377.93</v>
      </c>
      <c r="L1379" s="23">
        <v>364.43</v>
      </c>
      <c r="M1379" s="23">
        <v>386.08</v>
      </c>
      <c r="N1379" s="23">
        <v>382.97</v>
      </c>
      <c r="O1379" s="23">
        <v>381.05</v>
      </c>
      <c r="P1379" s="23">
        <v>390.68</v>
      </c>
      <c r="Q1379" s="23">
        <v>388.16</v>
      </c>
      <c r="R1379" s="23">
        <v>385.35</v>
      </c>
      <c r="S1379" s="23">
        <v>391.69</v>
      </c>
      <c r="T1379" s="23">
        <v>382.99</v>
      </c>
      <c r="U1379" s="23">
        <v>353.83</v>
      </c>
      <c r="V1379" s="23">
        <v>376.1</v>
      </c>
      <c r="W1379" s="23">
        <v>397.16</v>
      </c>
      <c r="X1379" s="23">
        <v>378.01</v>
      </c>
      <c r="Y1379" s="23">
        <v>385.96</v>
      </c>
    </row>
    <row r="1380" spans="1:25" ht="51.75" thickBot="1" x14ac:dyDescent="0.25">
      <c r="A1380" s="54" t="s">
        <v>38</v>
      </c>
      <c r="B1380" s="96">
        <v>419.35565523000002</v>
      </c>
      <c r="C1380" s="96">
        <v>456.70297191999998</v>
      </c>
      <c r="D1380" s="96">
        <v>484.41219623000001</v>
      </c>
      <c r="E1380" s="96">
        <v>493.75546989999998</v>
      </c>
      <c r="F1380" s="96">
        <v>493.29593340999998</v>
      </c>
      <c r="G1380" s="96">
        <v>491.82081009000001</v>
      </c>
      <c r="H1380" s="96">
        <v>483.27457263999997</v>
      </c>
      <c r="I1380" s="96">
        <v>459.03589463999998</v>
      </c>
      <c r="J1380" s="96">
        <v>410.53674035</v>
      </c>
      <c r="K1380" s="96">
        <v>377.93247122000002</v>
      </c>
      <c r="L1380" s="96">
        <v>364.42699449999998</v>
      </c>
      <c r="M1380" s="96">
        <v>386.07514598</v>
      </c>
      <c r="N1380" s="96">
        <v>382.97350805000002</v>
      </c>
      <c r="O1380" s="96">
        <v>381.04854991000002</v>
      </c>
      <c r="P1380" s="96">
        <v>390.67848449000002</v>
      </c>
      <c r="Q1380" s="96">
        <v>388.16317061000001</v>
      </c>
      <c r="R1380" s="96">
        <v>385.35422913999997</v>
      </c>
      <c r="S1380" s="96">
        <v>391.69252807999999</v>
      </c>
      <c r="T1380" s="96">
        <v>382.98721097999999</v>
      </c>
      <c r="U1380" s="96">
        <v>353.82587273000001</v>
      </c>
      <c r="V1380" s="96">
        <v>376.09669700000001</v>
      </c>
      <c r="W1380" s="96">
        <v>397.15533632</v>
      </c>
      <c r="X1380" s="96">
        <v>378.00533424000002</v>
      </c>
      <c r="Y1380" s="96">
        <v>385.95618117999999</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413.45</v>
      </c>
      <c r="C1382" s="23">
        <v>449.59</v>
      </c>
      <c r="D1382" s="23">
        <v>467.81</v>
      </c>
      <c r="E1382" s="23">
        <v>476.53</v>
      </c>
      <c r="F1382" s="23">
        <v>474.89</v>
      </c>
      <c r="G1382" s="23">
        <v>464.62</v>
      </c>
      <c r="H1382" s="23">
        <v>428.03</v>
      </c>
      <c r="I1382" s="23">
        <v>386.53</v>
      </c>
      <c r="J1382" s="23">
        <v>361.65</v>
      </c>
      <c r="K1382" s="23">
        <v>360.06</v>
      </c>
      <c r="L1382" s="23">
        <v>353.14</v>
      </c>
      <c r="M1382" s="23">
        <v>347.07</v>
      </c>
      <c r="N1382" s="23">
        <v>343.45</v>
      </c>
      <c r="O1382" s="23">
        <v>344.8</v>
      </c>
      <c r="P1382" s="23">
        <v>350.6</v>
      </c>
      <c r="Q1382" s="23">
        <v>347.63</v>
      </c>
      <c r="R1382" s="23">
        <v>348.13</v>
      </c>
      <c r="S1382" s="23">
        <v>346.67</v>
      </c>
      <c r="T1382" s="23">
        <v>350.17</v>
      </c>
      <c r="U1382" s="23">
        <v>355.66</v>
      </c>
      <c r="V1382" s="23">
        <v>365.71</v>
      </c>
      <c r="W1382" s="23">
        <v>346.51</v>
      </c>
      <c r="X1382" s="23">
        <v>335.67</v>
      </c>
      <c r="Y1382" s="23">
        <v>361.39</v>
      </c>
    </row>
    <row r="1383" spans="1:25" ht="51.75" thickBot="1" x14ac:dyDescent="0.25">
      <c r="A1383" s="54" t="s">
        <v>38</v>
      </c>
      <c r="B1383" s="96">
        <v>413.45387641999997</v>
      </c>
      <c r="C1383" s="96">
        <v>449.59029709999999</v>
      </c>
      <c r="D1383" s="96">
        <v>467.80682218999999</v>
      </c>
      <c r="E1383" s="96">
        <v>476.53091287000001</v>
      </c>
      <c r="F1383" s="96">
        <v>474.89103375000002</v>
      </c>
      <c r="G1383" s="96">
        <v>464.62190276000001</v>
      </c>
      <c r="H1383" s="96">
        <v>428.02514028000002</v>
      </c>
      <c r="I1383" s="96">
        <v>386.53337140000002</v>
      </c>
      <c r="J1383" s="96">
        <v>361.64630495</v>
      </c>
      <c r="K1383" s="96">
        <v>360.05555583</v>
      </c>
      <c r="L1383" s="96">
        <v>353.14221085999998</v>
      </c>
      <c r="M1383" s="96">
        <v>347.07153563000003</v>
      </c>
      <c r="N1383" s="96">
        <v>343.44848770999999</v>
      </c>
      <c r="O1383" s="96">
        <v>344.80237082999997</v>
      </c>
      <c r="P1383" s="96">
        <v>350.59989652000002</v>
      </c>
      <c r="Q1383" s="96">
        <v>347.63156719</v>
      </c>
      <c r="R1383" s="96">
        <v>348.13361818999999</v>
      </c>
      <c r="S1383" s="96">
        <v>346.67337122999999</v>
      </c>
      <c r="T1383" s="96">
        <v>350.1744248</v>
      </c>
      <c r="U1383" s="96">
        <v>355.65743305000001</v>
      </c>
      <c r="V1383" s="96">
        <v>365.70866940000002</v>
      </c>
      <c r="W1383" s="96">
        <v>346.51424283</v>
      </c>
      <c r="X1383" s="96">
        <v>335.67256714000001</v>
      </c>
      <c r="Y1383" s="96">
        <v>361.38788225000002</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424.62</v>
      </c>
      <c r="C1385" s="23">
        <v>458.09</v>
      </c>
      <c r="D1385" s="23">
        <v>475.49</v>
      </c>
      <c r="E1385" s="23">
        <v>499.11</v>
      </c>
      <c r="F1385" s="23">
        <v>500.36</v>
      </c>
      <c r="G1385" s="23">
        <v>492.54</v>
      </c>
      <c r="H1385" s="23">
        <v>456.22</v>
      </c>
      <c r="I1385" s="23">
        <v>425.03</v>
      </c>
      <c r="J1385" s="23">
        <v>416.28</v>
      </c>
      <c r="K1385" s="23">
        <v>380.36</v>
      </c>
      <c r="L1385" s="23">
        <v>374.8</v>
      </c>
      <c r="M1385" s="23">
        <v>399.77</v>
      </c>
      <c r="N1385" s="23">
        <v>396.79</v>
      </c>
      <c r="O1385" s="23">
        <v>398.81</v>
      </c>
      <c r="P1385" s="23">
        <v>391.54</v>
      </c>
      <c r="Q1385" s="23">
        <v>389.44</v>
      </c>
      <c r="R1385" s="23">
        <v>387.82</v>
      </c>
      <c r="S1385" s="23">
        <v>392.38</v>
      </c>
      <c r="T1385" s="23">
        <v>398.99</v>
      </c>
      <c r="U1385" s="23">
        <v>407.94</v>
      </c>
      <c r="V1385" s="23">
        <v>393.71</v>
      </c>
      <c r="W1385" s="23">
        <v>386.68</v>
      </c>
      <c r="X1385" s="23">
        <v>407.3</v>
      </c>
      <c r="Y1385" s="23">
        <v>414.42</v>
      </c>
    </row>
    <row r="1386" spans="1:25" ht="51.75" thickBot="1" x14ac:dyDescent="0.25">
      <c r="A1386" s="54" t="s">
        <v>38</v>
      </c>
      <c r="B1386" s="96">
        <v>424.61740810999999</v>
      </c>
      <c r="C1386" s="96">
        <v>458.08633852999998</v>
      </c>
      <c r="D1386" s="96">
        <v>475.48971091999999</v>
      </c>
      <c r="E1386" s="96">
        <v>499.11164714</v>
      </c>
      <c r="F1386" s="96">
        <v>500.35697398000002</v>
      </c>
      <c r="G1386" s="96">
        <v>492.54267555000001</v>
      </c>
      <c r="H1386" s="96">
        <v>456.22035012999999</v>
      </c>
      <c r="I1386" s="96">
        <v>425.02960734999999</v>
      </c>
      <c r="J1386" s="96">
        <v>416.27695853</v>
      </c>
      <c r="K1386" s="96">
        <v>380.35735568000001</v>
      </c>
      <c r="L1386" s="96">
        <v>374.80295625000002</v>
      </c>
      <c r="M1386" s="96">
        <v>399.76893733000003</v>
      </c>
      <c r="N1386" s="96">
        <v>396.79293302999997</v>
      </c>
      <c r="O1386" s="96">
        <v>398.81214862000002</v>
      </c>
      <c r="P1386" s="96">
        <v>391.54116511000001</v>
      </c>
      <c r="Q1386" s="96">
        <v>389.44062202999999</v>
      </c>
      <c r="R1386" s="96">
        <v>387.82100093999998</v>
      </c>
      <c r="S1386" s="96">
        <v>392.37912717</v>
      </c>
      <c r="T1386" s="96">
        <v>398.98549501000002</v>
      </c>
      <c r="U1386" s="96">
        <v>407.94349239000002</v>
      </c>
      <c r="V1386" s="96">
        <v>393.70532760999998</v>
      </c>
      <c r="W1386" s="96">
        <v>386.67710477999998</v>
      </c>
      <c r="X1386" s="96">
        <v>407.29895138000001</v>
      </c>
      <c r="Y1386" s="96">
        <v>414.42405002999999</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451.83</v>
      </c>
      <c r="C1388" s="23">
        <v>488.05</v>
      </c>
      <c r="D1388" s="23">
        <v>513.36</v>
      </c>
      <c r="E1388" s="23">
        <v>524.21</v>
      </c>
      <c r="F1388" s="23">
        <v>524.84</v>
      </c>
      <c r="G1388" s="23">
        <v>514.32000000000005</v>
      </c>
      <c r="H1388" s="23">
        <v>481.62</v>
      </c>
      <c r="I1388" s="23">
        <v>430.66</v>
      </c>
      <c r="J1388" s="23">
        <v>390.4</v>
      </c>
      <c r="K1388" s="23">
        <v>373.55</v>
      </c>
      <c r="L1388" s="23">
        <v>361.45</v>
      </c>
      <c r="M1388" s="23">
        <v>357.38</v>
      </c>
      <c r="N1388" s="23">
        <v>378.64</v>
      </c>
      <c r="O1388" s="23">
        <v>378.51</v>
      </c>
      <c r="P1388" s="23">
        <v>384.03</v>
      </c>
      <c r="Q1388" s="23">
        <v>371.98</v>
      </c>
      <c r="R1388" s="23">
        <v>360.42</v>
      </c>
      <c r="S1388" s="23">
        <v>349.53</v>
      </c>
      <c r="T1388" s="23">
        <v>345.02</v>
      </c>
      <c r="U1388" s="23">
        <v>343.09</v>
      </c>
      <c r="V1388" s="23">
        <v>347.74</v>
      </c>
      <c r="W1388" s="23">
        <v>339.1</v>
      </c>
      <c r="X1388" s="23">
        <v>352.47</v>
      </c>
      <c r="Y1388" s="23">
        <v>403.02</v>
      </c>
    </row>
    <row r="1389" spans="1:25" ht="51.75" thickBot="1" x14ac:dyDescent="0.25">
      <c r="A1389" s="54" t="s">
        <v>38</v>
      </c>
      <c r="B1389" s="96">
        <v>451.83134124999998</v>
      </c>
      <c r="C1389" s="96">
        <v>488.04700107999997</v>
      </c>
      <c r="D1389" s="96">
        <v>513.36483734000001</v>
      </c>
      <c r="E1389" s="96">
        <v>524.21267818000001</v>
      </c>
      <c r="F1389" s="96">
        <v>524.83828946000006</v>
      </c>
      <c r="G1389" s="96">
        <v>514.32208059000004</v>
      </c>
      <c r="H1389" s="96">
        <v>481.61860587000001</v>
      </c>
      <c r="I1389" s="96">
        <v>430.65666886999998</v>
      </c>
      <c r="J1389" s="96">
        <v>390.40069076999998</v>
      </c>
      <c r="K1389" s="96">
        <v>373.54839809999999</v>
      </c>
      <c r="L1389" s="96">
        <v>361.45232332</v>
      </c>
      <c r="M1389" s="96">
        <v>357.37925082999999</v>
      </c>
      <c r="N1389" s="96">
        <v>378.64418948000002</v>
      </c>
      <c r="O1389" s="96">
        <v>378.50532650999997</v>
      </c>
      <c r="P1389" s="96">
        <v>384.03031929999997</v>
      </c>
      <c r="Q1389" s="96">
        <v>371.97696500000001</v>
      </c>
      <c r="R1389" s="96">
        <v>360.42478969000001</v>
      </c>
      <c r="S1389" s="96">
        <v>349.52946530000003</v>
      </c>
      <c r="T1389" s="96">
        <v>345.01598286000001</v>
      </c>
      <c r="U1389" s="96">
        <v>343.09442824000001</v>
      </c>
      <c r="V1389" s="96">
        <v>347.74074752000001</v>
      </c>
      <c r="W1389" s="96">
        <v>339.10137557000002</v>
      </c>
      <c r="X1389" s="96">
        <v>352.46706697000002</v>
      </c>
      <c r="Y1389" s="96">
        <v>403.01607981000001</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457.49</v>
      </c>
      <c r="C1391" s="23">
        <v>495.04</v>
      </c>
      <c r="D1391" s="23">
        <v>517.01</v>
      </c>
      <c r="E1391" s="23">
        <v>527.28</v>
      </c>
      <c r="F1391" s="23">
        <v>526.97</v>
      </c>
      <c r="G1391" s="23">
        <v>515.52</v>
      </c>
      <c r="H1391" s="23">
        <v>478.64</v>
      </c>
      <c r="I1391" s="23">
        <v>427.79</v>
      </c>
      <c r="J1391" s="23">
        <v>390.78</v>
      </c>
      <c r="K1391" s="23">
        <v>377.42</v>
      </c>
      <c r="L1391" s="23">
        <v>355.98</v>
      </c>
      <c r="M1391" s="23">
        <v>350.95</v>
      </c>
      <c r="N1391" s="23">
        <v>373.15</v>
      </c>
      <c r="O1391" s="23">
        <v>373.62</v>
      </c>
      <c r="P1391" s="23">
        <v>380.34</v>
      </c>
      <c r="Q1391" s="23">
        <v>384.78</v>
      </c>
      <c r="R1391" s="23">
        <v>374.34</v>
      </c>
      <c r="S1391" s="23">
        <v>369.22</v>
      </c>
      <c r="T1391" s="23">
        <v>358.51</v>
      </c>
      <c r="U1391" s="23">
        <v>347.55</v>
      </c>
      <c r="V1391" s="23">
        <v>353.73</v>
      </c>
      <c r="W1391" s="23">
        <v>345.38</v>
      </c>
      <c r="X1391" s="23">
        <v>365.99</v>
      </c>
      <c r="Y1391" s="23">
        <v>419.9</v>
      </c>
    </row>
    <row r="1392" spans="1:25" ht="51.75" thickBot="1" x14ac:dyDescent="0.25">
      <c r="A1392" s="54" t="s">
        <v>38</v>
      </c>
      <c r="B1392" s="96">
        <v>457.4913871</v>
      </c>
      <c r="C1392" s="96">
        <v>495.03996107</v>
      </c>
      <c r="D1392" s="96">
        <v>517.01403556000002</v>
      </c>
      <c r="E1392" s="96">
        <v>527.28360270999997</v>
      </c>
      <c r="F1392" s="96">
        <v>526.97075728000004</v>
      </c>
      <c r="G1392" s="96">
        <v>515.52411304999998</v>
      </c>
      <c r="H1392" s="96">
        <v>478.63854557000002</v>
      </c>
      <c r="I1392" s="96">
        <v>427.78691063000002</v>
      </c>
      <c r="J1392" s="96">
        <v>390.78441721000002</v>
      </c>
      <c r="K1392" s="96">
        <v>377.41870318999997</v>
      </c>
      <c r="L1392" s="96">
        <v>355.980976</v>
      </c>
      <c r="M1392" s="96">
        <v>350.94508946000002</v>
      </c>
      <c r="N1392" s="96">
        <v>373.15199246999998</v>
      </c>
      <c r="O1392" s="96">
        <v>373.62241174000002</v>
      </c>
      <c r="P1392" s="96">
        <v>380.34179467000001</v>
      </c>
      <c r="Q1392" s="96">
        <v>384.78317834000001</v>
      </c>
      <c r="R1392" s="96">
        <v>374.33696266999999</v>
      </c>
      <c r="S1392" s="96">
        <v>369.21538128999998</v>
      </c>
      <c r="T1392" s="96">
        <v>358.51072183000002</v>
      </c>
      <c r="U1392" s="96">
        <v>347.54661325000001</v>
      </c>
      <c r="V1392" s="96">
        <v>353.72724004999998</v>
      </c>
      <c r="W1392" s="96">
        <v>345.38326970999998</v>
      </c>
      <c r="X1392" s="96">
        <v>365.98941274999999</v>
      </c>
      <c r="Y1392" s="96">
        <v>419.89964837999997</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461.58</v>
      </c>
      <c r="C1394" s="23">
        <v>479.66</v>
      </c>
      <c r="D1394" s="23">
        <v>496.97</v>
      </c>
      <c r="E1394" s="23">
        <v>503.18</v>
      </c>
      <c r="F1394" s="23">
        <v>501.81</v>
      </c>
      <c r="G1394" s="23">
        <v>494.68</v>
      </c>
      <c r="H1394" s="23">
        <v>458.43</v>
      </c>
      <c r="I1394" s="23">
        <v>410.03</v>
      </c>
      <c r="J1394" s="23">
        <v>386.4</v>
      </c>
      <c r="K1394" s="23">
        <v>360.11</v>
      </c>
      <c r="L1394" s="23">
        <v>345.88</v>
      </c>
      <c r="M1394" s="23">
        <v>331.4</v>
      </c>
      <c r="N1394" s="23">
        <v>336.03</v>
      </c>
      <c r="O1394" s="23">
        <v>334.71</v>
      </c>
      <c r="P1394" s="23">
        <v>335.72</v>
      </c>
      <c r="Q1394" s="23">
        <v>338.74</v>
      </c>
      <c r="R1394" s="23">
        <v>342.46</v>
      </c>
      <c r="S1394" s="23">
        <v>341.92</v>
      </c>
      <c r="T1394" s="23">
        <v>338.21</v>
      </c>
      <c r="U1394" s="23">
        <v>334.58</v>
      </c>
      <c r="V1394" s="23">
        <v>338.98</v>
      </c>
      <c r="W1394" s="23">
        <v>326.72000000000003</v>
      </c>
      <c r="X1394" s="23">
        <v>338.53</v>
      </c>
      <c r="Y1394" s="23">
        <v>393.88</v>
      </c>
    </row>
    <row r="1395" spans="1:25" ht="51.75" thickBot="1" x14ac:dyDescent="0.25">
      <c r="A1395" s="54" t="s">
        <v>38</v>
      </c>
      <c r="B1395" s="96">
        <v>461.58365133000001</v>
      </c>
      <c r="C1395" s="96">
        <v>479.65922426999998</v>
      </c>
      <c r="D1395" s="96">
        <v>496.97386570999998</v>
      </c>
      <c r="E1395" s="96">
        <v>503.17611312999998</v>
      </c>
      <c r="F1395" s="96">
        <v>501.81011472</v>
      </c>
      <c r="G1395" s="96">
        <v>494.68217795999999</v>
      </c>
      <c r="H1395" s="96">
        <v>458.43310797999999</v>
      </c>
      <c r="I1395" s="96">
        <v>410.02762122000001</v>
      </c>
      <c r="J1395" s="96">
        <v>386.40103141999998</v>
      </c>
      <c r="K1395" s="96">
        <v>360.11112477</v>
      </c>
      <c r="L1395" s="96">
        <v>345.88381009</v>
      </c>
      <c r="M1395" s="96">
        <v>331.40071583000002</v>
      </c>
      <c r="N1395" s="96">
        <v>336.03467018999999</v>
      </c>
      <c r="O1395" s="96">
        <v>334.71006904000001</v>
      </c>
      <c r="P1395" s="96">
        <v>335.71950950000002</v>
      </c>
      <c r="Q1395" s="96">
        <v>338.74471160000002</v>
      </c>
      <c r="R1395" s="96">
        <v>342.46123304999998</v>
      </c>
      <c r="S1395" s="96">
        <v>341.91980799999999</v>
      </c>
      <c r="T1395" s="96">
        <v>338.20835679999999</v>
      </c>
      <c r="U1395" s="96">
        <v>334.57879731999998</v>
      </c>
      <c r="V1395" s="96">
        <v>338.97622825000002</v>
      </c>
      <c r="W1395" s="96">
        <v>326.72335588999999</v>
      </c>
      <c r="X1395" s="96">
        <v>338.53129597999998</v>
      </c>
      <c r="Y1395" s="96">
        <v>393.87920974999997</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439.99</v>
      </c>
      <c r="C1397" s="23">
        <v>478.51</v>
      </c>
      <c r="D1397" s="23">
        <v>500.35</v>
      </c>
      <c r="E1397" s="23">
        <v>504.99</v>
      </c>
      <c r="F1397" s="23">
        <v>507.08</v>
      </c>
      <c r="G1397" s="23">
        <v>504.17</v>
      </c>
      <c r="H1397" s="23">
        <v>491.57</v>
      </c>
      <c r="I1397" s="23">
        <v>456.52</v>
      </c>
      <c r="J1397" s="23">
        <v>406.75</v>
      </c>
      <c r="K1397" s="23">
        <v>370.61</v>
      </c>
      <c r="L1397" s="23">
        <v>347.59</v>
      </c>
      <c r="M1397" s="23">
        <v>349.8</v>
      </c>
      <c r="N1397" s="23">
        <v>356.48</v>
      </c>
      <c r="O1397" s="23">
        <v>360.3</v>
      </c>
      <c r="P1397" s="23">
        <v>362.27</v>
      </c>
      <c r="Q1397" s="23">
        <v>363.63</v>
      </c>
      <c r="R1397" s="23">
        <v>369.7</v>
      </c>
      <c r="S1397" s="23">
        <v>368.65</v>
      </c>
      <c r="T1397" s="23">
        <v>364.41</v>
      </c>
      <c r="U1397" s="23">
        <v>353.94</v>
      </c>
      <c r="V1397" s="23">
        <v>350.76</v>
      </c>
      <c r="W1397" s="23">
        <v>344.58</v>
      </c>
      <c r="X1397" s="23">
        <v>365.16</v>
      </c>
      <c r="Y1397" s="23">
        <v>392.2</v>
      </c>
    </row>
    <row r="1398" spans="1:25" ht="51.75" thickBot="1" x14ac:dyDescent="0.25">
      <c r="A1398" s="54" t="s">
        <v>38</v>
      </c>
      <c r="B1398" s="96">
        <v>439.98868475</v>
      </c>
      <c r="C1398" s="96">
        <v>478.51246900000001</v>
      </c>
      <c r="D1398" s="96">
        <v>500.35202246</v>
      </c>
      <c r="E1398" s="96">
        <v>504.98977669999999</v>
      </c>
      <c r="F1398" s="96">
        <v>507.08351929000003</v>
      </c>
      <c r="G1398" s="96">
        <v>504.17034329000001</v>
      </c>
      <c r="H1398" s="96">
        <v>491.56599720000003</v>
      </c>
      <c r="I1398" s="96">
        <v>456.51642857000002</v>
      </c>
      <c r="J1398" s="96">
        <v>406.74712670000002</v>
      </c>
      <c r="K1398" s="96">
        <v>370.61351803999997</v>
      </c>
      <c r="L1398" s="96">
        <v>347.59158716000002</v>
      </c>
      <c r="M1398" s="96">
        <v>349.80438330999999</v>
      </c>
      <c r="N1398" s="96">
        <v>356.48233117000001</v>
      </c>
      <c r="O1398" s="96">
        <v>360.29990815999997</v>
      </c>
      <c r="P1398" s="96">
        <v>362.27355705000002</v>
      </c>
      <c r="Q1398" s="96">
        <v>363.62716347999998</v>
      </c>
      <c r="R1398" s="96">
        <v>369.69748518</v>
      </c>
      <c r="S1398" s="96">
        <v>368.64970553000001</v>
      </c>
      <c r="T1398" s="96">
        <v>364.41345768999997</v>
      </c>
      <c r="U1398" s="96">
        <v>353.94420183</v>
      </c>
      <c r="V1398" s="96">
        <v>350.76226014000002</v>
      </c>
      <c r="W1398" s="96">
        <v>344.57624168000001</v>
      </c>
      <c r="X1398" s="96">
        <v>365.15899461999999</v>
      </c>
      <c r="Y1398" s="96">
        <v>392.19665801000002</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434.34</v>
      </c>
      <c r="C1400" s="23">
        <v>470.01</v>
      </c>
      <c r="D1400" s="23">
        <v>486.7</v>
      </c>
      <c r="E1400" s="23">
        <v>495.25</v>
      </c>
      <c r="F1400" s="23">
        <v>498.18</v>
      </c>
      <c r="G1400" s="23">
        <v>500.25</v>
      </c>
      <c r="H1400" s="23">
        <v>488.5</v>
      </c>
      <c r="I1400" s="23">
        <v>461.61</v>
      </c>
      <c r="J1400" s="23">
        <v>410.07</v>
      </c>
      <c r="K1400" s="23">
        <v>342.25</v>
      </c>
      <c r="L1400" s="23">
        <v>303.52999999999997</v>
      </c>
      <c r="M1400" s="23">
        <v>292.45</v>
      </c>
      <c r="N1400" s="23">
        <v>291.44</v>
      </c>
      <c r="O1400" s="23">
        <v>302.64</v>
      </c>
      <c r="P1400" s="23">
        <v>310.2</v>
      </c>
      <c r="Q1400" s="23">
        <v>312.29000000000002</v>
      </c>
      <c r="R1400" s="23">
        <v>311.70999999999998</v>
      </c>
      <c r="S1400" s="23">
        <v>310.76</v>
      </c>
      <c r="T1400" s="23">
        <v>322.73</v>
      </c>
      <c r="U1400" s="23">
        <v>361.19</v>
      </c>
      <c r="V1400" s="23">
        <v>380.37</v>
      </c>
      <c r="W1400" s="23">
        <v>372.19</v>
      </c>
      <c r="X1400" s="23">
        <v>374.89</v>
      </c>
      <c r="Y1400" s="23">
        <v>377.04</v>
      </c>
    </row>
    <row r="1401" spans="1:25" ht="51.75" thickBot="1" x14ac:dyDescent="0.25">
      <c r="A1401" s="54" t="s">
        <v>38</v>
      </c>
      <c r="B1401" s="96">
        <v>434.34179388000001</v>
      </c>
      <c r="C1401" s="96">
        <v>470.00704349</v>
      </c>
      <c r="D1401" s="96">
        <v>486.70385807000002</v>
      </c>
      <c r="E1401" s="96">
        <v>495.25315646000001</v>
      </c>
      <c r="F1401" s="96">
        <v>498.18373094999998</v>
      </c>
      <c r="G1401" s="96">
        <v>500.25220309000002</v>
      </c>
      <c r="H1401" s="96">
        <v>488.49730299999999</v>
      </c>
      <c r="I1401" s="96">
        <v>461.60639121999998</v>
      </c>
      <c r="J1401" s="96">
        <v>410.07445186000001</v>
      </c>
      <c r="K1401" s="96">
        <v>342.24887444000001</v>
      </c>
      <c r="L1401" s="96">
        <v>303.52823933000002</v>
      </c>
      <c r="M1401" s="96">
        <v>292.45302683</v>
      </c>
      <c r="N1401" s="96">
        <v>291.43709025999999</v>
      </c>
      <c r="O1401" s="96">
        <v>302.64463788</v>
      </c>
      <c r="P1401" s="96">
        <v>310.20190878</v>
      </c>
      <c r="Q1401" s="96">
        <v>312.29045818999998</v>
      </c>
      <c r="R1401" s="96">
        <v>311.70618478</v>
      </c>
      <c r="S1401" s="96">
        <v>310.75627369</v>
      </c>
      <c r="T1401" s="96">
        <v>322.73098704</v>
      </c>
      <c r="U1401" s="96">
        <v>361.18591000999999</v>
      </c>
      <c r="V1401" s="96">
        <v>380.36842804000003</v>
      </c>
      <c r="W1401" s="96">
        <v>372.19417512000001</v>
      </c>
      <c r="X1401" s="96">
        <v>374.88553300000001</v>
      </c>
      <c r="Y1401" s="96">
        <v>377.04289137000001</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413.63</v>
      </c>
      <c r="C1403" s="23">
        <v>453.62</v>
      </c>
      <c r="D1403" s="23">
        <v>476.08</v>
      </c>
      <c r="E1403" s="23">
        <v>477.57</v>
      </c>
      <c r="F1403" s="23">
        <v>482.26</v>
      </c>
      <c r="G1403" s="23">
        <v>471.05</v>
      </c>
      <c r="H1403" s="23">
        <v>430.48</v>
      </c>
      <c r="I1403" s="23">
        <v>385.56</v>
      </c>
      <c r="J1403" s="23">
        <v>367.77</v>
      </c>
      <c r="K1403" s="23">
        <v>364.82</v>
      </c>
      <c r="L1403" s="23">
        <v>367.61</v>
      </c>
      <c r="M1403" s="23">
        <v>366.79</v>
      </c>
      <c r="N1403" s="23">
        <v>362.43</v>
      </c>
      <c r="O1403" s="23">
        <v>364.22</v>
      </c>
      <c r="P1403" s="23">
        <v>359.56</v>
      </c>
      <c r="Q1403" s="23">
        <v>364.12</v>
      </c>
      <c r="R1403" s="23">
        <v>363.62</v>
      </c>
      <c r="S1403" s="23">
        <v>357.21</v>
      </c>
      <c r="T1403" s="23">
        <v>367.62</v>
      </c>
      <c r="U1403" s="23">
        <v>387.22</v>
      </c>
      <c r="V1403" s="23">
        <v>399.07</v>
      </c>
      <c r="W1403" s="23">
        <v>382.27</v>
      </c>
      <c r="X1403" s="23">
        <v>349.57</v>
      </c>
      <c r="Y1403" s="23">
        <v>345.3</v>
      </c>
    </row>
    <row r="1404" spans="1:25" ht="51.75" thickBot="1" x14ac:dyDescent="0.25">
      <c r="A1404" s="54" t="s">
        <v>38</v>
      </c>
      <c r="B1404" s="96">
        <v>413.62960831999999</v>
      </c>
      <c r="C1404" s="96">
        <v>453.61613129</v>
      </c>
      <c r="D1404" s="96">
        <v>476.07535870999999</v>
      </c>
      <c r="E1404" s="96">
        <v>477.57018527999998</v>
      </c>
      <c r="F1404" s="96">
        <v>482.25619004999999</v>
      </c>
      <c r="G1404" s="96">
        <v>471.04918119000001</v>
      </c>
      <c r="H1404" s="96">
        <v>430.47995519</v>
      </c>
      <c r="I1404" s="96">
        <v>385.56260379999998</v>
      </c>
      <c r="J1404" s="96">
        <v>367.76807742</v>
      </c>
      <c r="K1404" s="96">
        <v>364.81505650000003</v>
      </c>
      <c r="L1404" s="96">
        <v>367.60743923000001</v>
      </c>
      <c r="M1404" s="96">
        <v>366.78994746000001</v>
      </c>
      <c r="N1404" s="96">
        <v>362.43285215999998</v>
      </c>
      <c r="O1404" s="96">
        <v>364.22005590999999</v>
      </c>
      <c r="P1404" s="96">
        <v>359.56437793999999</v>
      </c>
      <c r="Q1404" s="96">
        <v>364.12024016999999</v>
      </c>
      <c r="R1404" s="96">
        <v>363.62198451</v>
      </c>
      <c r="S1404" s="96">
        <v>357.21451939999997</v>
      </c>
      <c r="T1404" s="96">
        <v>367.62347440000002</v>
      </c>
      <c r="U1404" s="96">
        <v>387.22418584000002</v>
      </c>
      <c r="V1404" s="96">
        <v>399.06792066999998</v>
      </c>
      <c r="W1404" s="96">
        <v>382.26915645999998</v>
      </c>
      <c r="X1404" s="96">
        <v>349.56746919</v>
      </c>
      <c r="Y1404" s="96">
        <v>345.29748473000001</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383.23</v>
      </c>
      <c r="C1406" s="23">
        <v>425.17</v>
      </c>
      <c r="D1406" s="23">
        <v>444.85</v>
      </c>
      <c r="E1406" s="23">
        <v>451.31</v>
      </c>
      <c r="F1406" s="23">
        <v>448.4</v>
      </c>
      <c r="G1406" s="23">
        <v>472.84</v>
      </c>
      <c r="H1406" s="23">
        <v>433.04</v>
      </c>
      <c r="I1406" s="23">
        <v>383.34</v>
      </c>
      <c r="J1406" s="23">
        <v>359.47</v>
      </c>
      <c r="K1406" s="23">
        <v>356.93</v>
      </c>
      <c r="L1406" s="23">
        <v>352.28</v>
      </c>
      <c r="M1406" s="23">
        <v>351.38</v>
      </c>
      <c r="N1406" s="23">
        <v>348.78</v>
      </c>
      <c r="O1406" s="23">
        <v>347.36</v>
      </c>
      <c r="P1406" s="23">
        <v>348.16</v>
      </c>
      <c r="Q1406" s="23">
        <v>350.63</v>
      </c>
      <c r="R1406" s="23">
        <v>350.79</v>
      </c>
      <c r="S1406" s="23">
        <v>350.71</v>
      </c>
      <c r="T1406" s="23">
        <v>355.77</v>
      </c>
      <c r="U1406" s="23">
        <v>365.76</v>
      </c>
      <c r="V1406" s="23">
        <v>370.5</v>
      </c>
      <c r="W1406" s="23">
        <v>357.94</v>
      </c>
      <c r="X1406" s="23">
        <v>358.69</v>
      </c>
      <c r="Y1406" s="23">
        <v>395.04</v>
      </c>
    </row>
    <row r="1407" spans="1:25" ht="51.75" thickBot="1" x14ac:dyDescent="0.25">
      <c r="A1407" s="54" t="s">
        <v>38</v>
      </c>
      <c r="B1407" s="96">
        <v>383.23239391999999</v>
      </c>
      <c r="C1407" s="96">
        <v>425.17072091</v>
      </c>
      <c r="D1407" s="96">
        <v>444.84510139000002</v>
      </c>
      <c r="E1407" s="96">
        <v>451.30784781</v>
      </c>
      <c r="F1407" s="96">
        <v>448.40284284000001</v>
      </c>
      <c r="G1407" s="96">
        <v>472.83742389999998</v>
      </c>
      <c r="H1407" s="96">
        <v>433.03964436000001</v>
      </c>
      <c r="I1407" s="96">
        <v>383.33535683000002</v>
      </c>
      <c r="J1407" s="96">
        <v>359.46850029000001</v>
      </c>
      <c r="K1407" s="96">
        <v>356.92567874999997</v>
      </c>
      <c r="L1407" s="96">
        <v>352.28204582000001</v>
      </c>
      <c r="M1407" s="96">
        <v>351.38471444999999</v>
      </c>
      <c r="N1407" s="96">
        <v>348.78401997999998</v>
      </c>
      <c r="O1407" s="96">
        <v>347.36375941</v>
      </c>
      <c r="P1407" s="96">
        <v>348.15631846000002</v>
      </c>
      <c r="Q1407" s="96">
        <v>350.63182268000003</v>
      </c>
      <c r="R1407" s="96">
        <v>350.79215047999998</v>
      </c>
      <c r="S1407" s="96">
        <v>350.71340965000002</v>
      </c>
      <c r="T1407" s="96">
        <v>355.76847724999999</v>
      </c>
      <c r="U1407" s="96">
        <v>365.76434773</v>
      </c>
      <c r="V1407" s="96">
        <v>370.50400476999999</v>
      </c>
      <c r="W1407" s="96">
        <v>357.94062690999999</v>
      </c>
      <c r="X1407" s="96">
        <v>358.69355695000002</v>
      </c>
      <c r="Y1407" s="96">
        <v>395.03616636999999</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398.48</v>
      </c>
      <c r="C1409" s="23">
        <v>445.33</v>
      </c>
      <c r="D1409" s="23">
        <v>464.54</v>
      </c>
      <c r="E1409" s="23">
        <v>471.44</v>
      </c>
      <c r="F1409" s="23">
        <v>471.14</v>
      </c>
      <c r="G1409" s="23">
        <v>457.55</v>
      </c>
      <c r="H1409" s="23">
        <v>417.88</v>
      </c>
      <c r="I1409" s="23">
        <v>372.46</v>
      </c>
      <c r="J1409" s="23">
        <v>356.69</v>
      </c>
      <c r="K1409" s="23">
        <v>355.5</v>
      </c>
      <c r="L1409" s="23">
        <v>353.93</v>
      </c>
      <c r="M1409" s="23">
        <v>355.52</v>
      </c>
      <c r="N1409" s="23">
        <v>351.68</v>
      </c>
      <c r="O1409" s="23">
        <v>351.94</v>
      </c>
      <c r="P1409" s="23">
        <v>348.06</v>
      </c>
      <c r="Q1409" s="23">
        <v>349.22</v>
      </c>
      <c r="R1409" s="23">
        <v>347.37</v>
      </c>
      <c r="S1409" s="23">
        <v>345.76</v>
      </c>
      <c r="T1409" s="23">
        <v>352.66</v>
      </c>
      <c r="U1409" s="23">
        <v>376.87</v>
      </c>
      <c r="V1409" s="23">
        <v>367.82</v>
      </c>
      <c r="W1409" s="23">
        <v>358.48</v>
      </c>
      <c r="X1409" s="23">
        <v>360.39</v>
      </c>
      <c r="Y1409" s="23">
        <v>386.73</v>
      </c>
    </row>
    <row r="1410" spans="1:25" ht="51.75" thickBot="1" x14ac:dyDescent="0.25">
      <c r="A1410" s="54" t="s">
        <v>38</v>
      </c>
      <c r="B1410" s="96">
        <v>398.48179085999999</v>
      </c>
      <c r="C1410" s="96">
        <v>445.32626913000001</v>
      </c>
      <c r="D1410" s="96">
        <v>464.54455794</v>
      </c>
      <c r="E1410" s="96">
        <v>471.44013446000002</v>
      </c>
      <c r="F1410" s="96">
        <v>471.13656056000002</v>
      </c>
      <c r="G1410" s="96">
        <v>457.54878179000002</v>
      </c>
      <c r="H1410" s="96">
        <v>417.87529483999998</v>
      </c>
      <c r="I1410" s="96">
        <v>372.46187650000002</v>
      </c>
      <c r="J1410" s="96">
        <v>356.68571426</v>
      </c>
      <c r="K1410" s="96">
        <v>355.50059518</v>
      </c>
      <c r="L1410" s="96">
        <v>353.92612271000002</v>
      </c>
      <c r="M1410" s="96">
        <v>355.52049002000001</v>
      </c>
      <c r="N1410" s="96">
        <v>351.67920237999999</v>
      </c>
      <c r="O1410" s="96">
        <v>351.93945307000001</v>
      </c>
      <c r="P1410" s="96">
        <v>348.06076393000001</v>
      </c>
      <c r="Q1410" s="96">
        <v>349.21928298</v>
      </c>
      <c r="R1410" s="96">
        <v>347.36729276</v>
      </c>
      <c r="S1410" s="96">
        <v>345.75712341000002</v>
      </c>
      <c r="T1410" s="96">
        <v>352.66150978000002</v>
      </c>
      <c r="U1410" s="96">
        <v>376.86942213999998</v>
      </c>
      <c r="V1410" s="96">
        <v>367.82212090000002</v>
      </c>
      <c r="W1410" s="96">
        <v>358.48170383000001</v>
      </c>
      <c r="X1410" s="96">
        <v>360.39471035999998</v>
      </c>
      <c r="Y1410" s="96">
        <v>386.73018645000002</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447.41</v>
      </c>
      <c r="C1412" s="23">
        <v>476.64</v>
      </c>
      <c r="D1412" s="23">
        <v>497.68</v>
      </c>
      <c r="E1412" s="23">
        <v>500.16</v>
      </c>
      <c r="F1412" s="23">
        <v>500.34</v>
      </c>
      <c r="G1412" s="23">
        <v>485.68</v>
      </c>
      <c r="H1412" s="23">
        <v>460.38</v>
      </c>
      <c r="I1412" s="23">
        <v>414.95</v>
      </c>
      <c r="J1412" s="23">
        <v>400.7</v>
      </c>
      <c r="K1412" s="23">
        <v>403.53</v>
      </c>
      <c r="L1412" s="23">
        <v>403.06</v>
      </c>
      <c r="M1412" s="23">
        <v>395.93</v>
      </c>
      <c r="N1412" s="23">
        <v>394.82</v>
      </c>
      <c r="O1412" s="23">
        <v>404.64</v>
      </c>
      <c r="P1412" s="23">
        <v>405.24</v>
      </c>
      <c r="Q1412" s="23">
        <v>410.34</v>
      </c>
      <c r="R1412" s="23">
        <v>413.4</v>
      </c>
      <c r="S1412" s="23">
        <v>402.74</v>
      </c>
      <c r="T1412" s="23">
        <v>403.85</v>
      </c>
      <c r="U1412" s="23">
        <v>430.57</v>
      </c>
      <c r="V1412" s="23">
        <v>443.24</v>
      </c>
      <c r="W1412" s="23">
        <v>435.12</v>
      </c>
      <c r="X1412" s="23">
        <v>411.48</v>
      </c>
      <c r="Y1412" s="23">
        <v>431.24</v>
      </c>
    </row>
    <row r="1413" spans="1:25" ht="51.75" thickBot="1" x14ac:dyDescent="0.25">
      <c r="A1413" s="54" t="s">
        <v>38</v>
      </c>
      <c r="B1413" s="96">
        <v>447.40598675000001</v>
      </c>
      <c r="C1413" s="96">
        <v>476.63612848999998</v>
      </c>
      <c r="D1413" s="96">
        <v>497.67694562999998</v>
      </c>
      <c r="E1413" s="96">
        <v>500.16091798000002</v>
      </c>
      <c r="F1413" s="96">
        <v>500.33779965999997</v>
      </c>
      <c r="G1413" s="96">
        <v>485.68422777000001</v>
      </c>
      <c r="H1413" s="96">
        <v>460.37856252</v>
      </c>
      <c r="I1413" s="96">
        <v>414.95094010999998</v>
      </c>
      <c r="J1413" s="96">
        <v>400.70445015000001</v>
      </c>
      <c r="K1413" s="96">
        <v>403.53107985999998</v>
      </c>
      <c r="L1413" s="96">
        <v>403.06222098000001</v>
      </c>
      <c r="M1413" s="96">
        <v>395.92779875000002</v>
      </c>
      <c r="N1413" s="96">
        <v>394.82102841</v>
      </c>
      <c r="O1413" s="96">
        <v>404.63996722000002</v>
      </c>
      <c r="P1413" s="96">
        <v>405.23734098</v>
      </c>
      <c r="Q1413" s="96">
        <v>410.34179513999999</v>
      </c>
      <c r="R1413" s="96">
        <v>413.39910999</v>
      </c>
      <c r="S1413" s="96">
        <v>402.74406574</v>
      </c>
      <c r="T1413" s="96">
        <v>403.85382313000002</v>
      </c>
      <c r="U1413" s="96">
        <v>430.57180863999997</v>
      </c>
      <c r="V1413" s="96">
        <v>443.23908704000002</v>
      </c>
      <c r="W1413" s="96">
        <v>435.11991868000001</v>
      </c>
      <c r="X1413" s="96">
        <v>411.47644865000001</v>
      </c>
      <c r="Y1413" s="96">
        <v>431.23698317999998</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441.59</v>
      </c>
      <c r="C1415" s="23">
        <v>474.39</v>
      </c>
      <c r="D1415" s="23">
        <v>496.7</v>
      </c>
      <c r="E1415" s="23">
        <v>502.69</v>
      </c>
      <c r="F1415" s="23">
        <v>500.1</v>
      </c>
      <c r="G1415" s="23">
        <v>488.97</v>
      </c>
      <c r="H1415" s="23">
        <v>457.53</v>
      </c>
      <c r="I1415" s="23">
        <v>420.84</v>
      </c>
      <c r="J1415" s="23">
        <v>411.64</v>
      </c>
      <c r="K1415" s="23">
        <v>413.19</v>
      </c>
      <c r="L1415" s="23">
        <v>435</v>
      </c>
      <c r="M1415" s="23">
        <v>451.49</v>
      </c>
      <c r="N1415" s="23">
        <v>438.62</v>
      </c>
      <c r="O1415" s="23">
        <v>436.63</v>
      </c>
      <c r="P1415" s="23">
        <v>439.16</v>
      </c>
      <c r="Q1415" s="23">
        <v>441.81</v>
      </c>
      <c r="R1415" s="23">
        <v>436.14</v>
      </c>
      <c r="S1415" s="23">
        <v>431.74</v>
      </c>
      <c r="T1415" s="23">
        <v>411.39</v>
      </c>
      <c r="U1415" s="23">
        <v>409.56</v>
      </c>
      <c r="V1415" s="23">
        <v>409.92</v>
      </c>
      <c r="W1415" s="23">
        <v>407.93</v>
      </c>
      <c r="X1415" s="23">
        <v>429.69</v>
      </c>
      <c r="Y1415" s="23">
        <v>455.53</v>
      </c>
    </row>
    <row r="1416" spans="1:25" ht="51.75" thickBot="1" x14ac:dyDescent="0.25">
      <c r="A1416" s="54" t="s">
        <v>38</v>
      </c>
      <c r="B1416" s="96">
        <v>441.59057469999999</v>
      </c>
      <c r="C1416" s="96">
        <v>474.39309644000002</v>
      </c>
      <c r="D1416" s="96">
        <v>496.70133927000001</v>
      </c>
      <c r="E1416" s="96">
        <v>502.69290253999998</v>
      </c>
      <c r="F1416" s="96">
        <v>500.10230202000002</v>
      </c>
      <c r="G1416" s="96">
        <v>488.96974377999999</v>
      </c>
      <c r="H1416" s="96">
        <v>457.52878644999998</v>
      </c>
      <c r="I1416" s="96">
        <v>420.84003964999999</v>
      </c>
      <c r="J1416" s="96">
        <v>411.64467497999999</v>
      </c>
      <c r="K1416" s="96">
        <v>413.19157380000001</v>
      </c>
      <c r="L1416" s="96">
        <v>434.99613325000001</v>
      </c>
      <c r="M1416" s="96">
        <v>451.49122889</v>
      </c>
      <c r="N1416" s="96">
        <v>438.62200464</v>
      </c>
      <c r="O1416" s="96">
        <v>436.62953784000001</v>
      </c>
      <c r="P1416" s="96">
        <v>439.15815580999998</v>
      </c>
      <c r="Q1416" s="96">
        <v>441.81157926999998</v>
      </c>
      <c r="R1416" s="96">
        <v>436.13958788000002</v>
      </c>
      <c r="S1416" s="96">
        <v>431.74280685999997</v>
      </c>
      <c r="T1416" s="96">
        <v>411.38643216000003</v>
      </c>
      <c r="U1416" s="96">
        <v>409.56082264999998</v>
      </c>
      <c r="V1416" s="96">
        <v>409.92299568999999</v>
      </c>
      <c r="W1416" s="96">
        <v>407.92954534</v>
      </c>
      <c r="X1416" s="96">
        <v>429.68541518000001</v>
      </c>
      <c r="Y1416" s="96">
        <v>455.52765858999999</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433.35</v>
      </c>
      <c r="C1418" s="23">
        <v>472.67</v>
      </c>
      <c r="D1418" s="23">
        <v>496.47</v>
      </c>
      <c r="E1418" s="23">
        <v>501.44</v>
      </c>
      <c r="F1418" s="23">
        <v>505.29</v>
      </c>
      <c r="G1418" s="23">
        <v>501.72</v>
      </c>
      <c r="H1418" s="23">
        <v>482</v>
      </c>
      <c r="I1418" s="23">
        <v>447.4</v>
      </c>
      <c r="J1418" s="23">
        <v>403.17</v>
      </c>
      <c r="K1418" s="23">
        <v>396.08</v>
      </c>
      <c r="L1418" s="23">
        <v>410.84</v>
      </c>
      <c r="M1418" s="23">
        <v>432.35</v>
      </c>
      <c r="N1418" s="23">
        <v>419.28</v>
      </c>
      <c r="O1418" s="23">
        <v>375.61</v>
      </c>
      <c r="P1418" s="23">
        <v>372.19</v>
      </c>
      <c r="Q1418" s="23">
        <v>367.87</v>
      </c>
      <c r="R1418" s="23">
        <v>366.51</v>
      </c>
      <c r="S1418" s="23">
        <v>371.11</v>
      </c>
      <c r="T1418" s="23">
        <v>379.19</v>
      </c>
      <c r="U1418" s="23">
        <v>399.62</v>
      </c>
      <c r="V1418" s="23">
        <v>416.02</v>
      </c>
      <c r="W1418" s="23">
        <v>407.7</v>
      </c>
      <c r="X1418" s="23">
        <v>390.09</v>
      </c>
      <c r="Y1418" s="23">
        <v>418.46</v>
      </c>
    </row>
    <row r="1419" spans="1:25" ht="51.75" thickBot="1" x14ac:dyDescent="0.25">
      <c r="A1419" s="54" t="s">
        <v>38</v>
      </c>
      <c r="B1419" s="96">
        <v>433.34722319000002</v>
      </c>
      <c r="C1419" s="96">
        <v>472.66991266000002</v>
      </c>
      <c r="D1419" s="96">
        <v>496.46794800999999</v>
      </c>
      <c r="E1419" s="96">
        <v>501.44022831000001</v>
      </c>
      <c r="F1419" s="96">
        <v>505.28527413</v>
      </c>
      <c r="G1419" s="96">
        <v>501.72237127</v>
      </c>
      <c r="H1419" s="96">
        <v>481.99683555000001</v>
      </c>
      <c r="I1419" s="96">
        <v>447.39855125999998</v>
      </c>
      <c r="J1419" s="96">
        <v>403.17441477</v>
      </c>
      <c r="K1419" s="96">
        <v>396.07986382000001</v>
      </c>
      <c r="L1419" s="96">
        <v>410.83855612000002</v>
      </c>
      <c r="M1419" s="96">
        <v>432.35288489999999</v>
      </c>
      <c r="N1419" s="96">
        <v>419.28310421999998</v>
      </c>
      <c r="O1419" s="96">
        <v>375.61217200999999</v>
      </c>
      <c r="P1419" s="96">
        <v>372.18732334999999</v>
      </c>
      <c r="Q1419" s="96">
        <v>367.87254497999999</v>
      </c>
      <c r="R1419" s="96">
        <v>366.51145630000002</v>
      </c>
      <c r="S1419" s="96">
        <v>371.11196634999999</v>
      </c>
      <c r="T1419" s="96">
        <v>379.19320527999997</v>
      </c>
      <c r="U1419" s="96">
        <v>399.62373680000002</v>
      </c>
      <c r="V1419" s="96">
        <v>416.01847809999998</v>
      </c>
      <c r="W1419" s="96">
        <v>407.69999775000002</v>
      </c>
      <c r="X1419" s="96">
        <v>390.08695641999998</v>
      </c>
      <c r="Y1419" s="96">
        <v>418.46299972999998</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433.81</v>
      </c>
      <c r="C1421" s="23">
        <v>473.43</v>
      </c>
      <c r="D1421" s="23">
        <v>499.44</v>
      </c>
      <c r="E1421" s="23">
        <v>500.38</v>
      </c>
      <c r="F1421" s="23">
        <v>498.66</v>
      </c>
      <c r="G1421" s="23">
        <v>497.23</v>
      </c>
      <c r="H1421" s="23">
        <v>485.94</v>
      </c>
      <c r="I1421" s="23">
        <v>458.31</v>
      </c>
      <c r="J1421" s="23">
        <v>413.87</v>
      </c>
      <c r="K1421" s="23">
        <v>391.04</v>
      </c>
      <c r="L1421" s="23">
        <v>371.63</v>
      </c>
      <c r="M1421" s="23">
        <v>379.71</v>
      </c>
      <c r="N1421" s="23">
        <v>373.41</v>
      </c>
      <c r="O1421" s="23">
        <v>376.32</v>
      </c>
      <c r="P1421" s="23">
        <v>380.1</v>
      </c>
      <c r="Q1421" s="23">
        <v>382.53</v>
      </c>
      <c r="R1421" s="23">
        <v>389.91</v>
      </c>
      <c r="S1421" s="23">
        <v>386.15</v>
      </c>
      <c r="T1421" s="23">
        <v>377.32</v>
      </c>
      <c r="U1421" s="23">
        <v>387.25</v>
      </c>
      <c r="V1421" s="23">
        <v>386.87</v>
      </c>
      <c r="W1421" s="23">
        <v>379.03</v>
      </c>
      <c r="X1421" s="23">
        <v>386.12</v>
      </c>
      <c r="Y1421" s="23">
        <v>412.1</v>
      </c>
    </row>
    <row r="1422" spans="1:25" ht="51.75" thickBot="1" x14ac:dyDescent="0.25">
      <c r="A1422" s="54" t="s">
        <v>38</v>
      </c>
      <c r="B1422" s="96">
        <v>433.8105491</v>
      </c>
      <c r="C1422" s="96">
        <v>473.42801856</v>
      </c>
      <c r="D1422" s="96">
        <v>499.44116279000002</v>
      </c>
      <c r="E1422" s="96">
        <v>500.37774118999999</v>
      </c>
      <c r="F1422" s="96">
        <v>498.65841757999999</v>
      </c>
      <c r="G1422" s="96">
        <v>497.23099241</v>
      </c>
      <c r="H1422" s="96">
        <v>485.93612665000001</v>
      </c>
      <c r="I1422" s="96">
        <v>458.31283027000001</v>
      </c>
      <c r="J1422" s="96">
        <v>413.86647944999999</v>
      </c>
      <c r="K1422" s="96">
        <v>391.03923751000002</v>
      </c>
      <c r="L1422" s="96">
        <v>371.63303007000002</v>
      </c>
      <c r="M1422" s="96">
        <v>379.71170475000002</v>
      </c>
      <c r="N1422" s="96">
        <v>373.41426753000002</v>
      </c>
      <c r="O1422" s="96">
        <v>376.32163119000001</v>
      </c>
      <c r="P1422" s="96">
        <v>380.09571190000003</v>
      </c>
      <c r="Q1422" s="96">
        <v>382.53029787999998</v>
      </c>
      <c r="R1422" s="96">
        <v>389.91046452</v>
      </c>
      <c r="S1422" s="96">
        <v>386.14750038</v>
      </c>
      <c r="T1422" s="96">
        <v>377.32475526000002</v>
      </c>
      <c r="U1422" s="96">
        <v>387.25477604000002</v>
      </c>
      <c r="V1422" s="96">
        <v>386.87046479000003</v>
      </c>
      <c r="W1422" s="96">
        <v>379.02923285999998</v>
      </c>
      <c r="X1422" s="96">
        <v>386.12486547999998</v>
      </c>
      <c r="Y1422" s="96">
        <v>412.09968092999998</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436.68</v>
      </c>
      <c r="C1424" s="23">
        <v>474.52</v>
      </c>
      <c r="D1424" s="23">
        <v>495.98</v>
      </c>
      <c r="E1424" s="23">
        <v>497.53</v>
      </c>
      <c r="F1424" s="23">
        <v>492.72</v>
      </c>
      <c r="G1424" s="23">
        <v>490.45</v>
      </c>
      <c r="H1424" s="23">
        <v>452.22</v>
      </c>
      <c r="I1424" s="23">
        <v>402.19</v>
      </c>
      <c r="J1424" s="23">
        <v>374.44</v>
      </c>
      <c r="K1424" s="23">
        <v>367.98</v>
      </c>
      <c r="L1424" s="23">
        <v>365.5</v>
      </c>
      <c r="M1424" s="23">
        <v>372.25</v>
      </c>
      <c r="N1424" s="23">
        <v>379.03</v>
      </c>
      <c r="O1424" s="23">
        <v>378.75</v>
      </c>
      <c r="P1424" s="23">
        <v>376.26</v>
      </c>
      <c r="Q1424" s="23">
        <v>381.74</v>
      </c>
      <c r="R1424" s="23">
        <v>387.96</v>
      </c>
      <c r="S1424" s="23">
        <v>394</v>
      </c>
      <c r="T1424" s="23">
        <v>374.56</v>
      </c>
      <c r="U1424" s="23">
        <v>354.9</v>
      </c>
      <c r="V1424" s="23">
        <v>360.58</v>
      </c>
      <c r="W1424" s="23">
        <v>354.79</v>
      </c>
      <c r="X1424" s="23">
        <v>378.31</v>
      </c>
      <c r="Y1424" s="23">
        <v>417.93</v>
      </c>
    </row>
    <row r="1425" spans="1:25" ht="51.75" thickBot="1" x14ac:dyDescent="0.25">
      <c r="A1425" s="54" t="s">
        <v>38</v>
      </c>
      <c r="B1425" s="96">
        <v>436.68085393000001</v>
      </c>
      <c r="C1425" s="96">
        <v>474.52025551000003</v>
      </c>
      <c r="D1425" s="96">
        <v>495.98437151000002</v>
      </c>
      <c r="E1425" s="96">
        <v>497.52877818000002</v>
      </c>
      <c r="F1425" s="96">
        <v>492.72417845000001</v>
      </c>
      <c r="G1425" s="96">
        <v>490.44737237999999</v>
      </c>
      <c r="H1425" s="96">
        <v>452.21654359000001</v>
      </c>
      <c r="I1425" s="96">
        <v>402.19008758000001</v>
      </c>
      <c r="J1425" s="96">
        <v>374.43615867</v>
      </c>
      <c r="K1425" s="96">
        <v>367.97609631</v>
      </c>
      <c r="L1425" s="96">
        <v>365.50410171999999</v>
      </c>
      <c r="M1425" s="96">
        <v>372.24526215999998</v>
      </c>
      <c r="N1425" s="96">
        <v>379.03464034000001</v>
      </c>
      <c r="O1425" s="96">
        <v>378.75312375999999</v>
      </c>
      <c r="P1425" s="96">
        <v>376.25649930999998</v>
      </c>
      <c r="Q1425" s="96">
        <v>381.74114154</v>
      </c>
      <c r="R1425" s="96">
        <v>387.96144448000001</v>
      </c>
      <c r="S1425" s="96">
        <v>394.00249263000001</v>
      </c>
      <c r="T1425" s="96">
        <v>374.55583424999998</v>
      </c>
      <c r="U1425" s="96">
        <v>354.90379134</v>
      </c>
      <c r="V1425" s="96">
        <v>360.57645394000002</v>
      </c>
      <c r="W1425" s="96">
        <v>354.79058472999998</v>
      </c>
      <c r="X1425" s="96">
        <v>378.30669640000002</v>
      </c>
      <c r="Y1425" s="96">
        <v>417.93465581999999</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436.2</v>
      </c>
      <c r="C1427" s="23">
        <v>475.09</v>
      </c>
      <c r="D1427" s="23">
        <v>497.03</v>
      </c>
      <c r="E1427" s="23">
        <v>498.37</v>
      </c>
      <c r="F1427" s="23">
        <v>493.78</v>
      </c>
      <c r="G1427" s="23">
        <v>484.49</v>
      </c>
      <c r="H1427" s="23">
        <v>446.89</v>
      </c>
      <c r="I1427" s="23">
        <v>414.08</v>
      </c>
      <c r="J1427" s="23">
        <v>388.39</v>
      </c>
      <c r="K1427" s="23">
        <v>383.12</v>
      </c>
      <c r="L1427" s="23">
        <v>355.84</v>
      </c>
      <c r="M1427" s="23">
        <v>354.22</v>
      </c>
      <c r="N1427" s="23">
        <v>377.77</v>
      </c>
      <c r="O1427" s="23">
        <v>365.33</v>
      </c>
      <c r="P1427" s="23">
        <v>374.66</v>
      </c>
      <c r="Q1427" s="23">
        <v>384.41</v>
      </c>
      <c r="R1427" s="23">
        <v>385.92</v>
      </c>
      <c r="S1427" s="23">
        <v>386.34</v>
      </c>
      <c r="T1427" s="23">
        <v>375.16</v>
      </c>
      <c r="U1427" s="23">
        <v>358.29</v>
      </c>
      <c r="V1427" s="23">
        <v>370.86</v>
      </c>
      <c r="W1427" s="23">
        <v>359.06</v>
      </c>
      <c r="X1427" s="23">
        <v>366.74</v>
      </c>
      <c r="Y1427" s="23">
        <v>417.99</v>
      </c>
    </row>
    <row r="1428" spans="1:25" ht="51.75" thickBot="1" x14ac:dyDescent="0.25">
      <c r="A1428" s="54" t="s">
        <v>38</v>
      </c>
      <c r="B1428" s="96">
        <v>436.20178372999999</v>
      </c>
      <c r="C1428" s="96">
        <v>475.08538049999999</v>
      </c>
      <c r="D1428" s="96">
        <v>497.03288861999999</v>
      </c>
      <c r="E1428" s="96">
        <v>498.36662295999997</v>
      </c>
      <c r="F1428" s="96">
        <v>493.78092892000001</v>
      </c>
      <c r="G1428" s="96">
        <v>484.48640330000001</v>
      </c>
      <c r="H1428" s="96">
        <v>446.8875716</v>
      </c>
      <c r="I1428" s="96">
        <v>414.07838101999999</v>
      </c>
      <c r="J1428" s="96">
        <v>388.38655308</v>
      </c>
      <c r="K1428" s="96">
        <v>383.12070409</v>
      </c>
      <c r="L1428" s="96">
        <v>355.83950254000001</v>
      </c>
      <c r="M1428" s="96">
        <v>354.21582391999999</v>
      </c>
      <c r="N1428" s="96">
        <v>377.77310969000001</v>
      </c>
      <c r="O1428" s="96">
        <v>365.33253417999998</v>
      </c>
      <c r="P1428" s="96">
        <v>374.66411134999998</v>
      </c>
      <c r="Q1428" s="96">
        <v>384.40880772000003</v>
      </c>
      <c r="R1428" s="96">
        <v>385.92489184999999</v>
      </c>
      <c r="S1428" s="96">
        <v>386.33883150999998</v>
      </c>
      <c r="T1428" s="96">
        <v>375.16170972999998</v>
      </c>
      <c r="U1428" s="96">
        <v>358.28871827</v>
      </c>
      <c r="V1428" s="96">
        <v>370.85590640999999</v>
      </c>
      <c r="W1428" s="96">
        <v>359.06252714999999</v>
      </c>
      <c r="X1428" s="96">
        <v>366.74125930999998</v>
      </c>
      <c r="Y1428" s="96">
        <v>417.99404685000002</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488.38</v>
      </c>
      <c r="C1430" s="23">
        <v>528.96</v>
      </c>
      <c r="D1430" s="23">
        <v>550.25</v>
      </c>
      <c r="E1430" s="23">
        <v>554.75</v>
      </c>
      <c r="F1430" s="23">
        <v>551.99</v>
      </c>
      <c r="G1430" s="23">
        <v>535.94000000000005</v>
      </c>
      <c r="H1430" s="23">
        <v>494.51</v>
      </c>
      <c r="I1430" s="23">
        <v>459.62</v>
      </c>
      <c r="J1430" s="23">
        <v>437.44</v>
      </c>
      <c r="K1430" s="23">
        <v>408.35</v>
      </c>
      <c r="L1430" s="23">
        <v>393.36</v>
      </c>
      <c r="M1430" s="23">
        <v>392.95</v>
      </c>
      <c r="N1430" s="23">
        <v>396</v>
      </c>
      <c r="O1430" s="23">
        <v>396.44</v>
      </c>
      <c r="P1430" s="23">
        <v>402.98</v>
      </c>
      <c r="Q1430" s="23">
        <v>415.87</v>
      </c>
      <c r="R1430" s="23">
        <v>417.13</v>
      </c>
      <c r="S1430" s="23">
        <v>417.77</v>
      </c>
      <c r="T1430" s="23">
        <v>406.55</v>
      </c>
      <c r="U1430" s="23">
        <v>390.59</v>
      </c>
      <c r="V1430" s="23">
        <v>393.08</v>
      </c>
      <c r="W1430" s="23">
        <v>389.76</v>
      </c>
      <c r="X1430" s="23">
        <v>405.87</v>
      </c>
      <c r="Y1430" s="23">
        <v>445.68</v>
      </c>
    </row>
    <row r="1431" spans="1:25" ht="51.75" thickBot="1" x14ac:dyDescent="0.25">
      <c r="A1431" s="54" t="s">
        <v>38</v>
      </c>
      <c r="B1431" s="96">
        <v>488.37799104999999</v>
      </c>
      <c r="C1431" s="96">
        <v>528.96252742000001</v>
      </c>
      <c r="D1431" s="96">
        <v>550.24840472000005</v>
      </c>
      <c r="E1431" s="96">
        <v>554.75050912999995</v>
      </c>
      <c r="F1431" s="96">
        <v>551.99368783</v>
      </c>
      <c r="G1431" s="96">
        <v>535.93565751999995</v>
      </c>
      <c r="H1431" s="96">
        <v>494.51280899</v>
      </c>
      <c r="I1431" s="96">
        <v>459.61834250999999</v>
      </c>
      <c r="J1431" s="96">
        <v>437.43901298999998</v>
      </c>
      <c r="K1431" s="96">
        <v>408.35332929999998</v>
      </c>
      <c r="L1431" s="96">
        <v>393.35750191</v>
      </c>
      <c r="M1431" s="96">
        <v>392.94841355</v>
      </c>
      <c r="N1431" s="96">
        <v>395.99811560000001</v>
      </c>
      <c r="O1431" s="96">
        <v>396.44243236</v>
      </c>
      <c r="P1431" s="96">
        <v>402.97920097999997</v>
      </c>
      <c r="Q1431" s="96">
        <v>415.87280505000001</v>
      </c>
      <c r="R1431" s="96">
        <v>417.12785126</v>
      </c>
      <c r="S1431" s="96">
        <v>417.77463685999999</v>
      </c>
      <c r="T1431" s="96">
        <v>406.54641034000002</v>
      </c>
      <c r="U1431" s="96">
        <v>390.58690712999999</v>
      </c>
      <c r="V1431" s="96">
        <v>393.07928607000002</v>
      </c>
      <c r="W1431" s="96">
        <v>389.76109487000002</v>
      </c>
      <c r="X1431" s="96">
        <v>405.87468532999998</v>
      </c>
      <c r="Y1431" s="96">
        <v>445.67561634999998</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419.98</v>
      </c>
      <c r="C1433" s="23">
        <v>460.93</v>
      </c>
      <c r="D1433" s="23">
        <v>478.12</v>
      </c>
      <c r="E1433" s="23">
        <v>482.33</v>
      </c>
      <c r="F1433" s="23">
        <v>477.03</v>
      </c>
      <c r="G1433" s="23">
        <v>469.96</v>
      </c>
      <c r="H1433" s="23">
        <v>487.06</v>
      </c>
      <c r="I1433" s="23">
        <v>479.11</v>
      </c>
      <c r="J1433" s="23">
        <v>440.84</v>
      </c>
      <c r="K1433" s="23">
        <v>436.78</v>
      </c>
      <c r="L1433" s="23">
        <v>418.53</v>
      </c>
      <c r="M1433" s="23">
        <v>422.47</v>
      </c>
      <c r="N1433" s="23">
        <v>417.2</v>
      </c>
      <c r="O1433" s="23">
        <v>421.88</v>
      </c>
      <c r="P1433" s="23">
        <v>436.68</v>
      </c>
      <c r="Q1433" s="23">
        <v>485.27</v>
      </c>
      <c r="R1433" s="23">
        <v>535.92999999999995</v>
      </c>
      <c r="S1433" s="23">
        <v>521.49</v>
      </c>
      <c r="T1433" s="23">
        <v>410.34</v>
      </c>
      <c r="U1433" s="23">
        <v>410.65</v>
      </c>
      <c r="V1433" s="23">
        <v>407.06</v>
      </c>
      <c r="W1433" s="23">
        <v>409.77</v>
      </c>
      <c r="X1433" s="23">
        <v>403.91</v>
      </c>
      <c r="Y1433" s="23">
        <v>407.91</v>
      </c>
    </row>
    <row r="1434" spans="1:25" ht="51.75" thickBot="1" x14ac:dyDescent="0.25">
      <c r="A1434" s="54" t="s">
        <v>38</v>
      </c>
      <c r="B1434" s="96">
        <v>419.97690208</v>
      </c>
      <c r="C1434" s="96">
        <v>460.93068158</v>
      </c>
      <c r="D1434" s="96">
        <v>478.12084141999998</v>
      </c>
      <c r="E1434" s="96">
        <v>482.33057029999998</v>
      </c>
      <c r="F1434" s="96">
        <v>477.02650369000003</v>
      </c>
      <c r="G1434" s="96">
        <v>469.96339634999998</v>
      </c>
      <c r="H1434" s="96">
        <v>487.05896682999997</v>
      </c>
      <c r="I1434" s="96">
        <v>479.11109918</v>
      </c>
      <c r="J1434" s="96">
        <v>440.84252856000001</v>
      </c>
      <c r="K1434" s="96">
        <v>436.78007365000002</v>
      </c>
      <c r="L1434" s="96">
        <v>418.52526925000001</v>
      </c>
      <c r="M1434" s="96">
        <v>422.47208714999999</v>
      </c>
      <c r="N1434" s="96">
        <v>417.20030321000002</v>
      </c>
      <c r="O1434" s="96">
        <v>421.87618581999999</v>
      </c>
      <c r="P1434" s="96">
        <v>436.68275241999999</v>
      </c>
      <c r="Q1434" s="96">
        <v>485.27482514000002</v>
      </c>
      <c r="R1434" s="96">
        <v>535.92743202999998</v>
      </c>
      <c r="S1434" s="96">
        <v>521.48539694999999</v>
      </c>
      <c r="T1434" s="96">
        <v>410.34294439000001</v>
      </c>
      <c r="U1434" s="96">
        <v>410.65188671999999</v>
      </c>
      <c r="V1434" s="96">
        <v>407.06155813999999</v>
      </c>
      <c r="W1434" s="96">
        <v>409.76825472000002</v>
      </c>
      <c r="X1434" s="96">
        <v>403.91299672999997</v>
      </c>
      <c r="Y1434" s="96">
        <v>407.90653699000001</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491.84</v>
      </c>
      <c r="C1436" s="23">
        <v>547.03</v>
      </c>
      <c r="D1436" s="23">
        <v>544.39</v>
      </c>
      <c r="E1436" s="23">
        <v>559.66999999999996</v>
      </c>
      <c r="F1436" s="23">
        <v>558.95000000000005</v>
      </c>
      <c r="G1436" s="23">
        <v>547.38</v>
      </c>
      <c r="H1436" s="23">
        <v>521.92999999999995</v>
      </c>
      <c r="I1436" s="23">
        <v>474.75</v>
      </c>
      <c r="J1436" s="23">
        <v>460.75</v>
      </c>
      <c r="K1436" s="23">
        <v>435.83</v>
      </c>
      <c r="L1436" s="23">
        <v>438.13</v>
      </c>
      <c r="M1436" s="23">
        <v>448.05</v>
      </c>
      <c r="N1436" s="23">
        <v>449.26</v>
      </c>
      <c r="O1436" s="23">
        <v>451.95</v>
      </c>
      <c r="P1436" s="23">
        <v>446.55</v>
      </c>
      <c r="Q1436" s="23">
        <v>447.09</v>
      </c>
      <c r="R1436" s="23">
        <v>442.69</v>
      </c>
      <c r="S1436" s="23">
        <v>447.26</v>
      </c>
      <c r="T1436" s="23">
        <v>438.77</v>
      </c>
      <c r="U1436" s="23">
        <v>437.74</v>
      </c>
      <c r="V1436" s="23">
        <v>448.4</v>
      </c>
      <c r="W1436" s="23">
        <v>453.9</v>
      </c>
      <c r="X1436" s="23">
        <v>414.16</v>
      </c>
      <c r="Y1436" s="23">
        <v>436.03</v>
      </c>
    </row>
    <row r="1437" spans="1:25" ht="51.75" thickBot="1" x14ac:dyDescent="0.25">
      <c r="A1437" s="54" t="s">
        <v>38</v>
      </c>
      <c r="B1437" s="96">
        <v>491.84258254999997</v>
      </c>
      <c r="C1437" s="96">
        <v>547.03002378999997</v>
      </c>
      <c r="D1437" s="96">
        <v>544.39295532999995</v>
      </c>
      <c r="E1437" s="96">
        <v>559.66735897000001</v>
      </c>
      <c r="F1437" s="96">
        <v>558.94768783999996</v>
      </c>
      <c r="G1437" s="96">
        <v>547.38180747000001</v>
      </c>
      <c r="H1437" s="96">
        <v>521.92691446000003</v>
      </c>
      <c r="I1437" s="96">
        <v>474.74993525999997</v>
      </c>
      <c r="J1437" s="96">
        <v>460.74886748</v>
      </c>
      <c r="K1437" s="96">
        <v>435.83030823000001</v>
      </c>
      <c r="L1437" s="96">
        <v>438.13341738000003</v>
      </c>
      <c r="M1437" s="96">
        <v>448.05010791000001</v>
      </c>
      <c r="N1437" s="96">
        <v>449.25515429000001</v>
      </c>
      <c r="O1437" s="96">
        <v>451.94866202999998</v>
      </c>
      <c r="P1437" s="96">
        <v>446.55245699</v>
      </c>
      <c r="Q1437" s="96">
        <v>447.08610162000002</v>
      </c>
      <c r="R1437" s="96">
        <v>442.68795899000003</v>
      </c>
      <c r="S1437" s="96">
        <v>447.25888057999998</v>
      </c>
      <c r="T1437" s="96">
        <v>438.77345072999998</v>
      </c>
      <c r="U1437" s="96">
        <v>437.73751658999998</v>
      </c>
      <c r="V1437" s="96">
        <v>448.40358241000001</v>
      </c>
      <c r="W1437" s="96">
        <v>453.89637519000001</v>
      </c>
      <c r="X1437" s="96">
        <v>414.15752133000001</v>
      </c>
      <c r="Y1437" s="96">
        <v>436.02548094000002</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hidden="1" thickBot="1" x14ac:dyDescent="0.25">
      <c r="A1439" s="14">
        <v>31</v>
      </c>
      <c r="B1439" s="23">
        <v>0</v>
      </c>
      <c r="C1439" s="23">
        <v>0</v>
      </c>
      <c r="D1439" s="23">
        <v>0</v>
      </c>
      <c r="E1439" s="23">
        <v>0</v>
      </c>
      <c r="F1439" s="23">
        <v>0</v>
      </c>
      <c r="G1439" s="23">
        <v>0</v>
      </c>
      <c r="H1439" s="23">
        <v>0</v>
      </c>
      <c r="I1439" s="23">
        <v>0</v>
      </c>
      <c r="J1439" s="23">
        <v>0</v>
      </c>
      <c r="K1439" s="23">
        <v>0</v>
      </c>
      <c r="L1439" s="23">
        <v>0</v>
      </c>
      <c r="M1439" s="23">
        <v>0</v>
      </c>
      <c r="N1439" s="23">
        <v>0</v>
      </c>
      <c r="O1439" s="23">
        <v>0</v>
      </c>
      <c r="P1439" s="23">
        <v>0</v>
      </c>
      <c r="Q1439" s="23">
        <v>0</v>
      </c>
      <c r="R1439" s="23">
        <v>0</v>
      </c>
      <c r="S1439" s="23">
        <v>0</v>
      </c>
      <c r="T1439" s="23">
        <v>0</v>
      </c>
      <c r="U1439" s="23">
        <v>0</v>
      </c>
      <c r="V1439" s="23">
        <v>0</v>
      </c>
      <c r="W1439" s="23">
        <v>0</v>
      </c>
      <c r="X1439" s="23">
        <v>0</v>
      </c>
      <c r="Y1439" s="23">
        <v>0</v>
      </c>
    </row>
    <row r="1440" spans="1:25" ht="51.75" hidden="1" thickBot="1" x14ac:dyDescent="0.25">
      <c r="A1440" s="54" t="s">
        <v>38</v>
      </c>
      <c r="B1440" s="96">
        <v>0</v>
      </c>
      <c r="C1440" s="96">
        <v>0</v>
      </c>
      <c r="D1440" s="96">
        <v>0</v>
      </c>
      <c r="E1440" s="96">
        <v>0</v>
      </c>
      <c r="F1440" s="96">
        <v>0</v>
      </c>
      <c r="G1440" s="96">
        <v>0</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0</v>
      </c>
      <c r="X1440" s="96">
        <v>0</v>
      </c>
      <c r="Y1440" s="96">
        <v>0</v>
      </c>
    </row>
    <row r="1441" spans="1:26" ht="15" hidden="1"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59" t="s">
        <v>31</v>
      </c>
      <c r="B1443" s="186" t="s">
        <v>63</v>
      </c>
      <c r="C1443" s="162"/>
      <c r="D1443" s="162"/>
      <c r="E1443" s="162"/>
      <c r="F1443" s="162"/>
      <c r="G1443" s="162"/>
      <c r="H1443" s="162"/>
      <c r="I1443" s="162"/>
      <c r="J1443" s="162"/>
      <c r="K1443" s="162"/>
      <c r="L1443" s="162"/>
      <c r="M1443" s="162"/>
      <c r="N1443" s="162"/>
      <c r="O1443" s="162"/>
      <c r="P1443" s="162"/>
      <c r="Q1443" s="162"/>
      <c r="R1443" s="162"/>
      <c r="S1443" s="162"/>
      <c r="T1443" s="162"/>
      <c r="U1443" s="162"/>
      <c r="V1443" s="162"/>
      <c r="W1443" s="162"/>
      <c r="X1443" s="162"/>
      <c r="Y1443" s="163"/>
      <c r="Z1443" s="5">
        <v>1</v>
      </c>
    </row>
    <row r="1444" spans="1:26" ht="26.25" thickBot="1" x14ac:dyDescent="0.25">
      <c r="A1444" s="160"/>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510.67</v>
      </c>
      <c r="C1445" s="23">
        <v>553.15</v>
      </c>
      <c r="D1445" s="23">
        <v>588.24</v>
      </c>
      <c r="E1445" s="23">
        <v>597.35</v>
      </c>
      <c r="F1445" s="23">
        <v>598.08000000000004</v>
      </c>
      <c r="G1445" s="23">
        <v>584.92999999999995</v>
      </c>
      <c r="H1445" s="23">
        <v>559.41</v>
      </c>
      <c r="I1445" s="23">
        <v>513.84</v>
      </c>
      <c r="J1445" s="23">
        <v>471.18</v>
      </c>
      <c r="K1445" s="23">
        <v>454.72</v>
      </c>
      <c r="L1445" s="23">
        <v>446.13</v>
      </c>
      <c r="M1445" s="23">
        <v>438.53</v>
      </c>
      <c r="N1445" s="23">
        <v>433.54</v>
      </c>
      <c r="O1445" s="23">
        <v>435.14</v>
      </c>
      <c r="P1445" s="23">
        <v>431.34</v>
      </c>
      <c r="Q1445" s="23">
        <v>437.98</v>
      </c>
      <c r="R1445" s="23">
        <v>437.05</v>
      </c>
      <c r="S1445" s="23">
        <v>439.59</v>
      </c>
      <c r="T1445" s="23">
        <v>447.85</v>
      </c>
      <c r="U1445" s="23">
        <v>451.7</v>
      </c>
      <c r="V1445" s="23">
        <v>468.36</v>
      </c>
      <c r="W1445" s="23">
        <v>472.58</v>
      </c>
      <c r="X1445" s="23">
        <v>462.79</v>
      </c>
      <c r="Y1445" s="23">
        <v>462.7</v>
      </c>
    </row>
    <row r="1446" spans="1:26" ht="51.75" thickBot="1" x14ac:dyDescent="0.25">
      <c r="A1446" s="54" t="s">
        <v>38</v>
      </c>
      <c r="B1446" s="96">
        <v>510.67221874000001</v>
      </c>
      <c r="C1446" s="96">
        <v>553.14799862999996</v>
      </c>
      <c r="D1446" s="96">
        <v>588.24383975000001</v>
      </c>
      <c r="E1446" s="96">
        <v>597.34567586000003</v>
      </c>
      <c r="F1446" s="96">
        <v>598.08358610000005</v>
      </c>
      <c r="G1446" s="96">
        <v>584.93220206000001</v>
      </c>
      <c r="H1446" s="96">
        <v>559.41213187000005</v>
      </c>
      <c r="I1446" s="96">
        <v>513.84496984999998</v>
      </c>
      <c r="J1446" s="96">
        <v>471.18410403000001</v>
      </c>
      <c r="K1446" s="96">
        <v>454.72157102</v>
      </c>
      <c r="L1446" s="96">
        <v>446.13272692999999</v>
      </c>
      <c r="M1446" s="96">
        <v>438.52531191999998</v>
      </c>
      <c r="N1446" s="96">
        <v>433.54355779999997</v>
      </c>
      <c r="O1446" s="96">
        <v>435.13639339999997</v>
      </c>
      <c r="P1446" s="96">
        <v>431.34374064000002</v>
      </c>
      <c r="Q1446" s="96">
        <v>437.97741430999997</v>
      </c>
      <c r="R1446" s="96">
        <v>437.04611883000001</v>
      </c>
      <c r="S1446" s="96">
        <v>439.59348195000001</v>
      </c>
      <c r="T1446" s="96">
        <v>447.84575199</v>
      </c>
      <c r="U1446" s="96">
        <v>451.70456102000003</v>
      </c>
      <c r="V1446" s="96">
        <v>468.36466266000002</v>
      </c>
      <c r="W1446" s="96">
        <v>472.57946750999997</v>
      </c>
      <c r="X1446" s="96">
        <v>462.78933861000002</v>
      </c>
      <c r="Y1446" s="96">
        <v>462.69844317000002</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513.9</v>
      </c>
      <c r="C1448" s="23">
        <v>553.19000000000005</v>
      </c>
      <c r="D1448" s="23">
        <v>578.64</v>
      </c>
      <c r="E1448" s="23">
        <v>587.75</v>
      </c>
      <c r="F1448" s="23">
        <v>590.37</v>
      </c>
      <c r="G1448" s="23">
        <v>581.5</v>
      </c>
      <c r="H1448" s="23">
        <v>547.19000000000005</v>
      </c>
      <c r="I1448" s="23">
        <v>504.03</v>
      </c>
      <c r="J1448" s="23">
        <v>476.31</v>
      </c>
      <c r="K1448" s="23">
        <v>480.69</v>
      </c>
      <c r="L1448" s="23">
        <v>467.13</v>
      </c>
      <c r="M1448" s="23">
        <v>463.6</v>
      </c>
      <c r="N1448" s="23">
        <v>460.42</v>
      </c>
      <c r="O1448" s="23">
        <v>463.28</v>
      </c>
      <c r="P1448" s="23">
        <v>457.84</v>
      </c>
      <c r="Q1448" s="23">
        <v>460.08</v>
      </c>
      <c r="R1448" s="23">
        <v>463.15</v>
      </c>
      <c r="S1448" s="23">
        <v>464.74</v>
      </c>
      <c r="T1448" s="23">
        <v>470.2</v>
      </c>
      <c r="U1448" s="23">
        <v>469.43</v>
      </c>
      <c r="V1448" s="23">
        <v>470.19</v>
      </c>
      <c r="W1448" s="23">
        <v>458.96</v>
      </c>
      <c r="X1448" s="23">
        <v>447.35</v>
      </c>
      <c r="Y1448" s="23">
        <v>460.01</v>
      </c>
    </row>
    <row r="1449" spans="1:26" ht="51.75" thickBot="1" x14ac:dyDescent="0.25">
      <c r="A1449" s="54" t="s">
        <v>38</v>
      </c>
      <c r="B1449" s="96">
        <v>513.90428875999999</v>
      </c>
      <c r="C1449" s="96">
        <v>553.19448070999999</v>
      </c>
      <c r="D1449" s="96">
        <v>578.64287666999996</v>
      </c>
      <c r="E1449" s="96">
        <v>587.74922454</v>
      </c>
      <c r="F1449" s="96">
        <v>590.36838134000004</v>
      </c>
      <c r="G1449" s="96">
        <v>581.49773692999997</v>
      </c>
      <c r="H1449" s="96">
        <v>547.18546260999995</v>
      </c>
      <c r="I1449" s="96">
        <v>504.03148499999998</v>
      </c>
      <c r="J1449" s="96">
        <v>476.31181667999999</v>
      </c>
      <c r="K1449" s="96">
        <v>480.69375781999997</v>
      </c>
      <c r="L1449" s="96">
        <v>467.12812466999998</v>
      </c>
      <c r="M1449" s="96">
        <v>463.60020749</v>
      </c>
      <c r="N1449" s="96">
        <v>460.41833321000001</v>
      </c>
      <c r="O1449" s="96">
        <v>463.28228953000001</v>
      </c>
      <c r="P1449" s="96">
        <v>457.84445817</v>
      </c>
      <c r="Q1449" s="96">
        <v>460.08484306999998</v>
      </c>
      <c r="R1449" s="96">
        <v>463.15017515</v>
      </c>
      <c r="S1449" s="96">
        <v>464.74337879000001</v>
      </c>
      <c r="T1449" s="96">
        <v>470.19818022999999</v>
      </c>
      <c r="U1449" s="96">
        <v>469.42576808000001</v>
      </c>
      <c r="V1449" s="96">
        <v>470.19402644000002</v>
      </c>
      <c r="W1449" s="96">
        <v>458.95560107</v>
      </c>
      <c r="X1449" s="96">
        <v>447.35367115999998</v>
      </c>
      <c r="Y1449" s="96">
        <v>460.0091807</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511.14</v>
      </c>
      <c r="C1451" s="23">
        <v>554.48</v>
      </c>
      <c r="D1451" s="23">
        <v>578.96</v>
      </c>
      <c r="E1451" s="23">
        <v>590.89</v>
      </c>
      <c r="F1451" s="23">
        <v>592.1</v>
      </c>
      <c r="G1451" s="23">
        <v>586.04999999999995</v>
      </c>
      <c r="H1451" s="23">
        <v>576.39</v>
      </c>
      <c r="I1451" s="23">
        <v>548.46</v>
      </c>
      <c r="J1451" s="23">
        <v>497.49</v>
      </c>
      <c r="K1451" s="23">
        <v>469.7</v>
      </c>
      <c r="L1451" s="23">
        <v>459.23</v>
      </c>
      <c r="M1451" s="23">
        <v>452.03</v>
      </c>
      <c r="N1451" s="23">
        <v>445.56</v>
      </c>
      <c r="O1451" s="23">
        <v>444.14</v>
      </c>
      <c r="P1451" s="23">
        <v>459.27</v>
      </c>
      <c r="Q1451" s="23">
        <v>453.59</v>
      </c>
      <c r="R1451" s="23">
        <v>454.02</v>
      </c>
      <c r="S1451" s="23">
        <v>455.27</v>
      </c>
      <c r="T1451" s="23">
        <v>460.34</v>
      </c>
      <c r="U1451" s="23">
        <v>454.59</v>
      </c>
      <c r="V1451" s="23">
        <v>460.96</v>
      </c>
      <c r="W1451" s="23">
        <v>457.4</v>
      </c>
      <c r="X1451" s="23">
        <v>456.53</v>
      </c>
      <c r="Y1451" s="23">
        <v>469.01</v>
      </c>
    </row>
    <row r="1452" spans="1:26" ht="51.75" thickBot="1" x14ac:dyDescent="0.25">
      <c r="A1452" s="54" t="s">
        <v>38</v>
      </c>
      <c r="B1452" s="96">
        <v>511.13772553000001</v>
      </c>
      <c r="C1452" s="96">
        <v>554.48220185000002</v>
      </c>
      <c r="D1452" s="96">
        <v>578.96436423</v>
      </c>
      <c r="E1452" s="96">
        <v>590.88828636000005</v>
      </c>
      <c r="F1452" s="96">
        <v>592.09591651000005</v>
      </c>
      <c r="G1452" s="96">
        <v>586.05422728999997</v>
      </c>
      <c r="H1452" s="96">
        <v>576.38558072000001</v>
      </c>
      <c r="I1452" s="96">
        <v>548.46017571000004</v>
      </c>
      <c r="J1452" s="96">
        <v>497.48750080999997</v>
      </c>
      <c r="K1452" s="96">
        <v>469.70064477</v>
      </c>
      <c r="L1452" s="96">
        <v>459.23268096999999</v>
      </c>
      <c r="M1452" s="96">
        <v>452.02622291</v>
      </c>
      <c r="N1452" s="96">
        <v>445.55712543999999</v>
      </c>
      <c r="O1452" s="96">
        <v>444.13515570999999</v>
      </c>
      <c r="P1452" s="96">
        <v>459.27276559000001</v>
      </c>
      <c r="Q1452" s="96">
        <v>453.59481047000003</v>
      </c>
      <c r="R1452" s="96">
        <v>454.01818286999998</v>
      </c>
      <c r="S1452" s="96">
        <v>455.27182830999999</v>
      </c>
      <c r="T1452" s="96">
        <v>460.33574219000002</v>
      </c>
      <c r="U1452" s="96">
        <v>454.59260828999999</v>
      </c>
      <c r="V1452" s="96">
        <v>460.96439072999999</v>
      </c>
      <c r="W1452" s="96">
        <v>457.39981840000002</v>
      </c>
      <c r="X1452" s="96">
        <v>456.52756176999998</v>
      </c>
      <c r="Y1452" s="96">
        <v>469.01164263999999</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494.15</v>
      </c>
      <c r="C1454" s="23">
        <v>524.37</v>
      </c>
      <c r="D1454" s="23">
        <v>540.01</v>
      </c>
      <c r="E1454" s="23">
        <v>551.70000000000005</v>
      </c>
      <c r="F1454" s="23">
        <v>560.33000000000004</v>
      </c>
      <c r="G1454" s="23">
        <v>559.02</v>
      </c>
      <c r="H1454" s="23">
        <v>548.73</v>
      </c>
      <c r="I1454" s="23">
        <v>533.98</v>
      </c>
      <c r="J1454" s="23">
        <v>478.28</v>
      </c>
      <c r="K1454" s="23">
        <v>431.91</v>
      </c>
      <c r="L1454" s="23">
        <v>410.9</v>
      </c>
      <c r="M1454" s="23">
        <v>432.7</v>
      </c>
      <c r="N1454" s="23">
        <v>424.11</v>
      </c>
      <c r="O1454" s="23">
        <v>420.71</v>
      </c>
      <c r="P1454" s="23">
        <v>415.33</v>
      </c>
      <c r="Q1454" s="23">
        <v>413.79</v>
      </c>
      <c r="R1454" s="23">
        <v>413.22</v>
      </c>
      <c r="S1454" s="23">
        <v>411.51</v>
      </c>
      <c r="T1454" s="23">
        <v>413.07</v>
      </c>
      <c r="U1454" s="23">
        <v>412.23</v>
      </c>
      <c r="V1454" s="23">
        <v>433.93</v>
      </c>
      <c r="W1454" s="23">
        <v>434.45</v>
      </c>
      <c r="X1454" s="23">
        <v>427.46</v>
      </c>
      <c r="Y1454" s="23">
        <v>445.52</v>
      </c>
    </row>
    <row r="1455" spans="1:26" ht="51.75" thickBot="1" x14ac:dyDescent="0.25">
      <c r="A1455" s="54" t="s">
        <v>38</v>
      </c>
      <c r="B1455" s="96">
        <v>494.14524296000002</v>
      </c>
      <c r="C1455" s="96">
        <v>524.37121755999999</v>
      </c>
      <c r="D1455" s="96">
        <v>540.00852620000001</v>
      </c>
      <c r="E1455" s="96">
        <v>551.70471583000005</v>
      </c>
      <c r="F1455" s="96">
        <v>560.33188015999997</v>
      </c>
      <c r="G1455" s="96">
        <v>559.02458102000003</v>
      </c>
      <c r="H1455" s="96">
        <v>548.73038568000004</v>
      </c>
      <c r="I1455" s="96">
        <v>533.97598785000002</v>
      </c>
      <c r="J1455" s="96">
        <v>478.28469534999999</v>
      </c>
      <c r="K1455" s="96">
        <v>431.91137044999999</v>
      </c>
      <c r="L1455" s="96">
        <v>410.8968845</v>
      </c>
      <c r="M1455" s="96">
        <v>432.70375235</v>
      </c>
      <c r="N1455" s="96">
        <v>424.10795044999998</v>
      </c>
      <c r="O1455" s="96">
        <v>420.70561742000001</v>
      </c>
      <c r="P1455" s="96">
        <v>415.32568900000001</v>
      </c>
      <c r="Q1455" s="96">
        <v>413.79028295000001</v>
      </c>
      <c r="R1455" s="96">
        <v>413.21749885999998</v>
      </c>
      <c r="S1455" s="96">
        <v>411.50775415999999</v>
      </c>
      <c r="T1455" s="96">
        <v>413.07046444000002</v>
      </c>
      <c r="U1455" s="96">
        <v>412.22680664000001</v>
      </c>
      <c r="V1455" s="96">
        <v>433.92992240000001</v>
      </c>
      <c r="W1455" s="96">
        <v>434.44861087999999</v>
      </c>
      <c r="X1455" s="96">
        <v>427.46291543000001</v>
      </c>
      <c r="Y1455" s="96">
        <v>445.51839374000002</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494.64</v>
      </c>
      <c r="C1457" s="23">
        <v>532.85</v>
      </c>
      <c r="D1457" s="23">
        <v>547.69000000000005</v>
      </c>
      <c r="E1457" s="23">
        <v>560.5</v>
      </c>
      <c r="F1457" s="23">
        <v>562.04</v>
      </c>
      <c r="G1457" s="23">
        <v>552.80999999999995</v>
      </c>
      <c r="H1457" s="23">
        <v>530.16</v>
      </c>
      <c r="I1457" s="23">
        <v>493.85</v>
      </c>
      <c r="J1457" s="23">
        <v>463.43</v>
      </c>
      <c r="K1457" s="23">
        <v>460.99</v>
      </c>
      <c r="L1457" s="23">
        <v>450.85</v>
      </c>
      <c r="M1457" s="23">
        <v>451.91</v>
      </c>
      <c r="N1457" s="23">
        <v>446.54</v>
      </c>
      <c r="O1457" s="23">
        <v>448.67</v>
      </c>
      <c r="P1457" s="23">
        <v>466.55</v>
      </c>
      <c r="Q1457" s="23">
        <v>479.12</v>
      </c>
      <c r="R1457" s="23">
        <v>487.34</v>
      </c>
      <c r="S1457" s="23">
        <v>485.46</v>
      </c>
      <c r="T1457" s="23">
        <v>484.35</v>
      </c>
      <c r="U1457" s="23">
        <v>492.1</v>
      </c>
      <c r="V1457" s="23">
        <v>489.42</v>
      </c>
      <c r="W1457" s="23">
        <v>481.41</v>
      </c>
      <c r="X1457" s="23">
        <v>476.64</v>
      </c>
      <c r="Y1457" s="23">
        <v>487.09</v>
      </c>
    </row>
    <row r="1458" spans="1:25" ht="51.75" thickBot="1" x14ac:dyDescent="0.25">
      <c r="A1458" s="54" t="s">
        <v>38</v>
      </c>
      <c r="B1458" s="96">
        <v>494.64096897000002</v>
      </c>
      <c r="C1458" s="96">
        <v>532.84998945999996</v>
      </c>
      <c r="D1458" s="96">
        <v>547.69062753000003</v>
      </c>
      <c r="E1458" s="96">
        <v>560.49716124999998</v>
      </c>
      <c r="F1458" s="96">
        <v>562.04429535999998</v>
      </c>
      <c r="G1458" s="96">
        <v>552.81224915999996</v>
      </c>
      <c r="H1458" s="96">
        <v>530.15733632000001</v>
      </c>
      <c r="I1458" s="96">
        <v>493.84624001999998</v>
      </c>
      <c r="J1458" s="96">
        <v>463.43485454</v>
      </c>
      <c r="K1458" s="96">
        <v>460.99289248000002</v>
      </c>
      <c r="L1458" s="96">
        <v>450.85281579999997</v>
      </c>
      <c r="M1458" s="96">
        <v>451.90689791</v>
      </c>
      <c r="N1458" s="96">
        <v>446.54046643999999</v>
      </c>
      <c r="O1458" s="96">
        <v>448.67332816999999</v>
      </c>
      <c r="P1458" s="96">
        <v>466.55092832000003</v>
      </c>
      <c r="Q1458" s="96">
        <v>479.11857624999999</v>
      </c>
      <c r="R1458" s="96">
        <v>487.33549945999999</v>
      </c>
      <c r="S1458" s="96">
        <v>485.46412136999999</v>
      </c>
      <c r="T1458" s="96">
        <v>484.35052453999998</v>
      </c>
      <c r="U1458" s="96">
        <v>492.09991036999998</v>
      </c>
      <c r="V1458" s="96">
        <v>489.42396661999999</v>
      </c>
      <c r="W1458" s="96">
        <v>481.41486766999998</v>
      </c>
      <c r="X1458" s="96">
        <v>476.64185123999999</v>
      </c>
      <c r="Y1458" s="96">
        <v>487.09498446999999</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490.3</v>
      </c>
      <c r="C1460" s="23">
        <v>535.73</v>
      </c>
      <c r="D1460" s="23">
        <v>566.12</v>
      </c>
      <c r="E1460" s="23">
        <v>579.66999999999996</v>
      </c>
      <c r="F1460" s="23">
        <v>580.76</v>
      </c>
      <c r="G1460" s="23">
        <v>567.86</v>
      </c>
      <c r="H1460" s="23">
        <v>531.46</v>
      </c>
      <c r="I1460" s="23">
        <v>469.89</v>
      </c>
      <c r="J1460" s="23">
        <v>424.79</v>
      </c>
      <c r="K1460" s="23">
        <v>418.24</v>
      </c>
      <c r="L1460" s="23">
        <v>421.8</v>
      </c>
      <c r="M1460" s="23">
        <v>436.77</v>
      </c>
      <c r="N1460" s="23">
        <v>426.53</v>
      </c>
      <c r="O1460" s="23">
        <v>429.52</v>
      </c>
      <c r="P1460" s="23">
        <v>429.24</v>
      </c>
      <c r="Q1460" s="23">
        <v>430.65</v>
      </c>
      <c r="R1460" s="23">
        <v>431.67</v>
      </c>
      <c r="S1460" s="23">
        <v>429.09</v>
      </c>
      <c r="T1460" s="23">
        <v>433.68</v>
      </c>
      <c r="U1460" s="23">
        <v>445.12</v>
      </c>
      <c r="V1460" s="23">
        <v>466.46</v>
      </c>
      <c r="W1460" s="23">
        <v>459.56</v>
      </c>
      <c r="X1460" s="23">
        <v>428.72</v>
      </c>
      <c r="Y1460" s="23">
        <v>442.49</v>
      </c>
    </row>
    <row r="1461" spans="1:25" ht="51.75" thickBot="1" x14ac:dyDescent="0.25">
      <c r="A1461" s="54" t="s">
        <v>38</v>
      </c>
      <c r="B1461" s="96">
        <v>490.30485629999998</v>
      </c>
      <c r="C1461" s="96">
        <v>535.73323868</v>
      </c>
      <c r="D1461" s="96">
        <v>566.12301278999996</v>
      </c>
      <c r="E1461" s="96">
        <v>579.66806195000004</v>
      </c>
      <c r="F1461" s="96">
        <v>580.75704122000002</v>
      </c>
      <c r="G1461" s="96">
        <v>567.86399044999996</v>
      </c>
      <c r="H1461" s="96">
        <v>531.46315480999999</v>
      </c>
      <c r="I1461" s="96">
        <v>469.88794022000002</v>
      </c>
      <c r="J1461" s="96">
        <v>424.79102675000001</v>
      </c>
      <c r="K1461" s="96">
        <v>418.23578386999998</v>
      </c>
      <c r="L1461" s="96">
        <v>421.79968588999998</v>
      </c>
      <c r="M1461" s="96">
        <v>436.76980894000002</v>
      </c>
      <c r="N1461" s="96">
        <v>426.53478088000003</v>
      </c>
      <c r="O1461" s="96">
        <v>429.51803088999998</v>
      </c>
      <c r="P1461" s="96">
        <v>429.23868161000001</v>
      </c>
      <c r="Q1461" s="96">
        <v>430.64699208000002</v>
      </c>
      <c r="R1461" s="96">
        <v>431.66629971999998</v>
      </c>
      <c r="S1461" s="96">
        <v>429.09089032000003</v>
      </c>
      <c r="T1461" s="96">
        <v>433.68011138000003</v>
      </c>
      <c r="U1461" s="96">
        <v>445.11904826</v>
      </c>
      <c r="V1461" s="96">
        <v>466.46310076999998</v>
      </c>
      <c r="W1461" s="96">
        <v>459.55985147000001</v>
      </c>
      <c r="X1461" s="96">
        <v>428.71558979999998</v>
      </c>
      <c r="Y1461" s="96">
        <v>442.49409555</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498.34</v>
      </c>
      <c r="C1463" s="23">
        <v>541.65</v>
      </c>
      <c r="D1463" s="23">
        <v>564.54</v>
      </c>
      <c r="E1463" s="23">
        <v>577.48</v>
      </c>
      <c r="F1463" s="23">
        <v>581.49</v>
      </c>
      <c r="G1463" s="23">
        <v>569.79</v>
      </c>
      <c r="H1463" s="23">
        <v>534.80999999999995</v>
      </c>
      <c r="I1463" s="23">
        <v>495.66</v>
      </c>
      <c r="J1463" s="23">
        <v>467.49</v>
      </c>
      <c r="K1463" s="23">
        <v>475.48</v>
      </c>
      <c r="L1463" s="23">
        <v>464.57</v>
      </c>
      <c r="M1463" s="23">
        <v>489.25</v>
      </c>
      <c r="N1463" s="23">
        <v>471.87</v>
      </c>
      <c r="O1463" s="23">
        <v>476.42</v>
      </c>
      <c r="P1463" s="23">
        <v>461.26</v>
      </c>
      <c r="Q1463" s="23">
        <v>442.89</v>
      </c>
      <c r="R1463" s="23">
        <v>508.59</v>
      </c>
      <c r="S1463" s="23">
        <v>477.94</v>
      </c>
      <c r="T1463" s="23">
        <v>482.11</v>
      </c>
      <c r="U1463" s="23">
        <v>491.32</v>
      </c>
      <c r="V1463" s="23">
        <v>509.5</v>
      </c>
      <c r="W1463" s="23">
        <v>468.09</v>
      </c>
      <c r="X1463" s="23">
        <v>443.8</v>
      </c>
      <c r="Y1463" s="23">
        <v>463.75</v>
      </c>
    </row>
    <row r="1464" spans="1:25" ht="51.75" thickBot="1" x14ac:dyDescent="0.25">
      <c r="A1464" s="54" t="s">
        <v>38</v>
      </c>
      <c r="B1464" s="96">
        <v>498.33528666000001</v>
      </c>
      <c r="C1464" s="96">
        <v>541.64677730000005</v>
      </c>
      <c r="D1464" s="96">
        <v>564.54447792999997</v>
      </c>
      <c r="E1464" s="96">
        <v>577.48343146000002</v>
      </c>
      <c r="F1464" s="96">
        <v>581.49106560999996</v>
      </c>
      <c r="G1464" s="96">
        <v>569.78826590000006</v>
      </c>
      <c r="H1464" s="96">
        <v>534.80550517999995</v>
      </c>
      <c r="I1464" s="96">
        <v>495.65818946000002</v>
      </c>
      <c r="J1464" s="96">
        <v>467.49011688000002</v>
      </c>
      <c r="K1464" s="96">
        <v>475.48329690999998</v>
      </c>
      <c r="L1464" s="96">
        <v>464.56605364000001</v>
      </c>
      <c r="M1464" s="96">
        <v>489.25029579</v>
      </c>
      <c r="N1464" s="96">
        <v>471.87039433000001</v>
      </c>
      <c r="O1464" s="96">
        <v>476.4201324</v>
      </c>
      <c r="P1464" s="96">
        <v>461.26026553999998</v>
      </c>
      <c r="Q1464" s="96">
        <v>442.89410564999997</v>
      </c>
      <c r="R1464" s="96">
        <v>508.58833971000001</v>
      </c>
      <c r="S1464" s="96">
        <v>477.94121686</v>
      </c>
      <c r="T1464" s="96">
        <v>482.11128794000001</v>
      </c>
      <c r="U1464" s="96">
        <v>491.31517335000001</v>
      </c>
      <c r="V1464" s="96">
        <v>509.50479012</v>
      </c>
      <c r="W1464" s="96">
        <v>468.09237208000002</v>
      </c>
      <c r="X1464" s="96">
        <v>443.79666741</v>
      </c>
      <c r="Y1464" s="96">
        <v>463.74632406000001</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496.01</v>
      </c>
      <c r="C1466" s="23">
        <v>533.66999999999996</v>
      </c>
      <c r="D1466" s="23">
        <v>562.95000000000005</v>
      </c>
      <c r="E1466" s="23">
        <v>575.29999999999995</v>
      </c>
      <c r="F1466" s="23">
        <v>579.04</v>
      </c>
      <c r="G1466" s="23">
        <v>581.66</v>
      </c>
      <c r="H1466" s="23">
        <v>563.96</v>
      </c>
      <c r="I1466" s="23">
        <v>526.62</v>
      </c>
      <c r="J1466" s="23">
        <v>473.82</v>
      </c>
      <c r="K1466" s="23">
        <v>435.63</v>
      </c>
      <c r="L1466" s="23">
        <v>409.83</v>
      </c>
      <c r="M1466" s="23">
        <v>431.43</v>
      </c>
      <c r="N1466" s="23">
        <v>444.69</v>
      </c>
      <c r="O1466" s="23">
        <v>449.05</v>
      </c>
      <c r="P1466" s="23">
        <v>441.69</v>
      </c>
      <c r="Q1466" s="23">
        <v>442.29</v>
      </c>
      <c r="R1466" s="23">
        <v>442.02</v>
      </c>
      <c r="S1466" s="23">
        <v>398.34</v>
      </c>
      <c r="T1466" s="23">
        <v>401.38</v>
      </c>
      <c r="U1466" s="23">
        <v>411.84</v>
      </c>
      <c r="V1466" s="23">
        <v>431.7</v>
      </c>
      <c r="W1466" s="23">
        <v>427.66</v>
      </c>
      <c r="X1466" s="23">
        <v>413.52</v>
      </c>
      <c r="Y1466" s="23">
        <v>442.1</v>
      </c>
    </row>
    <row r="1467" spans="1:25" ht="51.75" thickBot="1" x14ac:dyDescent="0.25">
      <c r="A1467" s="54" t="s">
        <v>38</v>
      </c>
      <c r="B1467" s="96">
        <v>496.01301599999999</v>
      </c>
      <c r="C1467" s="96">
        <v>533.67203191999999</v>
      </c>
      <c r="D1467" s="96">
        <v>562.95223280000005</v>
      </c>
      <c r="E1467" s="96">
        <v>575.29545228999996</v>
      </c>
      <c r="F1467" s="96">
        <v>579.04392874999996</v>
      </c>
      <c r="G1467" s="96">
        <v>581.66307641000003</v>
      </c>
      <c r="H1467" s="96">
        <v>563.95798592000006</v>
      </c>
      <c r="I1467" s="96">
        <v>526.62218473999997</v>
      </c>
      <c r="J1467" s="96">
        <v>473.82460949</v>
      </c>
      <c r="K1467" s="96">
        <v>435.62594338999997</v>
      </c>
      <c r="L1467" s="96">
        <v>409.83004934000002</v>
      </c>
      <c r="M1467" s="96">
        <v>431.43073471000002</v>
      </c>
      <c r="N1467" s="96">
        <v>444.69380410999997</v>
      </c>
      <c r="O1467" s="96">
        <v>449.04928863999999</v>
      </c>
      <c r="P1467" s="96">
        <v>441.68617326999998</v>
      </c>
      <c r="Q1467" s="96">
        <v>442.28975138999999</v>
      </c>
      <c r="R1467" s="96">
        <v>442.02353947</v>
      </c>
      <c r="S1467" s="96">
        <v>398.34261064999998</v>
      </c>
      <c r="T1467" s="96">
        <v>401.38456643000001</v>
      </c>
      <c r="U1467" s="96">
        <v>411.83652611000002</v>
      </c>
      <c r="V1467" s="96">
        <v>431.69626799000002</v>
      </c>
      <c r="W1467" s="96">
        <v>427.65592830000003</v>
      </c>
      <c r="X1467" s="96">
        <v>413.52410272999998</v>
      </c>
      <c r="Y1467" s="96">
        <v>442.09911437</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499.88</v>
      </c>
      <c r="C1469" s="23">
        <v>538.69000000000005</v>
      </c>
      <c r="D1469" s="23">
        <v>572.51</v>
      </c>
      <c r="E1469" s="23">
        <v>585.63</v>
      </c>
      <c r="F1469" s="23">
        <v>585.87</v>
      </c>
      <c r="G1469" s="23">
        <v>572.96</v>
      </c>
      <c r="H1469" s="23">
        <v>532.20000000000005</v>
      </c>
      <c r="I1469" s="23">
        <v>479.17</v>
      </c>
      <c r="J1469" s="23">
        <v>430.49</v>
      </c>
      <c r="K1469" s="23">
        <v>411.23</v>
      </c>
      <c r="L1469" s="23">
        <v>410.19</v>
      </c>
      <c r="M1469" s="23">
        <v>395</v>
      </c>
      <c r="N1469" s="23">
        <v>389.19</v>
      </c>
      <c r="O1469" s="23">
        <v>392.31</v>
      </c>
      <c r="P1469" s="23">
        <v>388.1</v>
      </c>
      <c r="Q1469" s="23">
        <v>429.06</v>
      </c>
      <c r="R1469" s="23">
        <v>472.23</v>
      </c>
      <c r="S1469" s="23">
        <v>435.56</v>
      </c>
      <c r="T1469" s="23">
        <v>402.09</v>
      </c>
      <c r="U1469" s="23">
        <v>397.33</v>
      </c>
      <c r="V1469" s="23">
        <v>402.4</v>
      </c>
      <c r="W1469" s="23">
        <v>397.77</v>
      </c>
      <c r="X1469" s="23">
        <v>398.75</v>
      </c>
      <c r="Y1469" s="23">
        <v>445.01</v>
      </c>
    </row>
    <row r="1470" spans="1:25" ht="51.75" thickBot="1" x14ac:dyDescent="0.25">
      <c r="A1470" s="54" t="s">
        <v>38</v>
      </c>
      <c r="B1470" s="96">
        <v>499.87990495999998</v>
      </c>
      <c r="C1470" s="96">
        <v>538.69468382000002</v>
      </c>
      <c r="D1470" s="96">
        <v>572.50686476999999</v>
      </c>
      <c r="E1470" s="96">
        <v>585.63071312</v>
      </c>
      <c r="F1470" s="96">
        <v>585.87206695999998</v>
      </c>
      <c r="G1470" s="96">
        <v>572.95994537000001</v>
      </c>
      <c r="H1470" s="96">
        <v>532.20034921000001</v>
      </c>
      <c r="I1470" s="96">
        <v>479.17336080000001</v>
      </c>
      <c r="J1470" s="96">
        <v>430.49261786</v>
      </c>
      <c r="K1470" s="96">
        <v>411.23114354000001</v>
      </c>
      <c r="L1470" s="96">
        <v>410.18941426999999</v>
      </c>
      <c r="M1470" s="96">
        <v>394.99786988</v>
      </c>
      <c r="N1470" s="96">
        <v>389.19133316</v>
      </c>
      <c r="O1470" s="96">
        <v>392.30918573000002</v>
      </c>
      <c r="P1470" s="96">
        <v>388.10204727000001</v>
      </c>
      <c r="Q1470" s="96">
        <v>429.05581817000001</v>
      </c>
      <c r="R1470" s="96">
        <v>472.23391953999999</v>
      </c>
      <c r="S1470" s="96">
        <v>435.55602849000002</v>
      </c>
      <c r="T1470" s="96">
        <v>402.09305827999998</v>
      </c>
      <c r="U1470" s="96">
        <v>397.32908528000002</v>
      </c>
      <c r="V1470" s="96">
        <v>402.40396981999999</v>
      </c>
      <c r="W1470" s="96">
        <v>397.77385697</v>
      </c>
      <c r="X1470" s="96">
        <v>398.75486315000001</v>
      </c>
      <c r="Y1470" s="96">
        <v>445.01045174000001</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505.39</v>
      </c>
      <c r="C1472" s="23">
        <v>545.78</v>
      </c>
      <c r="D1472" s="23">
        <v>572.62</v>
      </c>
      <c r="E1472" s="23">
        <v>576.20000000000005</v>
      </c>
      <c r="F1472" s="23">
        <v>576.79999999999995</v>
      </c>
      <c r="G1472" s="23">
        <v>573.36</v>
      </c>
      <c r="H1472" s="23">
        <v>558.92999999999995</v>
      </c>
      <c r="I1472" s="23">
        <v>531.79999999999995</v>
      </c>
      <c r="J1472" s="23">
        <v>466.15</v>
      </c>
      <c r="K1472" s="23">
        <v>422.72</v>
      </c>
      <c r="L1472" s="23">
        <v>401.72</v>
      </c>
      <c r="M1472" s="23">
        <v>391.65</v>
      </c>
      <c r="N1472" s="23">
        <v>406.74</v>
      </c>
      <c r="O1472" s="23">
        <v>402.45</v>
      </c>
      <c r="P1472" s="23">
        <v>417.51</v>
      </c>
      <c r="Q1472" s="23">
        <v>423.13</v>
      </c>
      <c r="R1472" s="23">
        <v>424.43</v>
      </c>
      <c r="S1472" s="23">
        <v>428.38</v>
      </c>
      <c r="T1472" s="23">
        <v>414.43</v>
      </c>
      <c r="U1472" s="23">
        <v>404.08</v>
      </c>
      <c r="V1472" s="23">
        <v>401.04</v>
      </c>
      <c r="W1472" s="23">
        <v>397.31</v>
      </c>
      <c r="X1472" s="23">
        <v>424.04</v>
      </c>
      <c r="Y1472" s="23">
        <v>459.95</v>
      </c>
    </row>
    <row r="1473" spans="1:25" ht="51.75" thickBot="1" x14ac:dyDescent="0.25">
      <c r="A1473" s="54" t="s">
        <v>38</v>
      </c>
      <c r="B1473" s="96">
        <v>505.39261591000002</v>
      </c>
      <c r="C1473" s="96">
        <v>545.78063062000001</v>
      </c>
      <c r="D1473" s="96">
        <v>572.62300548999997</v>
      </c>
      <c r="E1473" s="96">
        <v>576.20073613</v>
      </c>
      <c r="F1473" s="96">
        <v>576.79552005000005</v>
      </c>
      <c r="G1473" s="96">
        <v>573.36039473999995</v>
      </c>
      <c r="H1473" s="96">
        <v>558.92789402000005</v>
      </c>
      <c r="I1473" s="96">
        <v>531.79868276000002</v>
      </c>
      <c r="J1473" s="96">
        <v>466.15305502000001</v>
      </c>
      <c r="K1473" s="96">
        <v>422.71640255</v>
      </c>
      <c r="L1473" s="96">
        <v>401.71544702</v>
      </c>
      <c r="M1473" s="96">
        <v>391.65156977999999</v>
      </c>
      <c r="N1473" s="96">
        <v>406.74343549999998</v>
      </c>
      <c r="O1473" s="96">
        <v>402.45089937</v>
      </c>
      <c r="P1473" s="96">
        <v>417.50901471999998</v>
      </c>
      <c r="Q1473" s="96">
        <v>423.13083382000002</v>
      </c>
      <c r="R1473" s="96">
        <v>424.43404227000002</v>
      </c>
      <c r="S1473" s="96">
        <v>428.38064707000001</v>
      </c>
      <c r="T1473" s="96">
        <v>414.42881420999998</v>
      </c>
      <c r="U1473" s="96">
        <v>404.08191653</v>
      </c>
      <c r="V1473" s="96">
        <v>401.03742188000001</v>
      </c>
      <c r="W1473" s="96">
        <v>397.30855931999997</v>
      </c>
      <c r="X1473" s="96">
        <v>424.03648129999999</v>
      </c>
      <c r="Y1473" s="96">
        <v>459.95064595999997</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483.87</v>
      </c>
      <c r="C1475" s="23">
        <v>526.96</v>
      </c>
      <c r="D1475" s="23">
        <v>558.94000000000005</v>
      </c>
      <c r="E1475" s="23">
        <v>569.72</v>
      </c>
      <c r="F1475" s="23">
        <v>569.19000000000005</v>
      </c>
      <c r="G1475" s="23">
        <v>567.49</v>
      </c>
      <c r="H1475" s="23">
        <v>557.62</v>
      </c>
      <c r="I1475" s="23">
        <v>529.66</v>
      </c>
      <c r="J1475" s="23">
        <v>473.7</v>
      </c>
      <c r="K1475" s="23">
        <v>436.08</v>
      </c>
      <c r="L1475" s="23">
        <v>420.49</v>
      </c>
      <c r="M1475" s="23">
        <v>445.47</v>
      </c>
      <c r="N1475" s="23">
        <v>441.89</v>
      </c>
      <c r="O1475" s="23">
        <v>439.67</v>
      </c>
      <c r="P1475" s="23">
        <v>450.78</v>
      </c>
      <c r="Q1475" s="23">
        <v>447.88</v>
      </c>
      <c r="R1475" s="23">
        <v>444.64</v>
      </c>
      <c r="S1475" s="23">
        <v>451.95</v>
      </c>
      <c r="T1475" s="23">
        <v>441.91</v>
      </c>
      <c r="U1475" s="23">
        <v>408.26</v>
      </c>
      <c r="V1475" s="23">
        <v>433.96</v>
      </c>
      <c r="W1475" s="23">
        <v>458.26</v>
      </c>
      <c r="X1475" s="23">
        <v>436.16</v>
      </c>
      <c r="Y1475" s="23">
        <v>445.33</v>
      </c>
    </row>
    <row r="1476" spans="1:25" ht="51.75" thickBot="1" x14ac:dyDescent="0.25">
      <c r="A1476" s="54" t="s">
        <v>38</v>
      </c>
      <c r="B1476" s="96">
        <v>483.87190987999998</v>
      </c>
      <c r="C1476" s="96">
        <v>526.96496760000002</v>
      </c>
      <c r="D1476" s="96">
        <v>558.93714950000003</v>
      </c>
      <c r="E1476" s="96">
        <v>569.71784989000002</v>
      </c>
      <c r="F1476" s="96">
        <v>569.18761546999997</v>
      </c>
      <c r="G1476" s="96">
        <v>567.48555010999996</v>
      </c>
      <c r="H1476" s="96">
        <v>557.62450689000002</v>
      </c>
      <c r="I1476" s="96">
        <v>529.65680151000004</v>
      </c>
      <c r="J1476" s="96">
        <v>473.69623885999999</v>
      </c>
      <c r="K1476" s="96">
        <v>436.07592833000001</v>
      </c>
      <c r="L1476" s="96">
        <v>420.49268597000003</v>
      </c>
      <c r="M1476" s="96">
        <v>445.47132228999999</v>
      </c>
      <c r="N1476" s="96">
        <v>441.89250929000002</v>
      </c>
      <c r="O1476" s="96">
        <v>439.67140374000002</v>
      </c>
      <c r="P1476" s="96">
        <v>450.78286672000002</v>
      </c>
      <c r="Q1476" s="96">
        <v>447.88058146999998</v>
      </c>
      <c r="R1476" s="96">
        <v>444.63949516999998</v>
      </c>
      <c r="S1476" s="96">
        <v>451.95291701999997</v>
      </c>
      <c r="T1476" s="96">
        <v>441.90832036</v>
      </c>
      <c r="U1476" s="96">
        <v>408.26062237999997</v>
      </c>
      <c r="V1476" s="96">
        <v>433.95772729999999</v>
      </c>
      <c r="W1476" s="96">
        <v>458.25615729999998</v>
      </c>
      <c r="X1476" s="96">
        <v>436.16000105000001</v>
      </c>
      <c r="Y1476" s="96">
        <v>445.33405520000002</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477.06</v>
      </c>
      <c r="C1478" s="23">
        <v>518.76</v>
      </c>
      <c r="D1478" s="23">
        <v>539.78</v>
      </c>
      <c r="E1478" s="23">
        <v>549.84</v>
      </c>
      <c r="F1478" s="23">
        <v>547.95000000000005</v>
      </c>
      <c r="G1478" s="23">
        <v>536.1</v>
      </c>
      <c r="H1478" s="23">
        <v>493.88</v>
      </c>
      <c r="I1478" s="23">
        <v>446</v>
      </c>
      <c r="J1478" s="23">
        <v>417.28</v>
      </c>
      <c r="K1478" s="23">
        <v>415.45</v>
      </c>
      <c r="L1478" s="23">
        <v>407.47</v>
      </c>
      <c r="M1478" s="23">
        <v>400.47</v>
      </c>
      <c r="N1478" s="23">
        <v>396.29</v>
      </c>
      <c r="O1478" s="23">
        <v>397.85</v>
      </c>
      <c r="P1478" s="23">
        <v>404.54</v>
      </c>
      <c r="Q1478" s="23">
        <v>401.11</v>
      </c>
      <c r="R1478" s="23">
        <v>401.69</v>
      </c>
      <c r="S1478" s="23">
        <v>400.01</v>
      </c>
      <c r="T1478" s="23">
        <v>404.05</v>
      </c>
      <c r="U1478" s="23">
        <v>410.37</v>
      </c>
      <c r="V1478" s="23">
        <v>421.97</v>
      </c>
      <c r="W1478" s="23">
        <v>399.82</v>
      </c>
      <c r="X1478" s="23">
        <v>387.31</v>
      </c>
      <c r="Y1478" s="23">
        <v>416.99</v>
      </c>
    </row>
    <row r="1479" spans="1:25" ht="51.75" thickBot="1" x14ac:dyDescent="0.25">
      <c r="A1479" s="54" t="s">
        <v>38</v>
      </c>
      <c r="B1479" s="96">
        <v>477.06216510000002</v>
      </c>
      <c r="C1479" s="96">
        <v>518.75803511000004</v>
      </c>
      <c r="D1479" s="96">
        <v>539.77710252999998</v>
      </c>
      <c r="E1479" s="96">
        <v>549.84336100999997</v>
      </c>
      <c r="F1479" s="96">
        <v>547.95119279000005</v>
      </c>
      <c r="G1479" s="96">
        <v>536.10219548999999</v>
      </c>
      <c r="H1479" s="96">
        <v>493.87516187</v>
      </c>
      <c r="I1479" s="96">
        <v>446.00004392</v>
      </c>
      <c r="J1479" s="96">
        <v>417.28419802000002</v>
      </c>
      <c r="K1479" s="96">
        <v>415.44871826999997</v>
      </c>
      <c r="L1479" s="96">
        <v>407.47178177000001</v>
      </c>
      <c r="M1479" s="96">
        <v>400.46715649999999</v>
      </c>
      <c r="N1479" s="96">
        <v>396.28671659000003</v>
      </c>
      <c r="O1479" s="96">
        <v>397.84888941999998</v>
      </c>
      <c r="P1479" s="96">
        <v>404.53834214</v>
      </c>
      <c r="Q1479" s="96">
        <v>401.11334676000001</v>
      </c>
      <c r="R1479" s="96">
        <v>401.69263637</v>
      </c>
      <c r="S1479" s="96">
        <v>400.00773604</v>
      </c>
      <c r="T1479" s="96">
        <v>404.04741323000002</v>
      </c>
      <c r="U1479" s="96">
        <v>410.37396121</v>
      </c>
      <c r="V1479" s="96">
        <v>421.97154160999997</v>
      </c>
      <c r="W1479" s="96">
        <v>399.82412634000002</v>
      </c>
      <c r="X1479" s="96">
        <v>387.31450054999999</v>
      </c>
      <c r="Y1479" s="96">
        <v>416.98601797999999</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489.94</v>
      </c>
      <c r="C1481" s="23">
        <v>528.55999999999995</v>
      </c>
      <c r="D1481" s="23">
        <v>548.64</v>
      </c>
      <c r="E1481" s="23">
        <v>575.9</v>
      </c>
      <c r="F1481" s="23">
        <v>577.33000000000004</v>
      </c>
      <c r="G1481" s="23">
        <v>568.32000000000005</v>
      </c>
      <c r="H1481" s="23">
        <v>526.41</v>
      </c>
      <c r="I1481" s="23">
        <v>490.42</v>
      </c>
      <c r="J1481" s="23">
        <v>480.32</v>
      </c>
      <c r="K1481" s="23">
        <v>438.87</v>
      </c>
      <c r="L1481" s="23">
        <v>432.46</v>
      </c>
      <c r="M1481" s="23">
        <v>461.27</v>
      </c>
      <c r="N1481" s="23">
        <v>457.84</v>
      </c>
      <c r="O1481" s="23">
        <v>460.17</v>
      </c>
      <c r="P1481" s="23">
        <v>451.78</v>
      </c>
      <c r="Q1481" s="23">
        <v>449.35</v>
      </c>
      <c r="R1481" s="23">
        <v>447.49</v>
      </c>
      <c r="S1481" s="23">
        <v>452.75</v>
      </c>
      <c r="T1481" s="23">
        <v>460.37</v>
      </c>
      <c r="U1481" s="23">
        <v>470.7</v>
      </c>
      <c r="V1481" s="23">
        <v>454.28</v>
      </c>
      <c r="W1481" s="23">
        <v>446.17</v>
      </c>
      <c r="X1481" s="23">
        <v>469.96</v>
      </c>
      <c r="Y1481" s="23">
        <v>478.18</v>
      </c>
    </row>
    <row r="1482" spans="1:25" ht="51.75" thickBot="1" x14ac:dyDescent="0.25">
      <c r="A1482" s="54" t="s">
        <v>38</v>
      </c>
      <c r="B1482" s="96">
        <v>489.94316321000002</v>
      </c>
      <c r="C1482" s="96">
        <v>528.56115984999997</v>
      </c>
      <c r="D1482" s="96">
        <v>548.64197414</v>
      </c>
      <c r="E1482" s="96">
        <v>575.89805439999998</v>
      </c>
      <c r="F1482" s="96">
        <v>577.33496997999998</v>
      </c>
      <c r="G1482" s="96">
        <v>568.31847178999999</v>
      </c>
      <c r="H1482" s="96">
        <v>526.40809631000002</v>
      </c>
      <c r="I1482" s="96">
        <v>490.41877770999997</v>
      </c>
      <c r="J1482" s="96">
        <v>480.31956752999997</v>
      </c>
      <c r="K1482" s="96">
        <v>438.87387194000002</v>
      </c>
      <c r="L1482" s="96">
        <v>432.46494952</v>
      </c>
      <c r="M1482" s="96">
        <v>461.27185077000001</v>
      </c>
      <c r="N1482" s="96">
        <v>457.83799964999997</v>
      </c>
      <c r="O1482" s="96">
        <v>460.16786380000002</v>
      </c>
      <c r="P1482" s="96">
        <v>451.77826743000003</v>
      </c>
      <c r="Q1482" s="96">
        <v>449.35456388</v>
      </c>
      <c r="R1482" s="96">
        <v>447.48577031000002</v>
      </c>
      <c r="S1482" s="96">
        <v>452.74514674</v>
      </c>
      <c r="T1482" s="96">
        <v>460.36787885000001</v>
      </c>
      <c r="U1482" s="96">
        <v>470.70402968000002</v>
      </c>
      <c r="V1482" s="96">
        <v>454.27537801</v>
      </c>
      <c r="W1482" s="96">
        <v>446.16589012999998</v>
      </c>
      <c r="X1482" s="96">
        <v>469.96032852000002</v>
      </c>
      <c r="Y1482" s="96">
        <v>478.18159618999999</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521.34</v>
      </c>
      <c r="C1484" s="23">
        <v>563.13</v>
      </c>
      <c r="D1484" s="23">
        <v>592.34</v>
      </c>
      <c r="E1484" s="23">
        <v>604.86</v>
      </c>
      <c r="F1484" s="23">
        <v>605.58000000000004</v>
      </c>
      <c r="G1484" s="23">
        <v>593.45000000000005</v>
      </c>
      <c r="H1484" s="23">
        <v>555.71</v>
      </c>
      <c r="I1484" s="23">
        <v>496.91</v>
      </c>
      <c r="J1484" s="23">
        <v>450.46</v>
      </c>
      <c r="K1484" s="23">
        <v>431.02</v>
      </c>
      <c r="L1484" s="23">
        <v>417.06</v>
      </c>
      <c r="M1484" s="23">
        <v>412.36</v>
      </c>
      <c r="N1484" s="23">
        <v>436.9</v>
      </c>
      <c r="O1484" s="23">
        <v>436.74</v>
      </c>
      <c r="P1484" s="23">
        <v>443.11</v>
      </c>
      <c r="Q1484" s="23">
        <v>429.2</v>
      </c>
      <c r="R1484" s="23">
        <v>415.87</v>
      </c>
      <c r="S1484" s="23">
        <v>403.3</v>
      </c>
      <c r="T1484" s="23">
        <v>398.1</v>
      </c>
      <c r="U1484" s="23">
        <v>395.88</v>
      </c>
      <c r="V1484" s="23">
        <v>401.24</v>
      </c>
      <c r="W1484" s="23">
        <v>391.27</v>
      </c>
      <c r="X1484" s="23">
        <v>406.69</v>
      </c>
      <c r="Y1484" s="23">
        <v>465.02</v>
      </c>
    </row>
    <row r="1485" spans="1:25" ht="51.75" thickBot="1" x14ac:dyDescent="0.25">
      <c r="A1485" s="54" t="s">
        <v>38</v>
      </c>
      <c r="B1485" s="96">
        <v>521.34385528999996</v>
      </c>
      <c r="C1485" s="96">
        <v>563.13115508999999</v>
      </c>
      <c r="D1485" s="96">
        <v>592.34404308000001</v>
      </c>
      <c r="E1485" s="96">
        <v>604.86078251000004</v>
      </c>
      <c r="F1485" s="96">
        <v>605.58264168000005</v>
      </c>
      <c r="G1485" s="96">
        <v>593.44855453000002</v>
      </c>
      <c r="H1485" s="96">
        <v>555.71377600999995</v>
      </c>
      <c r="I1485" s="96">
        <v>496.91154101000001</v>
      </c>
      <c r="J1485" s="96">
        <v>450.46233551</v>
      </c>
      <c r="K1485" s="96">
        <v>431.01738241999999</v>
      </c>
      <c r="L1485" s="96">
        <v>417.06037306000002</v>
      </c>
      <c r="M1485" s="96">
        <v>412.36067402999998</v>
      </c>
      <c r="N1485" s="96">
        <v>436.89714171000003</v>
      </c>
      <c r="O1485" s="96">
        <v>436.73691521000001</v>
      </c>
      <c r="P1485" s="96">
        <v>443.11190689</v>
      </c>
      <c r="Q1485" s="96">
        <v>429.20419039000001</v>
      </c>
      <c r="R1485" s="96">
        <v>415.87475733999997</v>
      </c>
      <c r="S1485" s="96">
        <v>403.30322919000002</v>
      </c>
      <c r="T1485" s="96">
        <v>398.09536484</v>
      </c>
      <c r="U1485" s="96">
        <v>395.87818643000003</v>
      </c>
      <c r="V1485" s="96">
        <v>401.23932407000001</v>
      </c>
      <c r="W1485" s="96">
        <v>391.27081797</v>
      </c>
      <c r="X1485" s="96">
        <v>406.69276958</v>
      </c>
      <c r="Y1485" s="96">
        <v>465.01855362999999</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527.87</v>
      </c>
      <c r="C1487" s="23">
        <v>571.20000000000005</v>
      </c>
      <c r="D1487" s="23">
        <v>596.54999999999995</v>
      </c>
      <c r="E1487" s="23">
        <v>608.4</v>
      </c>
      <c r="F1487" s="23">
        <v>608.04</v>
      </c>
      <c r="G1487" s="23">
        <v>594.84</v>
      </c>
      <c r="H1487" s="23">
        <v>552.28</v>
      </c>
      <c r="I1487" s="23">
        <v>493.6</v>
      </c>
      <c r="J1487" s="23">
        <v>450.91</v>
      </c>
      <c r="K1487" s="23">
        <v>435.48</v>
      </c>
      <c r="L1487" s="23">
        <v>410.75</v>
      </c>
      <c r="M1487" s="23">
        <v>404.94</v>
      </c>
      <c r="N1487" s="23">
        <v>430.56</v>
      </c>
      <c r="O1487" s="23">
        <v>431.1</v>
      </c>
      <c r="P1487" s="23">
        <v>438.86</v>
      </c>
      <c r="Q1487" s="23">
        <v>443.98</v>
      </c>
      <c r="R1487" s="23">
        <v>431.93</v>
      </c>
      <c r="S1487" s="23">
        <v>426.02</v>
      </c>
      <c r="T1487" s="23">
        <v>413.67</v>
      </c>
      <c r="U1487" s="23">
        <v>401.02</v>
      </c>
      <c r="V1487" s="23">
        <v>408.15</v>
      </c>
      <c r="W1487" s="23">
        <v>398.52</v>
      </c>
      <c r="X1487" s="23">
        <v>422.3</v>
      </c>
      <c r="Y1487" s="23">
        <v>484.5</v>
      </c>
    </row>
    <row r="1488" spans="1:25" ht="51.75" thickBot="1" x14ac:dyDescent="0.25">
      <c r="A1488" s="54" t="s">
        <v>38</v>
      </c>
      <c r="B1488" s="96">
        <v>527.87467742000001</v>
      </c>
      <c r="C1488" s="96">
        <v>571.19995508</v>
      </c>
      <c r="D1488" s="96">
        <v>596.55465641000001</v>
      </c>
      <c r="E1488" s="96">
        <v>608.40415697000003</v>
      </c>
      <c r="F1488" s="96">
        <v>608.04318148000004</v>
      </c>
      <c r="G1488" s="96">
        <v>594.83551505000003</v>
      </c>
      <c r="H1488" s="96">
        <v>552.27524488999995</v>
      </c>
      <c r="I1488" s="96">
        <v>493.60028149999999</v>
      </c>
      <c r="J1488" s="96">
        <v>450.90509678000001</v>
      </c>
      <c r="K1488" s="96">
        <v>435.48311905999998</v>
      </c>
      <c r="L1488" s="96">
        <v>410.74727999999999</v>
      </c>
      <c r="M1488" s="96">
        <v>404.93664168999999</v>
      </c>
      <c r="N1488" s="96">
        <v>430.55999130999999</v>
      </c>
      <c r="O1488" s="96">
        <v>431.10278277999998</v>
      </c>
      <c r="P1488" s="96">
        <v>438.85591692999998</v>
      </c>
      <c r="Q1488" s="96">
        <v>443.98059039999998</v>
      </c>
      <c r="R1488" s="96">
        <v>431.92726462000002</v>
      </c>
      <c r="S1488" s="96">
        <v>426.01774764999999</v>
      </c>
      <c r="T1488" s="96">
        <v>413.66621750000002</v>
      </c>
      <c r="U1488" s="96">
        <v>401.01532298000001</v>
      </c>
      <c r="V1488" s="96">
        <v>408.14681545000002</v>
      </c>
      <c r="W1488" s="96">
        <v>398.51915735</v>
      </c>
      <c r="X1488" s="96">
        <v>422.29547624999998</v>
      </c>
      <c r="Y1488" s="96">
        <v>484.49959429</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532.6</v>
      </c>
      <c r="C1490" s="23">
        <v>553.45000000000005</v>
      </c>
      <c r="D1490" s="23">
        <v>573.42999999999995</v>
      </c>
      <c r="E1490" s="23">
        <v>580.59</v>
      </c>
      <c r="F1490" s="23">
        <v>579.01</v>
      </c>
      <c r="G1490" s="23">
        <v>570.79</v>
      </c>
      <c r="H1490" s="23">
        <v>528.96</v>
      </c>
      <c r="I1490" s="23">
        <v>473.11</v>
      </c>
      <c r="J1490" s="23">
        <v>445.85</v>
      </c>
      <c r="K1490" s="23">
        <v>415.51</v>
      </c>
      <c r="L1490" s="23">
        <v>399.1</v>
      </c>
      <c r="M1490" s="23">
        <v>382.39</v>
      </c>
      <c r="N1490" s="23">
        <v>387.73</v>
      </c>
      <c r="O1490" s="23">
        <v>386.2</v>
      </c>
      <c r="P1490" s="23">
        <v>387.37</v>
      </c>
      <c r="Q1490" s="23">
        <v>390.86</v>
      </c>
      <c r="R1490" s="23">
        <v>395.15</v>
      </c>
      <c r="S1490" s="23">
        <v>394.52</v>
      </c>
      <c r="T1490" s="23">
        <v>390.24</v>
      </c>
      <c r="U1490" s="23">
        <v>386.05</v>
      </c>
      <c r="V1490" s="23">
        <v>391.13</v>
      </c>
      <c r="W1490" s="23">
        <v>376.99</v>
      </c>
      <c r="X1490" s="23">
        <v>390.61</v>
      </c>
      <c r="Y1490" s="23">
        <v>454.48</v>
      </c>
    </row>
    <row r="1491" spans="1:25" ht="51.75" thickBot="1" x14ac:dyDescent="0.25">
      <c r="A1491" s="54" t="s">
        <v>38</v>
      </c>
      <c r="B1491" s="96">
        <v>532.59652076999998</v>
      </c>
      <c r="C1491" s="96">
        <v>553.45295108000005</v>
      </c>
      <c r="D1491" s="96">
        <v>573.43138351000005</v>
      </c>
      <c r="E1491" s="96">
        <v>580.58782284999995</v>
      </c>
      <c r="F1491" s="96">
        <v>579.01167082999996</v>
      </c>
      <c r="G1491" s="96">
        <v>570.78712842000004</v>
      </c>
      <c r="H1491" s="96">
        <v>528.96127844</v>
      </c>
      <c r="I1491" s="96">
        <v>473.10879370999999</v>
      </c>
      <c r="J1491" s="96">
        <v>445.84734394999998</v>
      </c>
      <c r="K1491" s="96">
        <v>415.51283626999998</v>
      </c>
      <c r="L1491" s="96">
        <v>399.09670395000001</v>
      </c>
      <c r="M1491" s="96">
        <v>382.38544135000001</v>
      </c>
      <c r="N1491" s="96">
        <v>387.73231176000002</v>
      </c>
      <c r="O1491" s="96">
        <v>386.20392580999999</v>
      </c>
      <c r="P1491" s="96">
        <v>387.36866479999998</v>
      </c>
      <c r="Q1491" s="96">
        <v>390.85928261999999</v>
      </c>
      <c r="R1491" s="96">
        <v>395.14757659999998</v>
      </c>
      <c r="S1491" s="96">
        <v>394.52285538000001</v>
      </c>
      <c r="T1491" s="96">
        <v>390.24041168999997</v>
      </c>
      <c r="U1491" s="96">
        <v>386.05245845000002</v>
      </c>
      <c r="V1491" s="96">
        <v>391.12641722000001</v>
      </c>
      <c r="W1491" s="96">
        <v>376.98848757000002</v>
      </c>
      <c r="X1491" s="96">
        <v>390.61303382</v>
      </c>
      <c r="Y1491" s="96">
        <v>454.47601125</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507.68</v>
      </c>
      <c r="C1493" s="23">
        <v>552.13</v>
      </c>
      <c r="D1493" s="23">
        <v>577.33000000000004</v>
      </c>
      <c r="E1493" s="23">
        <v>582.67999999999995</v>
      </c>
      <c r="F1493" s="23">
        <v>585.1</v>
      </c>
      <c r="G1493" s="23">
        <v>581.74</v>
      </c>
      <c r="H1493" s="23">
        <v>567.19000000000005</v>
      </c>
      <c r="I1493" s="23">
        <v>526.75</v>
      </c>
      <c r="J1493" s="23">
        <v>469.32</v>
      </c>
      <c r="K1493" s="23">
        <v>427.63</v>
      </c>
      <c r="L1493" s="23">
        <v>401.07</v>
      </c>
      <c r="M1493" s="23">
        <v>403.62</v>
      </c>
      <c r="N1493" s="23">
        <v>411.33</v>
      </c>
      <c r="O1493" s="23">
        <v>415.73</v>
      </c>
      <c r="P1493" s="23">
        <v>418.01</v>
      </c>
      <c r="Q1493" s="23">
        <v>419.57</v>
      </c>
      <c r="R1493" s="23">
        <v>426.57</v>
      </c>
      <c r="S1493" s="23">
        <v>425.37</v>
      </c>
      <c r="T1493" s="23">
        <v>420.48</v>
      </c>
      <c r="U1493" s="23">
        <v>408.4</v>
      </c>
      <c r="V1493" s="23">
        <v>404.73</v>
      </c>
      <c r="W1493" s="23">
        <v>397.59</v>
      </c>
      <c r="X1493" s="23">
        <v>421.34</v>
      </c>
      <c r="Y1493" s="23">
        <v>452.53</v>
      </c>
    </row>
    <row r="1494" spans="1:25" ht="51.75" thickBot="1" x14ac:dyDescent="0.25">
      <c r="A1494" s="54" t="s">
        <v>38</v>
      </c>
      <c r="B1494" s="96">
        <v>507.67925163000001</v>
      </c>
      <c r="C1494" s="96">
        <v>552.12977192000005</v>
      </c>
      <c r="D1494" s="96">
        <v>577.32925668999997</v>
      </c>
      <c r="E1494" s="96">
        <v>582.68051158000003</v>
      </c>
      <c r="F1494" s="96">
        <v>585.09636841999998</v>
      </c>
      <c r="G1494" s="96">
        <v>581.73501149000003</v>
      </c>
      <c r="H1494" s="96">
        <v>567.19153523</v>
      </c>
      <c r="I1494" s="96">
        <v>526.74972527</v>
      </c>
      <c r="J1494" s="96">
        <v>469.32360772999999</v>
      </c>
      <c r="K1494" s="96">
        <v>427.63098236000002</v>
      </c>
      <c r="L1494" s="96">
        <v>401.06721596</v>
      </c>
      <c r="M1494" s="96">
        <v>403.62044228000002</v>
      </c>
      <c r="N1494" s="96">
        <v>411.32576673</v>
      </c>
      <c r="O1494" s="96">
        <v>415.73066325999997</v>
      </c>
      <c r="P1494" s="96">
        <v>418.00795044</v>
      </c>
      <c r="Q1494" s="96">
        <v>419.56980401999999</v>
      </c>
      <c r="R1494" s="96">
        <v>426.57402137000003</v>
      </c>
      <c r="S1494" s="96">
        <v>425.36504484</v>
      </c>
      <c r="T1494" s="96">
        <v>420.47706656000003</v>
      </c>
      <c r="U1494" s="96">
        <v>408.39715595000001</v>
      </c>
      <c r="V1494" s="96">
        <v>404.72568477999999</v>
      </c>
      <c r="W1494" s="96">
        <v>397.58797117</v>
      </c>
      <c r="X1494" s="96">
        <v>421.33730149000002</v>
      </c>
      <c r="Y1494" s="96">
        <v>452.53460539999998</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501.16</v>
      </c>
      <c r="C1496" s="23">
        <v>542.32000000000005</v>
      </c>
      <c r="D1496" s="23">
        <v>561.58000000000004</v>
      </c>
      <c r="E1496" s="23">
        <v>571.45000000000005</v>
      </c>
      <c r="F1496" s="23">
        <v>574.83000000000004</v>
      </c>
      <c r="G1496" s="23">
        <v>577.21</v>
      </c>
      <c r="H1496" s="23">
        <v>563.65</v>
      </c>
      <c r="I1496" s="23">
        <v>532.62</v>
      </c>
      <c r="J1496" s="23">
        <v>473.16</v>
      </c>
      <c r="K1496" s="23">
        <v>394.9</v>
      </c>
      <c r="L1496" s="23">
        <v>350.22</v>
      </c>
      <c r="M1496" s="23">
        <v>337.45</v>
      </c>
      <c r="N1496" s="23">
        <v>336.27</v>
      </c>
      <c r="O1496" s="23">
        <v>349.21</v>
      </c>
      <c r="P1496" s="23">
        <v>357.93</v>
      </c>
      <c r="Q1496" s="23">
        <v>360.34</v>
      </c>
      <c r="R1496" s="23">
        <v>359.66</v>
      </c>
      <c r="S1496" s="23">
        <v>358.56</v>
      </c>
      <c r="T1496" s="23">
        <v>372.38</v>
      </c>
      <c r="U1496" s="23">
        <v>416.75</v>
      </c>
      <c r="V1496" s="23">
        <v>438.89</v>
      </c>
      <c r="W1496" s="23">
        <v>429.45</v>
      </c>
      <c r="X1496" s="23">
        <v>432.56</v>
      </c>
      <c r="Y1496" s="23">
        <v>435.05</v>
      </c>
    </row>
    <row r="1497" spans="1:25" ht="51.75" thickBot="1" x14ac:dyDescent="0.25">
      <c r="A1497" s="54" t="s">
        <v>38</v>
      </c>
      <c r="B1497" s="96">
        <v>501.16360831999998</v>
      </c>
      <c r="C1497" s="96">
        <v>542.31581942000003</v>
      </c>
      <c r="D1497" s="96">
        <v>561.58137469999997</v>
      </c>
      <c r="E1497" s="96">
        <v>571.44594975999996</v>
      </c>
      <c r="F1497" s="96">
        <v>574.82738185999995</v>
      </c>
      <c r="G1497" s="96">
        <v>577.21408049000001</v>
      </c>
      <c r="H1497" s="96">
        <v>563.65073423000001</v>
      </c>
      <c r="I1497" s="96">
        <v>532.62275910000005</v>
      </c>
      <c r="J1497" s="96">
        <v>473.16282906999999</v>
      </c>
      <c r="K1497" s="96">
        <v>394.90254743000003</v>
      </c>
      <c r="L1497" s="96">
        <v>350.22489153999999</v>
      </c>
      <c r="M1497" s="96">
        <v>337.44580019</v>
      </c>
      <c r="N1497" s="96">
        <v>336.27356569</v>
      </c>
      <c r="O1497" s="96">
        <v>349.20535139999998</v>
      </c>
      <c r="P1497" s="96">
        <v>357.92527935999999</v>
      </c>
      <c r="Q1497" s="96">
        <v>360.33514407000001</v>
      </c>
      <c r="R1497" s="96">
        <v>359.66098244</v>
      </c>
      <c r="S1497" s="96">
        <v>358.56493117999997</v>
      </c>
      <c r="T1497" s="96">
        <v>372.38190811999999</v>
      </c>
      <c r="U1497" s="96">
        <v>416.75297309000001</v>
      </c>
      <c r="V1497" s="96">
        <v>438.88664774</v>
      </c>
      <c r="W1497" s="96">
        <v>429.45481745000001</v>
      </c>
      <c r="X1497" s="96">
        <v>432.56023039000002</v>
      </c>
      <c r="Y1497" s="96">
        <v>435.04949004000002</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477.26</v>
      </c>
      <c r="C1499" s="23">
        <v>523.4</v>
      </c>
      <c r="D1499" s="23">
        <v>549.32000000000005</v>
      </c>
      <c r="E1499" s="23">
        <v>551.04</v>
      </c>
      <c r="F1499" s="23">
        <v>556.45000000000005</v>
      </c>
      <c r="G1499" s="23">
        <v>543.52</v>
      </c>
      <c r="H1499" s="23">
        <v>496.71</v>
      </c>
      <c r="I1499" s="23">
        <v>444.88</v>
      </c>
      <c r="J1499" s="23">
        <v>424.35</v>
      </c>
      <c r="K1499" s="23">
        <v>420.94</v>
      </c>
      <c r="L1499" s="23">
        <v>424.16</v>
      </c>
      <c r="M1499" s="23">
        <v>423.22</v>
      </c>
      <c r="N1499" s="23">
        <v>418.19</v>
      </c>
      <c r="O1499" s="23">
        <v>420.25</v>
      </c>
      <c r="P1499" s="23">
        <v>414.88</v>
      </c>
      <c r="Q1499" s="23">
        <v>420.14</v>
      </c>
      <c r="R1499" s="23">
        <v>419.56</v>
      </c>
      <c r="S1499" s="23">
        <v>412.17</v>
      </c>
      <c r="T1499" s="23">
        <v>424.18</v>
      </c>
      <c r="U1499" s="23">
        <v>446.8</v>
      </c>
      <c r="V1499" s="23">
        <v>460.46</v>
      </c>
      <c r="W1499" s="23">
        <v>441.08</v>
      </c>
      <c r="X1499" s="23">
        <v>403.35</v>
      </c>
      <c r="Y1499" s="23">
        <v>398.42</v>
      </c>
    </row>
    <row r="1500" spans="1:25" ht="51.75" thickBot="1" x14ac:dyDescent="0.25">
      <c r="A1500" s="54" t="s">
        <v>38</v>
      </c>
      <c r="B1500" s="96">
        <v>477.26493268000002</v>
      </c>
      <c r="C1500" s="96">
        <v>523.40322841</v>
      </c>
      <c r="D1500" s="96">
        <v>549.31772159000002</v>
      </c>
      <c r="E1500" s="96">
        <v>551.04252148</v>
      </c>
      <c r="F1500" s="96">
        <v>556.44945006</v>
      </c>
      <c r="G1500" s="96">
        <v>543.51828598999998</v>
      </c>
      <c r="H1500" s="96">
        <v>496.70764061</v>
      </c>
      <c r="I1500" s="96">
        <v>444.87992745999998</v>
      </c>
      <c r="J1500" s="96">
        <v>424.34778163999999</v>
      </c>
      <c r="K1500" s="96">
        <v>420.94044980000001</v>
      </c>
      <c r="L1500" s="96">
        <v>424.16242987999999</v>
      </c>
      <c r="M1500" s="96">
        <v>423.21917015000002</v>
      </c>
      <c r="N1500" s="96">
        <v>418.19175250000001</v>
      </c>
      <c r="O1500" s="96">
        <v>420.25391065999997</v>
      </c>
      <c r="P1500" s="96">
        <v>414.88197455</v>
      </c>
      <c r="Q1500" s="96">
        <v>420.13873866</v>
      </c>
      <c r="R1500" s="96">
        <v>419.56382828</v>
      </c>
      <c r="S1500" s="96">
        <v>412.17059929999999</v>
      </c>
      <c r="T1500" s="96">
        <v>424.18093199999998</v>
      </c>
      <c r="U1500" s="96">
        <v>446.79713751000003</v>
      </c>
      <c r="V1500" s="96">
        <v>460.46298538999997</v>
      </c>
      <c r="W1500" s="96">
        <v>441.07979590999997</v>
      </c>
      <c r="X1500" s="96">
        <v>403.34707983999999</v>
      </c>
      <c r="Y1500" s="96">
        <v>398.42017469000001</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442.19</v>
      </c>
      <c r="C1502" s="23">
        <v>490.58</v>
      </c>
      <c r="D1502" s="23">
        <v>513.28</v>
      </c>
      <c r="E1502" s="23">
        <v>520.74</v>
      </c>
      <c r="F1502" s="23">
        <v>517.39</v>
      </c>
      <c r="G1502" s="23">
        <v>545.58000000000004</v>
      </c>
      <c r="H1502" s="23">
        <v>499.66</v>
      </c>
      <c r="I1502" s="23">
        <v>442.31</v>
      </c>
      <c r="J1502" s="23">
        <v>414.77</v>
      </c>
      <c r="K1502" s="23">
        <v>411.84</v>
      </c>
      <c r="L1502" s="23">
        <v>406.48</v>
      </c>
      <c r="M1502" s="23">
        <v>405.44</v>
      </c>
      <c r="N1502" s="23">
        <v>402.44</v>
      </c>
      <c r="O1502" s="23">
        <v>400.8</v>
      </c>
      <c r="P1502" s="23">
        <v>401.72</v>
      </c>
      <c r="Q1502" s="23">
        <v>404.58</v>
      </c>
      <c r="R1502" s="23">
        <v>404.76</v>
      </c>
      <c r="S1502" s="23">
        <v>404.67</v>
      </c>
      <c r="T1502" s="23">
        <v>410.5</v>
      </c>
      <c r="U1502" s="23">
        <v>422.04</v>
      </c>
      <c r="V1502" s="23">
        <v>427.5</v>
      </c>
      <c r="W1502" s="23">
        <v>413.01</v>
      </c>
      <c r="X1502" s="23">
        <v>413.88</v>
      </c>
      <c r="Y1502" s="23">
        <v>455.81</v>
      </c>
    </row>
    <row r="1503" spans="1:25" ht="51.75" thickBot="1" x14ac:dyDescent="0.25">
      <c r="A1503" s="54" t="s">
        <v>38</v>
      </c>
      <c r="B1503" s="96">
        <v>442.19122376000001</v>
      </c>
      <c r="C1503" s="96">
        <v>490.58160105000002</v>
      </c>
      <c r="D1503" s="96">
        <v>513.28280930000005</v>
      </c>
      <c r="E1503" s="96">
        <v>520.73982439999997</v>
      </c>
      <c r="F1503" s="96">
        <v>517.38789557999996</v>
      </c>
      <c r="G1503" s="96">
        <v>545.58164296999996</v>
      </c>
      <c r="H1503" s="96">
        <v>499.66112810999999</v>
      </c>
      <c r="I1503" s="96">
        <v>442.31002711999997</v>
      </c>
      <c r="J1503" s="96">
        <v>414.77134648999998</v>
      </c>
      <c r="K1503" s="96">
        <v>411.83732163000002</v>
      </c>
      <c r="L1503" s="96">
        <v>406.47928364000001</v>
      </c>
      <c r="M1503" s="96">
        <v>405.44390128999999</v>
      </c>
      <c r="N1503" s="96">
        <v>402.44309998</v>
      </c>
      <c r="O1503" s="96">
        <v>400.80433778000003</v>
      </c>
      <c r="P1503" s="96">
        <v>401.71882899000002</v>
      </c>
      <c r="Q1503" s="96">
        <v>404.57518001</v>
      </c>
      <c r="R1503" s="96">
        <v>404.76017363</v>
      </c>
      <c r="S1503" s="96">
        <v>404.66931883000001</v>
      </c>
      <c r="T1503" s="96">
        <v>410.50208913</v>
      </c>
      <c r="U1503" s="96">
        <v>422.03578584000002</v>
      </c>
      <c r="V1503" s="96">
        <v>427.50462089000001</v>
      </c>
      <c r="W1503" s="96">
        <v>413.00841566000003</v>
      </c>
      <c r="X1503" s="96">
        <v>413.87718109999997</v>
      </c>
      <c r="Y1503" s="96">
        <v>455.81096120000001</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459.79</v>
      </c>
      <c r="C1505" s="23">
        <v>513.84</v>
      </c>
      <c r="D1505" s="23">
        <v>536.01</v>
      </c>
      <c r="E1505" s="23">
        <v>543.97</v>
      </c>
      <c r="F1505" s="23">
        <v>543.62</v>
      </c>
      <c r="G1505" s="23">
        <v>527.94000000000005</v>
      </c>
      <c r="H1505" s="23">
        <v>482.16</v>
      </c>
      <c r="I1505" s="23">
        <v>429.76</v>
      </c>
      <c r="J1505" s="23">
        <v>411.56</v>
      </c>
      <c r="K1505" s="23">
        <v>410.19</v>
      </c>
      <c r="L1505" s="23">
        <v>408.38</v>
      </c>
      <c r="M1505" s="23">
        <v>410.22</v>
      </c>
      <c r="N1505" s="23">
        <v>405.78</v>
      </c>
      <c r="O1505" s="23">
        <v>406.08</v>
      </c>
      <c r="P1505" s="23">
        <v>401.61</v>
      </c>
      <c r="Q1505" s="23">
        <v>402.95</v>
      </c>
      <c r="R1505" s="23">
        <v>400.81</v>
      </c>
      <c r="S1505" s="23">
        <v>398.95</v>
      </c>
      <c r="T1505" s="23">
        <v>406.92</v>
      </c>
      <c r="U1505" s="23">
        <v>434.85</v>
      </c>
      <c r="V1505" s="23">
        <v>424.41</v>
      </c>
      <c r="W1505" s="23">
        <v>413.63</v>
      </c>
      <c r="X1505" s="23">
        <v>415.84</v>
      </c>
      <c r="Y1505" s="23">
        <v>446.23</v>
      </c>
    </row>
    <row r="1506" spans="1:25" ht="51.75" thickBot="1" x14ac:dyDescent="0.25">
      <c r="A1506" s="54" t="s">
        <v>38</v>
      </c>
      <c r="B1506" s="96">
        <v>459.78668176000002</v>
      </c>
      <c r="C1506" s="96">
        <v>513.83800283999994</v>
      </c>
      <c r="D1506" s="96">
        <v>536.01295146999996</v>
      </c>
      <c r="E1506" s="96">
        <v>543.96938592000004</v>
      </c>
      <c r="F1506" s="96">
        <v>543.61910834000003</v>
      </c>
      <c r="G1506" s="96">
        <v>527.94090205999998</v>
      </c>
      <c r="H1506" s="96">
        <v>482.16380174</v>
      </c>
      <c r="I1506" s="96">
        <v>429.76370365999998</v>
      </c>
      <c r="J1506" s="96">
        <v>411.56043953</v>
      </c>
      <c r="K1506" s="96">
        <v>410.19299444000001</v>
      </c>
      <c r="L1506" s="96">
        <v>408.37629543999998</v>
      </c>
      <c r="M1506" s="96">
        <v>410.21595001999998</v>
      </c>
      <c r="N1506" s="96">
        <v>405.78369506000001</v>
      </c>
      <c r="O1506" s="96">
        <v>406.08398432000001</v>
      </c>
      <c r="P1506" s="96">
        <v>401.60857376000001</v>
      </c>
      <c r="Q1506" s="96">
        <v>402.94532651999998</v>
      </c>
      <c r="R1506" s="96">
        <v>400.80841471999997</v>
      </c>
      <c r="S1506" s="96">
        <v>398.95052701999998</v>
      </c>
      <c r="T1506" s="96">
        <v>406.91712667000002</v>
      </c>
      <c r="U1506" s="96">
        <v>434.84933324000002</v>
      </c>
      <c r="V1506" s="96">
        <v>424.41013950000001</v>
      </c>
      <c r="W1506" s="96">
        <v>413.63273519000001</v>
      </c>
      <c r="X1506" s="96">
        <v>415.84005042000001</v>
      </c>
      <c r="Y1506" s="96">
        <v>446.22713821000002</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516.24</v>
      </c>
      <c r="C1508" s="23">
        <v>549.96</v>
      </c>
      <c r="D1508" s="23">
        <v>574.24</v>
      </c>
      <c r="E1508" s="23">
        <v>577.11</v>
      </c>
      <c r="F1508" s="23">
        <v>577.30999999999995</v>
      </c>
      <c r="G1508" s="23">
        <v>560.4</v>
      </c>
      <c r="H1508" s="23">
        <v>531.21</v>
      </c>
      <c r="I1508" s="23">
        <v>478.79</v>
      </c>
      <c r="J1508" s="23">
        <v>462.35</v>
      </c>
      <c r="K1508" s="23">
        <v>465.61</v>
      </c>
      <c r="L1508" s="23">
        <v>465.07</v>
      </c>
      <c r="M1508" s="23">
        <v>456.84</v>
      </c>
      <c r="N1508" s="23">
        <v>455.56</v>
      </c>
      <c r="O1508" s="23">
        <v>466.89</v>
      </c>
      <c r="P1508" s="23">
        <v>467.58</v>
      </c>
      <c r="Q1508" s="23">
        <v>473.47</v>
      </c>
      <c r="R1508" s="23">
        <v>477</v>
      </c>
      <c r="S1508" s="23">
        <v>464.7</v>
      </c>
      <c r="T1508" s="23">
        <v>465.99</v>
      </c>
      <c r="U1508" s="23">
        <v>496.81</v>
      </c>
      <c r="V1508" s="23">
        <v>511.43</v>
      </c>
      <c r="W1508" s="23">
        <v>502.06</v>
      </c>
      <c r="X1508" s="23">
        <v>474.78</v>
      </c>
      <c r="Y1508" s="23">
        <v>497.58</v>
      </c>
    </row>
    <row r="1509" spans="1:25" ht="51.75" thickBot="1" x14ac:dyDescent="0.25">
      <c r="A1509" s="54" t="s">
        <v>38</v>
      </c>
      <c r="B1509" s="96">
        <v>516.23767701999998</v>
      </c>
      <c r="C1509" s="96">
        <v>549.96476365000001</v>
      </c>
      <c r="D1509" s="96">
        <v>574.24262956999996</v>
      </c>
      <c r="E1509" s="96">
        <v>577.10875151000005</v>
      </c>
      <c r="F1509" s="96">
        <v>577.31284575999996</v>
      </c>
      <c r="G1509" s="96">
        <v>560.40487819999998</v>
      </c>
      <c r="H1509" s="96">
        <v>531.20603368000002</v>
      </c>
      <c r="I1509" s="96">
        <v>478.78954628000002</v>
      </c>
      <c r="J1509" s="96">
        <v>462.35128864000001</v>
      </c>
      <c r="K1509" s="96">
        <v>465.61278446</v>
      </c>
      <c r="L1509" s="96">
        <v>465.07179344000002</v>
      </c>
      <c r="M1509" s="96">
        <v>456.83976779</v>
      </c>
      <c r="N1509" s="96">
        <v>455.56272509000001</v>
      </c>
      <c r="O1509" s="96">
        <v>466.89226987000001</v>
      </c>
      <c r="P1509" s="96">
        <v>467.58154728</v>
      </c>
      <c r="Q1509" s="96">
        <v>473.47130207999999</v>
      </c>
      <c r="R1509" s="96">
        <v>476.99897306999998</v>
      </c>
      <c r="S1509" s="96">
        <v>464.70469123999999</v>
      </c>
      <c r="T1509" s="96">
        <v>465.98518053999999</v>
      </c>
      <c r="U1509" s="96">
        <v>496.81362536</v>
      </c>
      <c r="V1509" s="96">
        <v>511.42971581</v>
      </c>
      <c r="W1509" s="96">
        <v>502.06144462999998</v>
      </c>
      <c r="X1509" s="96">
        <v>474.78051766999999</v>
      </c>
      <c r="Y1509" s="96">
        <v>497.58113444000003</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509.53</v>
      </c>
      <c r="C1511" s="23">
        <v>547.38</v>
      </c>
      <c r="D1511" s="23">
        <v>573.12</v>
      </c>
      <c r="E1511" s="23">
        <v>580.03</v>
      </c>
      <c r="F1511" s="23">
        <v>577.04</v>
      </c>
      <c r="G1511" s="23">
        <v>564.20000000000005</v>
      </c>
      <c r="H1511" s="23">
        <v>527.91999999999996</v>
      </c>
      <c r="I1511" s="23">
        <v>485.58</v>
      </c>
      <c r="J1511" s="23">
        <v>474.97</v>
      </c>
      <c r="K1511" s="23">
        <v>476.76</v>
      </c>
      <c r="L1511" s="23">
        <v>501.92</v>
      </c>
      <c r="M1511" s="23">
        <v>520.95000000000005</v>
      </c>
      <c r="N1511" s="23">
        <v>506.1</v>
      </c>
      <c r="O1511" s="23">
        <v>503.8</v>
      </c>
      <c r="P1511" s="23">
        <v>506.72</v>
      </c>
      <c r="Q1511" s="23">
        <v>509.78</v>
      </c>
      <c r="R1511" s="23">
        <v>503.24</v>
      </c>
      <c r="S1511" s="23">
        <v>498.16</v>
      </c>
      <c r="T1511" s="23">
        <v>474.68</v>
      </c>
      <c r="U1511" s="23">
        <v>472.57</v>
      </c>
      <c r="V1511" s="23">
        <v>472.99</v>
      </c>
      <c r="W1511" s="23">
        <v>470.69</v>
      </c>
      <c r="X1511" s="23">
        <v>495.79</v>
      </c>
      <c r="Y1511" s="23">
        <v>525.61</v>
      </c>
    </row>
    <row r="1512" spans="1:25" ht="51.75" thickBot="1" x14ac:dyDescent="0.25">
      <c r="A1512" s="54" t="s">
        <v>38</v>
      </c>
      <c r="B1512" s="96">
        <v>509.52758619999997</v>
      </c>
      <c r="C1512" s="96">
        <v>547.37664973999995</v>
      </c>
      <c r="D1512" s="96">
        <v>573.11692992999997</v>
      </c>
      <c r="E1512" s="96">
        <v>580.03027216999999</v>
      </c>
      <c r="F1512" s="96">
        <v>577.04111771999999</v>
      </c>
      <c r="G1512" s="96">
        <v>564.19585820999998</v>
      </c>
      <c r="H1512" s="96">
        <v>527.91783052000005</v>
      </c>
      <c r="I1512" s="96">
        <v>485.58466112999997</v>
      </c>
      <c r="J1512" s="96">
        <v>474.97462497999999</v>
      </c>
      <c r="K1512" s="96">
        <v>476.75950822999999</v>
      </c>
      <c r="L1512" s="96">
        <v>501.91861528999999</v>
      </c>
      <c r="M1512" s="96">
        <v>520.95141794999995</v>
      </c>
      <c r="N1512" s="96">
        <v>506.10231305000002</v>
      </c>
      <c r="O1512" s="96">
        <v>503.80331288999997</v>
      </c>
      <c r="P1512" s="96">
        <v>506.72094901000003</v>
      </c>
      <c r="Q1512" s="96">
        <v>509.78259147</v>
      </c>
      <c r="R1512" s="96">
        <v>503.23798601999999</v>
      </c>
      <c r="S1512" s="96">
        <v>498.16477715000002</v>
      </c>
      <c r="T1512" s="96">
        <v>474.67665248999998</v>
      </c>
      <c r="U1512" s="96">
        <v>472.57017997999998</v>
      </c>
      <c r="V1512" s="96">
        <v>472.98807195000001</v>
      </c>
      <c r="W1512" s="96">
        <v>470.68793692999998</v>
      </c>
      <c r="X1512" s="96">
        <v>495.79086367000002</v>
      </c>
      <c r="Y1512" s="96">
        <v>525.60883683999998</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500.02</v>
      </c>
      <c r="C1514" s="23">
        <v>545.39</v>
      </c>
      <c r="D1514" s="23">
        <v>572.85</v>
      </c>
      <c r="E1514" s="23">
        <v>578.58000000000004</v>
      </c>
      <c r="F1514" s="23">
        <v>583.02</v>
      </c>
      <c r="G1514" s="23">
        <v>578.91</v>
      </c>
      <c r="H1514" s="23">
        <v>556.15</v>
      </c>
      <c r="I1514" s="23">
        <v>516.23</v>
      </c>
      <c r="J1514" s="23">
        <v>465.2</v>
      </c>
      <c r="K1514" s="23">
        <v>457.02</v>
      </c>
      <c r="L1514" s="23">
        <v>474.04</v>
      </c>
      <c r="M1514" s="23">
        <v>498.87</v>
      </c>
      <c r="N1514" s="23">
        <v>483.79</v>
      </c>
      <c r="O1514" s="23">
        <v>433.4</v>
      </c>
      <c r="P1514" s="23">
        <v>429.45</v>
      </c>
      <c r="Q1514" s="23">
        <v>424.47</v>
      </c>
      <c r="R1514" s="23">
        <v>422.9</v>
      </c>
      <c r="S1514" s="23">
        <v>428.21</v>
      </c>
      <c r="T1514" s="23">
        <v>437.53</v>
      </c>
      <c r="U1514" s="23">
        <v>461.1</v>
      </c>
      <c r="V1514" s="23">
        <v>480.02</v>
      </c>
      <c r="W1514" s="23">
        <v>470.42</v>
      </c>
      <c r="X1514" s="23">
        <v>450.1</v>
      </c>
      <c r="Y1514" s="23">
        <v>482.84</v>
      </c>
    </row>
    <row r="1515" spans="1:25" ht="51.75" thickBot="1" x14ac:dyDescent="0.25">
      <c r="A1515" s="54" t="s">
        <v>38</v>
      </c>
      <c r="B1515" s="96">
        <v>500.01602675999999</v>
      </c>
      <c r="C1515" s="96">
        <v>545.38836076999996</v>
      </c>
      <c r="D1515" s="96">
        <v>572.84763232</v>
      </c>
      <c r="E1515" s="96">
        <v>578.58487881999997</v>
      </c>
      <c r="F1515" s="96">
        <v>583.02147015000003</v>
      </c>
      <c r="G1515" s="96">
        <v>578.91042838999999</v>
      </c>
      <c r="H1515" s="96">
        <v>556.15019486999995</v>
      </c>
      <c r="I1515" s="96">
        <v>516.22909761000005</v>
      </c>
      <c r="J1515" s="96">
        <v>465.20124780999998</v>
      </c>
      <c r="K1515" s="96">
        <v>457.01522748000002</v>
      </c>
      <c r="L1515" s="96">
        <v>474.04448782999998</v>
      </c>
      <c r="M1515" s="96">
        <v>498.86871335000001</v>
      </c>
      <c r="N1515" s="96">
        <v>483.78819718</v>
      </c>
      <c r="O1515" s="96">
        <v>433.39866002000002</v>
      </c>
      <c r="P1515" s="96">
        <v>429.44691154999998</v>
      </c>
      <c r="Q1515" s="96">
        <v>424.46832112999999</v>
      </c>
      <c r="R1515" s="96">
        <v>422.89783419000003</v>
      </c>
      <c r="S1515" s="96">
        <v>428.20611502000003</v>
      </c>
      <c r="T1515" s="96">
        <v>437.53062147999998</v>
      </c>
      <c r="U1515" s="96">
        <v>461.10431169999998</v>
      </c>
      <c r="V1515" s="96">
        <v>480.02132089000003</v>
      </c>
      <c r="W1515" s="96">
        <v>470.42307433000002</v>
      </c>
      <c r="X1515" s="96">
        <v>450.10033433000001</v>
      </c>
      <c r="Y1515" s="96">
        <v>482.84192277</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500.55</v>
      </c>
      <c r="C1517" s="23">
        <v>546.26</v>
      </c>
      <c r="D1517" s="23">
        <v>576.28</v>
      </c>
      <c r="E1517" s="23">
        <v>577.36</v>
      </c>
      <c r="F1517" s="23">
        <v>575.38</v>
      </c>
      <c r="G1517" s="23">
        <v>573.73</v>
      </c>
      <c r="H1517" s="23">
        <v>560.70000000000005</v>
      </c>
      <c r="I1517" s="23">
        <v>528.82000000000005</v>
      </c>
      <c r="J1517" s="23">
        <v>477.54</v>
      </c>
      <c r="K1517" s="23">
        <v>451.2</v>
      </c>
      <c r="L1517" s="23">
        <v>428.81</v>
      </c>
      <c r="M1517" s="23">
        <v>438.13</v>
      </c>
      <c r="N1517" s="23">
        <v>430.86</v>
      </c>
      <c r="O1517" s="23">
        <v>434.22</v>
      </c>
      <c r="P1517" s="23">
        <v>438.57</v>
      </c>
      <c r="Q1517" s="23">
        <v>441.38</v>
      </c>
      <c r="R1517" s="23">
        <v>449.9</v>
      </c>
      <c r="S1517" s="23">
        <v>445.55</v>
      </c>
      <c r="T1517" s="23">
        <v>435.37</v>
      </c>
      <c r="U1517" s="23">
        <v>446.83</v>
      </c>
      <c r="V1517" s="23">
        <v>446.39</v>
      </c>
      <c r="W1517" s="23">
        <v>437.34</v>
      </c>
      <c r="X1517" s="23">
        <v>445.53</v>
      </c>
      <c r="Y1517" s="23">
        <v>475.5</v>
      </c>
    </row>
    <row r="1518" spans="1:25" ht="51.75" thickBot="1" x14ac:dyDescent="0.25">
      <c r="A1518" s="54" t="s">
        <v>38</v>
      </c>
      <c r="B1518" s="96">
        <v>500.55063358000001</v>
      </c>
      <c r="C1518" s="96">
        <v>546.26309834000006</v>
      </c>
      <c r="D1518" s="96">
        <v>576.27826474999995</v>
      </c>
      <c r="E1518" s="96">
        <v>577.35893214999999</v>
      </c>
      <c r="F1518" s="96">
        <v>575.37509720000003</v>
      </c>
      <c r="G1518" s="96">
        <v>573.72806816000002</v>
      </c>
      <c r="H1518" s="96">
        <v>560.69553074999999</v>
      </c>
      <c r="I1518" s="96">
        <v>528.82249647000003</v>
      </c>
      <c r="J1518" s="96">
        <v>477.53824551999998</v>
      </c>
      <c r="K1518" s="96">
        <v>451.19912020999999</v>
      </c>
      <c r="L1518" s="96">
        <v>428.80734238999997</v>
      </c>
      <c r="M1518" s="96">
        <v>438.12889009999998</v>
      </c>
      <c r="N1518" s="96">
        <v>430.86261638000002</v>
      </c>
      <c r="O1518" s="96">
        <v>434.21726675000002</v>
      </c>
      <c r="P1518" s="96">
        <v>438.57197527</v>
      </c>
      <c r="Q1518" s="96">
        <v>441.38111293999998</v>
      </c>
      <c r="R1518" s="96">
        <v>449.89668983000001</v>
      </c>
      <c r="S1518" s="96">
        <v>445.55480813000003</v>
      </c>
      <c r="T1518" s="96">
        <v>435.3747176</v>
      </c>
      <c r="U1518" s="96">
        <v>446.83243389</v>
      </c>
      <c r="V1518" s="96">
        <v>446.38899782999999</v>
      </c>
      <c r="W1518" s="96">
        <v>437.34142252999999</v>
      </c>
      <c r="X1518" s="96">
        <v>445.52869093999999</v>
      </c>
      <c r="Y1518" s="96">
        <v>475.49963185000001</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503.86</v>
      </c>
      <c r="C1520" s="23">
        <v>547.52</v>
      </c>
      <c r="D1520" s="23">
        <v>572.29</v>
      </c>
      <c r="E1520" s="23">
        <v>574.07000000000005</v>
      </c>
      <c r="F1520" s="23">
        <v>568.53</v>
      </c>
      <c r="G1520" s="23">
        <v>565.9</v>
      </c>
      <c r="H1520" s="23">
        <v>521.79</v>
      </c>
      <c r="I1520" s="23">
        <v>464.07</v>
      </c>
      <c r="J1520" s="23">
        <v>432.04</v>
      </c>
      <c r="K1520" s="23">
        <v>424.59</v>
      </c>
      <c r="L1520" s="23">
        <v>421.74</v>
      </c>
      <c r="M1520" s="23">
        <v>429.51</v>
      </c>
      <c r="N1520" s="23">
        <v>437.35</v>
      </c>
      <c r="O1520" s="23">
        <v>437.02</v>
      </c>
      <c r="P1520" s="23">
        <v>434.14</v>
      </c>
      <c r="Q1520" s="23">
        <v>440.47</v>
      </c>
      <c r="R1520" s="23">
        <v>447.65</v>
      </c>
      <c r="S1520" s="23">
        <v>454.62</v>
      </c>
      <c r="T1520" s="23">
        <v>432.18</v>
      </c>
      <c r="U1520" s="23">
        <v>409.5</v>
      </c>
      <c r="V1520" s="23">
        <v>416.05</v>
      </c>
      <c r="W1520" s="23">
        <v>409.37</v>
      </c>
      <c r="X1520" s="23">
        <v>436.51</v>
      </c>
      <c r="Y1520" s="23">
        <v>482.23</v>
      </c>
    </row>
    <row r="1521" spans="1:25" ht="51.75" thickBot="1" x14ac:dyDescent="0.25">
      <c r="A1521" s="54" t="s">
        <v>38</v>
      </c>
      <c r="B1521" s="96">
        <v>503.86252377</v>
      </c>
      <c r="C1521" s="96">
        <v>547.52337175000002</v>
      </c>
      <c r="D1521" s="96">
        <v>572.28965944000004</v>
      </c>
      <c r="E1521" s="96">
        <v>574.07166713000004</v>
      </c>
      <c r="F1521" s="96">
        <v>568.52789820999999</v>
      </c>
      <c r="G1521" s="96">
        <v>565.90081427999996</v>
      </c>
      <c r="H1521" s="96">
        <v>521.78831952999997</v>
      </c>
      <c r="I1521" s="96">
        <v>464.06548566999999</v>
      </c>
      <c r="J1521" s="96">
        <v>432.04172154999998</v>
      </c>
      <c r="K1521" s="96">
        <v>424.58780344000002</v>
      </c>
      <c r="L1521" s="96">
        <v>421.73550198999999</v>
      </c>
      <c r="M1521" s="96">
        <v>429.51376403</v>
      </c>
      <c r="N1521" s="96">
        <v>437.34766193000002</v>
      </c>
      <c r="O1521" s="96">
        <v>437.02283511000002</v>
      </c>
      <c r="P1521" s="96">
        <v>434.14211459000001</v>
      </c>
      <c r="Q1521" s="96">
        <v>440.47054793000001</v>
      </c>
      <c r="R1521" s="96">
        <v>447.64782056000001</v>
      </c>
      <c r="S1521" s="96">
        <v>454.61826072999997</v>
      </c>
      <c r="T1521" s="96">
        <v>432.17980875000001</v>
      </c>
      <c r="U1521" s="96">
        <v>409.50437462000002</v>
      </c>
      <c r="V1521" s="96">
        <v>416.04975454999999</v>
      </c>
      <c r="W1521" s="96">
        <v>409.37375161</v>
      </c>
      <c r="X1521" s="96">
        <v>436.50772661000002</v>
      </c>
      <c r="Y1521" s="96">
        <v>482.23229517999999</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503.31</v>
      </c>
      <c r="C1523" s="23">
        <v>548.17999999999995</v>
      </c>
      <c r="D1523" s="23">
        <v>573.5</v>
      </c>
      <c r="E1523" s="23">
        <v>575.04</v>
      </c>
      <c r="F1523" s="23">
        <v>569.75</v>
      </c>
      <c r="G1523" s="23">
        <v>559.02</v>
      </c>
      <c r="H1523" s="23">
        <v>515.64</v>
      </c>
      <c r="I1523" s="23">
        <v>477.78</v>
      </c>
      <c r="J1523" s="23">
        <v>448.14</v>
      </c>
      <c r="K1523" s="23">
        <v>442.06</v>
      </c>
      <c r="L1523" s="23">
        <v>410.58</v>
      </c>
      <c r="M1523" s="23">
        <v>408.71</v>
      </c>
      <c r="N1523" s="23">
        <v>435.89</v>
      </c>
      <c r="O1523" s="23">
        <v>421.54</v>
      </c>
      <c r="P1523" s="23">
        <v>432.3</v>
      </c>
      <c r="Q1523" s="23">
        <v>443.55</v>
      </c>
      <c r="R1523" s="23">
        <v>445.3</v>
      </c>
      <c r="S1523" s="23">
        <v>445.78</v>
      </c>
      <c r="T1523" s="23">
        <v>432.88</v>
      </c>
      <c r="U1523" s="23">
        <v>413.41</v>
      </c>
      <c r="V1523" s="23">
        <v>427.91</v>
      </c>
      <c r="W1523" s="23">
        <v>414.3</v>
      </c>
      <c r="X1523" s="23">
        <v>423.16</v>
      </c>
      <c r="Y1523" s="23">
        <v>482.3</v>
      </c>
    </row>
    <row r="1524" spans="1:25" ht="51.75" thickBot="1" x14ac:dyDescent="0.25">
      <c r="A1524" s="54" t="s">
        <v>38</v>
      </c>
      <c r="B1524" s="96">
        <v>503.30975045000002</v>
      </c>
      <c r="C1524" s="96">
        <v>548.17543904000001</v>
      </c>
      <c r="D1524" s="96">
        <v>573.49948687000006</v>
      </c>
      <c r="E1524" s="96">
        <v>575.03841109999996</v>
      </c>
      <c r="F1524" s="96">
        <v>569.74722568000004</v>
      </c>
      <c r="G1524" s="96">
        <v>559.02277303999995</v>
      </c>
      <c r="H1524" s="96">
        <v>515.63950568999996</v>
      </c>
      <c r="I1524" s="96">
        <v>477.78274733000001</v>
      </c>
      <c r="J1524" s="96">
        <v>448.13833047999998</v>
      </c>
      <c r="K1524" s="96">
        <v>442.06235086999999</v>
      </c>
      <c r="L1524" s="96">
        <v>410.58404139999999</v>
      </c>
      <c r="M1524" s="96">
        <v>408.71056607000003</v>
      </c>
      <c r="N1524" s="96">
        <v>435.89204964999999</v>
      </c>
      <c r="O1524" s="96">
        <v>421.53753943999999</v>
      </c>
      <c r="P1524" s="96">
        <v>432.30474386999998</v>
      </c>
      <c r="Q1524" s="96">
        <v>443.54862429000002</v>
      </c>
      <c r="R1524" s="96">
        <v>445.29795214000001</v>
      </c>
      <c r="S1524" s="96">
        <v>445.77557481999997</v>
      </c>
      <c r="T1524" s="96">
        <v>432.87889584999999</v>
      </c>
      <c r="U1524" s="96">
        <v>413.41005954000002</v>
      </c>
      <c r="V1524" s="96">
        <v>427.91066124999998</v>
      </c>
      <c r="W1524" s="96">
        <v>414.30291593999999</v>
      </c>
      <c r="X1524" s="96">
        <v>423.16299150999998</v>
      </c>
      <c r="Y1524" s="96">
        <v>482.30082328999998</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563.51</v>
      </c>
      <c r="C1526" s="23">
        <v>610.34</v>
      </c>
      <c r="D1526" s="23">
        <v>634.9</v>
      </c>
      <c r="E1526" s="23">
        <v>640.1</v>
      </c>
      <c r="F1526" s="23">
        <v>636.91999999999996</v>
      </c>
      <c r="G1526" s="23">
        <v>618.39</v>
      </c>
      <c r="H1526" s="23">
        <v>570.59</v>
      </c>
      <c r="I1526" s="23">
        <v>530.33000000000004</v>
      </c>
      <c r="J1526" s="23">
        <v>504.74</v>
      </c>
      <c r="K1526" s="23">
        <v>471.18</v>
      </c>
      <c r="L1526" s="23">
        <v>453.87</v>
      </c>
      <c r="M1526" s="23">
        <v>453.4</v>
      </c>
      <c r="N1526" s="23">
        <v>456.92</v>
      </c>
      <c r="O1526" s="23">
        <v>457.43</v>
      </c>
      <c r="P1526" s="23">
        <v>464.98</v>
      </c>
      <c r="Q1526" s="23">
        <v>479.85</v>
      </c>
      <c r="R1526" s="23">
        <v>481.3</v>
      </c>
      <c r="S1526" s="23">
        <v>482.05</v>
      </c>
      <c r="T1526" s="23">
        <v>469.09</v>
      </c>
      <c r="U1526" s="23">
        <v>450.68</v>
      </c>
      <c r="V1526" s="23">
        <v>453.55</v>
      </c>
      <c r="W1526" s="23">
        <v>449.72</v>
      </c>
      <c r="X1526" s="23">
        <v>468.32</v>
      </c>
      <c r="Y1526" s="23">
        <v>514.24</v>
      </c>
    </row>
    <row r="1527" spans="1:25" ht="51.75" thickBot="1" x14ac:dyDescent="0.25">
      <c r="A1527" s="54" t="s">
        <v>38</v>
      </c>
      <c r="B1527" s="96">
        <v>563.5130666</v>
      </c>
      <c r="C1527" s="96">
        <v>610.34137780000003</v>
      </c>
      <c r="D1527" s="96">
        <v>634.90200545000005</v>
      </c>
      <c r="E1527" s="96">
        <v>640.09674130999997</v>
      </c>
      <c r="F1527" s="96">
        <v>636.91579364999996</v>
      </c>
      <c r="G1527" s="96">
        <v>618.38729713999999</v>
      </c>
      <c r="H1527" s="96">
        <v>570.59170268000003</v>
      </c>
      <c r="I1527" s="96">
        <v>530.32885673999999</v>
      </c>
      <c r="J1527" s="96">
        <v>504.73732267999998</v>
      </c>
      <c r="K1527" s="96">
        <v>471.17691841999999</v>
      </c>
      <c r="L1527" s="96">
        <v>453.87404065999999</v>
      </c>
      <c r="M1527" s="96">
        <v>453.40201562999999</v>
      </c>
      <c r="N1527" s="96">
        <v>456.92090260999998</v>
      </c>
      <c r="O1527" s="96">
        <v>457.43357580000003</v>
      </c>
      <c r="P1527" s="96">
        <v>464.97600112999999</v>
      </c>
      <c r="Q1527" s="96">
        <v>479.8532366</v>
      </c>
      <c r="R1527" s="96">
        <v>481.30136684000001</v>
      </c>
      <c r="S1527" s="96">
        <v>482.04765791</v>
      </c>
      <c r="T1527" s="96">
        <v>469.09201193000001</v>
      </c>
      <c r="U1527" s="96">
        <v>450.67720052999999</v>
      </c>
      <c r="V1527" s="96">
        <v>453.55302239000002</v>
      </c>
      <c r="W1527" s="96">
        <v>449.72434024</v>
      </c>
      <c r="X1527" s="96">
        <v>468.31694462000002</v>
      </c>
      <c r="Y1527" s="96">
        <v>514.24109579000003</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484.59</v>
      </c>
      <c r="C1529" s="23">
        <v>531.84</v>
      </c>
      <c r="D1529" s="23">
        <v>551.67999999999995</v>
      </c>
      <c r="E1529" s="23">
        <v>556.54</v>
      </c>
      <c r="F1529" s="23">
        <v>550.41999999999996</v>
      </c>
      <c r="G1529" s="23">
        <v>542.27</v>
      </c>
      <c r="H1529" s="23">
        <v>561.99</v>
      </c>
      <c r="I1529" s="23">
        <v>552.82000000000005</v>
      </c>
      <c r="J1529" s="23">
        <v>508.66</v>
      </c>
      <c r="K1529" s="23">
        <v>503.98</v>
      </c>
      <c r="L1529" s="23">
        <v>482.91</v>
      </c>
      <c r="M1529" s="23">
        <v>487.47</v>
      </c>
      <c r="N1529" s="23">
        <v>481.38</v>
      </c>
      <c r="O1529" s="23">
        <v>486.78</v>
      </c>
      <c r="P1529" s="23">
        <v>503.86</v>
      </c>
      <c r="Q1529" s="23">
        <v>559.92999999999995</v>
      </c>
      <c r="R1529" s="23">
        <v>618.38</v>
      </c>
      <c r="S1529" s="23">
        <v>601.71</v>
      </c>
      <c r="T1529" s="23">
        <v>473.47</v>
      </c>
      <c r="U1529" s="23">
        <v>473.83</v>
      </c>
      <c r="V1529" s="23">
        <v>469.69</v>
      </c>
      <c r="W1529" s="23">
        <v>472.81</v>
      </c>
      <c r="X1529" s="23">
        <v>466.05</v>
      </c>
      <c r="Y1529" s="23">
        <v>470.66</v>
      </c>
    </row>
    <row r="1530" spans="1:25" ht="51.75" thickBot="1" x14ac:dyDescent="0.25">
      <c r="A1530" s="54" t="s">
        <v>38</v>
      </c>
      <c r="B1530" s="96">
        <v>484.58873317000001</v>
      </c>
      <c r="C1530" s="96">
        <v>531.84309413000005</v>
      </c>
      <c r="D1530" s="96">
        <v>551.67789395</v>
      </c>
      <c r="E1530" s="96">
        <v>556.53527341999995</v>
      </c>
      <c r="F1530" s="96">
        <v>550.41519656000003</v>
      </c>
      <c r="G1530" s="96">
        <v>542.26545733</v>
      </c>
      <c r="H1530" s="96">
        <v>561.99111557000003</v>
      </c>
      <c r="I1530" s="96">
        <v>552.82049905999997</v>
      </c>
      <c r="J1530" s="96">
        <v>508.66445603</v>
      </c>
      <c r="K1530" s="96">
        <v>503.97700804999999</v>
      </c>
      <c r="L1530" s="96">
        <v>482.91377222</v>
      </c>
      <c r="M1530" s="96">
        <v>487.46779286999998</v>
      </c>
      <c r="N1530" s="96">
        <v>481.38496523999999</v>
      </c>
      <c r="O1530" s="96">
        <v>486.78021440999999</v>
      </c>
      <c r="P1530" s="96">
        <v>503.86471433000003</v>
      </c>
      <c r="Q1530" s="96">
        <v>559.93249055000001</v>
      </c>
      <c r="R1530" s="96">
        <v>618.37780619</v>
      </c>
      <c r="S1530" s="96">
        <v>601.71391955000001</v>
      </c>
      <c r="T1530" s="96">
        <v>473.47262813999998</v>
      </c>
      <c r="U1530" s="96">
        <v>473.82910005999997</v>
      </c>
      <c r="V1530" s="96">
        <v>469.68641323999998</v>
      </c>
      <c r="W1530" s="96">
        <v>472.80952467999998</v>
      </c>
      <c r="X1530" s="96">
        <v>466.05345776000001</v>
      </c>
      <c r="Y1530" s="96">
        <v>470.66138883000002</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567.51</v>
      </c>
      <c r="C1532" s="23">
        <v>631.19000000000005</v>
      </c>
      <c r="D1532" s="23">
        <v>628.15</v>
      </c>
      <c r="E1532" s="23">
        <v>645.77</v>
      </c>
      <c r="F1532" s="23">
        <v>644.94000000000005</v>
      </c>
      <c r="G1532" s="23">
        <v>631.59</v>
      </c>
      <c r="H1532" s="23">
        <v>602.22</v>
      </c>
      <c r="I1532" s="23">
        <v>547.79</v>
      </c>
      <c r="J1532" s="23">
        <v>531.63</v>
      </c>
      <c r="K1532" s="23">
        <v>502.88</v>
      </c>
      <c r="L1532" s="23">
        <v>505.54</v>
      </c>
      <c r="M1532" s="23">
        <v>516.98</v>
      </c>
      <c r="N1532" s="23">
        <v>518.37</v>
      </c>
      <c r="O1532" s="23">
        <v>521.48</v>
      </c>
      <c r="P1532" s="23">
        <v>515.25</v>
      </c>
      <c r="Q1532" s="23">
        <v>515.87</v>
      </c>
      <c r="R1532" s="23">
        <v>510.79</v>
      </c>
      <c r="S1532" s="23">
        <v>516.07000000000005</v>
      </c>
      <c r="T1532" s="23">
        <v>506.28</v>
      </c>
      <c r="U1532" s="23">
        <v>505.08</v>
      </c>
      <c r="V1532" s="23">
        <v>517.39</v>
      </c>
      <c r="W1532" s="23">
        <v>523.73</v>
      </c>
      <c r="X1532" s="23">
        <v>477.87</v>
      </c>
      <c r="Y1532" s="23">
        <v>503.11</v>
      </c>
    </row>
    <row r="1533" spans="1:25" ht="51.75" thickBot="1" x14ac:dyDescent="0.25">
      <c r="A1533" s="54" t="s">
        <v>38</v>
      </c>
      <c r="B1533" s="96">
        <v>567.51067217000002</v>
      </c>
      <c r="C1533" s="96">
        <v>631.18848899</v>
      </c>
      <c r="D1533" s="96">
        <v>628.14571768999997</v>
      </c>
      <c r="E1533" s="96">
        <v>645.77002958000003</v>
      </c>
      <c r="F1533" s="96">
        <v>644.93963981000002</v>
      </c>
      <c r="G1533" s="96">
        <v>631.59439324000004</v>
      </c>
      <c r="H1533" s="96">
        <v>602.22336284000005</v>
      </c>
      <c r="I1533" s="96">
        <v>547.78838684000004</v>
      </c>
      <c r="J1533" s="96">
        <v>531.63330862999999</v>
      </c>
      <c r="K1533" s="96">
        <v>502.88112488000002</v>
      </c>
      <c r="L1533" s="96">
        <v>505.53855850999997</v>
      </c>
      <c r="M1533" s="96">
        <v>516.98089374000006</v>
      </c>
      <c r="N1533" s="96">
        <v>518.37133186999995</v>
      </c>
      <c r="O1533" s="96">
        <v>521.47922542000003</v>
      </c>
      <c r="P1533" s="96">
        <v>515.25283499</v>
      </c>
      <c r="Q1533" s="96">
        <v>515.86857880000002</v>
      </c>
      <c r="R1533" s="96">
        <v>510.79379884000002</v>
      </c>
      <c r="S1533" s="96">
        <v>516.06793913000001</v>
      </c>
      <c r="T1533" s="96">
        <v>506.27705853999998</v>
      </c>
      <c r="U1533" s="96">
        <v>505.08174991999999</v>
      </c>
      <c r="V1533" s="96">
        <v>517.38874894000003</v>
      </c>
      <c r="W1533" s="96">
        <v>523.72658676000003</v>
      </c>
      <c r="X1533" s="96">
        <v>477.87406306999998</v>
      </c>
      <c r="Y1533" s="96">
        <v>503.10632416999999</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hidden="1" thickBot="1" x14ac:dyDescent="0.25">
      <c r="A1535" s="14">
        <v>31</v>
      </c>
      <c r="B1535" s="23">
        <v>0</v>
      </c>
      <c r="C1535" s="23">
        <v>0</v>
      </c>
      <c r="D1535" s="23">
        <v>0</v>
      </c>
      <c r="E1535" s="23">
        <v>0</v>
      </c>
      <c r="F1535" s="23">
        <v>0</v>
      </c>
      <c r="G1535" s="23">
        <v>0</v>
      </c>
      <c r="H1535" s="23">
        <v>0</v>
      </c>
      <c r="I1535" s="23">
        <v>0</v>
      </c>
      <c r="J1535" s="23">
        <v>0</v>
      </c>
      <c r="K1535" s="23">
        <v>0</v>
      </c>
      <c r="L1535" s="23">
        <v>0</v>
      </c>
      <c r="M1535" s="23">
        <v>0</v>
      </c>
      <c r="N1535" s="23">
        <v>0</v>
      </c>
      <c r="O1535" s="23">
        <v>0</v>
      </c>
      <c r="P1535" s="23">
        <v>0</v>
      </c>
      <c r="Q1535" s="23">
        <v>0</v>
      </c>
      <c r="R1535" s="23">
        <v>0</v>
      </c>
      <c r="S1535" s="23">
        <v>0</v>
      </c>
      <c r="T1535" s="23">
        <v>0</v>
      </c>
      <c r="U1535" s="23">
        <v>0</v>
      </c>
      <c r="V1535" s="23">
        <v>0</v>
      </c>
      <c r="W1535" s="23">
        <v>0</v>
      </c>
      <c r="X1535" s="23">
        <v>0</v>
      </c>
      <c r="Y1535" s="23">
        <v>0</v>
      </c>
    </row>
    <row r="1536" spans="1:25" ht="51.75" hidden="1" thickBot="1" x14ac:dyDescent="0.25">
      <c r="A1536" s="54" t="s">
        <v>38</v>
      </c>
      <c r="B1536" s="96">
        <v>0</v>
      </c>
      <c r="C1536" s="96">
        <v>0</v>
      </c>
      <c r="D1536" s="96">
        <v>0</v>
      </c>
      <c r="E1536" s="96">
        <v>0</v>
      </c>
      <c r="F1536" s="96">
        <v>0</v>
      </c>
      <c r="G1536" s="96">
        <v>0</v>
      </c>
      <c r="H1536" s="96">
        <v>0</v>
      </c>
      <c r="I1536" s="96">
        <v>0</v>
      </c>
      <c r="J1536" s="96">
        <v>0</v>
      </c>
      <c r="K1536" s="96">
        <v>0</v>
      </c>
      <c r="L1536" s="96">
        <v>0</v>
      </c>
      <c r="M1536" s="96">
        <v>0</v>
      </c>
      <c r="N1536" s="96">
        <v>0</v>
      </c>
      <c r="O1536" s="96">
        <v>0</v>
      </c>
      <c r="P1536" s="96">
        <v>0</v>
      </c>
      <c r="Q1536" s="96">
        <v>0</v>
      </c>
      <c r="R1536" s="96">
        <v>0</v>
      </c>
      <c r="S1536" s="96">
        <v>0</v>
      </c>
      <c r="T1536" s="96">
        <v>0</v>
      </c>
      <c r="U1536" s="96">
        <v>0</v>
      </c>
      <c r="V1536" s="96">
        <v>0</v>
      </c>
      <c r="W1536" s="96">
        <v>0</v>
      </c>
      <c r="X1536" s="96">
        <v>0</v>
      </c>
      <c r="Y1536" s="96">
        <v>0</v>
      </c>
    </row>
    <row r="1537" spans="1:26" ht="15" hidden="1"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87"/>
      <c r="B1539" s="188"/>
      <c r="C1539" s="188"/>
      <c r="D1539" s="188"/>
      <c r="E1539" s="188"/>
      <c r="F1539" s="188"/>
      <c r="G1539" s="188"/>
      <c r="H1539" s="188"/>
      <c r="I1539" s="188"/>
      <c r="J1539" s="188"/>
      <c r="K1539" s="188"/>
      <c r="L1539" s="188"/>
      <c r="M1539" s="179"/>
      <c r="N1539" s="180" t="s">
        <v>53</v>
      </c>
      <c r="O1539" s="180"/>
      <c r="P1539" s="180"/>
      <c r="Q1539" s="180"/>
      <c r="R1539" s="6"/>
      <c r="S1539" s="6"/>
      <c r="T1539" s="6"/>
      <c r="U1539" s="6"/>
      <c r="V1539" s="6"/>
      <c r="W1539" s="6"/>
      <c r="X1539" s="6"/>
      <c r="Y1539" s="6"/>
      <c r="Z1539" s="5">
        <v>1</v>
      </c>
    </row>
    <row r="1540" spans="1:26" ht="27" customHeight="1" thickBot="1" x14ac:dyDescent="0.25">
      <c r="A1540" s="192" t="s">
        <v>36</v>
      </c>
      <c r="B1540" s="193"/>
      <c r="C1540" s="193"/>
      <c r="D1540" s="193"/>
      <c r="E1540" s="193"/>
      <c r="F1540" s="193"/>
      <c r="G1540" s="193"/>
      <c r="H1540" s="193"/>
      <c r="I1540" s="193"/>
      <c r="J1540" s="193"/>
      <c r="K1540" s="193"/>
      <c r="L1540" s="193"/>
      <c r="M1540" s="194"/>
      <c r="N1540" s="195">
        <v>0</v>
      </c>
      <c r="O1540" s="195"/>
      <c r="P1540" s="195"/>
      <c r="Q1540" s="195"/>
      <c r="R1540" s="6"/>
      <c r="S1540" s="6"/>
      <c r="T1540" s="6"/>
      <c r="U1540" s="6"/>
      <c r="V1540" s="6"/>
      <c r="W1540" s="6"/>
      <c r="X1540" s="6"/>
      <c r="Y1540" s="6"/>
      <c r="Z1540" s="59">
        <v>1</v>
      </c>
    </row>
    <row r="1541" spans="1:26" ht="30" customHeight="1" thickBot="1" x14ac:dyDescent="0.25">
      <c r="A1541" s="192" t="s">
        <v>35</v>
      </c>
      <c r="B1541" s="193"/>
      <c r="C1541" s="193"/>
      <c r="D1541" s="193"/>
      <c r="E1541" s="193"/>
      <c r="F1541" s="193"/>
      <c r="G1541" s="193"/>
      <c r="H1541" s="193"/>
      <c r="I1541" s="193"/>
      <c r="J1541" s="193"/>
      <c r="K1541" s="193"/>
      <c r="L1541" s="193"/>
      <c r="M1541" s="194"/>
      <c r="N1541" s="195">
        <v>0</v>
      </c>
      <c r="O1541" s="195"/>
      <c r="P1541" s="195"/>
      <c r="Q1541" s="195"/>
      <c r="R1541" s="6"/>
      <c r="S1541" s="6"/>
      <c r="T1541" s="6"/>
      <c r="U1541" s="6"/>
      <c r="V1541" s="6"/>
      <c r="W1541" s="6"/>
      <c r="X1541" s="6"/>
      <c r="Y1541" s="6"/>
      <c r="Z1541" s="59">
        <v>1</v>
      </c>
    </row>
    <row r="1542" spans="1:26" ht="34.5" customHeight="1" x14ac:dyDescent="0.2">
      <c r="A1542" s="196" t="s">
        <v>54</v>
      </c>
      <c r="B1542" s="197"/>
      <c r="C1542" s="197"/>
      <c r="D1542" s="197"/>
      <c r="E1542" s="197"/>
      <c r="F1542" s="197"/>
      <c r="G1542" s="197"/>
      <c r="H1542" s="197"/>
      <c r="I1542" s="197"/>
      <c r="J1542" s="197"/>
      <c r="K1542" s="197"/>
      <c r="L1542" s="197"/>
      <c r="M1542" s="198"/>
      <c r="N1542" s="199">
        <v>0</v>
      </c>
      <c r="O1542" s="200"/>
      <c r="P1542" s="200"/>
      <c r="Q1542" s="201"/>
      <c r="R1542" s="6"/>
      <c r="S1542" s="6"/>
      <c r="T1542" s="6"/>
      <c r="U1542" s="6"/>
      <c r="V1542" s="6"/>
      <c r="W1542" s="6"/>
      <c r="X1542" s="6"/>
      <c r="Y1542" s="6"/>
    </row>
    <row r="1543" spans="1:26" ht="15" thickBot="1" x14ac:dyDescent="0.25">
      <c r="A1543" s="202" t="s">
        <v>3</v>
      </c>
      <c r="B1543" s="203"/>
      <c r="C1543" s="203"/>
      <c r="D1543" s="203"/>
      <c r="E1543" s="203"/>
      <c r="F1543" s="203"/>
      <c r="G1543" s="203"/>
      <c r="H1543" s="203"/>
      <c r="I1543" s="203"/>
      <c r="J1543" s="203"/>
      <c r="K1543" s="203"/>
      <c r="L1543" s="203"/>
      <c r="M1543" s="204"/>
      <c r="N1543" s="205">
        <v>0</v>
      </c>
      <c r="O1543" s="206"/>
      <c r="P1543" s="206"/>
      <c r="Q1543" s="207"/>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84" t="s">
        <v>43</v>
      </c>
      <c r="B1545" s="184"/>
      <c r="C1545" s="184"/>
      <c r="D1545" s="184"/>
      <c r="E1545" s="184"/>
      <c r="F1545" s="184"/>
      <c r="G1545" s="184"/>
      <c r="H1545" s="184"/>
      <c r="I1545" s="184"/>
      <c r="J1545" s="184"/>
      <c r="K1545" s="184"/>
      <c r="L1545" s="184"/>
      <c r="M1545" s="184"/>
      <c r="N1545" s="184"/>
      <c r="O1545" s="184"/>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33"/>
      <c r="B1547" s="134"/>
      <c r="C1547" s="134"/>
      <c r="D1547" s="134"/>
      <c r="E1547" s="134"/>
      <c r="F1547" s="134"/>
      <c r="G1547" s="134"/>
      <c r="H1547" s="134"/>
      <c r="I1547" s="134"/>
      <c r="J1547" s="134"/>
      <c r="K1547" s="134"/>
      <c r="L1547" s="135"/>
      <c r="M1547" s="136" t="s">
        <v>37</v>
      </c>
      <c r="N1547" s="137"/>
      <c r="O1547" s="138"/>
      <c r="P1547" s="1"/>
      <c r="Q1547" s="1"/>
      <c r="R1547" s="1"/>
      <c r="S1547" s="1"/>
      <c r="T1547" s="1"/>
      <c r="U1547" s="1"/>
      <c r="V1547" s="1"/>
      <c r="W1547" s="1"/>
      <c r="X1547" s="1"/>
      <c r="Y1547" s="1"/>
    </row>
    <row r="1548" spans="1:26" ht="15.75" thickBot="1" x14ac:dyDescent="0.25">
      <c r="A1548" s="148" t="s">
        <v>44</v>
      </c>
      <c r="B1548" s="149"/>
      <c r="C1548" s="149"/>
      <c r="D1548" s="149"/>
      <c r="E1548" s="149"/>
      <c r="F1548" s="149"/>
      <c r="G1548" s="149"/>
      <c r="H1548" s="149"/>
      <c r="I1548" s="149"/>
      <c r="J1548" s="149"/>
      <c r="K1548" s="149"/>
      <c r="L1548" s="150"/>
      <c r="M1548" s="145">
        <v>306979.98</v>
      </c>
      <c r="N1548" s="146"/>
      <c r="O1548" s="147"/>
      <c r="P1548" s="1"/>
      <c r="Q1548" s="1"/>
      <c r="R1548" s="1"/>
      <c r="S1548" s="1"/>
      <c r="T1548" s="1"/>
      <c r="U1548" s="1"/>
      <c r="V1548" s="1"/>
      <c r="W1548" s="1"/>
      <c r="X1548" s="1"/>
      <c r="Y1548" s="1"/>
      <c r="Z1548" s="59">
        <v>1</v>
      </c>
    </row>
    <row r="1549" spans="1:26" ht="18.75" customHeight="1" thickBot="1" x14ac:dyDescent="0.25">
      <c r="A1549" s="151" t="s">
        <v>45</v>
      </c>
      <c r="B1549" s="152"/>
      <c r="C1549" s="152"/>
      <c r="D1549" s="152"/>
      <c r="E1549" s="152"/>
      <c r="F1549" s="152"/>
      <c r="G1549" s="152"/>
      <c r="H1549" s="152"/>
      <c r="I1549" s="152"/>
      <c r="J1549" s="152"/>
      <c r="K1549" s="152"/>
      <c r="L1549" s="153"/>
      <c r="M1549" s="189">
        <v>220934.72453597808</v>
      </c>
      <c r="N1549" s="190"/>
      <c r="O1549" s="191"/>
      <c r="P1549" s="17"/>
      <c r="Q1549" s="17"/>
      <c r="R1549" s="17"/>
      <c r="S1549" s="17"/>
      <c r="T1549" s="17"/>
      <c r="U1549" s="17"/>
      <c r="V1549" s="17"/>
      <c r="W1549" s="17"/>
      <c r="X1549" s="17"/>
      <c r="Y1549" s="17"/>
    </row>
    <row r="1550" spans="1:26" ht="15" thickBot="1" x14ac:dyDescent="0.25">
      <c r="A1550" s="154" t="s">
        <v>3</v>
      </c>
      <c r="B1550" s="155"/>
      <c r="C1550" s="155"/>
      <c r="D1550" s="155"/>
      <c r="E1550" s="155"/>
      <c r="F1550" s="155"/>
      <c r="G1550" s="155"/>
      <c r="H1550" s="155"/>
      <c r="I1550" s="155"/>
      <c r="J1550" s="155"/>
      <c r="K1550" s="155"/>
      <c r="L1550" s="156"/>
      <c r="M1550" s="189">
        <v>86045.26</v>
      </c>
      <c r="N1550" s="190"/>
      <c r="O1550" s="191"/>
      <c r="P1550" s="6"/>
      <c r="Q1550" s="6"/>
      <c r="R1550" s="6"/>
      <c r="S1550" s="6"/>
      <c r="T1550" s="6"/>
      <c r="U1550" s="6"/>
      <c r="V1550" s="6"/>
      <c r="W1550" s="6"/>
      <c r="X1550" s="6"/>
      <c r="Y1550" s="6"/>
    </row>
    <row r="1554" spans="1:26" ht="15.75" x14ac:dyDescent="0.2">
      <c r="A1554" s="167" t="s">
        <v>48</v>
      </c>
      <c r="B1554" s="167"/>
      <c r="C1554" s="167"/>
      <c r="D1554" s="167"/>
      <c r="E1554" s="167"/>
      <c r="F1554" s="167"/>
      <c r="G1554" s="167"/>
      <c r="H1554" s="167"/>
      <c r="I1554" s="167"/>
      <c r="J1554" s="167"/>
      <c r="K1554" s="167"/>
      <c r="L1554" s="167"/>
      <c r="M1554" s="167"/>
      <c r="N1554" s="167"/>
      <c r="O1554" s="167"/>
      <c r="P1554" s="167"/>
      <c r="Q1554" s="167"/>
      <c r="R1554" s="167"/>
      <c r="S1554" s="167"/>
      <c r="T1554" s="167"/>
      <c r="U1554" s="167"/>
      <c r="V1554" s="167"/>
      <c r="W1554" s="167"/>
      <c r="X1554" s="167"/>
      <c r="Y1554" s="167"/>
      <c r="Z1554" s="59">
        <v>1</v>
      </c>
    </row>
    <row r="1555" spans="1:26" ht="15" thickBot="1" x14ac:dyDescent="0.25">
      <c r="A1555" s="39"/>
      <c r="B1555" s="39"/>
      <c r="C1555" s="39"/>
      <c r="D1555" s="39"/>
      <c r="E1555" s="39"/>
    </row>
    <row r="1556" spans="1:26" ht="15" thickBot="1" x14ac:dyDescent="0.25">
      <c r="A1556" s="175" t="s">
        <v>33</v>
      </c>
      <c r="B1556" s="162"/>
      <c r="C1556" s="162"/>
      <c r="D1556" s="162"/>
      <c r="E1556" s="163"/>
      <c r="F1556" s="179" t="s">
        <v>6</v>
      </c>
      <c r="G1556" s="180"/>
      <c r="H1556" s="180"/>
      <c r="I1556" s="180"/>
      <c r="J1556" s="180"/>
      <c r="K1556" s="180"/>
      <c r="L1556" s="180"/>
      <c r="M1556" s="180"/>
    </row>
    <row r="1557" spans="1:26" ht="15" thickBot="1" x14ac:dyDescent="0.25">
      <c r="A1557" s="176"/>
      <c r="B1557" s="177"/>
      <c r="C1557" s="177"/>
      <c r="D1557" s="177"/>
      <c r="E1557" s="178"/>
      <c r="F1557" s="181" t="s">
        <v>0</v>
      </c>
      <c r="G1557" s="182"/>
      <c r="H1557" s="182" t="s">
        <v>5</v>
      </c>
      <c r="I1557" s="182"/>
      <c r="J1557" s="182" t="s">
        <v>4</v>
      </c>
      <c r="K1557" s="182"/>
      <c r="L1557" s="182" t="s">
        <v>1</v>
      </c>
      <c r="M1557" s="183"/>
    </row>
    <row r="1558" spans="1:26" ht="57" customHeight="1" thickBot="1" x14ac:dyDescent="0.25">
      <c r="A1558" s="170" t="s">
        <v>49</v>
      </c>
      <c r="B1558" s="170"/>
      <c r="C1558" s="170"/>
      <c r="D1558" s="170"/>
      <c r="E1558" s="170"/>
      <c r="F1558" s="168">
        <v>960857.3</v>
      </c>
      <c r="G1558" s="171"/>
      <c r="H1558" s="168">
        <v>1071017.07</v>
      </c>
      <c r="I1558" s="171"/>
      <c r="J1558" s="168">
        <v>1072133.9099999999</v>
      </c>
      <c r="K1558" s="171"/>
      <c r="L1558" s="168">
        <v>641713.56000000006</v>
      </c>
      <c r="M1558" s="171"/>
      <c r="Z1558" s="59">
        <v>1</v>
      </c>
    </row>
    <row r="1559" spans="1:26" ht="90" customHeight="1" thickBot="1" x14ac:dyDescent="0.25">
      <c r="A1559" s="170" t="s">
        <v>50</v>
      </c>
      <c r="B1559" s="170"/>
      <c r="C1559" s="170"/>
      <c r="D1559" s="170"/>
      <c r="E1559" s="170"/>
      <c r="F1559" s="210">
        <v>155541.57999999999</v>
      </c>
      <c r="G1559" s="168"/>
      <c r="H1559" s="168"/>
      <c r="I1559" s="168"/>
      <c r="J1559" s="168"/>
      <c r="K1559" s="168"/>
      <c r="L1559" s="168"/>
      <c r="M1559" s="169"/>
      <c r="Z1559" s="59">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55" zoomScaleNormal="55" workbookViewId="0">
      <selection activeCell="D34" sqref="D34"/>
    </sheetView>
  </sheetViews>
  <sheetFormatPr defaultRowHeight="12.75" x14ac:dyDescent="0.2"/>
  <cols>
    <col min="1" max="1" width="45" style="98" customWidth="1"/>
    <col min="2" max="2" width="45.140625" style="98" customWidth="1"/>
    <col min="3" max="4" width="24.28515625" style="98" customWidth="1"/>
    <col min="5" max="12" width="15.7109375" style="98"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97" t="s">
        <v>65</v>
      </c>
      <c r="B1" s="97"/>
    </row>
    <row r="2" spans="1:4" ht="15" customHeight="1" x14ac:dyDescent="0.2">
      <c r="A2" s="97" t="s">
        <v>66</v>
      </c>
      <c r="B2" s="97"/>
    </row>
    <row r="3" spans="1:4" ht="15" customHeight="1" x14ac:dyDescent="0.2">
      <c r="A3" s="97"/>
      <c r="B3" s="97"/>
    </row>
    <row r="4" spans="1:4" ht="15" customHeight="1" x14ac:dyDescent="0.2">
      <c r="A4" s="213" t="s">
        <v>67</v>
      </c>
      <c r="B4" s="214"/>
      <c r="C4" s="99"/>
      <c r="D4" s="100" t="s">
        <v>116</v>
      </c>
    </row>
    <row r="5" spans="1:4" ht="15" customHeight="1" x14ac:dyDescent="0.2">
      <c r="A5" s="215" t="s">
        <v>68</v>
      </c>
      <c r="B5" s="216"/>
      <c r="C5" s="101"/>
      <c r="D5" s="102" t="s">
        <v>117</v>
      </c>
    </row>
    <row r="6" spans="1:4" ht="15" customHeight="1" x14ac:dyDescent="0.2">
      <c r="A6" s="213" t="s">
        <v>69</v>
      </c>
      <c r="B6" s="214"/>
      <c r="C6" s="103"/>
      <c r="D6" s="100" t="s">
        <v>118</v>
      </c>
    </row>
    <row r="7" spans="1:4" ht="15" customHeight="1" x14ac:dyDescent="0.2">
      <c r="A7" s="213" t="s">
        <v>70</v>
      </c>
      <c r="B7" s="214"/>
      <c r="C7" s="103"/>
      <c r="D7" s="100" t="s">
        <v>121</v>
      </c>
    </row>
    <row r="8" spans="1:4" ht="15" customHeight="1" x14ac:dyDescent="0.2">
      <c r="A8" s="217" t="s">
        <v>71</v>
      </c>
      <c r="B8" s="217"/>
      <c r="C8" s="131"/>
      <c r="D8" s="104"/>
    </row>
    <row r="9" spans="1:4" ht="15" customHeight="1" x14ac:dyDescent="0.2">
      <c r="A9" s="105" t="s">
        <v>72</v>
      </c>
      <c r="B9" s="106"/>
      <c r="C9" s="107"/>
      <c r="D9" s="108"/>
    </row>
    <row r="10" spans="1:4" ht="30" customHeight="1" x14ac:dyDescent="0.2">
      <c r="A10" s="211" t="s">
        <v>73</v>
      </c>
      <c r="B10" s="212"/>
      <c r="C10" s="109"/>
      <c r="D10" s="110">
        <v>3.0852256800000002</v>
      </c>
    </row>
    <row r="11" spans="1:4" ht="66" customHeight="1" x14ac:dyDescent="0.2">
      <c r="A11" s="211" t="s">
        <v>74</v>
      </c>
      <c r="B11" s="212"/>
      <c r="C11" s="109"/>
      <c r="D11" s="110">
        <v>661.44998254999996</v>
      </c>
    </row>
    <row r="12" spans="1:4" ht="30" customHeight="1" x14ac:dyDescent="0.2">
      <c r="A12" s="211" t="s">
        <v>75</v>
      </c>
      <c r="B12" s="212"/>
      <c r="C12" s="109"/>
      <c r="D12" s="111">
        <v>220934.72453597808</v>
      </c>
    </row>
    <row r="13" spans="1:4" ht="30" customHeight="1" x14ac:dyDescent="0.2">
      <c r="A13" s="211" t="s">
        <v>76</v>
      </c>
      <c r="B13" s="212"/>
      <c r="C13" s="109"/>
      <c r="D13" s="112"/>
    </row>
    <row r="14" spans="1:4" ht="15" customHeight="1" x14ac:dyDescent="0.2">
      <c r="A14" s="218" t="s">
        <v>77</v>
      </c>
      <c r="B14" s="219"/>
      <c r="C14" s="109"/>
      <c r="D14" s="110">
        <v>747.06578486000001</v>
      </c>
    </row>
    <row r="15" spans="1:4" ht="15" customHeight="1" x14ac:dyDescent="0.2">
      <c r="A15" s="218" t="s">
        <v>78</v>
      </c>
      <c r="B15" s="219"/>
      <c r="C15" s="109"/>
      <c r="D15" s="110">
        <v>1002.09492963</v>
      </c>
    </row>
    <row r="16" spans="1:4" ht="15" customHeight="1" x14ac:dyDescent="0.2">
      <c r="A16" s="218" t="s">
        <v>79</v>
      </c>
      <c r="B16" s="219"/>
      <c r="C16" s="109"/>
      <c r="D16" s="110">
        <v>1430.1765005899999</v>
      </c>
    </row>
    <row r="17" spans="1:12" ht="15" customHeight="1" x14ac:dyDescent="0.2">
      <c r="A17" s="218" t="s">
        <v>80</v>
      </c>
      <c r="B17" s="219"/>
      <c r="C17" s="109"/>
      <c r="D17" s="110">
        <v>1136.46037284</v>
      </c>
    </row>
    <row r="18" spans="1:12" ht="52.5" customHeight="1" x14ac:dyDescent="0.2">
      <c r="A18" s="211" t="s">
        <v>81</v>
      </c>
      <c r="B18" s="212"/>
      <c r="C18" s="109"/>
      <c r="D18" s="110">
        <v>0</v>
      </c>
    </row>
    <row r="19" spans="1:12" ht="15" customHeight="1" x14ac:dyDescent="0.2">
      <c r="A19" s="105" t="s">
        <v>82</v>
      </c>
      <c r="B19" s="106"/>
      <c r="C19" s="113"/>
      <c r="D19" s="114"/>
    </row>
    <row r="20" spans="1:12" ht="30" customHeight="1" x14ac:dyDescent="0.2">
      <c r="A20" s="211" t="s">
        <v>83</v>
      </c>
      <c r="B20" s="212"/>
      <c r="C20" s="109"/>
      <c r="D20" s="115">
        <v>81113.789000000004</v>
      </c>
    </row>
    <row r="21" spans="1:12" ht="30" customHeight="1" x14ac:dyDescent="0.2">
      <c r="A21" s="211" t="s">
        <v>84</v>
      </c>
      <c r="B21" s="212"/>
      <c r="C21" s="116"/>
      <c r="D21" s="115">
        <v>132.87899999999999</v>
      </c>
    </row>
    <row r="22" spans="1:12" ht="15" customHeight="1" x14ac:dyDescent="0.2">
      <c r="A22" s="105" t="s">
        <v>85</v>
      </c>
      <c r="B22" s="106"/>
      <c r="C22" s="113"/>
      <c r="D22" s="114"/>
    </row>
    <row r="23" spans="1:12" ht="15" customHeight="1" x14ac:dyDescent="0.2">
      <c r="A23" s="211" t="s">
        <v>86</v>
      </c>
      <c r="B23" s="212"/>
      <c r="C23" s="117"/>
      <c r="D23" s="112"/>
    </row>
    <row r="24" spans="1:12" ht="15" customHeight="1" x14ac:dyDescent="0.2">
      <c r="A24" s="218" t="s">
        <v>77</v>
      </c>
      <c r="B24" s="219"/>
      <c r="C24" s="117"/>
      <c r="D24" s="118">
        <v>0</v>
      </c>
    </row>
    <row r="25" spans="1:12" ht="15" customHeight="1" x14ac:dyDescent="0.2">
      <c r="A25" s="218" t="s">
        <v>78</v>
      </c>
      <c r="B25" s="219"/>
      <c r="C25" s="117"/>
      <c r="D25" s="118">
        <v>1.6729309623331366E-3</v>
      </c>
    </row>
    <row r="26" spans="1:12" ht="15" customHeight="1" x14ac:dyDescent="0.2">
      <c r="A26" s="218" t="s">
        <v>79</v>
      </c>
      <c r="B26" s="219"/>
      <c r="C26" s="117"/>
      <c r="D26" s="118">
        <v>3.7009870477437163E-3</v>
      </c>
    </row>
    <row r="27" spans="1:12" ht="15" customHeight="1" x14ac:dyDescent="0.2">
      <c r="A27" s="218" t="s">
        <v>80</v>
      </c>
      <c r="B27" s="219"/>
      <c r="C27" s="117"/>
      <c r="D27" s="118">
        <v>2.3094934150028478E-3</v>
      </c>
    </row>
    <row r="29" spans="1:12" x14ac:dyDescent="0.2">
      <c r="A29" s="65" t="s">
        <v>87</v>
      </c>
      <c r="B29" s="66"/>
      <c r="C29" s="66"/>
      <c r="D29" s="67"/>
      <c r="E29" s="67"/>
      <c r="F29" s="68"/>
      <c r="G29" s="68"/>
      <c r="H29" s="68"/>
      <c r="I29" s="69"/>
      <c r="J29" s="68"/>
      <c r="K29" s="68"/>
      <c r="L29" s="68"/>
    </row>
    <row r="30" spans="1:12" ht="280.5" customHeight="1" x14ac:dyDescent="0.2">
      <c r="A30" s="220" t="s">
        <v>31</v>
      </c>
      <c r="B30" s="220" t="s">
        <v>88</v>
      </c>
      <c r="C30" s="70" t="s">
        <v>89</v>
      </c>
      <c r="D30" s="70" t="s">
        <v>90</v>
      </c>
      <c r="E30" s="222" t="s">
        <v>91</v>
      </c>
      <c r="F30" s="223"/>
      <c r="G30" s="223"/>
      <c r="H30" s="224"/>
      <c r="I30" s="222" t="s">
        <v>92</v>
      </c>
      <c r="J30" s="223"/>
      <c r="K30" s="223"/>
      <c r="L30" s="224"/>
    </row>
    <row r="31" spans="1:12" x14ac:dyDescent="0.2">
      <c r="A31" s="221"/>
      <c r="B31" s="221"/>
      <c r="C31" s="70" t="s">
        <v>93</v>
      </c>
      <c r="D31" s="70" t="s">
        <v>93</v>
      </c>
      <c r="E31" s="222" t="s">
        <v>93</v>
      </c>
      <c r="F31" s="223"/>
      <c r="G31" s="223"/>
      <c r="H31" s="224"/>
      <c r="I31" s="222" t="s">
        <v>93</v>
      </c>
      <c r="J31" s="223"/>
      <c r="K31" s="223"/>
      <c r="L31" s="224"/>
    </row>
    <row r="32" spans="1:12" x14ac:dyDescent="0.2">
      <c r="A32" s="225"/>
      <c r="B32" s="225"/>
      <c r="C32" s="227"/>
      <c r="D32" s="227"/>
      <c r="E32" s="228"/>
      <c r="F32" s="229"/>
      <c r="G32" s="229"/>
      <c r="H32" s="230"/>
      <c r="I32" s="228"/>
      <c r="J32" s="229"/>
      <c r="K32" s="229"/>
      <c r="L32" s="230"/>
    </row>
    <row r="33" spans="1:13" ht="15" customHeight="1" x14ac:dyDescent="0.2">
      <c r="A33" s="226"/>
      <c r="B33" s="226"/>
      <c r="C33" s="226"/>
      <c r="D33" s="226"/>
      <c r="E33" s="119" t="s">
        <v>94</v>
      </c>
      <c r="F33" s="119" t="s">
        <v>95</v>
      </c>
      <c r="G33" s="119" t="s">
        <v>96</v>
      </c>
      <c r="H33" s="119" t="s">
        <v>97</v>
      </c>
      <c r="I33" s="119" t="s">
        <v>98</v>
      </c>
      <c r="J33" s="119" t="s">
        <v>99</v>
      </c>
      <c r="K33" s="119" t="s">
        <v>100</v>
      </c>
      <c r="L33" s="119" t="s">
        <v>101</v>
      </c>
    </row>
    <row r="34" spans="1:13" ht="12.75" customHeight="1" x14ac:dyDescent="0.2">
      <c r="A34" s="120" t="s">
        <v>122</v>
      </c>
      <c r="B34" s="120">
        <v>1</v>
      </c>
      <c r="C34" s="121">
        <v>853.46700691000001</v>
      </c>
      <c r="D34" s="121">
        <v>848.33607878999999</v>
      </c>
      <c r="E34" s="121">
        <v>0</v>
      </c>
      <c r="F34" s="121">
        <v>68.089629169999995</v>
      </c>
      <c r="G34" s="121">
        <v>170.22407290999999</v>
      </c>
      <c r="H34" s="121">
        <v>340.44814582999999</v>
      </c>
      <c r="I34" s="121">
        <v>0</v>
      </c>
      <c r="J34" s="121">
        <v>374.49296041000002</v>
      </c>
      <c r="K34" s="121">
        <v>442.58258956999998</v>
      </c>
      <c r="L34" s="121">
        <v>510.67221874000001</v>
      </c>
      <c r="M34" s="64">
        <v>1</v>
      </c>
    </row>
    <row r="35" spans="1:13" ht="12.75" customHeight="1" x14ac:dyDescent="0.2">
      <c r="A35" s="120" t="s">
        <v>122</v>
      </c>
      <c r="B35" s="120">
        <v>2</v>
      </c>
      <c r="C35" s="121">
        <v>744.00535527</v>
      </c>
      <c r="D35" s="121">
        <v>739.60292411</v>
      </c>
      <c r="E35" s="121">
        <v>0</v>
      </c>
      <c r="F35" s="121">
        <v>73.753066480000001</v>
      </c>
      <c r="G35" s="121">
        <v>184.38266621</v>
      </c>
      <c r="H35" s="121">
        <v>368.76533241999999</v>
      </c>
      <c r="I35" s="121">
        <v>0</v>
      </c>
      <c r="J35" s="121">
        <v>405.64186566000001</v>
      </c>
      <c r="K35" s="121">
        <v>479.39493214999999</v>
      </c>
      <c r="L35" s="121">
        <v>553.14799862999996</v>
      </c>
      <c r="M35" s="64">
        <f>M34+1</f>
        <v>2</v>
      </c>
    </row>
    <row r="36" spans="1:13" ht="12.75" customHeight="1" x14ac:dyDescent="0.2">
      <c r="A36" s="120" t="s">
        <v>122</v>
      </c>
      <c r="B36" s="120">
        <v>3</v>
      </c>
      <c r="C36" s="121">
        <v>789.60546977000001</v>
      </c>
      <c r="D36" s="121">
        <v>784.98541250999995</v>
      </c>
      <c r="E36" s="121">
        <v>0</v>
      </c>
      <c r="F36" s="121">
        <v>78.432511969999993</v>
      </c>
      <c r="G36" s="121">
        <v>196.08127991999999</v>
      </c>
      <c r="H36" s="121">
        <v>392.16255983999997</v>
      </c>
      <c r="I36" s="121">
        <v>0</v>
      </c>
      <c r="J36" s="121">
        <v>431.37881582</v>
      </c>
      <c r="K36" s="121">
        <v>509.81132779000001</v>
      </c>
      <c r="L36" s="121">
        <v>588.24383975000001</v>
      </c>
      <c r="M36" s="64">
        <f t="shared" ref="M36:M99" si="0">M35+1</f>
        <v>3</v>
      </c>
    </row>
    <row r="37" spans="1:13" ht="12.75" customHeight="1" x14ac:dyDescent="0.2">
      <c r="A37" s="120" t="s">
        <v>122</v>
      </c>
      <c r="B37" s="120">
        <v>4</v>
      </c>
      <c r="C37" s="121">
        <v>739.55302659999995</v>
      </c>
      <c r="D37" s="121">
        <v>735.23744729999999</v>
      </c>
      <c r="E37" s="121">
        <v>0</v>
      </c>
      <c r="F37" s="121">
        <v>79.646090119999997</v>
      </c>
      <c r="G37" s="121">
        <v>199.11522529000001</v>
      </c>
      <c r="H37" s="121">
        <v>398.23045058000002</v>
      </c>
      <c r="I37" s="121">
        <v>0</v>
      </c>
      <c r="J37" s="121">
        <v>438.05349562999999</v>
      </c>
      <c r="K37" s="121">
        <v>517.69958574999998</v>
      </c>
      <c r="L37" s="121">
        <v>597.34567586000003</v>
      </c>
      <c r="M37" s="64">
        <f t="shared" si="0"/>
        <v>4</v>
      </c>
    </row>
    <row r="38" spans="1:13" ht="12.75" customHeight="1" x14ac:dyDescent="0.2">
      <c r="A38" s="120" t="s">
        <v>122</v>
      </c>
      <c r="B38" s="120">
        <v>5</v>
      </c>
      <c r="C38" s="121">
        <v>824.04345362000004</v>
      </c>
      <c r="D38" s="121">
        <v>819.23583766000002</v>
      </c>
      <c r="E38" s="121">
        <v>0</v>
      </c>
      <c r="F38" s="121">
        <v>79.744478150000006</v>
      </c>
      <c r="G38" s="121">
        <v>199.36119536999999</v>
      </c>
      <c r="H38" s="121">
        <v>398.72239072999997</v>
      </c>
      <c r="I38" s="121">
        <v>0</v>
      </c>
      <c r="J38" s="121">
        <v>438.59462980000001</v>
      </c>
      <c r="K38" s="121">
        <v>518.33910794999997</v>
      </c>
      <c r="L38" s="121">
        <v>598.08358610000005</v>
      </c>
      <c r="M38" s="64">
        <f t="shared" si="0"/>
        <v>5</v>
      </c>
    </row>
    <row r="39" spans="1:13" ht="12.75" customHeight="1" x14ac:dyDescent="0.2">
      <c r="A39" s="120" t="s">
        <v>122</v>
      </c>
      <c r="B39" s="120">
        <v>6</v>
      </c>
      <c r="C39" s="121">
        <v>884.69548163000002</v>
      </c>
      <c r="D39" s="121">
        <v>879.51387790000001</v>
      </c>
      <c r="E39" s="121">
        <v>0</v>
      </c>
      <c r="F39" s="121">
        <v>77.990960270000002</v>
      </c>
      <c r="G39" s="121">
        <v>194.97740069</v>
      </c>
      <c r="H39" s="121">
        <v>389.95480136999998</v>
      </c>
      <c r="I39" s="121">
        <v>0</v>
      </c>
      <c r="J39" s="121">
        <v>428.95028151000002</v>
      </c>
      <c r="K39" s="121">
        <v>506.94124177999998</v>
      </c>
      <c r="L39" s="121">
        <v>584.93220206000001</v>
      </c>
      <c r="M39" s="64">
        <f t="shared" si="0"/>
        <v>6</v>
      </c>
    </row>
    <row r="40" spans="1:13" ht="12.75" customHeight="1" x14ac:dyDescent="0.2">
      <c r="A40" s="120" t="s">
        <v>122</v>
      </c>
      <c r="B40" s="120">
        <v>7</v>
      </c>
      <c r="C40" s="121">
        <v>909.71903988999998</v>
      </c>
      <c r="D40" s="121">
        <v>904.34748030000003</v>
      </c>
      <c r="E40" s="121">
        <v>0</v>
      </c>
      <c r="F40" s="121">
        <v>74.588284250000001</v>
      </c>
      <c r="G40" s="121">
        <v>186.47071062000001</v>
      </c>
      <c r="H40" s="121">
        <v>372.94142125000002</v>
      </c>
      <c r="I40" s="121">
        <v>0</v>
      </c>
      <c r="J40" s="121">
        <v>410.23556337000002</v>
      </c>
      <c r="K40" s="121">
        <v>484.82384761999998</v>
      </c>
      <c r="L40" s="121">
        <v>559.41213187000005</v>
      </c>
      <c r="M40" s="64">
        <f t="shared" si="0"/>
        <v>7</v>
      </c>
    </row>
    <row r="41" spans="1:13" ht="12.75" customHeight="1" x14ac:dyDescent="0.2">
      <c r="A41" s="120" t="s">
        <v>122</v>
      </c>
      <c r="B41" s="120">
        <v>8</v>
      </c>
      <c r="C41" s="121">
        <v>694.49339241999996</v>
      </c>
      <c r="D41" s="121">
        <v>690.32358676000001</v>
      </c>
      <c r="E41" s="121">
        <v>0</v>
      </c>
      <c r="F41" s="121">
        <v>68.512662649999996</v>
      </c>
      <c r="G41" s="121">
        <v>171.28165662000001</v>
      </c>
      <c r="H41" s="121">
        <v>342.56331324000001</v>
      </c>
      <c r="I41" s="121">
        <v>0</v>
      </c>
      <c r="J41" s="121">
        <v>376.81964455999997</v>
      </c>
      <c r="K41" s="121">
        <v>445.33230721000001</v>
      </c>
      <c r="L41" s="121">
        <v>513.84496984999998</v>
      </c>
      <c r="M41" s="64">
        <f t="shared" si="0"/>
        <v>8</v>
      </c>
    </row>
    <row r="42" spans="1:13" ht="12.75" customHeight="1" x14ac:dyDescent="0.2">
      <c r="A42" s="120" t="s">
        <v>122</v>
      </c>
      <c r="B42" s="120">
        <v>9</v>
      </c>
      <c r="C42" s="121">
        <v>602.67985778000002</v>
      </c>
      <c r="D42" s="121">
        <v>598.99225493999995</v>
      </c>
      <c r="E42" s="121">
        <v>0</v>
      </c>
      <c r="F42" s="121">
        <v>62.824547199999998</v>
      </c>
      <c r="G42" s="121">
        <v>157.06136801</v>
      </c>
      <c r="H42" s="121">
        <v>314.12273601999999</v>
      </c>
      <c r="I42" s="121">
        <v>0</v>
      </c>
      <c r="J42" s="121">
        <v>345.53500961999998</v>
      </c>
      <c r="K42" s="121">
        <v>408.35955682999997</v>
      </c>
      <c r="L42" s="121">
        <v>471.18410403000001</v>
      </c>
      <c r="M42" s="64">
        <f t="shared" si="0"/>
        <v>9</v>
      </c>
    </row>
    <row r="43" spans="1:13" ht="12.75" customHeight="1" x14ac:dyDescent="0.2">
      <c r="A43" s="120" t="s">
        <v>122</v>
      </c>
      <c r="B43" s="120">
        <v>10</v>
      </c>
      <c r="C43" s="121">
        <v>650.16961792999996</v>
      </c>
      <c r="D43" s="121">
        <v>646.15802986000006</v>
      </c>
      <c r="E43" s="121">
        <v>0</v>
      </c>
      <c r="F43" s="121">
        <v>60.629542800000003</v>
      </c>
      <c r="G43" s="121">
        <v>151.57385701000001</v>
      </c>
      <c r="H43" s="121">
        <v>303.14771402000002</v>
      </c>
      <c r="I43" s="121">
        <v>0</v>
      </c>
      <c r="J43" s="121">
        <v>333.46248542000001</v>
      </c>
      <c r="K43" s="121">
        <v>394.09202821999997</v>
      </c>
      <c r="L43" s="121">
        <v>454.72157102</v>
      </c>
      <c r="M43" s="64">
        <f t="shared" si="0"/>
        <v>10</v>
      </c>
    </row>
    <row r="44" spans="1:13" ht="12.75" customHeight="1" x14ac:dyDescent="0.2">
      <c r="A44" s="120" t="s">
        <v>122</v>
      </c>
      <c r="B44" s="120">
        <v>11</v>
      </c>
      <c r="C44" s="121">
        <v>609.33650487</v>
      </c>
      <c r="D44" s="121">
        <v>605.55938470000001</v>
      </c>
      <c r="E44" s="121">
        <v>0</v>
      </c>
      <c r="F44" s="121">
        <v>59.484363590000001</v>
      </c>
      <c r="G44" s="121">
        <v>148.71090898</v>
      </c>
      <c r="H44" s="121">
        <v>297.42181796</v>
      </c>
      <c r="I44" s="121">
        <v>0</v>
      </c>
      <c r="J44" s="121">
        <v>327.16399975000002</v>
      </c>
      <c r="K44" s="121">
        <v>386.64836334</v>
      </c>
      <c r="L44" s="121">
        <v>446.13272692999999</v>
      </c>
      <c r="M44" s="64">
        <f t="shared" si="0"/>
        <v>11</v>
      </c>
    </row>
    <row r="45" spans="1:13" ht="12.75" customHeight="1" x14ac:dyDescent="0.2">
      <c r="A45" s="120" t="s">
        <v>122</v>
      </c>
      <c r="B45" s="120">
        <v>12</v>
      </c>
      <c r="C45" s="121">
        <v>657.54765783000005</v>
      </c>
      <c r="D45" s="121">
        <v>653.45423590999997</v>
      </c>
      <c r="E45" s="121">
        <v>0</v>
      </c>
      <c r="F45" s="121">
        <v>58.470041590000001</v>
      </c>
      <c r="G45" s="121">
        <v>146.17510397000001</v>
      </c>
      <c r="H45" s="121">
        <v>292.35020795000003</v>
      </c>
      <c r="I45" s="121">
        <v>0</v>
      </c>
      <c r="J45" s="121">
        <v>321.58522873999999</v>
      </c>
      <c r="K45" s="121">
        <v>380.05527032999998</v>
      </c>
      <c r="L45" s="121">
        <v>438.52531191999998</v>
      </c>
      <c r="M45" s="64">
        <f t="shared" si="0"/>
        <v>12</v>
      </c>
    </row>
    <row r="46" spans="1:13" ht="12.75" customHeight="1" x14ac:dyDescent="0.2">
      <c r="A46" s="120" t="s">
        <v>122</v>
      </c>
      <c r="B46" s="120">
        <v>13</v>
      </c>
      <c r="C46" s="121">
        <v>648.10149425999998</v>
      </c>
      <c r="D46" s="121">
        <v>644.05521284999998</v>
      </c>
      <c r="E46" s="121">
        <v>0</v>
      </c>
      <c r="F46" s="121">
        <v>57.805807710000003</v>
      </c>
      <c r="G46" s="121">
        <v>144.51451926999999</v>
      </c>
      <c r="H46" s="121">
        <v>289.02903852999998</v>
      </c>
      <c r="I46" s="121">
        <v>0</v>
      </c>
      <c r="J46" s="121">
        <v>317.93194238000001</v>
      </c>
      <c r="K46" s="121">
        <v>375.73775009000002</v>
      </c>
      <c r="L46" s="121">
        <v>433.54355779999997</v>
      </c>
      <c r="M46" s="64">
        <f t="shared" si="0"/>
        <v>13</v>
      </c>
    </row>
    <row r="47" spans="1:13" ht="12.75" customHeight="1" x14ac:dyDescent="0.2">
      <c r="A47" s="120" t="s">
        <v>122</v>
      </c>
      <c r="B47" s="120">
        <v>14</v>
      </c>
      <c r="C47" s="121">
        <v>685.06017453000004</v>
      </c>
      <c r="D47" s="121">
        <v>680.78711716999999</v>
      </c>
      <c r="E47" s="121">
        <v>0</v>
      </c>
      <c r="F47" s="121">
        <v>58.018185789999997</v>
      </c>
      <c r="G47" s="121">
        <v>145.04546447000001</v>
      </c>
      <c r="H47" s="121">
        <v>290.09092894000003</v>
      </c>
      <c r="I47" s="121">
        <v>0</v>
      </c>
      <c r="J47" s="121">
        <v>319.10002183</v>
      </c>
      <c r="K47" s="121">
        <v>377.11820762000002</v>
      </c>
      <c r="L47" s="121">
        <v>435.13639339999997</v>
      </c>
      <c r="M47" s="64">
        <f t="shared" si="0"/>
        <v>14</v>
      </c>
    </row>
    <row r="48" spans="1:13" ht="12.75" customHeight="1" x14ac:dyDescent="0.2">
      <c r="A48" s="120" t="s">
        <v>122</v>
      </c>
      <c r="B48" s="120">
        <v>15</v>
      </c>
      <c r="C48" s="121">
        <v>706.60425206000002</v>
      </c>
      <c r="D48" s="121">
        <v>702.18690953999999</v>
      </c>
      <c r="E48" s="121">
        <v>0</v>
      </c>
      <c r="F48" s="121">
        <v>57.512498749999999</v>
      </c>
      <c r="G48" s="121">
        <v>143.78124688</v>
      </c>
      <c r="H48" s="121">
        <v>287.56249376</v>
      </c>
      <c r="I48" s="121">
        <v>0</v>
      </c>
      <c r="J48" s="121">
        <v>316.31874313999998</v>
      </c>
      <c r="K48" s="121">
        <v>373.83124189</v>
      </c>
      <c r="L48" s="121">
        <v>431.34374064000002</v>
      </c>
      <c r="M48" s="64">
        <f t="shared" si="0"/>
        <v>15</v>
      </c>
    </row>
    <row r="49" spans="1:13" ht="12.75" customHeight="1" x14ac:dyDescent="0.2">
      <c r="A49" s="120" t="s">
        <v>122</v>
      </c>
      <c r="B49" s="120">
        <v>16</v>
      </c>
      <c r="C49" s="121">
        <v>715.16179026999998</v>
      </c>
      <c r="D49" s="121">
        <v>710.70826124999996</v>
      </c>
      <c r="E49" s="121">
        <v>0</v>
      </c>
      <c r="F49" s="121">
        <v>58.396988569999998</v>
      </c>
      <c r="G49" s="121">
        <v>145.99247144</v>
      </c>
      <c r="H49" s="121">
        <v>291.98494287</v>
      </c>
      <c r="I49" s="121">
        <v>0</v>
      </c>
      <c r="J49" s="121">
        <v>321.18343715999998</v>
      </c>
      <c r="K49" s="121">
        <v>379.58042573</v>
      </c>
      <c r="L49" s="121">
        <v>437.97741430999997</v>
      </c>
      <c r="M49" s="64">
        <f t="shared" si="0"/>
        <v>16</v>
      </c>
    </row>
    <row r="50" spans="1:13" ht="12.75" customHeight="1" x14ac:dyDescent="0.2">
      <c r="A50" s="120" t="s">
        <v>122</v>
      </c>
      <c r="B50" s="120">
        <v>17</v>
      </c>
      <c r="C50" s="121">
        <v>732.94753457000002</v>
      </c>
      <c r="D50" s="121">
        <v>728.38079758000003</v>
      </c>
      <c r="E50" s="121">
        <v>0</v>
      </c>
      <c r="F50" s="121">
        <v>58.27281584</v>
      </c>
      <c r="G50" s="121">
        <v>145.68203961</v>
      </c>
      <c r="H50" s="121">
        <v>291.36407922000001</v>
      </c>
      <c r="I50" s="121">
        <v>0</v>
      </c>
      <c r="J50" s="121">
        <v>320.50048714000002</v>
      </c>
      <c r="K50" s="121">
        <v>378.77330298999999</v>
      </c>
      <c r="L50" s="121">
        <v>437.04611883000001</v>
      </c>
      <c r="M50" s="64">
        <f t="shared" si="0"/>
        <v>17</v>
      </c>
    </row>
    <row r="51" spans="1:13" ht="12.75" customHeight="1" x14ac:dyDescent="0.2">
      <c r="A51" s="120" t="s">
        <v>122</v>
      </c>
      <c r="B51" s="120">
        <v>18</v>
      </c>
      <c r="C51" s="121">
        <v>674.02131766000002</v>
      </c>
      <c r="D51" s="121">
        <v>669.82790897999996</v>
      </c>
      <c r="E51" s="121">
        <v>0</v>
      </c>
      <c r="F51" s="121">
        <v>58.612464260000003</v>
      </c>
      <c r="G51" s="121">
        <v>146.53116065</v>
      </c>
      <c r="H51" s="121">
        <v>293.06232130000001</v>
      </c>
      <c r="I51" s="121">
        <v>0</v>
      </c>
      <c r="J51" s="121">
        <v>322.36855343000002</v>
      </c>
      <c r="K51" s="121">
        <v>380.98101768999999</v>
      </c>
      <c r="L51" s="121">
        <v>439.59348195000001</v>
      </c>
      <c r="M51" s="64">
        <f t="shared" si="0"/>
        <v>18</v>
      </c>
    </row>
    <row r="52" spans="1:13" ht="12.75" customHeight="1" x14ac:dyDescent="0.2">
      <c r="A52" s="120" t="s">
        <v>122</v>
      </c>
      <c r="B52" s="120">
        <v>19</v>
      </c>
      <c r="C52" s="121">
        <v>698.34784634000005</v>
      </c>
      <c r="D52" s="121">
        <v>694.02305908000005</v>
      </c>
      <c r="E52" s="121">
        <v>0</v>
      </c>
      <c r="F52" s="121">
        <v>59.712766930000001</v>
      </c>
      <c r="G52" s="121">
        <v>149.28191733</v>
      </c>
      <c r="H52" s="121">
        <v>298.56383466</v>
      </c>
      <c r="I52" s="121">
        <v>0</v>
      </c>
      <c r="J52" s="121">
        <v>328.42021813000002</v>
      </c>
      <c r="K52" s="121">
        <v>388.13298506000001</v>
      </c>
      <c r="L52" s="121">
        <v>447.84575199</v>
      </c>
      <c r="M52" s="64">
        <f t="shared" si="0"/>
        <v>19</v>
      </c>
    </row>
    <row r="53" spans="1:13" ht="12.75" customHeight="1" x14ac:dyDescent="0.2">
      <c r="A53" s="120" t="s">
        <v>122</v>
      </c>
      <c r="B53" s="120">
        <v>20</v>
      </c>
      <c r="C53" s="121">
        <v>692.66589087</v>
      </c>
      <c r="D53" s="121">
        <v>688.38523549000001</v>
      </c>
      <c r="E53" s="121">
        <v>0</v>
      </c>
      <c r="F53" s="121">
        <v>60.227274800000004</v>
      </c>
      <c r="G53" s="121">
        <v>150.56818701</v>
      </c>
      <c r="H53" s="121">
        <v>301.13637401</v>
      </c>
      <c r="I53" s="121">
        <v>0</v>
      </c>
      <c r="J53" s="121">
        <v>331.25001141000001</v>
      </c>
      <c r="K53" s="121">
        <v>391.47728620999999</v>
      </c>
      <c r="L53" s="121">
        <v>451.70456102000003</v>
      </c>
      <c r="M53" s="64">
        <f t="shared" si="0"/>
        <v>20</v>
      </c>
    </row>
    <row r="54" spans="1:13" ht="12.75" customHeight="1" x14ac:dyDescent="0.2">
      <c r="A54" s="120" t="s">
        <v>122</v>
      </c>
      <c r="B54" s="120">
        <v>21</v>
      </c>
      <c r="C54" s="121">
        <v>722.99165973000004</v>
      </c>
      <c r="D54" s="121">
        <v>718.56175696000003</v>
      </c>
      <c r="E54" s="121">
        <v>0</v>
      </c>
      <c r="F54" s="121">
        <v>62.448621690000003</v>
      </c>
      <c r="G54" s="121">
        <v>156.12155422000001</v>
      </c>
      <c r="H54" s="121">
        <v>312.24310844000001</v>
      </c>
      <c r="I54" s="121">
        <v>0</v>
      </c>
      <c r="J54" s="121">
        <v>343.46741928</v>
      </c>
      <c r="K54" s="121">
        <v>405.91604096999998</v>
      </c>
      <c r="L54" s="121">
        <v>468.36466266000002</v>
      </c>
      <c r="M54" s="64">
        <f t="shared" si="0"/>
        <v>21</v>
      </c>
    </row>
    <row r="55" spans="1:13" ht="12.75" customHeight="1" x14ac:dyDescent="0.2">
      <c r="A55" s="120" t="s">
        <v>122</v>
      </c>
      <c r="B55" s="120">
        <v>22</v>
      </c>
      <c r="C55" s="121">
        <v>803.14232020999998</v>
      </c>
      <c r="D55" s="121">
        <v>798.23146242999997</v>
      </c>
      <c r="E55" s="121">
        <v>0</v>
      </c>
      <c r="F55" s="121">
        <v>63.010595670000001</v>
      </c>
      <c r="G55" s="121">
        <v>157.52648916999999</v>
      </c>
      <c r="H55" s="121">
        <v>315.05297833999998</v>
      </c>
      <c r="I55" s="121">
        <v>0</v>
      </c>
      <c r="J55" s="121">
        <v>346.55827617</v>
      </c>
      <c r="K55" s="121">
        <v>409.56887183999999</v>
      </c>
      <c r="L55" s="121">
        <v>472.57946750999997</v>
      </c>
      <c r="M55" s="64">
        <f t="shared" si="0"/>
        <v>22</v>
      </c>
    </row>
    <row r="56" spans="1:13" ht="12.75" customHeight="1" x14ac:dyDescent="0.2">
      <c r="A56" s="120" t="s">
        <v>122</v>
      </c>
      <c r="B56" s="120">
        <v>23</v>
      </c>
      <c r="C56" s="121">
        <v>802.11074861999998</v>
      </c>
      <c r="D56" s="121">
        <v>797.18231548999995</v>
      </c>
      <c r="E56" s="121">
        <v>0</v>
      </c>
      <c r="F56" s="121">
        <v>61.705245150000003</v>
      </c>
      <c r="G56" s="121">
        <v>154.26311286999999</v>
      </c>
      <c r="H56" s="121">
        <v>308.52622573999997</v>
      </c>
      <c r="I56" s="121">
        <v>0</v>
      </c>
      <c r="J56" s="121">
        <v>339.37884831000002</v>
      </c>
      <c r="K56" s="121">
        <v>401.08409346000002</v>
      </c>
      <c r="L56" s="121">
        <v>462.78933861000002</v>
      </c>
      <c r="M56" s="64">
        <f t="shared" si="0"/>
        <v>23</v>
      </c>
    </row>
    <row r="57" spans="1:13" ht="12.75" customHeight="1" x14ac:dyDescent="0.2">
      <c r="A57" s="120" t="s">
        <v>122</v>
      </c>
      <c r="B57" s="120">
        <v>24</v>
      </c>
      <c r="C57" s="121">
        <v>841.97075741000003</v>
      </c>
      <c r="D57" s="121">
        <v>836.79718061999995</v>
      </c>
      <c r="E57" s="121">
        <v>0</v>
      </c>
      <c r="F57" s="121">
        <v>61.693125760000001</v>
      </c>
      <c r="G57" s="121">
        <v>154.23281438999999</v>
      </c>
      <c r="H57" s="121">
        <v>308.46562877999997</v>
      </c>
      <c r="I57" s="121">
        <v>0</v>
      </c>
      <c r="J57" s="121">
        <v>339.31219166</v>
      </c>
      <c r="K57" s="121">
        <v>401.00531740999998</v>
      </c>
      <c r="L57" s="121">
        <v>462.69844317000002</v>
      </c>
      <c r="M57" s="64">
        <f t="shared" si="0"/>
        <v>24</v>
      </c>
    </row>
    <row r="58" spans="1:13" ht="12.75" customHeight="1" x14ac:dyDescent="0.2">
      <c r="A58" s="120" t="s">
        <v>123</v>
      </c>
      <c r="B58" s="120">
        <v>1</v>
      </c>
      <c r="C58" s="121">
        <v>826.87810617000002</v>
      </c>
      <c r="D58" s="121">
        <v>821.91353821999996</v>
      </c>
      <c r="E58" s="121">
        <v>0</v>
      </c>
      <c r="F58" s="121">
        <v>68.520571829999994</v>
      </c>
      <c r="G58" s="121">
        <v>171.30142959</v>
      </c>
      <c r="H58" s="121">
        <v>342.60285916999999</v>
      </c>
      <c r="I58" s="121">
        <v>0</v>
      </c>
      <c r="J58" s="121">
        <v>376.86314508999999</v>
      </c>
      <c r="K58" s="121">
        <v>445.38371691999998</v>
      </c>
      <c r="L58" s="121">
        <v>513.90428875999999</v>
      </c>
      <c r="M58" s="64">
        <f t="shared" si="0"/>
        <v>25</v>
      </c>
    </row>
    <row r="59" spans="1:13" ht="12.75" customHeight="1" x14ac:dyDescent="0.2">
      <c r="A59" s="120" t="s">
        <v>123</v>
      </c>
      <c r="B59" s="120">
        <v>2</v>
      </c>
      <c r="C59" s="121">
        <v>944.23070802999996</v>
      </c>
      <c r="D59" s="121">
        <v>938.64364470999999</v>
      </c>
      <c r="E59" s="121">
        <v>0</v>
      </c>
      <c r="F59" s="121">
        <v>73.759264090000002</v>
      </c>
      <c r="G59" s="121">
        <v>184.39816024000001</v>
      </c>
      <c r="H59" s="121">
        <v>368.79632047000001</v>
      </c>
      <c r="I59" s="121">
        <v>0</v>
      </c>
      <c r="J59" s="121">
        <v>405.67595252000001</v>
      </c>
      <c r="K59" s="121">
        <v>479.43521661</v>
      </c>
      <c r="L59" s="121">
        <v>553.19448070999999</v>
      </c>
      <c r="M59" s="64">
        <f t="shared" si="0"/>
        <v>26</v>
      </c>
    </row>
    <row r="60" spans="1:13" ht="12.75" customHeight="1" x14ac:dyDescent="0.2">
      <c r="A60" s="120" t="s">
        <v>123</v>
      </c>
      <c r="B60" s="120">
        <v>3</v>
      </c>
      <c r="C60" s="121">
        <v>818.36310528000001</v>
      </c>
      <c r="D60" s="121">
        <v>813.56077969</v>
      </c>
      <c r="E60" s="121">
        <v>0</v>
      </c>
      <c r="F60" s="121">
        <v>77.152383560000004</v>
      </c>
      <c r="G60" s="121">
        <v>192.88095888999999</v>
      </c>
      <c r="H60" s="121">
        <v>385.76191777999998</v>
      </c>
      <c r="I60" s="121">
        <v>0</v>
      </c>
      <c r="J60" s="121">
        <v>424.33810956000002</v>
      </c>
      <c r="K60" s="121">
        <v>501.49049310999999</v>
      </c>
      <c r="L60" s="121">
        <v>578.64287666999996</v>
      </c>
      <c r="M60" s="64">
        <f t="shared" si="0"/>
        <v>27</v>
      </c>
    </row>
    <row r="61" spans="1:13" ht="12.75" customHeight="1" x14ac:dyDescent="0.2">
      <c r="A61" s="120" t="s">
        <v>123</v>
      </c>
      <c r="B61" s="120">
        <v>4</v>
      </c>
      <c r="C61" s="121">
        <v>787.18498394999995</v>
      </c>
      <c r="D61" s="121">
        <v>782.57844662000002</v>
      </c>
      <c r="E61" s="121">
        <v>0</v>
      </c>
      <c r="F61" s="121">
        <v>78.36656327</v>
      </c>
      <c r="G61" s="121">
        <v>195.91640817999999</v>
      </c>
      <c r="H61" s="121">
        <v>391.83281635999998</v>
      </c>
      <c r="I61" s="121">
        <v>0</v>
      </c>
      <c r="J61" s="121">
        <v>431.016098</v>
      </c>
      <c r="K61" s="121">
        <v>509.38266127000003</v>
      </c>
      <c r="L61" s="121">
        <v>587.74922454</v>
      </c>
      <c r="M61" s="64">
        <f t="shared" si="0"/>
        <v>28</v>
      </c>
    </row>
    <row r="62" spans="1:13" ht="12.75" customHeight="1" x14ac:dyDescent="0.2">
      <c r="A62" s="120" t="s">
        <v>123</v>
      </c>
      <c r="B62" s="120">
        <v>5</v>
      </c>
      <c r="C62" s="121">
        <v>793.75697602000002</v>
      </c>
      <c r="D62" s="121">
        <v>789.11560704999999</v>
      </c>
      <c r="E62" s="121">
        <v>0</v>
      </c>
      <c r="F62" s="121">
        <v>78.71578418</v>
      </c>
      <c r="G62" s="121">
        <v>196.78946045000001</v>
      </c>
      <c r="H62" s="121">
        <v>393.57892089000001</v>
      </c>
      <c r="I62" s="121">
        <v>0</v>
      </c>
      <c r="J62" s="121">
        <v>432.93681298000001</v>
      </c>
      <c r="K62" s="121">
        <v>511.65259716000003</v>
      </c>
      <c r="L62" s="121">
        <v>590.36838134000004</v>
      </c>
      <c r="M62" s="64">
        <f t="shared" si="0"/>
        <v>29</v>
      </c>
    </row>
    <row r="63" spans="1:13" ht="12.75" customHeight="1" x14ac:dyDescent="0.2">
      <c r="A63" s="120" t="s">
        <v>123</v>
      </c>
      <c r="B63" s="120">
        <v>6</v>
      </c>
      <c r="C63" s="121">
        <v>785.27951299999995</v>
      </c>
      <c r="D63" s="121">
        <v>780.67536737</v>
      </c>
      <c r="E63" s="121">
        <v>0</v>
      </c>
      <c r="F63" s="121">
        <v>77.533031589999993</v>
      </c>
      <c r="G63" s="121">
        <v>193.83257897999999</v>
      </c>
      <c r="H63" s="121">
        <v>387.66515795999999</v>
      </c>
      <c r="I63" s="121">
        <v>0</v>
      </c>
      <c r="J63" s="121">
        <v>426.43167375000002</v>
      </c>
      <c r="K63" s="121">
        <v>503.96470534000002</v>
      </c>
      <c r="L63" s="121">
        <v>581.49773692999997</v>
      </c>
      <c r="M63" s="64">
        <f t="shared" si="0"/>
        <v>30</v>
      </c>
    </row>
    <row r="64" spans="1:13" ht="12.75" customHeight="1" x14ac:dyDescent="0.2">
      <c r="A64" s="120" t="s">
        <v>123</v>
      </c>
      <c r="B64" s="120">
        <v>7</v>
      </c>
      <c r="C64" s="121">
        <v>727.22410261000005</v>
      </c>
      <c r="D64" s="121">
        <v>722.91210558</v>
      </c>
      <c r="E64" s="121">
        <v>0</v>
      </c>
      <c r="F64" s="121">
        <v>72.95806168</v>
      </c>
      <c r="G64" s="121">
        <v>182.39515420000001</v>
      </c>
      <c r="H64" s="121">
        <v>364.79030841000002</v>
      </c>
      <c r="I64" s="121">
        <v>0</v>
      </c>
      <c r="J64" s="121">
        <v>401.26933924999997</v>
      </c>
      <c r="K64" s="121">
        <v>474.22740092999999</v>
      </c>
      <c r="L64" s="121">
        <v>547.18546260999995</v>
      </c>
      <c r="M64" s="64">
        <f t="shared" si="0"/>
        <v>31</v>
      </c>
    </row>
    <row r="65" spans="1:13" ht="12.75" customHeight="1" x14ac:dyDescent="0.2">
      <c r="A65" s="120" t="s">
        <v>123</v>
      </c>
      <c r="B65" s="120">
        <v>8</v>
      </c>
      <c r="C65" s="121">
        <v>631.21119708000003</v>
      </c>
      <c r="D65" s="121">
        <v>627.40600701999995</v>
      </c>
      <c r="E65" s="121">
        <v>0</v>
      </c>
      <c r="F65" s="121">
        <v>67.204198000000005</v>
      </c>
      <c r="G65" s="121">
        <v>168.01049499999999</v>
      </c>
      <c r="H65" s="121">
        <v>336.02098999999998</v>
      </c>
      <c r="I65" s="121">
        <v>0</v>
      </c>
      <c r="J65" s="121">
        <v>369.62308899999999</v>
      </c>
      <c r="K65" s="121">
        <v>436.82728700000001</v>
      </c>
      <c r="L65" s="121">
        <v>504.03148499999998</v>
      </c>
      <c r="M65" s="64">
        <f t="shared" si="0"/>
        <v>32</v>
      </c>
    </row>
    <row r="66" spans="1:13" ht="12.75" customHeight="1" x14ac:dyDescent="0.2">
      <c r="A66" s="120" t="s">
        <v>123</v>
      </c>
      <c r="B66" s="120">
        <v>9</v>
      </c>
      <c r="C66" s="121">
        <v>574.11816753999994</v>
      </c>
      <c r="D66" s="121">
        <v>570.61398443999997</v>
      </c>
      <c r="E66" s="121">
        <v>0</v>
      </c>
      <c r="F66" s="121">
        <v>63.50824222</v>
      </c>
      <c r="G66" s="121">
        <v>158.77060556000001</v>
      </c>
      <c r="H66" s="121">
        <v>317.54121112000001</v>
      </c>
      <c r="I66" s="121">
        <v>0</v>
      </c>
      <c r="J66" s="121">
        <v>349.29533222999999</v>
      </c>
      <c r="K66" s="121">
        <v>412.80357445999999</v>
      </c>
      <c r="L66" s="121">
        <v>476.31181667999999</v>
      </c>
      <c r="M66" s="64">
        <f t="shared" si="0"/>
        <v>33</v>
      </c>
    </row>
    <row r="67" spans="1:13" ht="12.75" customHeight="1" x14ac:dyDescent="0.2">
      <c r="A67" s="120" t="s">
        <v>123</v>
      </c>
      <c r="B67" s="120">
        <v>10</v>
      </c>
      <c r="C67" s="121">
        <v>608.93541703000005</v>
      </c>
      <c r="D67" s="121">
        <v>605.22636721000003</v>
      </c>
      <c r="E67" s="121">
        <v>0</v>
      </c>
      <c r="F67" s="121">
        <v>64.092501040000002</v>
      </c>
      <c r="G67" s="121">
        <v>160.23125261000001</v>
      </c>
      <c r="H67" s="121">
        <v>320.46250521000002</v>
      </c>
      <c r="I67" s="121">
        <v>0</v>
      </c>
      <c r="J67" s="121">
        <v>352.50875573000002</v>
      </c>
      <c r="K67" s="121">
        <v>416.60125677000002</v>
      </c>
      <c r="L67" s="121">
        <v>480.69375781999997</v>
      </c>
      <c r="M67" s="64">
        <f t="shared" si="0"/>
        <v>34</v>
      </c>
    </row>
    <row r="68" spans="1:13" ht="12.75" customHeight="1" x14ac:dyDescent="0.2">
      <c r="A68" s="120" t="s">
        <v>123</v>
      </c>
      <c r="B68" s="120">
        <v>11</v>
      </c>
      <c r="C68" s="121">
        <v>566.32944155999996</v>
      </c>
      <c r="D68" s="121">
        <v>562.85731675</v>
      </c>
      <c r="E68" s="121">
        <v>0</v>
      </c>
      <c r="F68" s="121">
        <v>62.283749960000002</v>
      </c>
      <c r="G68" s="121">
        <v>155.70937488999999</v>
      </c>
      <c r="H68" s="121">
        <v>311.41874977999998</v>
      </c>
      <c r="I68" s="121">
        <v>0</v>
      </c>
      <c r="J68" s="121">
        <v>342.56062476</v>
      </c>
      <c r="K68" s="121">
        <v>404.84437471000001</v>
      </c>
      <c r="L68" s="121">
        <v>467.12812466999998</v>
      </c>
      <c r="M68" s="64">
        <f t="shared" si="0"/>
        <v>35</v>
      </c>
    </row>
    <row r="69" spans="1:13" ht="12.75" customHeight="1" x14ac:dyDescent="0.2">
      <c r="A69" s="120" t="s">
        <v>123</v>
      </c>
      <c r="B69" s="120">
        <v>12</v>
      </c>
      <c r="C69" s="121">
        <v>549.37629756000001</v>
      </c>
      <c r="D69" s="121">
        <v>546.00212802999999</v>
      </c>
      <c r="E69" s="121">
        <v>0</v>
      </c>
      <c r="F69" s="121">
        <v>61.813361</v>
      </c>
      <c r="G69" s="121">
        <v>154.53340249999999</v>
      </c>
      <c r="H69" s="121">
        <v>309.06680498999998</v>
      </c>
      <c r="I69" s="121">
        <v>0</v>
      </c>
      <c r="J69" s="121">
        <v>339.97348548999997</v>
      </c>
      <c r="K69" s="121">
        <v>401.78684649000002</v>
      </c>
      <c r="L69" s="121">
        <v>463.60020749</v>
      </c>
      <c r="M69" s="64">
        <f t="shared" si="0"/>
        <v>36</v>
      </c>
    </row>
    <row r="70" spans="1:13" ht="12.75" customHeight="1" x14ac:dyDescent="0.2">
      <c r="A70" s="120" t="s">
        <v>123</v>
      </c>
      <c r="B70" s="120">
        <v>13</v>
      </c>
      <c r="C70" s="121">
        <v>564.12076657</v>
      </c>
      <c r="D70" s="121">
        <v>560.65041866000001</v>
      </c>
      <c r="E70" s="121">
        <v>0</v>
      </c>
      <c r="F70" s="121">
        <v>61.38911109</v>
      </c>
      <c r="G70" s="121">
        <v>153.47277774</v>
      </c>
      <c r="H70" s="121">
        <v>306.94555546999999</v>
      </c>
      <c r="I70" s="121">
        <v>0</v>
      </c>
      <c r="J70" s="121">
        <v>337.64011102000001</v>
      </c>
      <c r="K70" s="121">
        <v>399.02922210999998</v>
      </c>
      <c r="L70" s="121">
        <v>460.41833321000001</v>
      </c>
      <c r="M70" s="64">
        <f t="shared" si="0"/>
        <v>37</v>
      </c>
    </row>
    <row r="71" spans="1:13" ht="12.75" customHeight="1" x14ac:dyDescent="0.2">
      <c r="A71" s="120" t="s">
        <v>123</v>
      </c>
      <c r="B71" s="120">
        <v>14</v>
      </c>
      <c r="C71" s="121">
        <v>581.32955131999995</v>
      </c>
      <c r="D71" s="121">
        <v>577.75855546000003</v>
      </c>
      <c r="E71" s="121">
        <v>0</v>
      </c>
      <c r="F71" s="121">
        <v>61.770971940000003</v>
      </c>
      <c r="G71" s="121">
        <v>154.42742984</v>
      </c>
      <c r="H71" s="121">
        <v>308.85485969000001</v>
      </c>
      <c r="I71" s="121">
        <v>0</v>
      </c>
      <c r="J71" s="121">
        <v>339.74034564999999</v>
      </c>
      <c r="K71" s="121">
        <v>401.51131758999998</v>
      </c>
      <c r="L71" s="121">
        <v>463.28228953000001</v>
      </c>
      <c r="M71" s="64">
        <f t="shared" si="0"/>
        <v>38</v>
      </c>
    </row>
    <row r="72" spans="1:13" ht="12.75" customHeight="1" x14ac:dyDescent="0.2">
      <c r="A72" s="120" t="s">
        <v>123</v>
      </c>
      <c r="B72" s="120">
        <v>15</v>
      </c>
      <c r="C72" s="121">
        <v>575.53261682000004</v>
      </c>
      <c r="D72" s="121">
        <v>571.9873599</v>
      </c>
      <c r="E72" s="121">
        <v>0</v>
      </c>
      <c r="F72" s="121">
        <v>61.045927759999998</v>
      </c>
      <c r="G72" s="121">
        <v>152.61481939000001</v>
      </c>
      <c r="H72" s="121">
        <v>305.22963878000002</v>
      </c>
      <c r="I72" s="121">
        <v>0</v>
      </c>
      <c r="J72" s="121">
        <v>335.75260265999998</v>
      </c>
      <c r="K72" s="121">
        <v>396.79853041000001</v>
      </c>
      <c r="L72" s="121">
        <v>457.84445817</v>
      </c>
      <c r="M72" s="64">
        <f t="shared" si="0"/>
        <v>39</v>
      </c>
    </row>
    <row r="73" spans="1:13" ht="12.75" customHeight="1" x14ac:dyDescent="0.2">
      <c r="A73" s="120" t="s">
        <v>123</v>
      </c>
      <c r="B73" s="120">
        <v>16</v>
      </c>
      <c r="C73" s="121">
        <v>648.77705711999999</v>
      </c>
      <c r="D73" s="121">
        <v>644.78522238000005</v>
      </c>
      <c r="E73" s="121">
        <v>0</v>
      </c>
      <c r="F73" s="121">
        <v>61.344645739999997</v>
      </c>
      <c r="G73" s="121">
        <v>153.36161436</v>
      </c>
      <c r="H73" s="121">
        <v>306.72322872000001</v>
      </c>
      <c r="I73" s="121">
        <v>0</v>
      </c>
      <c r="J73" s="121">
        <v>337.39555159000003</v>
      </c>
      <c r="K73" s="121">
        <v>398.74019733</v>
      </c>
      <c r="L73" s="121">
        <v>460.08484306999998</v>
      </c>
      <c r="M73" s="64">
        <f t="shared" si="0"/>
        <v>40</v>
      </c>
    </row>
    <row r="74" spans="1:13" ht="12.75" customHeight="1" x14ac:dyDescent="0.2">
      <c r="A74" s="120" t="s">
        <v>123</v>
      </c>
      <c r="B74" s="120">
        <v>17</v>
      </c>
      <c r="C74" s="121">
        <v>742.26398733999997</v>
      </c>
      <c r="D74" s="121">
        <v>737.70409615999995</v>
      </c>
      <c r="E74" s="121">
        <v>0</v>
      </c>
      <c r="F74" s="121">
        <v>61.753356689999997</v>
      </c>
      <c r="G74" s="121">
        <v>154.38339171999999</v>
      </c>
      <c r="H74" s="121">
        <v>308.76678342999998</v>
      </c>
      <c r="I74" s="121">
        <v>0</v>
      </c>
      <c r="J74" s="121">
        <v>339.64346176999999</v>
      </c>
      <c r="K74" s="121">
        <v>401.39681846000002</v>
      </c>
      <c r="L74" s="121">
        <v>463.15017515</v>
      </c>
      <c r="M74" s="64">
        <f t="shared" si="0"/>
        <v>41</v>
      </c>
    </row>
    <row r="75" spans="1:13" ht="12.75" customHeight="1" x14ac:dyDescent="0.2">
      <c r="A75" s="120" t="s">
        <v>123</v>
      </c>
      <c r="B75" s="120">
        <v>18</v>
      </c>
      <c r="C75" s="121">
        <v>708.68388021999999</v>
      </c>
      <c r="D75" s="121">
        <v>704.33380470999998</v>
      </c>
      <c r="E75" s="121">
        <v>0</v>
      </c>
      <c r="F75" s="121">
        <v>61.96578384</v>
      </c>
      <c r="G75" s="121">
        <v>154.91445959999999</v>
      </c>
      <c r="H75" s="121">
        <v>309.82891919000002</v>
      </c>
      <c r="I75" s="121">
        <v>0</v>
      </c>
      <c r="J75" s="121">
        <v>340.81181111000001</v>
      </c>
      <c r="K75" s="121">
        <v>402.77759494999998</v>
      </c>
      <c r="L75" s="121">
        <v>464.74337879000001</v>
      </c>
      <c r="M75" s="64">
        <f t="shared" si="0"/>
        <v>42</v>
      </c>
    </row>
    <row r="76" spans="1:13" ht="12.75" customHeight="1" x14ac:dyDescent="0.2">
      <c r="A76" s="120" t="s">
        <v>123</v>
      </c>
      <c r="B76" s="120">
        <v>19</v>
      </c>
      <c r="C76" s="121">
        <v>716.00041133000002</v>
      </c>
      <c r="D76" s="121">
        <v>711.61729804000004</v>
      </c>
      <c r="E76" s="121">
        <v>0</v>
      </c>
      <c r="F76" s="121">
        <v>62.693090699999999</v>
      </c>
      <c r="G76" s="121">
        <v>156.73272674</v>
      </c>
      <c r="H76" s="121">
        <v>313.46545349000002</v>
      </c>
      <c r="I76" s="121">
        <v>0</v>
      </c>
      <c r="J76" s="121">
        <v>344.81199882999999</v>
      </c>
      <c r="K76" s="121">
        <v>407.50508953000002</v>
      </c>
      <c r="L76" s="121">
        <v>470.19818022999999</v>
      </c>
      <c r="M76" s="64">
        <f t="shared" si="0"/>
        <v>43</v>
      </c>
    </row>
    <row r="77" spans="1:13" ht="12.75" customHeight="1" x14ac:dyDescent="0.2">
      <c r="A77" s="120" t="s">
        <v>123</v>
      </c>
      <c r="B77" s="120">
        <v>20</v>
      </c>
      <c r="C77" s="121">
        <v>664.28931496999996</v>
      </c>
      <c r="D77" s="121">
        <v>660.22123511999996</v>
      </c>
      <c r="E77" s="121">
        <v>0</v>
      </c>
      <c r="F77" s="121">
        <v>62.59010241</v>
      </c>
      <c r="G77" s="121">
        <v>156.47525603</v>
      </c>
      <c r="H77" s="121">
        <v>312.95051205999999</v>
      </c>
      <c r="I77" s="121">
        <v>0</v>
      </c>
      <c r="J77" s="121">
        <v>344.24556325999998</v>
      </c>
      <c r="K77" s="121">
        <v>406.83566567000003</v>
      </c>
      <c r="L77" s="121">
        <v>469.42576808000001</v>
      </c>
      <c r="M77" s="64">
        <f t="shared" si="0"/>
        <v>44</v>
      </c>
    </row>
    <row r="78" spans="1:13" ht="12.75" customHeight="1" x14ac:dyDescent="0.2">
      <c r="A78" s="120" t="s">
        <v>123</v>
      </c>
      <c r="B78" s="120">
        <v>21</v>
      </c>
      <c r="C78" s="121">
        <v>682.15363725999998</v>
      </c>
      <c r="D78" s="121">
        <v>677.97773229999996</v>
      </c>
      <c r="E78" s="121">
        <v>0</v>
      </c>
      <c r="F78" s="121">
        <v>62.692536859999997</v>
      </c>
      <c r="G78" s="121">
        <v>156.73134214999999</v>
      </c>
      <c r="H78" s="121">
        <v>313.46268429999998</v>
      </c>
      <c r="I78" s="121">
        <v>0</v>
      </c>
      <c r="J78" s="121">
        <v>344.80895271999998</v>
      </c>
      <c r="K78" s="121">
        <v>407.50148958</v>
      </c>
      <c r="L78" s="121">
        <v>470.19402644000002</v>
      </c>
      <c r="M78" s="64">
        <f t="shared" si="0"/>
        <v>45</v>
      </c>
    </row>
    <row r="79" spans="1:13" ht="12.75" customHeight="1" x14ac:dyDescent="0.2">
      <c r="A79" s="120" t="s">
        <v>123</v>
      </c>
      <c r="B79" s="120">
        <v>22</v>
      </c>
      <c r="C79" s="121">
        <v>632.84664643999997</v>
      </c>
      <c r="D79" s="121">
        <v>628.95057586999997</v>
      </c>
      <c r="E79" s="121">
        <v>0</v>
      </c>
      <c r="F79" s="121">
        <v>61.194080139999997</v>
      </c>
      <c r="G79" s="121">
        <v>152.98520035999999</v>
      </c>
      <c r="H79" s="121">
        <v>305.97040071999999</v>
      </c>
      <c r="I79" s="121">
        <v>0</v>
      </c>
      <c r="J79" s="121">
        <v>336.56744078999998</v>
      </c>
      <c r="K79" s="121">
        <v>397.76152093000002</v>
      </c>
      <c r="L79" s="121">
        <v>458.95560107</v>
      </c>
      <c r="M79" s="64">
        <f t="shared" si="0"/>
        <v>46</v>
      </c>
    </row>
    <row r="80" spans="1:13" ht="12.75" customHeight="1" x14ac:dyDescent="0.2">
      <c r="A80" s="120" t="s">
        <v>123</v>
      </c>
      <c r="B80" s="120">
        <v>23</v>
      </c>
      <c r="C80" s="121">
        <v>570.05434299000001</v>
      </c>
      <c r="D80" s="121">
        <v>566.52310953999995</v>
      </c>
      <c r="E80" s="121">
        <v>0</v>
      </c>
      <c r="F80" s="121">
        <v>59.647156160000002</v>
      </c>
      <c r="G80" s="121">
        <v>149.11789039000001</v>
      </c>
      <c r="H80" s="121">
        <v>298.23578078000003</v>
      </c>
      <c r="I80" s="121">
        <v>0</v>
      </c>
      <c r="J80" s="121">
        <v>328.05935885000002</v>
      </c>
      <c r="K80" s="121">
        <v>387.70651500999998</v>
      </c>
      <c r="L80" s="121">
        <v>447.35367115999998</v>
      </c>
      <c r="M80" s="64">
        <f t="shared" si="0"/>
        <v>47</v>
      </c>
    </row>
    <row r="81" spans="1:13" ht="12.75" customHeight="1" x14ac:dyDescent="0.2">
      <c r="A81" s="120" t="s">
        <v>123</v>
      </c>
      <c r="B81" s="120">
        <v>24</v>
      </c>
      <c r="C81" s="121">
        <v>580.95800462</v>
      </c>
      <c r="D81" s="121">
        <v>577.38332590000005</v>
      </c>
      <c r="E81" s="121">
        <v>0</v>
      </c>
      <c r="F81" s="121">
        <v>61.334557429999997</v>
      </c>
      <c r="G81" s="121">
        <v>153.33639357000001</v>
      </c>
      <c r="H81" s="121">
        <v>306.67278714000003</v>
      </c>
      <c r="I81" s="121">
        <v>0</v>
      </c>
      <c r="J81" s="121">
        <v>337.34006584999997</v>
      </c>
      <c r="K81" s="121">
        <v>398.67462327999999</v>
      </c>
      <c r="L81" s="121">
        <v>460.0091807</v>
      </c>
      <c r="M81" s="64">
        <f t="shared" si="0"/>
        <v>48</v>
      </c>
    </row>
    <row r="82" spans="1:13" ht="12.75" customHeight="1" x14ac:dyDescent="0.2">
      <c r="A82" s="120" t="s">
        <v>124</v>
      </c>
      <c r="B82" s="120">
        <v>1</v>
      </c>
      <c r="C82" s="121">
        <v>699.85860476000005</v>
      </c>
      <c r="D82" s="121">
        <v>695.65197219000004</v>
      </c>
      <c r="E82" s="121">
        <v>0</v>
      </c>
      <c r="F82" s="121">
        <v>68.151696740000006</v>
      </c>
      <c r="G82" s="121">
        <v>170.37924183999999</v>
      </c>
      <c r="H82" s="121">
        <v>340.75848368999999</v>
      </c>
      <c r="I82" s="121">
        <v>0</v>
      </c>
      <c r="J82" s="121">
        <v>374.83433205</v>
      </c>
      <c r="K82" s="121">
        <v>442.98602878999998</v>
      </c>
      <c r="L82" s="121">
        <v>511.13772553000001</v>
      </c>
      <c r="M82" s="64">
        <f t="shared" si="0"/>
        <v>49</v>
      </c>
    </row>
    <row r="83" spans="1:13" ht="12.75" customHeight="1" x14ac:dyDescent="0.2">
      <c r="A83" s="120" t="s">
        <v>124</v>
      </c>
      <c r="B83" s="120">
        <v>2</v>
      </c>
      <c r="C83" s="121">
        <v>802.90437798999994</v>
      </c>
      <c r="D83" s="121">
        <v>798.15562161000003</v>
      </c>
      <c r="E83" s="121">
        <v>0</v>
      </c>
      <c r="F83" s="121">
        <v>73.930960249999998</v>
      </c>
      <c r="G83" s="121">
        <v>184.82740061999999</v>
      </c>
      <c r="H83" s="121">
        <v>369.65480123999998</v>
      </c>
      <c r="I83" s="121">
        <v>0</v>
      </c>
      <c r="J83" s="121">
        <v>406.62028135999998</v>
      </c>
      <c r="K83" s="121">
        <v>480.55124160999998</v>
      </c>
      <c r="L83" s="121">
        <v>554.48220185000002</v>
      </c>
      <c r="M83" s="64">
        <f t="shared" si="0"/>
        <v>50</v>
      </c>
    </row>
    <row r="84" spans="1:13" ht="12.75" customHeight="1" x14ac:dyDescent="0.2">
      <c r="A84" s="120" t="s">
        <v>124</v>
      </c>
      <c r="B84" s="120">
        <v>3</v>
      </c>
      <c r="C84" s="121">
        <v>784.99681032000001</v>
      </c>
      <c r="D84" s="121">
        <v>780.39071446000003</v>
      </c>
      <c r="E84" s="121">
        <v>0</v>
      </c>
      <c r="F84" s="121">
        <v>77.195248559999996</v>
      </c>
      <c r="G84" s="121">
        <v>192.98812140999999</v>
      </c>
      <c r="H84" s="121">
        <v>385.97624281999998</v>
      </c>
      <c r="I84" s="121">
        <v>0</v>
      </c>
      <c r="J84" s="121">
        <v>424.57386709999997</v>
      </c>
      <c r="K84" s="121">
        <v>501.76911567000002</v>
      </c>
      <c r="L84" s="121">
        <v>578.96436423</v>
      </c>
      <c r="M84" s="64">
        <f t="shared" si="0"/>
        <v>51</v>
      </c>
    </row>
    <row r="85" spans="1:13" ht="12.75" customHeight="1" x14ac:dyDescent="0.2">
      <c r="A85" s="120" t="s">
        <v>124</v>
      </c>
      <c r="B85" s="120">
        <v>4</v>
      </c>
      <c r="C85" s="121">
        <v>794.11314302000005</v>
      </c>
      <c r="D85" s="121">
        <v>789.47037273000001</v>
      </c>
      <c r="E85" s="121">
        <v>0</v>
      </c>
      <c r="F85" s="121">
        <v>78.785104849999996</v>
      </c>
      <c r="G85" s="121">
        <v>196.96276212000001</v>
      </c>
      <c r="H85" s="121">
        <v>393.92552424000002</v>
      </c>
      <c r="I85" s="121">
        <v>0</v>
      </c>
      <c r="J85" s="121">
        <v>433.31807665999997</v>
      </c>
      <c r="K85" s="121">
        <v>512.10318151000001</v>
      </c>
      <c r="L85" s="121">
        <v>590.88828636000005</v>
      </c>
      <c r="M85" s="64">
        <f t="shared" si="0"/>
        <v>52</v>
      </c>
    </row>
    <row r="86" spans="1:13" ht="12.75" customHeight="1" x14ac:dyDescent="0.2">
      <c r="A86" s="120" t="s">
        <v>124</v>
      </c>
      <c r="B86" s="120">
        <v>5</v>
      </c>
      <c r="C86" s="121">
        <v>826.67853929</v>
      </c>
      <c r="D86" s="121">
        <v>821.84709353000005</v>
      </c>
      <c r="E86" s="121">
        <v>0</v>
      </c>
      <c r="F86" s="121">
        <v>78.946122200000005</v>
      </c>
      <c r="G86" s="121">
        <v>197.36530550000001</v>
      </c>
      <c r="H86" s="121">
        <v>394.73061101000002</v>
      </c>
      <c r="I86" s="121">
        <v>0</v>
      </c>
      <c r="J86" s="121">
        <v>434.20367211000001</v>
      </c>
      <c r="K86" s="121">
        <v>513.14979430999995</v>
      </c>
      <c r="L86" s="121">
        <v>592.09591651000005</v>
      </c>
      <c r="M86" s="64">
        <f t="shared" si="0"/>
        <v>53</v>
      </c>
    </row>
    <row r="87" spans="1:13" ht="12.75" customHeight="1" x14ac:dyDescent="0.2">
      <c r="A87" s="120" t="s">
        <v>124</v>
      </c>
      <c r="B87" s="120">
        <v>6</v>
      </c>
      <c r="C87" s="121">
        <v>882.19226635999996</v>
      </c>
      <c r="D87" s="121">
        <v>877.02708355000004</v>
      </c>
      <c r="E87" s="121">
        <v>0</v>
      </c>
      <c r="F87" s="121">
        <v>78.140563639999996</v>
      </c>
      <c r="G87" s="121">
        <v>195.35140910000001</v>
      </c>
      <c r="H87" s="121">
        <v>390.70281819000002</v>
      </c>
      <c r="I87" s="121">
        <v>0</v>
      </c>
      <c r="J87" s="121">
        <v>429.77310001000001</v>
      </c>
      <c r="K87" s="121">
        <v>507.91366364999999</v>
      </c>
      <c r="L87" s="121">
        <v>586.05422728999997</v>
      </c>
      <c r="M87" s="64">
        <f t="shared" si="0"/>
        <v>54</v>
      </c>
    </row>
    <row r="88" spans="1:13" ht="12.75" customHeight="1" x14ac:dyDescent="0.2">
      <c r="A88" s="120" t="s">
        <v>124</v>
      </c>
      <c r="B88" s="120">
        <v>7</v>
      </c>
      <c r="C88" s="121">
        <v>807.89257525999994</v>
      </c>
      <c r="D88" s="121">
        <v>803.14834056999996</v>
      </c>
      <c r="E88" s="121">
        <v>0</v>
      </c>
      <c r="F88" s="121">
        <v>76.851410759999993</v>
      </c>
      <c r="G88" s="121">
        <v>192.12852691000001</v>
      </c>
      <c r="H88" s="121">
        <v>384.25705382000001</v>
      </c>
      <c r="I88" s="121">
        <v>0</v>
      </c>
      <c r="J88" s="121">
        <v>422.68275920000002</v>
      </c>
      <c r="K88" s="121">
        <v>499.53416995999999</v>
      </c>
      <c r="L88" s="121">
        <v>576.38558072000001</v>
      </c>
      <c r="M88" s="64">
        <f t="shared" si="0"/>
        <v>55</v>
      </c>
    </row>
    <row r="89" spans="1:13" ht="12.75" customHeight="1" x14ac:dyDescent="0.2">
      <c r="A89" s="120" t="s">
        <v>124</v>
      </c>
      <c r="B89" s="120">
        <v>8</v>
      </c>
      <c r="C89" s="121">
        <v>664.59959819000005</v>
      </c>
      <c r="D89" s="121">
        <v>660.66069588000005</v>
      </c>
      <c r="E89" s="121">
        <v>0</v>
      </c>
      <c r="F89" s="121">
        <v>73.128023429999999</v>
      </c>
      <c r="G89" s="121">
        <v>182.82005856999999</v>
      </c>
      <c r="H89" s="121">
        <v>365.64011713999997</v>
      </c>
      <c r="I89" s="121">
        <v>0</v>
      </c>
      <c r="J89" s="121">
        <v>402.20412885000002</v>
      </c>
      <c r="K89" s="121">
        <v>475.33215228</v>
      </c>
      <c r="L89" s="121">
        <v>548.46017571000004</v>
      </c>
      <c r="M89" s="64">
        <f t="shared" si="0"/>
        <v>56</v>
      </c>
    </row>
    <row r="90" spans="1:13" ht="12.75" customHeight="1" x14ac:dyDescent="0.2">
      <c r="A90" s="120" t="s">
        <v>124</v>
      </c>
      <c r="B90" s="120">
        <v>9</v>
      </c>
      <c r="C90" s="121">
        <v>554.81781307000006</v>
      </c>
      <c r="D90" s="121">
        <v>551.46382503999996</v>
      </c>
      <c r="E90" s="121">
        <v>0</v>
      </c>
      <c r="F90" s="121">
        <v>66.331666780000006</v>
      </c>
      <c r="G90" s="121">
        <v>165.82916693999999</v>
      </c>
      <c r="H90" s="121">
        <v>331.65833387999999</v>
      </c>
      <c r="I90" s="121">
        <v>0</v>
      </c>
      <c r="J90" s="121">
        <v>364.82416726000002</v>
      </c>
      <c r="K90" s="121">
        <v>431.15583404</v>
      </c>
      <c r="L90" s="121">
        <v>497.48750080999997</v>
      </c>
      <c r="M90" s="64">
        <f t="shared" si="0"/>
        <v>57</v>
      </c>
    </row>
    <row r="91" spans="1:13" ht="12.75" customHeight="1" x14ac:dyDescent="0.2">
      <c r="A91" s="120" t="s">
        <v>124</v>
      </c>
      <c r="B91" s="120">
        <v>10</v>
      </c>
      <c r="C91" s="121">
        <v>564.63732647999996</v>
      </c>
      <c r="D91" s="121">
        <v>561.17998419000003</v>
      </c>
      <c r="E91" s="121">
        <v>0</v>
      </c>
      <c r="F91" s="121">
        <v>62.626752639999999</v>
      </c>
      <c r="G91" s="121">
        <v>156.56688159000001</v>
      </c>
      <c r="H91" s="121">
        <v>313.13376318000002</v>
      </c>
      <c r="I91" s="121">
        <v>0</v>
      </c>
      <c r="J91" s="121">
        <v>344.44713949999999</v>
      </c>
      <c r="K91" s="121">
        <v>407.07389212999999</v>
      </c>
      <c r="L91" s="121">
        <v>469.70064477</v>
      </c>
      <c r="M91" s="64">
        <f t="shared" si="0"/>
        <v>58</v>
      </c>
    </row>
    <row r="92" spans="1:13" ht="12.75" customHeight="1" x14ac:dyDescent="0.2">
      <c r="A92" s="120" t="s">
        <v>124</v>
      </c>
      <c r="B92" s="120">
        <v>11</v>
      </c>
      <c r="C92" s="121">
        <v>503.53185481000003</v>
      </c>
      <c r="D92" s="121">
        <v>500.43232817000001</v>
      </c>
      <c r="E92" s="121">
        <v>0</v>
      </c>
      <c r="F92" s="121">
        <v>61.231024130000002</v>
      </c>
      <c r="G92" s="121">
        <v>153.07756032</v>
      </c>
      <c r="H92" s="121">
        <v>306.15512065000001</v>
      </c>
      <c r="I92" s="121">
        <v>0</v>
      </c>
      <c r="J92" s="121">
        <v>336.77063270999997</v>
      </c>
      <c r="K92" s="121">
        <v>398.00165684000001</v>
      </c>
      <c r="L92" s="121">
        <v>459.23268096999999</v>
      </c>
      <c r="M92" s="64">
        <f t="shared" si="0"/>
        <v>59</v>
      </c>
    </row>
    <row r="93" spans="1:13" ht="12.75" customHeight="1" x14ac:dyDescent="0.2">
      <c r="A93" s="120" t="s">
        <v>124</v>
      </c>
      <c r="B93" s="120">
        <v>12</v>
      </c>
      <c r="C93" s="121">
        <v>498.15952535000002</v>
      </c>
      <c r="D93" s="121">
        <v>495.08142808000002</v>
      </c>
      <c r="E93" s="121">
        <v>0</v>
      </c>
      <c r="F93" s="121">
        <v>60.270163060000002</v>
      </c>
      <c r="G93" s="121">
        <v>150.67540764</v>
      </c>
      <c r="H93" s="121">
        <v>301.35081528000001</v>
      </c>
      <c r="I93" s="121">
        <v>0</v>
      </c>
      <c r="J93" s="121">
        <v>331.48589679999998</v>
      </c>
      <c r="K93" s="121">
        <v>391.75605985999999</v>
      </c>
      <c r="L93" s="121">
        <v>452.02622291</v>
      </c>
      <c r="M93" s="64">
        <f t="shared" si="0"/>
        <v>60</v>
      </c>
    </row>
    <row r="94" spans="1:13" ht="12.75" customHeight="1" x14ac:dyDescent="0.2">
      <c r="A94" s="120" t="s">
        <v>124</v>
      </c>
      <c r="B94" s="120">
        <v>13</v>
      </c>
      <c r="C94" s="121">
        <v>478.43874720000002</v>
      </c>
      <c r="D94" s="121">
        <v>475.47208817000001</v>
      </c>
      <c r="E94" s="121">
        <v>0</v>
      </c>
      <c r="F94" s="121">
        <v>59.407616730000001</v>
      </c>
      <c r="G94" s="121">
        <v>148.51904181</v>
      </c>
      <c r="H94" s="121">
        <v>297.03808363000002</v>
      </c>
      <c r="I94" s="121">
        <v>0</v>
      </c>
      <c r="J94" s="121">
        <v>326.74189199</v>
      </c>
      <c r="K94" s="121">
        <v>386.14950871000002</v>
      </c>
      <c r="L94" s="121">
        <v>445.55712543999999</v>
      </c>
      <c r="M94" s="64">
        <f t="shared" si="0"/>
        <v>61</v>
      </c>
    </row>
    <row r="95" spans="1:13" ht="12.75" customHeight="1" x14ac:dyDescent="0.2">
      <c r="A95" s="120" t="s">
        <v>124</v>
      </c>
      <c r="B95" s="120">
        <v>14</v>
      </c>
      <c r="C95" s="121">
        <v>484.35173158999999</v>
      </c>
      <c r="D95" s="121">
        <v>481.34603501999999</v>
      </c>
      <c r="E95" s="121">
        <v>0</v>
      </c>
      <c r="F95" s="121">
        <v>59.218020760000002</v>
      </c>
      <c r="G95" s="121">
        <v>148.0450519</v>
      </c>
      <c r="H95" s="121">
        <v>296.09010381000002</v>
      </c>
      <c r="I95" s="121">
        <v>0</v>
      </c>
      <c r="J95" s="121">
        <v>325.69911418999999</v>
      </c>
      <c r="K95" s="121">
        <v>384.91713494999999</v>
      </c>
      <c r="L95" s="121">
        <v>444.13515570999999</v>
      </c>
      <c r="M95" s="64">
        <f t="shared" si="0"/>
        <v>62</v>
      </c>
    </row>
    <row r="96" spans="1:13" ht="12.75" customHeight="1" x14ac:dyDescent="0.2">
      <c r="A96" s="120" t="s">
        <v>124</v>
      </c>
      <c r="B96" s="120">
        <v>15</v>
      </c>
      <c r="C96" s="121">
        <v>523.22039182000003</v>
      </c>
      <c r="D96" s="121">
        <v>519.99974077000002</v>
      </c>
      <c r="E96" s="121">
        <v>0</v>
      </c>
      <c r="F96" s="121">
        <v>61.236368749999997</v>
      </c>
      <c r="G96" s="121">
        <v>153.09092186000001</v>
      </c>
      <c r="H96" s="121">
        <v>306.18184373000003</v>
      </c>
      <c r="I96" s="121">
        <v>0</v>
      </c>
      <c r="J96" s="121">
        <v>336.80002810000002</v>
      </c>
      <c r="K96" s="121">
        <v>398.03639684000001</v>
      </c>
      <c r="L96" s="121">
        <v>459.27276559000001</v>
      </c>
      <c r="M96" s="64">
        <f t="shared" si="0"/>
        <v>63</v>
      </c>
    </row>
    <row r="97" spans="1:13" ht="12.75" customHeight="1" x14ac:dyDescent="0.2">
      <c r="A97" s="120" t="s">
        <v>124</v>
      </c>
      <c r="B97" s="120">
        <v>16</v>
      </c>
      <c r="C97" s="121">
        <v>597.61376306</v>
      </c>
      <c r="D97" s="121">
        <v>593.92423785000005</v>
      </c>
      <c r="E97" s="121">
        <v>0</v>
      </c>
      <c r="F97" s="121">
        <v>60.479308060000001</v>
      </c>
      <c r="G97" s="121">
        <v>151.19827015999999</v>
      </c>
      <c r="H97" s="121">
        <v>302.39654030999998</v>
      </c>
      <c r="I97" s="121">
        <v>0</v>
      </c>
      <c r="J97" s="121">
        <v>332.63619433999997</v>
      </c>
      <c r="K97" s="121">
        <v>393.11550240000003</v>
      </c>
      <c r="L97" s="121">
        <v>453.59481047000003</v>
      </c>
      <c r="M97" s="64">
        <f t="shared" si="0"/>
        <v>64</v>
      </c>
    </row>
    <row r="98" spans="1:13" ht="12.75" customHeight="1" x14ac:dyDescent="0.2">
      <c r="A98" s="120" t="s">
        <v>124</v>
      </c>
      <c r="B98" s="120">
        <v>17</v>
      </c>
      <c r="C98" s="121">
        <v>605.44585155000004</v>
      </c>
      <c r="D98" s="121">
        <v>601.70881940000004</v>
      </c>
      <c r="E98" s="121">
        <v>0</v>
      </c>
      <c r="F98" s="121">
        <v>60.535757719999999</v>
      </c>
      <c r="G98" s="121">
        <v>151.33939429</v>
      </c>
      <c r="H98" s="121">
        <v>302.67878858</v>
      </c>
      <c r="I98" s="121">
        <v>0</v>
      </c>
      <c r="J98" s="121">
        <v>332.94666744</v>
      </c>
      <c r="K98" s="121">
        <v>393.48242514999998</v>
      </c>
      <c r="L98" s="121">
        <v>454.01818286999998</v>
      </c>
      <c r="M98" s="64">
        <f t="shared" si="0"/>
        <v>65</v>
      </c>
    </row>
    <row r="99" spans="1:13" ht="12.75" customHeight="1" x14ac:dyDescent="0.2">
      <c r="A99" s="120" t="s">
        <v>124</v>
      </c>
      <c r="B99" s="120">
        <v>18</v>
      </c>
      <c r="C99" s="121">
        <v>585.61981784</v>
      </c>
      <c r="D99" s="121">
        <v>582.00757127999998</v>
      </c>
      <c r="E99" s="121">
        <v>0</v>
      </c>
      <c r="F99" s="121">
        <v>60.702910439999997</v>
      </c>
      <c r="G99" s="121">
        <v>151.75727610000001</v>
      </c>
      <c r="H99" s="121">
        <v>303.51455220999998</v>
      </c>
      <c r="I99" s="121">
        <v>0</v>
      </c>
      <c r="J99" s="121">
        <v>333.86600743000002</v>
      </c>
      <c r="K99" s="121">
        <v>394.56891787000001</v>
      </c>
      <c r="L99" s="121">
        <v>455.27182830999999</v>
      </c>
      <c r="M99" s="64">
        <f t="shared" si="0"/>
        <v>66</v>
      </c>
    </row>
    <row r="100" spans="1:13" ht="12.75" customHeight="1" x14ac:dyDescent="0.2">
      <c r="A100" s="120" t="s">
        <v>124</v>
      </c>
      <c r="B100" s="120">
        <v>19</v>
      </c>
      <c r="C100" s="121">
        <v>501.13181242000002</v>
      </c>
      <c r="D100" s="121">
        <v>498.04882247</v>
      </c>
      <c r="E100" s="121">
        <v>0</v>
      </c>
      <c r="F100" s="121">
        <v>61.378098960000003</v>
      </c>
      <c r="G100" s="121">
        <v>153.4452474</v>
      </c>
      <c r="H100" s="121">
        <v>306.89049478999999</v>
      </c>
      <c r="I100" s="121">
        <v>0</v>
      </c>
      <c r="J100" s="121">
        <v>337.57954426999999</v>
      </c>
      <c r="K100" s="121">
        <v>398.95764322999997</v>
      </c>
      <c r="L100" s="121">
        <v>460.33574219000002</v>
      </c>
      <c r="M100" s="64">
        <f t="shared" ref="M100:M163" si="1">M99+1</f>
        <v>67</v>
      </c>
    </row>
    <row r="101" spans="1:13" ht="12.75" customHeight="1" x14ac:dyDescent="0.2">
      <c r="A101" s="120" t="s">
        <v>124</v>
      </c>
      <c r="B101" s="120">
        <v>20</v>
      </c>
      <c r="C101" s="121">
        <v>575.18249516000003</v>
      </c>
      <c r="D101" s="121">
        <v>571.63332772000001</v>
      </c>
      <c r="E101" s="121">
        <v>0</v>
      </c>
      <c r="F101" s="121">
        <v>60.61234777</v>
      </c>
      <c r="G101" s="121">
        <v>151.53086943</v>
      </c>
      <c r="H101" s="121">
        <v>303.06173885999999</v>
      </c>
      <c r="I101" s="121">
        <v>0</v>
      </c>
      <c r="J101" s="121">
        <v>333.36791275000002</v>
      </c>
      <c r="K101" s="121">
        <v>393.98026052</v>
      </c>
      <c r="L101" s="121">
        <v>454.59260828999999</v>
      </c>
      <c r="M101" s="64">
        <f t="shared" si="1"/>
        <v>68</v>
      </c>
    </row>
    <row r="102" spans="1:13" ht="12.75" customHeight="1" x14ac:dyDescent="0.2">
      <c r="A102" s="120" t="s">
        <v>124</v>
      </c>
      <c r="B102" s="120">
        <v>21</v>
      </c>
      <c r="C102" s="121">
        <v>613.89868747000003</v>
      </c>
      <c r="D102" s="121">
        <v>610.12318512000002</v>
      </c>
      <c r="E102" s="121">
        <v>0</v>
      </c>
      <c r="F102" s="121">
        <v>61.461918760000003</v>
      </c>
      <c r="G102" s="121">
        <v>153.65479690999999</v>
      </c>
      <c r="H102" s="121">
        <v>307.30959381999998</v>
      </c>
      <c r="I102" s="121">
        <v>0</v>
      </c>
      <c r="J102" s="121">
        <v>338.04055319999998</v>
      </c>
      <c r="K102" s="121">
        <v>399.50247196999999</v>
      </c>
      <c r="L102" s="121">
        <v>460.96439072999999</v>
      </c>
      <c r="M102" s="64">
        <f t="shared" si="1"/>
        <v>69</v>
      </c>
    </row>
    <row r="103" spans="1:13" ht="12.75" customHeight="1" x14ac:dyDescent="0.2">
      <c r="A103" s="120" t="s">
        <v>124</v>
      </c>
      <c r="B103" s="120">
        <v>22</v>
      </c>
      <c r="C103" s="121">
        <v>653.85663479000004</v>
      </c>
      <c r="D103" s="121">
        <v>649.82797759000005</v>
      </c>
      <c r="E103" s="121">
        <v>0</v>
      </c>
      <c r="F103" s="121">
        <v>60.986642449999998</v>
      </c>
      <c r="G103" s="121">
        <v>152.46660613</v>
      </c>
      <c r="H103" s="121">
        <v>304.93321227000001</v>
      </c>
      <c r="I103" s="121">
        <v>0</v>
      </c>
      <c r="J103" s="121">
        <v>335.42653349</v>
      </c>
      <c r="K103" s="121">
        <v>396.41317593999997</v>
      </c>
      <c r="L103" s="121">
        <v>457.39981840000002</v>
      </c>
      <c r="M103" s="64">
        <f t="shared" si="1"/>
        <v>70</v>
      </c>
    </row>
    <row r="104" spans="1:13" ht="12.75" customHeight="1" x14ac:dyDescent="0.2">
      <c r="A104" s="120" t="s">
        <v>124</v>
      </c>
      <c r="B104" s="120">
        <v>23</v>
      </c>
      <c r="C104" s="121">
        <v>596.59281095999995</v>
      </c>
      <c r="D104" s="121">
        <v>592.91528830000004</v>
      </c>
      <c r="E104" s="121">
        <v>0</v>
      </c>
      <c r="F104" s="121">
        <v>60.870341570000001</v>
      </c>
      <c r="G104" s="121">
        <v>152.17585392000001</v>
      </c>
      <c r="H104" s="121">
        <v>304.35170785000003</v>
      </c>
      <c r="I104" s="121">
        <v>0</v>
      </c>
      <c r="J104" s="121">
        <v>334.78687862999999</v>
      </c>
      <c r="K104" s="121">
        <v>395.65722019999998</v>
      </c>
      <c r="L104" s="121">
        <v>456.52756176999998</v>
      </c>
      <c r="M104" s="64">
        <f t="shared" si="1"/>
        <v>71</v>
      </c>
    </row>
    <row r="105" spans="1:13" ht="12.75" customHeight="1" x14ac:dyDescent="0.2">
      <c r="A105" s="120" t="s">
        <v>124</v>
      </c>
      <c r="B105" s="120">
        <v>24</v>
      </c>
      <c r="C105" s="121">
        <v>591.35732359999997</v>
      </c>
      <c r="D105" s="121">
        <v>587.73510609000004</v>
      </c>
      <c r="E105" s="121">
        <v>0</v>
      </c>
      <c r="F105" s="121">
        <v>62.534885690000003</v>
      </c>
      <c r="G105" s="121">
        <v>156.33721421000001</v>
      </c>
      <c r="H105" s="121">
        <v>312.67442842999998</v>
      </c>
      <c r="I105" s="121">
        <v>0</v>
      </c>
      <c r="J105" s="121">
        <v>343.94187126999998</v>
      </c>
      <c r="K105" s="121">
        <v>406.47675694999998</v>
      </c>
      <c r="L105" s="121">
        <v>469.01164263999999</v>
      </c>
      <c r="M105" s="64">
        <f t="shared" si="1"/>
        <v>72</v>
      </c>
    </row>
    <row r="106" spans="1:13" ht="12.75" customHeight="1" x14ac:dyDescent="0.2">
      <c r="A106" s="120" t="s">
        <v>125</v>
      </c>
      <c r="B106" s="120">
        <v>1</v>
      </c>
      <c r="C106" s="121">
        <v>658.54911012000002</v>
      </c>
      <c r="D106" s="121">
        <v>654.56220579000001</v>
      </c>
      <c r="E106" s="121">
        <v>0</v>
      </c>
      <c r="F106" s="121">
        <v>65.886032400000005</v>
      </c>
      <c r="G106" s="121">
        <v>164.71508098999999</v>
      </c>
      <c r="H106" s="121">
        <v>329.43016197999998</v>
      </c>
      <c r="I106" s="121">
        <v>0</v>
      </c>
      <c r="J106" s="121">
        <v>362.37317817000002</v>
      </c>
      <c r="K106" s="121">
        <v>428.25921056999999</v>
      </c>
      <c r="L106" s="121">
        <v>494.14524296000002</v>
      </c>
      <c r="M106" s="64">
        <f t="shared" si="1"/>
        <v>73</v>
      </c>
    </row>
    <row r="107" spans="1:13" ht="12.75" customHeight="1" x14ac:dyDescent="0.2">
      <c r="A107" s="120" t="s">
        <v>125</v>
      </c>
      <c r="B107" s="120">
        <v>2</v>
      </c>
      <c r="C107" s="121">
        <v>848.11535371000002</v>
      </c>
      <c r="D107" s="121">
        <v>843.04422482999996</v>
      </c>
      <c r="E107" s="121">
        <v>0</v>
      </c>
      <c r="F107" s="121">
        <v>69.91616234</v>
      </c>
      <c r="G107" s="121">
        <v>174.79040585000001</v>
      </c>
      <c r="H107" s="121">
        <v>349.58081170999998</v>
      </c>
      <c r="I107" s="121">
        <v>0</v>
      </c>
      <c r="J107" s="121">
        <v>384.53889287999999</v>
      </c>
      <c r="K107" s="121">
        <v>454.45505522000002</v>
      </c>
      <c r="L107" s="121">
        <v>524.37121755999999</v>
      </c>
      <c r="M107" s="64">
        <f t="shared" si="1"/>
        <v>74</v>
      </c>
    </row>
    <row r="108" spans="1:13" ht="12.75" customHeight="1" x14ac:dyDescent="0.2">
      <c r="A108" s="120" t="s">
        <v>125</v>
      </c>
      <c r="B108" s="120">
        <v>3</v>
      </c>
      <c r="C108" s="121">
        <v>716.83474746000002</v>
      </c>
      <c r="D108" s="121">
        <v>712.57345762</v>
      </c>
      <c r="E108" s="121">
        <v>0</v>
      </c>
      <c r="F108" s="121">
        <v>72.001136829999993</v>
      </c>
      <c r="G108" s="121">
        <v>180.00284207000001</v>
      </c>
      <c r="H108" s="121">
        <v>360.00568413000002</v>
      </c>
      <c r="I108" s="121">
        <v>0</v>
      </c>
      <c r="J108" s="121">
        <v>396.00625253999999</v>
      </c>
      <c r="K108" s="121">
        <v>468.00738937</v>
      </c>
      <c r="L108" s="121">
        <v>540.00852620000001</v>
      </c>
      <c r="M108" s="64">
        <f t="shared" si="1"/>
        <v>75</v>
      </c>
    </row>
    <row r="109" spans="1:13" ht="12.75" customHeight="1" x14ac:dyDescent="0.2">
      <c r="A109" s="120" t="s">
        <v>125</v>
      </c>
      <c r="B109" s="120">
        <v>4</v>
      </c>
      <c r="C109" s="121">
        <v>652.94829751999998</v>
      </c>
      <c r="D109" s="121">
        <v>649.08279479999999</v>
      </c>
      <c r="E109" s="121">
        <v>0</v>
      </c>
      <c r="F109" s="121">
        <v>73.560628780000002</v>
      </c>
      <c r="G109" s="121">
        <v>183.90157194</v>
      </c>
      <c r="H109" s="121">
        <v>367.80314389</v>
      </c>
      <c r="I109" s="121">
        <v>0</v>
      </c>
      <c r="J109" s="121">
        <v>404.58345826999999</v>
      </c>
      <c r="K109" s="121">
        <v>478.14408705</v>
      </c>
      <c r="L109" s="121">
        <v>551.70471583000005</v>
      </c>
      <c r="M109" s="64">
        <f t="shared" si="1"/>
        <v>76</v>
      </c>
    </row>
    <row r="110" spans="1:13" ht="12.75" customHeight="1" x14ac:dyDescent="0.2">
      <c r="A110" s="120" t="s">
        <v>125</v>
      </c>
      <c r="B110" s="120">
        <v>5</v>
      </c>
      <c r="C110" s="121">
        <v>732.74076665999996</v>
      </c>
      <c r="D110" s="121">
        <v>728.41553500999999</v>
      </c>
      <c r="E110" s="121">
        <v>0</v>
      </c>
      <c r="F110" s="121">
        <v>74.710917359999996</v>
      </c>
      <c r="G110" s="121">
        <v>186.77729339000001</v>
      </c>
      <c r="H110" s="121">
        <v>373.55458678000002</v>
      </c>
      <c r="I110" s="121">
        <v>0</v>
      </c>
      <c r="J110" s="121">
        <v>410.91004544999998</v>
      </c>
      <c r="K110" s="121">
        <v>485.62096280999998</v>
      </c>
      <c r="L110" s="121">
        <v>560.33188015999997</v>
      </c>
      <c r="M110" s="64">
        <f t="shared" si="1"/>
        <v>77</v>
      </c>
    </row>
    <row r="111" spans="1:13" ht="12.75" customHeight="1" x14ac:dyDescent="0.2">
      <c r="A111" s="120" t="s">
        <v>125</v>
      </c>
      <c r="B111" s="120">
        <v>6</v>
      </c>
      <c r="C111" s="121">
        <v>733.73754346999999</v>
      </c>
      <c r="D111" s="121">
        <v>729.40448936999996</v>
      </c>
      <c r="E111" s="121">
        <v>0</v>
      </c>
      <c r="F111" s="121">
        <v>74.536610800000005</v>
      </c>
      <c r="G111" s="121">
        <v>186.34152700999999</v>
      </c>
      <c r="H111" s="121">
        <v>372.68305400999998</v>
      </c>
      <c r="I111" s="121">
        <v>0</v>
      </c>
      <c r="J111" s="121">
        <v>409.95135941000001</v>
      </c>
      <c r="K111" s="121">
        <v>484.48797021000001</v>
      </c>
      <c r="L111" s="121">
        <v>559.02458102000003</v>
      </c>
      <c r="M111" s="64">
        <f t="shared" si="1"/>
        <v>78</v>
      </c>
    </row>
    <row r="112" spans="1:13" ht="12.75" customHeight="1" x14ac:dyDescent="0.2">
      <c r="A112" s="120" t="s">
        <v>125</v>
      </c>
      <c r="B112" s="120">
        <v>7</v>
      </c>
      <c r="C112" s="121">
        <v>771.45472432999998</v>
      </c>
      <c r="D112" s="121">
        <v>766.88295519999997</v>
      </c>
      <c r="E112" s="121">
        <v>0</v>
      </c>
      <c r="F112" s="121">
        <v>73.164051420000007</v>
      </c>
      <c r="G112" s="121">
        <v>182.91012856</v>
      </c>
      <c r="H112" s="121">
        <v>365.82025712000001</v>
      </c>
      <c r="I112" s="121">
        <v>0</v>
      </c>
      <c r="J112" s="121">
        <v>402.40228282999999</v>
      </c>
      <c r="K112" s="121">
        <v>475.56633426000002</v>
      </c>
      <c r="L112" s="121">
        <v>548.73038568000004</v>
      </c>
      <c r="M112" s="64">
        <f t="shared" si="1"/>
        <v>79</v>
      </c>
    </row>
    <row r="113" spans="1:13" ht="12.75" customHeight="1" x14ac:dyDescent="0.2">
      <c r="A113" s="120" t="s">
        <v>125</v>
      </c>
      <c r="B113" s="120">
        <v>8</v>
      </c>
      <c r="C113" s="121">
        <v>796.37875887999996</v>
      </c>
      <c r="D113" s="121">
        <v>791.63419404000001</v>
      </c>
      <c r="E113" s="121">
        <v>0</v>
      </c>
      <c r="F113" s="121">
        <v>71.196798380000004</v>
      </c>
      <c r="G113" s="121">
        <v>177.99199594999999</v>
      </c>
      <c r="H113" s="121">
        <v>355.98399189999998</v>
      </c>
      <c r="I113" s="121">
        <v>0</v>
      </c>
      <c r="J113" s="121">
        <v>391.58239108999999</v>
      </c>
      <c r="K113" s="121">
        <v>462.77918947000001</v>
      </c>
      <c r="L113" s="121">
        <v>533.97598785000002</v>
      </c>
      <c r="M113" s="64">
        <f t="shared" si="1"/>
        <v>80</v>
      </c>
    </row>
    <row r="114" spans="1:13" ht="12.75" customHeight="1" x14ac:dyDescent="0.2">
      <c r="A114" s="120" t="s">
        <v>125</v>
      </c>
      <c r="B114" s="120">
        <v>9</v>
      </c>
      <c r="C114" s="121">
        <v>624.37781433999999</v>
      </c>
      <c r="D114" s="121">
        <v>620.57043736000003</v>
      </c>
      <c r="E114" s="121">
        <v>0</v>
      </c>
      <c r="F114" s="121">
        <v>63.771292709999997</v>
      </c>
      <c r="G114" s="121">
        <v>159.42823178</v>
      </c>
      <c r="H114" s="121">
        <v>318.85646357000002</v>
      </c>
      <c r="I114" s="121">
        <v>0</v>
      </c>
      <c r="J114" s="121">
        <v>350.74210992000002</v>
      </c>
      <c r="K114" s="121">
        <v>414.51340262999997</v>
      </c>
      <c r="L114" s="121">
        <v>478.28469534999999</v>
      </c>
      <c r="M114" s="64">
        <f t="shared" si="1"/>
        <v>81</v>
      </c>
    </row>
    <row r="115" spans="1:13" ht="12.75" customHeight="1" x14ac:dyDescent="0.2">
      <c r="A115" s="120" t="s">
        <v>125</v>
      </c>
      <c r="B115" s="120">
        <v>10</v>
      </c>
      <c r="C115" s="121">
        <v>513.45888204000005</v>
      </c>
      <c r="D115" s="121">
        <v>510.25011251000001</v>
      </c>
      <c r="E115" s="121">
        <v>0</v>
      </c>
      <c r="F115" s="121">
        <v>57.58818273</v>
      </c>
      <c r="G115" s="121">
        <v>143.97045682000001</v>
      </c>
      <c r="H115" s="121">
        <v>287.94091364000002</v>
      </c>
      <c r="I115" s="121">
        <v>0</v>
      </c>
      <c r="J115" s="121">
        <v>316.735005</v>
      </c>
      <c r="K115" s="121">
        <v>374.32318772999997</v>
      </c>
      <c r="L115" s="121">
        <v>431.91137044999999</v>
      </c>
      <c r="M115" s="64">
        <f t="shared" si="1"/>
        <v>82</v>
      </c>
    </row>
    <row r="116" spans="1:13" ht="12.75" customHeight="1" x14ac:dyDescent="0.2">
      <c r="A116" s="120" t="s">
        <v>125</v>
      </c>
      <c r="B116" s="120">
        <v>11</v>
      </c>
      <c r="C116" s="121">
        <v>493.33012239999999</v>
      </c>
      <c r="D116" s="121">
        <v>490.20624316999999</v>
      </c>
      <c r="E116" s="121">
        <v>0</v>
      </c>
      <c r="F116" s="121">
        <v>54.786251270000001</v>
      </c>
      <c r="G116" s="121">
        <v>136.96562817</v>
      </c>
      <c r="H116" s="121">
        <v>273.93125633</v>
      </c>
      <c r="I116" s="121">
        <v>0</v>
      </c>
      <c r="J116" s="121">
        <v>301.32438195999998</v>
      </c>
      <c r="K116" s="121">
        <v>356.11063323000002</v>
      </c>
      <c r="L116" s="121">
        <v>410.8968845</v>
      </c>
      <c r="M116" s="64">
        <f t="shared" si="1"/>
        <v>83</v>
      </c>
    </row>
    <row r="117" spans="1:13" ht="12.75" customHeight="1" x14ac:dyDescent="0.2">
      <c r="A117" s="120" t="s">
        <v>125</v>
      </c>
      <c r="B117" s="120">
        <v>12</v>
      </c>
      <c r="C117" s="121">
        <v>603.70941230000005</v>
      </c>
      <c r="D117" s="121">
        <v>599.93838972000003</v>
      </c>
      <c r="E117" s="121">
        <v>0</v>
      </c>
      <c r="F117" s="121">
        <v>57.693833650000002</v>
      </c>
      <c r="G117" s="121">
        <v>144.23458411999999</v>
      </c>
      <c r="H117" s="121">
        <v>288.46916823999999</v>
      </c>
      <c r="I117" s="121">
        <v>0</v>
      </c>
      <c r="J117" s="121">
        <v>317.31608505999998</v>
      </c>
      <c r="K117" s="121">
        <v>375.00991871000002</v>
      </c>
      <c r="L117" s="121">
        <v>432.70375235</v>
      </c>
      <c r="M117" s="64">
        <f t="shared" si="1"/>
        <v>84</v>
      </c>
    </row>
    <row r="118" spans="1:13" ht="12.75" customHeight="1" x14ac:dyDescent="0.2">
      <c r="A118" s="120" t="s">
        <v>125</v>
      </c>
      <c r="B118" s="120">
        <v>13</v>
      </c>
      <c r="C118" s="121">
        <v>561.24990637999997</v>
      </c>
      <c r="D118" s="121">
        <v>557.72587013999998</v>
      </c>
      <c r="E118" s="121">
        <v>0</v>
      </c>
      <c r="F118" s="121">
        <v>56.547726730000001</v>
      </c>
      <c r="G118" s="121">
        <v>141.36931681999999</v>
      </c>
      <c r="H118" s="121">
        <v>282.73863362999998</v>
      </c>
      <c r="I118" s="121">
        <v>0</v>
      </c>
      <c r="J118" s="121">
        <v>311.01249698999999</v>
      </c>
      <c r="K118" s="121">
        <v>367.56022372000001</v>
      </c>
      <c r="L118" s="121">
        <v>424.10795044999998</v>
      </c>
      <c r="M118" s="64">
        <f t="shared" si="1"/>
        <v>85</v>
      </c>
    </row>
    <row r="119" spans="1:13" ht="12.75" customHeight="1" x14ac:dyDescent="0.2">
      <c r="A119" s="120" t="s">
        <v>125</v>
      </c>
      <c r="B119" s="120">
        <v>14</v>
      </c>
      <c r="C119" s="121">
        <v>561.83709591000002</v>
      </c>
      <c r="D119" s="121">
        <v>558.30188797999995</v>
      </c>
      <c r="E119" s="121">
        <v>0</v>
      </c>
      <c r="F119" s="121">
        <v>56.094082319999998</v>
      </c>
      <c r="G119" s="121">
        <v>140.23520581</v>
      </c>
      <c r="H119" s="121">
        <v>280.47041161999999</v>
      </c>
      <c r="I119" s="121">
        <v>0</v>
      </c>
      <c r="J119" s="121">
        <v>308.51745277999999</v>
      </c>
      <c r="K119" s="121">
        <v>364.61153510000003</v>
      </c>
      <c r="L119" s="121">
        <v>420.70561742000001</v>
      </c>
      <c r="M119" s="64">
        <f t="shared" si="1"/>
        <v>86</v>
      </c>
    </row>
    <row r="120" spans="1:13" ht="12.75" customHeight="1" x14ac:dyDescent="0.2">
      <c r="A120" s="120" t="s">
        <v>125</v>
      </c>
      <c r="B120" s="120">
        <v>15</v>
      </c>
      <c r="C120" s="121">
        <v>557.10497671999997</v>
      </c>
      <c r="D120" s="121">
        <v>553.58749148000004</v>
      </c>
      <c r="E120" s="121">
        <v>0</v>
      </c>
      <c r="F120" s="121">
        <v>55.376758529999996</v>
      </c>
      <c r="G120" s="121">
        <v>138.44189632999999</v>
      </c>
      <c r="H120" s="121">
        <v>276.88379266999999</v>
      </c>
      <c r="I120" s="121">
        <v>0</v>
      </c>
      <c r="J120" s="121">
        <v>304.57217193000002</v>
      </c>
      <c r="K120" s="121">
        <v>359.94893045999999</v>
      </c>
      <c r="L120" s="121">
        <v>415.32568900000001</v>
      </c>
      <c r="M120" s="64">
        <f t="shared" si="1"/>
        <v>87</v>
      </c>
    </row>
    <row r="121" spans="1:13" ht="12.75" customHeight="1" x14ac:dyDescent="0.2">
      <c r="A121" s="120" t="s">
        <v>125</v>
      </c>
      <c r="B121" s="120">
        <v>16</v>
      </c>
      <c r="C121" s="121">
        <v>639.97614752000004</v>
      </c>
      <c r="D121" s="121">
        <v>635.93137465999996</v>
      </c>
      <c r="E121" s="121">
        <v>0</v>
      </c>
      <c r="F121" s="121">
        <v>55.17203773</v>
      </c>
      <c r="G121" s="121">
        <v>137.93009431999999</v>
      </c>
      <c r="H121" s="121">
        <v>275.86018862999998</v>
      </c>
      <c r="I121" s="121">
        <v>0</v>
      </c>
      <c r="J121" s="121">
        <v>303.44620749000001</v>
      </c>
      <c r="K121" s="121">
        <v>358.61824522000001</v>
      </c>
      <c r="L121" s="121">
        <v>413.79028295000001</v>
      </c>
      <c r="M121" s="64">
        <f t="shared" si="1"/>
        <v>88</v>
      </c>
    </row>
    <row r="122" spans="1:13" ht="12.75" customHeight="1" x14ac:dyDescent="0.2">
      <c r="A122" s="120" t="s">
        <v>125</v>
      </c>
      <c r="B122" s="120">
        <v>17</v>
      </c>
      <c r="C122" s="121">
        <v>601.73946333000004</v>
      </c>
      <c r="D122" s="121">
        <v>597.93491074999997</v>
      </c>
      <c r="E122" s="121">
        <v>0</v>
      </c>
      <c r="F122" s="121">
        <v>55.095666520000002</v>
      </c>
      <c r="G122" s="121">
        <v>137.73916628999999</v>
      </c>
      <c r="H122" s="121">
        <v>275.47833257999997</v>
      </c>
      <c r="I122" s="121">
        <v>0</v>
      </c>
      <c r="J122" s="121">
        <v>303.02616583000002</v>
      </c>
      <c r="K122" s="121">
        <v>358.12183234999998</v>
      </c>
      <c r="L122" s="121">
        <v>413.21749885999998</v>
      </c>
      <c r="M122" s="64">
        <f t="shared" si="1"/>
        <v>89</v>
      </c>
    </row>
    <row r="123" spans="1:13" ht="12.75" customHeight="1" x14ac:dyDescent="0.2">
      <c r="A123" s="120" t="s">
        <v>125</v>
      </c>
      <c r="B123" s="120">
        <v>18</v>
      </c>
      <c r="C123" s="121">
        <v>586.84555120000005</v>
      </c>
      <c r="D123" s="121">
        <v>583.13096574999997</v>
      </c>
      <c r="E123" s="121">
        <v>0</v>
      </c>
      <c r="F123" s="121">
        <v>54.867700550000002</v>
      </c>
      <c r="G123" s="121">
        <v>137.16925139</v>
      </c>
      <c r="H123" s="121">
        <v>274.33850276999999</v>
      </c>
      <c r="I123" s="121">
        <v>0</v>
      </c>
      <c r="J123" s="121">
        <v>301.77235304999999</v>
      </c>
      <c r="K123" s="121">
        <v>356.64005359999999</v>
      </c>
      <c r="L123" s="121">
        <v>411.50775415999999</v>
      </c>
      <c r="M123" s="64">
        <f t="shared" si="1"/>
        <v>90</v>
      </c>
    </row>
    <row r="124" spans="1:13" ht="12.75" customHeight="1" x14ac:dyDescent="0.2">
      <c r="A124" s="120" t="s">
        <v>125</v>
      </c>
      <c r="B124" s="120">
        <v>19</v>
      </c>
      <c r="C124" s="121">
        <v>539.90101134999998</v>
      </c>
      <c r="D124" s="121">
        <v>536.48711620999995</v>
      </c>
      <c r="E124" s="121">
        <v>0</v>
      </c>
      <c r="F124" s="121">
        <v>55.076061930000002</v>
      </c>
      <c r="G124" s="121">
        <v>137.69015481</v>
      </c>
      <c r="H124" s="121">
        <v>275.38030963</v>
      </c>
      <c r="I124" s="121">
        <v>0</v>
      </c>
      <c r="J124" s="121">
        <v>302.91834059000001</v>
      </c>
      <c r="K124" s="121">
        <v>357.99440250999999</v>
      </c>
      <c r="L124" s="121">
        <v>413.07046444000002</v>
      </c>
      <c r="M124" s="64">
        <f t="shared" si="1"/>
        <v>91</v>
      </c>
    </row>
    <row r="125" spans="1:13" ht="12.75" customHeight="1" x14ac:dyDescent="0.2">
      <c r="A125" s="120" t="s">
        <v>125</v>
      </c>
      <c r="B125" s="120">
        <v>20</v>
      </c>
      <c r="C125" s="121">
        <v>570.23530858000004</v>
      </c>
      <c r="D125" s="121">
        <v>566.62761628999999</v>
      </c>
      <c r="E125" s="121">
        <v>0</v>
      </c>
      <c r="F125" s="121">
        <v>54.963574219999998</v>
      </c>
      <c r="G125" s="121">
        <v>137.40893555</v>
      </c>
      <c r="H125" s="121">
        <v>274.81787108999998</v>
      </c>
      <c r="I125" s="121">
        <v>0</v>
      </c>
      <c r="J125" s="121">
        <v>302.29965820000001</v>
      </c>
      <c r="K125" s="121">
        <v>357.26323242000001</v>
      </c>
      <c r="L125" s="121">
        <v>412.22680664000001</v>
      </c>
      <c r="M125" s="64">
        <f t="shared" si="1"/>
        <v>92</v>
      </c>
    </row>
    <row r="126" spans="1:13" ht="12.75" customHeight="1" x14ac:dyDescent="0.2">
      <c r="A126" s="120" t="s">
        <v>125</v>
      </c>
      <c r="B126" s="120">
        <v>21</v>
      </c>
      <c r="C126" s="121">
        <v>653.94278155999996</v>
      </c>
      <c r="D126" s="121">
        <v>649.86095035999995</v>
      </c>
      <c r="E126" s="121">
        <v>0</v>
      </c>
      <c r="F126" s="121">
        <v>57.85732299</v>
      </c>
      <c r="G126" s="121">
        <v>144.64330747</v>
      </c>
      <c r="H126" s="121">
        <v>289.28661493999999</v>
      </c>
      <c r="I126" s="121">
        <v>0</v>
      </c>
      <c r="J126" s="121">
        <v>318.21527643000002</v>
      </c>
      <c r="K126" s="121">
        <v>376.07259942000002</v>
      </c>
      <c r="L126" s="121">
        <v>433.92992240000001</v>
      </c>
      <c r="M126" s="64">
        <f t="shared" si="1"/>
        <v>93</v>
      </c>
    </row>
    <row r="127" spans="1:13" ht="12.75" customHeight="1" x14ac:dyDescent="0.2">
      <c r="A127" s="120" t="s">
        <v>125</v>
      </c>
      <c r="B127" s="120">
        <v>22</v>
      </c>
      <c r="C127" s="121">
        <v>779.82361823999997</v>
      </c>
      <c r="D127" s="121">
        <v>774.95750979000002</v>
      </c>
      <c r="E127" s="121">
        <v>0</v>
      </c>
      <c r="F127" s="121">
        <v>57.926481449999997</v>
      </c>
      <c r="G127" s="121">
        <v>144.81620362999999</v>
      </c>
      <c r="H127" s="121">
        <v>289.63240725999998</v>
      </c>
      <c r="I127" s="121">
        <v>0</v>
      </c>
      <c r="J127" s="121">
        <v>318.59564798000002</v>
      </c>
      <c r="K127" s="121">
        <v>376.52212943000001</v>
      </c>
      <c r="L127" s="121">
        <v>434.44861087999999</v>
      </c>
      <c r="M127" s="64">
        <f t="shared" si="1"/>
        <v>94</v>
      </c>
    </row>
    <row r="128" spans="1:13" ht="12.75" customHeight="1" x14ac:dyDescent="0.2">
      <c r="A128" s="120" t="s">
        <v>125</v>
      </c>
      <c r="B128" s="120">
        <v>23</v>
      </c>
      <c r="C128" s="121">
        <v>728.37108828999999</v>
      </c>
      <c r="D128" s="121">
        <v>723.80706894000002</v>
      </c>
      <c r="E128" s="121">
        <v>0</v>
      </c>
      <c r="F128" s="121">
        <v>56.995055389999997</v>
      </c>
      <c r="G128" s="121">
        <v>142.48763847999999</v>
      </c>
      <c r="H128" s="121">
        <v>284.97527695999997</v>
      </c>
      <c r="I128" s="121">
        <v>0</v>
      </c>
      <c r="J128" s="121">
        <v>313.47280465</v>
      </c>
      <c r="K128" s="121">
        <v>370.46786004000001</v>
      </c>
      <c r="L128" s="121">
        <v>427.46291543000001</v>
      </c>
      <c r="M128" s="64">
        <f t="shared" si="1"/>
        <v>95</v>
      </c>
    </row>
    <row r="129" spans="1:13" ht="12.75" customHeight="1" x14ac:dyDescent="0.2">
      <c r="A129" s="120" t="s">
        <v>125</v>
      </c>
      <c r="B129" s="120">
        <v>24</v>
      </c>
      <c r="C129" s="121">
        <v>781.84094693999998</v>
      </c>
      <c r="D129" s="121">
        <v>776.99290927000004</v>
      </c>
      <c r="E129" s="121">
        <v>0</v>
      </c>
      <c r="F129" s="121">
        <v>59.402452500000003</v>
      </c>
      <c r="G129" s="121">
        <v>148.50613125000001</v>
      </c>
      <c r="H129" s="121">
        <v>297.01226250000002</v>
      </c>
      <c r="I129" s="121">
        <v>0</v>
      </c>
      <c r="J129" s="121">
        <v>326.71348874</v>
      </c>
      <c r="K129" s="121">
        <v>386.11594123999998</v>
      </c>
      <c r="L129" s="121">
        <v>445.51839374000002</v>
      </c>
      <c r="M129" s="64">
        <f t="shared" si="1"/>
        <v>96</v>
      </c>
    </row>
    <row r="130" spans="1:13" ht="12.75" customHeight="1" x14ac:dyDescent="0.2">
      <c r="A130" s="120" t="s">
        <v>126</v>
      </c>
      <c r="B130" s="120">
        <v>1</v>
      </c>
      <c r="C130" s="121">
        <v>871.16312318999996</v>
      </c>
      <c r="D130" s="121">
        <v>865.89020374999996</v>
      </c>
      <c r="E130" s="121">
        <v>0</v>
      </c>
      <c r="F130" s="121">
        <v>65.952129200000002</v>
      </c>
      <c r="G130" s="121">
        <v>164.88032299</v>
      </c>
      <c r="H130" s="121">
        <v>329.76064597999999</v>
      </c>
      <c r="I130" s="121">
        <v>0</v>
      </c>
      <c r="J130" s="121">
        <v>362.73671058000002</v>
      </c>
      <c r="K130" s="121">
        <v>428.68883977000002</v>
      </c>
      <c r="L130" s="121">
        <v>494.64096897000002</v>
      </c>
      <c r="M130" s="64">
        <f t="shared" si="1"/>
        <v>97</v>
      </c>
    </row>
    <row r="131" spans="1:13" ht="12.75" customHeight="1" x14ac:dyDescent="0.2">
      <c r="A131" s="120" t="s">
        <v>126</v>
      </c>
      <c r="B131" s="120">
        <v>2</v>
      </c>
      <c r="C131" s="121">
        <v>1021.12053389</v>
      </c>
      <c r="D131" s="121">
        <v>1015.03447261</v>
      </c>
      <c r="E131" s="121">
        <v>0</v>
      </c>
      <c r="F131" s="121">
        <v>71.046665259999997</v>
      </c>
      <c r="G131" s="121">
        <v>177.61666314999999</v>
      </c>
      <c r="H131" s="121">
        <v>355.23332631</v>
      </c>
      <c r="I131" s="121">
        <v>0</v>
      </c>
      <c r="J131" s="121">
        <v>390.75665894000002</v>
      </c>
      <c r="K131" s="121">
        <v>461.80332420000002</v>
      </c>
      <c r="L131" s="121">
        <v>532.84998945999996</v>
      </c>
      <c r="M131" s="64">
        <f t="shared" si="1"/>
        <v>98</v>
      </c>
    </row>
    <row r="132" spans="1:13" ht="12.75" customHeight="1" x14ac:dyDescent="0.2">
      <c r="A132" s="120" t="s">
        <v>126</v>
      </c>
      <c r="B132" s="120">
        <v>3</v>
      </c>
      <c r="C132" s="121">
        <v>882.86315558000001</v>
      </c>
      <c r="D132" s="121">
        <v>877.62924684999996</v>
      </c>
      <c r="E132" s="121">
        <v>0</v>
      </c>
      <c r="F132" s="121">
        <v>73.025417000000004</v>
      </c>
      <c r="G132" s="121">
        <v>182.56354250999999</v>
      </c>
      <c r="H132" s="121">
        <v>365.12708501999998</v>
      </c>
      <c r="I132" s="121">
        <v>0</v>
      </c>
      <c r="J132" s="121">
        <v>401.63979352000001</v>
      </c>
      <c r="K132" s="121">
        <v>474.66521053000002</v>
      </c>
      <c r="L132" s="121">
        <v>547.69062753000003</v>
      </c>
      <c r="M132" s="64">
        <f t="shared" si="1"/>
        <v>99</v>
      </c>
    </row>
    <row r="133" spans="1:13" ht="12.75" customHeight="1" x14ac:dyDescent="0.2">
      <c r="A133" s="120" t="s">
        <v>126</v>
      </c>
      <c r="B133" s="120">
        <v>4</v>
      </c>
      <c r="C133" s="121">
        <v>882.85105994000003</v>
      </c>
      <c r="D133" s="121">
        <v>877.64001571999995</v>
      </c>
      <c r="E133" s="121">
        <v>0</v>
      </c>
      <c r="F133" s="121">
        <v>74.732954829999997</v>
      </c>
      <c r="G133" s="121">
        <v>186.83238707999999</v>
      </c>
      <c r="H133" s="121">
        <v>373.66477416999999</v>
      </c>
      <c r="I133" s="121">
        <v>0</v>
      </c>
      <c r="J133" s="121">
        <v>411.03125158</v>
      </c>
      <c r="K133" s="121">
        <v>485.76420640999999</v>
      </c>
      <c r="L133" s="121">
        <v>560.49716124999998</v>
      </c>
      <c r="M133" s="64">
        <f t="shared" si="1"/>
        <v>100</v>
      </c>
    </row>
    <row r="134" spans="1:13" ht="12.75" customHeight="1" x14ac:dyDescent="0.2">
      <c r="A134" s="120" t="s">
        <v>126</v>
      </c>
      <c r="B134" s="120">
        <v>5</v>
      </c>
      <c r="C134" s="121">
        <v>905.82183889999999</v>
      </c>
      <c r="D134" s="121">
        <v>900.47792084000002</v>
      </c>
      <c r="E134" s="121">
        <v>0</v>
      </c>
      <c r="F134" s="121">
        <v>74.939239380000004</v>
      </c>
      <c r="G134" s="121">
        <v>187.34809845000001</v>
      </c>
      <c r="H134" s="121">
        <v>374.69619691000003</v>
      </c>
      <c r="I134" s="121">
        <v>0</v>
      </c>
      <c r="J134" s="121">
        <v>412.16581660000003</v>
      </c>
      <c r="K134" s="121">
        <v>487.10505597999997</v>
      </c>
      <c r="L134" s="121">
        <v>562.04429535999998</v>
      </c>
      <c r="M134" s="64">
        <f t="shared" si="1"/>
        <v>101</v>
      </c>
    </row>
    <row r="135" spans="1:13" ht="12.75" customHeight="1" x14ac:dyDescent="0.2">
      <c r="A135" s="120" t="s">
        <v>126</v>
      </c>
      <c r="B135" s="120">
        <v>6</v>
      </c>
      <c r="C135" s="121">
        <v>783.86157764999996</v>
      </c>
      <c r="D135" s="121">
        <v>779.22280870999998</v>
      </c>
      <c r="E135" s="121">
        <v>0</v>
      </c>
      <c r="F135" s="121">
        <v>73.708299890000006</v>
      </c>
      <c r="G135" s="121">
        <v>184.27074972</v>
      </c>
      <c r="H135" s="121">
        <v>368.54149944</v>
      </c>
      <c r="I135" s="121">
        <v>0</v>
      </c>
      <c r="J135" s="121">
        <v>405.39564938000001</v>
      </c>
      <c r="K135" s="121">
        <v>479.10394926999999</v>
      </c>
      <c r="L135" s="121">
        <v>552.81224915999996</v>
      </c>
      <c r="M135" s="64">
        <f t="shared" si="1"/>
        <v>102</v>
      </c>
    </row>
    <row r="136" spans="1:13" ht="12.75" customHeight="1" x14ac:dyDescent="0.2">
      <c r="A136" s="120" t="s">
        <v>126</v>
      </c>
      <c r="B136" s="120">
        <v>7</v>
      </c>
      <c r="C136" s="121">
        <v>733.0145966</v>
      </c>
      <c r="D136" s="121">
        <v>728.64130595999995</v>
      </c>
      <c r="E136" s="121">
        <v>0</v>
      </c>
      <c r="F136" s="121">
        <v>70.687644840000004</v>
      </c>
      <c r="G136" s="121">
        <v>176.71911211</v>
      </c>
      <c r="H136" s="121">
        <v>353.43822420999999</v>
      </c>
      <c r="I136" s="121">
        <v>0</v>
      </c>
      <c r="J136" s="121">
        <v>388.78204663000002</v>
      </c>
      <c r="K136" s="121">
        <v>459.46969146999999</v>
      </c>
      <c r="L136" s="121">
        <v>530.15733632000001</v>
      </c>
      <c r="M136" s="64">
        <f t="shared" si="1"/>
        <v>103</v>
      </c>
    </row>
    <row r="137" spans="1:13" ht="12.75" customHeight="1" x14ac:dyDescent="0.2">
      <c r="A137" s="120" t="s">
        <v>126</v>
      </c>
      <c r="B137" s="120">
        <v>8</v>
      </c>
      <c r="C137" s="121">
        <v>715.26789799000005</v>
      </c>
      <c r="D137" s="121">
        <v>710.93705990000001</v>
      </c>
      <c r="E137" s="121">
        <v>0</v>
      </c>
      <c r="F137" s="121">
        <v>65.846165339999999</v>
      </c>
      <c r="G137" s="121">
        <v>164.61541334</v>
      </c>
      <c r="H137" s="121">
        <v>329.23082668000001</v>
      </c>
      <c r="I137" s="121">
        <v>0</v>
      </c>
      <c r="J137" s="121">
        <v>362.15390934999999</v>
      </c>
      <c r="K137" s="121">
        <v>428.00007468000001</v>
      </c>
      <c r="L137" s="121">
        <v>493.84624001999998</v>
      </c>
      <c r="M137" s="64">
        <f t="shared" si="1"/>
        <v>104</v>
      </c>
    </row>
    <row r="138" spans="1:13" ht="12.75" customHeight="1" x14ac:dyDescent="0.2">
      <c r="A138" s="120" t="s">
        <v>126</v>
      </c>
      <c r="B138" s="120">
        <v>9</v>
      </c>
      <c r="C138" s="121">
        <v>737.62019915999997</v>
      </c>
      <c r="D138" s="121">
        <v>733.08951272000002</v>
      </c>
      <c r="E138" s="121">
        <v>0</v>
      </c>
      <c r="F138" s="121">
        <v>61.791313940000002</v>
      </c>
      <c r="G138" s="121">
        <v>154.47828484999999</v>
      </c>
      <c r="H138" s="121">
        <v>308.95656968999998</v>
      </c>
      <c r="I138" s="121">
        <v>0</v>
      </c>
      <c r="J138" s="121">
        <v>339.85222665999999</v>
      </c>
      <c r="K138" s="121">
        <v>401.64354059999999</v>
      </c>
      <c r="L138" s="121">
        <v>463.43485454</v>
      </c>
      <c r="M138" s="64">
        <f t="shared" si="1"/>
        <v>105</v>
      </c>
    </row>
    <row r="139" spans="1:13" ht="12.75" customHeight="1" x14ac:dyDescent="0.2">
      <c r="A139" s="120" t="s">
        <v>126</v>
      </c>
      <c r="B139" s="120">
        <v>10</v>
      </c>
      <c r="C139" s="121">
        <v>635.43090405999999</v>
      </c>
      <c r="D139" s="121">
        <v>631.52303870000003</v>
      </c>
      <c r="E139" s="121">
        <v>0</v>
      </c>
      <c r="F139" s="121">
        <v>61.465719</v>
      </c>
      <c r="G139" s="121">
        <v>153.66429749</v>
      </c>
      <c r="H139" s="121">
        <v>307.32859499</v>
      </c>
      <c r="I139" s="121">
        <v>0</v>
      </c>
      <c r="J139" s="121">
        <v>338.06145448000001</v>
      </c>
      <c r="K139" s="121">
        <v>399.52717347999999</v>
      </c>
      <c r="L139" s="121">
        <v>460.99289248000002</v>
      </c>
      <c r="M139" s="64">
        <f t="shared" si="1"/>
        <v>106</v>
      </c>
    </row>
    <row r="140" spans="1:13" ht="12.75" customHeight="1" x14ac:dyDescent="0.2">
      <c r="A140" s="120" t="s">
        <v>126</v>
      </c>
      <c r="B140" s="120">
        <v>11</v>
      </c>
      <c r="C140" s="121">
        <v>627.76678103999996</v>
      </c>
      <c r="D140" s="121">
        <v>623.88540136999995</v>
      </c>
      <c r="E140" s="121">
        <v>0</v>
      </c>
      <c r="F140" s="121">
        <v>60.113708770000002</v>
      </c>
      <c r="G140" s="121">
        <v>150.28427192999999</v>
      </c>
      <c r="H140" s="121">
        <v>300.56854386999998</v>
      </c>
      <c r="I140" s="121">
        <v>0</v>
      </c>
      <c r="J140" s="121">
        <v>330.62539824999999</v>
      </c>
      <c r="K140" s="121">
        <v>390.73910702000001</v>
      </c>
      <c r="L140" s="121">
        <v>450.85281579999997</v>
      </c>
      <c r="M140" s="64">
        <f t="shared" si="1"/>
        <v>107</v>
      </c>
    </row>
    <row r="141" spans="1:13" ht="12.75" customHeight="1" x14ac:dyDescent="0.2">
      <c r="A141" s="120" t="s">
        <v>126</v>
      </c>
      <c r="B141" s="120">
        <v>12</v>
      </c>
      <c r="C141" s="121">
        <v>729.16216636000001</v>
      </c>
      <c r="D141" s="121">
        <v>724.65642678999995</v>
      </c>
      <c r="E141" s="121">
        <v>0</v>
      </c>
      <c r="F141" s="121">
        <v>60.254253060000003</v>
      </c>
      <c r="G141" s="121">
        <v>150.63563264000001</v>
      </c>
      <c r="H141" s="121">
        <v>301.27126528000002</v>
      </c>
      <c r="I141" s="121">
        <v>0</v>
      </c>
      <c r="J141" s="121">
        <v>331.39839180000001</v>
      </c>
      <c r="K141" s="121">
        <v>391.65264486000001</v>
      </c>
      <c r="L141" s="121">
        <v>451.90689791</v>
      </c>
      <c r="M141" s="64">
        <f t="shared" si="1"/>
        <v>108</v>
      </c>
    </row>
    <row r="142" spans="1:13" ht="12.75" customHeight="1" x14ac:dyDescent="0.2">
      <c r="A142" s="120" t="s">
        <v>126</v>
      </c>
      <c r="B142" s="120">
        <v>13</v>
      </c>
      <c r="C142" s="121">
        <v>701.62498013000004</v>
      </c>
      <c r="D142" s="121">
        <v>697.27678233999995</v>
      </c>
      <c r="E142" s="121">
        <v>0</v>
      </c>
      <c r="F142" s="121">
        <v>59.538728859999999</v>
      </c>
      <c r="G142" s="121">
        <v>148.84682215000001</v>
      </c>
      <c r="H142" s="121">
        <v>297.69364430000002</v>
      </c>
      <c r="I142" s="121">
        <v>0</v>
      </c>
      <c r="J142" s="121">
        <v>327.46300872</v>
      </c>
      <c r="K142" s="121">
        <v>387.00173758</v>
      </c>
      <c r="L142" s="121">
        <v>446.54046643999999</v>
      </c>
      <c r="M142" s="64">
        <f t="shared" si="1"/>
        <v>109</v>
      </c>
    </row>
    <row r="143" spans="1:13" ht="12.75" customHeight="1" x14ac:dyDescent="0.2">
      <c r="A143" s="120" t="s">
        <v>126</v>
      </c>
      <c r="B143" s="120">
        <v>14</v>
      </c>
      <c r="C143" s="121">
        <v>721.46476733999998</v>
      </c>
      <c r="D143" s="121">
        <v>716.99881249999999</v>
      </c>
      <c r="E143" s="121">
        <v>0</v>
      </c>
      <c r="F143" s="121">
        <v>59.823110419999999</v>
      </c>
      <c r="G143" s="121">
        <v>149.55777606000001</v>
      </c>
      <c r="H143" s="121">
        <v>299.11555212000002</v>
      </c>
      <c r="I143" s="121">
        <v>0</v>
      </c>
      <c r="J143" s="121">
        <v>329.02710732999998</v>
      </c>
      <c r="K143" s="121">
        <v>388.85021775000001</v>
      </c>
      <c r="L143" s="121">
        <v>448.67332816999999</v>
      </c>
      <c r="M143" s="64">
        <f t="shared" si="1"/>
        <v>110</v>
      </c>
    </row>
    <row r="144" spans="1:13" ht="12.75" customHeight="1" x14ac:dyDescent="0.2">
      <c r="A144" s="120" t="s">
        <v>126</v>
      </c>
      <c r="B144" s="120">
        <v>15</v>
      </c>
      <c r="C144" s="121">
        <v>775.78829937</v>
      </c>
      <c r="D144" s="121">
        <v>771.03060985000002</v>
      </c>
      <c r="E144" s="121">
        <v>0</v>
      </c>
      <c r="F144" s="121">
        <v>62.206790439999999</v>
      </c>
      <c r="G144" s="121">
        <v>155.51697611</v>
      </c>
      <c r="H144" s="121">
        <v>311.03395222</v>
      </c>
      <c r="I144" s="121">
        <v>0</v>
      </c>
      <c r="J144" s="121">
        <v>342.13734743999998</v>
      </c>
      <c r="K144" s="121">
        <v>404.34413788000001</v>
      </c>
      <c r="L144" s="121">
        <v>466.55092832000003</v>
      </c>
      <c r="M144" s="64">
        <f t="shared" si="1"/>
        <v>111</v>
      </c>
    </row>
    <row r="145" spans="1:13" ht="12.75" customHeight="1" x14ac:dyDescent="0.2">
      <c r="A145" s="120" t="s">
        <v>126</v>
      </c>
      <c r="B145" s="120">
        <v>16</v>
      </c>
      <c r="C145" s="121">
        <v>803.84619082999995</v>
      </c>
      <c r="D145" s="121">
        <v>798.94634662999999</v>
      </c>
      <c r="E145" s="121">
        <v>0</v>
      </c>
      <c r="F145" s="121">
        <v>63.882476830000002</v>
      </c>
      <c r="G145" s="121">
        <v>159.70619207999999</v>
      </c>
      <c r="H145" s="121">
        <v>319.41238417</v>
      </c>
      <c r="I145" s="121">
        <v>0</v>
      </c>
      <c r="J145" s="121">
        <v>351.35362257999998</v>
      </c>
      <c r="K145" s="121">
        <v>415.23609941000001</v>
      </c>
      <c r="L145" s="121">
        <v>479.11857624999999</v>
      </c>
      <c r="M145" s="64">
        <f t="shared" si="1"/>
        <v>112</v>
      </c>
    </row>
    <row r="146" spans="1:13" ht="12.75" customHeight="1" x14ac:dyDescent="0.2">
      <c r="A146" s="120" t="s">
        <v>126</v>
      </c>
      <c r="B146" s="120">
        <v>17</v>
      </c>
      <c r="C146" s="121">
        <v>806.27184273</v>
      </c>
      <c r="D146" s="121">
        <v>801.37577854000006</v>
      </c>
      <c r="E146" s="121">
        <v>0</v>
      </c>
      <c r="F146" s="121">
        <v>64.978066589999997</v>
      </c>
      <c r="G146" s="121">
        <v>162.44516648999999</v>
      </c>
      <c r="H146" s="121">
        <v>324.89033296999997</v>
      </c>
      <c r="I146" s="121">
        <v>0</v>
      </c>
      <c r="J146" s="121">
        <v>357.37936626999999</v>
      </c>
      <c r="K146" s="121">
        <v>422.35743286000002</v>
      </c>
      <c r="L146" s="121">
        <v>487.33549945999999</v>
      </c>
      <c r="M146" s="64">
        <f t="shared" si="1"/>
        <v>113</v>
      </c>
    </row>
    <row r="147" spans="1:13" ht="12.75" customHeight="1" x14ac:dyDescent="0.2">
      <c r="A147" s="120" t="s">
        <v>126</v>
      </c>
      <c r="B147" s="120">
        <v>18</v>
      </c>
      <c r="C147" s="121">
        <v>720.57481863999999</v>
      </c>
      <c r="D147" s="121">
        <v>716.19542193999996</v>
      </c>
      <c r="E147" s="121">
        <v>0</v>
      </c>
      <c r="F147" s="121">
        <v>64.728549520000001</v>
      </c>
      <c r="G147" s="121">
        <v>161.82137379</v>
      </c>
      <c r="H147" s="121">
        <v>323.64274757999999</v>
      </c>
      <c r="I147" s="121">
        <v>0</v>
      </c>
      <c r="J147" s="121">
        <v>356.00702233999999</v>
      </c>
      <c r="K147" s="121">
        <v>420.73557184999999</v>
      </c>
      <c r="L147" s="121">
        <v>485.46412136999999</v>
      </c>
      <c r="M147" s="64">
        <f t="shared" si="1"/>
        <v>114</v>
      </c>
    </row>
    <row r="148" spans="1:13" ht="12.75" customHeight="1" x14ac:dyDescent="0.2">
      <c r="A148" s="120" t="s">
        <v>126</v>
      </c>
      <c r="B148" s="120">
        <v>19</v>
      </c>
      <c r="C148" s="121">
        <v>721.99829179999995</v>
      </c>
      <c r="D148" s="121">
        <v>717.60802737999995</v>
      </c>
      <c r="E148" s="121">
        <v>0</v>
      </c>
      <c r="F148" s="121">
        <v>64.580069940000001</v>
      </c>
      <c r="G148" s="121">
        <v>161.45017485</v>
      </c>
      <c r="H148" s="121">
        <v>322.90034968999998</v>
      </c>
      <c r="I148" s="121">
        <v>0</v>
      </c>
      <c r="J148" s="121">
        <v>355.19038466000001</v>
      </c>
      <c r="K148" s="121">
        <v>419.77045459999999</v>
      </c>
      <c r="L148" s="121">
        <v>484.35052453999998</v>
      </c>
      <c r="M148" s="64">
        <f t="shared" si="1"/>
        <v>115</v>
      </c>
    </row>
    <row r="149" spans="1:13" ht="12.75" customHeight="1" x14ac:dyDescent="0.2">
      <c r="A149" s="120" t="s">
        <v>126</v>
      </c>
      <c r="B149" s="120">
        <v>20</v>
      </c>
      <c r="C149" s="121">
        <v>744.58703560000004</v>
      </c>
      <c r="D149" s="121">
        <v>740.07521856999995</v>
      </c>
      <c r="E149" s="121">
        <v>0</v>
      </c>
      <c r="F149" s="121">
        <v>65.613321380000002</v>
      </c>
      <c r="G149" s="121">
        <v>164.03330346000001</v>
      </c>
      <c r="H149" s="121">
        <v>328.06660691000002</v>
      </c>
      <c r="I149" s="121">
        <v>0</v>
      </c>
      <c r="J149" s="121">
        <v>360.87326760000002</v>
      </c>
      <c r="K149" s="121">
        <v>426.48658898000002</v>
      </c>
      <c r="L149" s="121">
        <v>492.09991036999998</v>
      </c>
      <c r="M149" s="64">
        <f t="shared" si="1"/>
        <v>116</v>
      </c>
    </row>
    <row r="150" spans="1:13" ht="12.75" customHeight="1" x14ac:dyDescent="0.2">
      <c r="A150" s="120" t="s">
        <v>126</v>
      </c>
      <c r="B150" s="120">
        <v>21</v>
      </c>
      <c r="C150" s="121">
        <v>690.57339275000004</v>
      </c>
      <c r="D150" s="121">
        <v>686.38387448000003</v>
      </c>
      <c r="E150" s="121">
        <v>0</v>
      </c>
      <c r="F150" s="121">
        <v>65.256528880000005</v>
      </c>
      <c r="G150" s="121">
        <v>163.14132221</v>
      </c>
      <c r="H150" s="121">
        <v>326.28264440999999</v>
      </c>
      <c r="I150" s="121">
        <v>0</v>
      </c>
      <c r="J150" s="121">
        <v>358.91090885</v>
      </c>
      <c r="K150" s="121">
        <v>424.16743773000002</v>
      </c>
      <c r="L150" s="121">
        <v>489.42396661999999</v>
      </c>
      <c r="M150" s="64">
        <f t="shared" si="1"/>
        <v>117</v>
      </c>
    </row>
    <row r="151" spans="1:13" ht="12.75" customHeight="1" x14ac:dyDescent="0.2">
      <c r="A151" s="120" t="s">
        <v>126</v>
      </c>
      <c r="B151" s="120">
        <v>22</v>
      </c>
      <c r="C151" s="121">
        <v>694.84209576000001</v>
      </c>
      <c r="D151" s="121">
        <v>690.61120851999999</v>
      </c>
      <c r="E151" s="121">
        <v>0</v>
      </c>
      <c r="F151" s="121">
        <v>64.18864902</v>
      </c>
      <c r="G151" s="121">
        <v>160.47162255999999</v>
      </c>
      <c r="H151" s="121">
        <v>320.94324511000002</v>
      </c>
      <c r="I151" s="121">
        <v>0</v>
      </c>
      <c r="J151" s="121">
        <v>353.03756962</v>
      </c>
      <c r="K151" s="121">
        <v>417.22621864000001</v>
      </c>
      <c r="L151" s="121">
        <v>481.41486766999998</v>
      </c>
      <c r="M151" s="64">
        <f t="shared" si="1"/>
        <v>118</v>
      </c>
    </row>
    <row r="152" spans="1:13" ht="12.75" customHeight="1" x14ac:dyDescent="0.2">
      <c r="A152" s="120" t="s">
        <v>126</v>
      </c>
      <c r="B152" s="120">
        <v>23</v>
      </c>
      <c r="C152" s="121">
        <v>775.48530617999995</v>
      </c>
      <c r="D152" s="121">
        <v>770.75276572999996</v>
      </c>
      <c r="E152" s="121">
        <v>0</v>
      </c>
      <c r="F152" s="121">
        <v>63.552246830000001</v>
      </c>
      <c r="G152" s="121">
        <v>158.88061708000001</v>
      </c>
      <c r="H152" s="121">
        <v>317.76123416000001</v>
      </c>
      <c r="I152" s="121">
        <v>0</v>
      </c>
      <c r="J152" s="121">
        <v>349.53735757999999</v>
      </c>
      <c r="K152" s="121">
        <v>413.08960440999999</v>
      </c>
      <c r="L152" s="121">
        <v>476.64185123999999</v>
      </c>
      <c r="M152" s="64">
        <f t="shared" si="1"/>
        <v>119</v>
      </c>
    </row>
    <row r="153" spans="1:13" ht="12.75" customHeight="1" x14ac:dyDescent="0.2">
      <c r="A153" s="120" t="s">
        <v>126</v>
      </c>
      <c r="B153" s="120">
        <v>24</v>
      </c>
      <c r="C153" s="121">
        <v>883.94840096999997</v>
      </c>
      <c r="D153" s="121">
        <v>878.58008012000005</v>
      </c>
      <c r="E153" s="121">
        <v>0</v>
      </c>
      <c r="F153" s="121">
        <v>64.945997930000004</v>
      </c>
      <c r="G153" s="121">
        <v>162.36499481999999</v>
      </c>
      <c r="H153" s="121">
        <v>324.72998964999999</v>
      </c>
      <c r="I153" s="121">
        <v>0</v>
      </c>
      <c r="J153" s="121">
        <v>357.20298860999998</v>
      </c>
      <c r="K153" s="121">
        <v>422.14898654000001</v>
      </c>
      <c r="L153" s="121">
        <v>487.09498446999999</v>
      </c>
      <c r="M153" s="64">
        <f t="shared" si="1"/>
        <v>120</v>
      </c>
    </row>
    <row r="154" spans="1:13" ht="12.75" customHeight="1" x14ac:dyDescent="0.2">
      <c r="A154" s="120" t="s">
        <v>127</v>
      </c>
      <c r="B154" s="120">
        <v>1</v>
      </c>
      <c r="C154" s="121">
        <v>1005.99827913</v>
      </c>
      <c r="D154" s="121">
        <v>999.89753746999997</v>
      </c>
      <c r="E154" s="121">
        <v>0</v>
      </c>
      <c r="F154" s="121">
        <v>65.373980840000002</v>
      </c>
      <c r="G154" s="121">
        <v>163.4349521</v>
      </c>
      <c r="H154" s="121">
        <v>326.86990420000001</v>
      </c>
      <c r="I154" s="121">
        <v>0</v>
      </c>
      <c r="J154" s="121">
        <v>359.55689461999998</v>
      </c>
      <c r="K154" s="121">
        <v>424.93087545999998</v>
      </c>
      <c r="L154" s="121">
        <v>490.30485629999998</v>
      </c>
      <c r="M154" s="64">
        <f t="shared" si="1"/>
        <v>121</v>
      </c>
    </row>
    <row r="155" spans="1:13" ht="12.75" customHeight="1" x14ac:dyDescent="0.2">
      <c r="A155" s="120" t="s">
        <v>127</v>
      </c>
      <c r="B155" s="120">
        <v>2</v>
      </c>
      <c r="C155" s="121">
        <v>1142.9145826500001</v>
      </c>
      <c r="D155" s="121">
        <v>1136.1098757499999</v>
      </c>
      <c r="E155" s="121">
        <v>0</v>
      </c>
      <c r="F155" s="121">
        <v>71.431098489999997</v>
      </c>
      <c r="G155" s="121">
        <v>178.57774623</v>
      </c>
      <c r="H155" s="121">
        <v>357.15549245</v>
      </c>
      <c r="I155" s="121">
        <v>0</v>
      </c>
      <c r="J155" s="121">
        <v>392.87104169999998</v>
      </c>
      <c r="K155" s="121">
        <v>464.30214018999999</v>
      </c>
      <c r="L155" s="121">
        <v>535.73323868</v>
      </c>
      <c r="M155" s="64">
        <f t="shared" si="1"/>
        <v>122</v>
      </c>
    </row>
    <row r="156" spans="1:13" ht="12.75" customHeight="1" x14ac:dyDescent="0.2">
      <c r="A156" s="120" t="s">
        <v>127</v>
      </c>
      <c r="B156" s="120">
        <v>3</v>
      </c>
      <c r="C156" s="121">
        <v>1198.90692797</v>
      </c>
      <c r="D156" s="121">
        <v>1191.84344446</v>
      </c>
      <c r="E156" s="121">
        <v>0</v>
      </c>
      <c r="F156" s="121">
        <v>75.483068369999998</v>
      </c>
      <c r="G156" s="121">
        <v>188.70767093000001</v>
      </c>
      <c r="H156" s="121">
        <v>377.41534186000001</v>
      </c>
      <c r="I156" s="121">
        <v>0</v>
      </c>
      <c r="J156" s="121">
        <v>415.15687604999999</v>
      </c>
      <c r="K156" s="121">
        <v>490.63994442000001</v>
      </c>
      <c r="L156" s="121">
        <v>566.12301278999996</v>
      </c>
      <c r="M156" s="64">
        <f t="shared" si="1"/>
        <v>123</v>
      </c>
    </row>
    <row r="157" spans="1:13" ht="12.75" customHeight="1" x14ac:dyDescent="0.2">
      <c r="A157" s="120" t="s">
        <v>127</v>
      </c>
      <c r="B157" s="120">
        <v>4</v>
      </c>
      <c r="C157" s="121">
        <v>1266.5712547000001</v>
      </c>
      <c r="D157" s="121">
        <v>1259.1410770299999</v>
      </c>
      <c r="E157" s="121">
        <v>0</v>
      </c>
      <c r="F157" s="121">
        <v>77.289074929999998</v>
      </c>
      <c r="G157" s="121">
        <v>193.22268732000001</v>
      </c>
      <c r="H157" s="121">
        <v>386.44537464000001</v>
      </c>
      <c r="I157" s="121">
        <v>0</v>
      </c>
      <c r="J157" s="121">
        <v>425.08991209999999</v>
      </c>
      <c r="K157" s="121">
        <v>502.37898703000002</v>
      </c>
      <c r="L157" s="121">
        <v>579.66806195000004</v>
      </c>
      <c r="M157" s="64">
        <f t="shared" si="1"/>
        <v>124</v>
      </c>
    </row>
    <row r="158" spans="1:13" ht="12.75" customHeight="1" x14ac:dyDescent="0.2">
      <c r="A158" s="120" t="s">
        <v>127</v>
      </c>
      <c r="B158" s="120">
        <v>5</v>
      </c>
      <c r="C158" s="121">
        <v>1017.77872555</v>
      </c>
      <c r="D158" s="121">
        <v>1011.81006168</v>
      </c>
      <c r="E158" s="121">
        <v>0</v>
      </c>
      <c r="F158" s="121">
        <v>77.434272160000006</v>
      </c>
      <c r="G158" s="121">
        <v>193.58568041000001</v>
      </c>
      <c r="H158" s="121">
        <v>387.17136082000002</v>
      </c>
      <c r="I158" s="121">
        <v>0</v>
      </c>
      <c r="J158" s="121">
        <v>425.88849690000001</v>
      </c>
      <c r="K158" s="121">
        <v>503.32276905999998</v>
      </c>
      <c r="L158" s="121">
        <v>580.75704122000002</v>
      </c>
      <c r="M158" s="64">
        <f t="shared" si="1"/>
        <v>125</v>
      </c>
    </row>
    <row r="159" spans="1:13" ht="12.75" customHeight="1" x14ac:dyDescent="0.2">
      <c r="A159" s="120" t="s">
        <v>127</v>
      </c>
      <c r="B159" s="120">
        <v>6</v>
      </c>
      <c r="C159" s="121">
        <v>859.33701904999998</v>
      </c>
      <c r="D159" s="121">
        <v>854.27699178</v>
      </c>
      <c r="E159" s="121">
        <v>0</v>
      </c>
      <c r="F159" s="121">
        <v>75.715198729999997</v>
      </c>
      <c r="G159" s="121">
        <v>189.28799681999999</v>
      </c>
      <c r="H159" s="121">
        <v>378.57599363000003</v>
      </c>
      <c r="I159" s="121">
        <v>0</v>
      </c>
      <c r="J159" s="121">
        <v>416.43359299000002</v>
      </c>
      <c r="K159" s="121">
        <v>492.14879172000002</v>
      </c>
      <c r="L159" s="121">
        <v>567.86399044999996</v>
      </c>
      <c r="M159" s="64">
        <f t="shared" si="1"/>
        <v>126</v>
      </c>
    </row>
    <row r="160" spans="1:13" ht="12.75" customHeight="1" x14ac:dyDescent="0.2">
      <c r="A160" s="120" t="s">
        <v>127</v>
      </c>
      <c r="B160" s="120">
        <v>7</v>
      </c>
      <c r="C160" s="121">
        <v>767.40832763000003</v>
      </c>
      <c r="D160" s="121">
        <v>762.83206051000002</v>
      </c>
      <c r="E160" s="121">
        <v>0</v>
      </c>
      <c r="F160" s="121">
        <v>70.861753969999995</v>
      </c>
      <c r="G160" s="121">
        <v>177.15438494</v>
      </c>
      <c r="H160" s="121">
        <v>354.30876986999999</v>
      </c>
      <c r="I160" s="121">
        <v>0</v>
      </c>
      <c r="J160" s="121">
        <v>389.73964685999999</v>
      </c>
      <c r="K160" s="121">
        <v>460.60140082999999</v>
      </c>
      <c r="L160" s="121">
        <v>531.46315480999999</v>
      </c>
      <c r="M160" s="64">
        <f t="shared" si="1"/>
        <v>127</v>
      </c>
    </row>
    <row r="161" spans="1:13" ht="12.75" customHeight="1" x14ac:dyDescent="0.2">
      <c r="A161" s="120" t="s">
        <v>127</v>
      </c>
      <c r="B161" s="120">
        <v>8</v>
      </c>
      <c r="C161" s="121">
        <v>731.18331946000001</v>
      </c>
      <c r="D161" s="121">
        <v>726.70657850999999</v>
      </c>
      <c r="E161" s="121">
        <v>0</v>
      </c>
      <c r="F161" s="121">
        <v>62.65172536</v>
      </c>
      <c r="G161" s="121">
        <v>156.62931341000001</v>
      </c>
      <c r="H161" s="121">
        <v>313.25862682000002</v>
      </c>
      <c r="I161" s="121">
        <v>0</v>
      </c>
      <c r="J161" s="121">
        <v>344.58448950000002</v>
      </c>
      <c r="K161" s="121">
        <v>407.23621486000002</v>
      </c>
      <c r="L161" s="121">
        <v>469.88794022000002</v>
      </c>
      <c r="M161" s="64">
        <f t="shared" si="1"/>
        <v>128</v>
      </c>
    </row>
    <row r="162" spans="1:13" ht="12.75" customHeight="1" x14ac:dyDescent="0.2">
      <c r="A162" s="120" t="s">
        <v>127</v>
      </c>
      <c r="B162" s="120">
        <v>9</v>
      </c>
      <c r="C162" s="121">
        <v>642.29196090999994</v>
      </c>
      <c r="D162" s="121">
        <v>638.26077178000003</v>
      </c>
      <c r="E162" s="121">
        <v>0</v>
      </c>
      <c r="F162" s="121">
        <v>56.63880357</v>
      </c>
      <c r="G162" s="121">
        <v>141.59700892000001</v>
      </c>
      <c r="H162" s="121">
        <v>283.19401784000001</v>
      </c>
      <c r="I162" s="121">
        <v>0</v>
      </c>
      <c r="J162" s="121">
        <v>311.51341961999998</v>
      </c>
      <c r="K162" s="121">
        <v>368.15222318999997</v>
      </c>
      <c r="L162" s="121">
        <v>424.79102675000001</v>
      </c>
      <c r="M162" s="64">
        <f t="shared" si="1"/>
        <v>129</v>
      </c>
    </row>
    <row r="163" spans="1:13" ht="12.75" customHeight="1" x14ac:dyDescent="0.2">
      <c r="A163" s="120" t="s">
        <v>127</v>
      </c>
      <c r="B163" s="120">
        <v>10</v>
      </c>
      <c r="C163" s="121">
        <v>653.79043357</v>
      </c>
      <c r="D163" s="121">
        <v>649.67018511000003</v>
      </c>
      <c r="E163" s="121">
        <v>0</v>
      </c>
      <c r="F163" s="121">
        <v>55.764771179999997</v>
      </c>
      <c r="G163" s="121">
        <v>139.41192796000001</v>
      </c>
      <c r="H163" s="121">
        <v>278.82385591000002</v>
      </c>
      <c r="I163" s="121">
        <v>0</v>
      </c>
      <c r="J163" s="121">
        <v>306.70624149999998</v>
      </c>
      <c r="K163" s="121">
        <v>362.47101268</v>
      </c>
      <c r="L163" s="121">
        <v>418.23578386999998</v>
      </c>
      <c r="M163" s="64">
        <f t="shared" si="1"/>
        <v>130</v>
      </c>
    </row>
    <row r="164" spans="1:13" ht="12.75" customHeight="1" x14ac:dyDescent="0.2">
      <c r="A164" s="120" t="s">
        <v>127</v>
      </c>
      <c r="B164" s="120">
        <v>11</v>
      </c>
      <c r="C164" s="121">
        <v>642.59363768000003</v>
      </c>
      <c r="D164" s="121">
        <v>638.55305189000001</v>
      </c>
      <c r="E164" s="121">
        <v>0</v>
      </c>
      <c r="F164" s="121">
        <v>56.239958119999997</v>
      </c>
      <c r="G164" s="121">
        <v>140.59989529999999</v>
      </c>
      <c r="H164" s="121">
        <v>281.19979059000002</v>
      </c>
      <c r="I164" s="121">
        <v>0</v>
      </c>
      <c r="J164" s="121">
        <v>309.31976965000001</v>
      </c>
      <c r="K164" s="121">
        <v>365.55972776999999</v>
      </c>
      <c r="L164" s="121">
        <v>421.79968588999998</v>
      </c>
      <c r="M164" s="64">
        <f t="shared" ref="M164:M227" si="2">M163+1</f>
        <v>131</v>
      </c>
    </row>
    <row r="165" spans="1:13" ht="12.75" customHeight="1" x14ac:dyDescent="0.2">
      <c r="A165" s="120" t="s">
        <v>127</v>
      </c>
      <c r="B165" s="120">
        <v>12</v>
      </c>
      <c r="C165" s="121">
        <v>712.20776940999997</v>
      </c>
      <c r="D165" s="121">
        <v>707.76958831000002</v>
      </c>
      <c r="E165" s="121">
        <v>0</v>
      </c>
      <c r="F165" s="121">
        <v>58.23597453</v>
      </c>
      <c r="G165" s="121">
        <v>145.58993631000001</v>
      </c>
      <c r="H165" s="121">
        <v>291.17987262999998</v>
      </c>
      <c r="I165" s="121">
        <v>0</v>
      </c>
      <c r="J165" s="121">
        <v>320.29785988999998</v>
      </c>
      <c r="K165" s="121">
        <v>378.53383441</v>
      </c>
      <c r="L165" s="121">
        <v>436.76980894000002</v>
      </c>
      <c r="M165" s="64">
        <f t="shared" si="2"/>
        <v>132</v>
      </c>
    </row>
    <row r="166" spans="1:13" ht="12.75" customHeight="1" x14ac:dyDescent="0.2">
      <c r="A166" s="120" t="s">
        <v>127</v>
      </c>
      <c r="B166" s="120">
        <v>13</v>
      </c>
      <c r="C166" s="121">
        <v>650.03424651</v>
      </c>
      <c r="D166" s="121">
        <v>645.95880966000004</v>
      </c>
      <c r="E166" s="121">
        <v>0</v>
      </c>
      <c r="F166" s="121">
        <v>56.871304119999998</v>
      </c>
      <c r="G166" s="121">
        <v>142.17826029</v>
      </c>
      <c r="H166" s="121">
        <v>284.35652059</v>
      </c>
      <c r="I166" s="121">
        <v>0</v>
      </c>
      <c r="J166" s="121">
        <v>312.79217263999999</v>
      </c>
      <c r="K166" s="121">
        <v>369.66347675999998</v>
      </c>
      <c r="L166" s="121">
        <v>426.53478088000003</v>
      </c>
      <c r="M166" s="64">
        <f t="shared" si="2"/>
        <v>133</v>
      </c>
    </row>
    <row r="167" spans="1:13" ht="12.75" customHeight="1" x14ac:dyDescent="0.2">
      <c r="A167" s="120" t="s">
        <v>127</v>
      </c>
      <c r="B167" s="120">
        <v>14</v>
      </c>
      <c r="C167" s="121">
        <v>687.01884199000006</v>
      </c>
      <c r="D167" s="121">
        <v>682.71931323000001</v>
      </c>
      <c r="E167" s="121">
        <v>0</v>
      </c>
      <c r="F167" s="121">
        <v>57.269070790000001</v>
      </c>
      <c r="G167" s="121">
        <v>143.17267695999999</v>
      </c>
      <c r="H167" s="121">
        <v>286.34535392999999</v>
      </c>
      <c r="I167" s="121">
        <v>0</v>
      </c>
      <c r="J167" s="121">
        <v>314.97988931999998</v>
      </c>
      <c r="K167" s="121">
        <v>372.24896009999998</v>
      </c>
      <c r="L167" s="121">
        <v>429.51803088999998</v>
      </c>
      <c r="M167" s="64">
        <f t="shared" si="2"/>
        <v>134</v>
      </c>
    </row>
    <row r="168" spans="1:13" ht="12.75" customHeight="1" x14ac:dyDescent="0.2">
      <c r="A168" s="120" t="s">
        <v>127</v>
      </c>
      <c r="B168" s="120">
        <v>15</v>
      </c>
      <c r="C168" s="121">
        <v>675.27742996999996</v>
      </c>
      <c r="D168" s="121">
        <v>671.05066746</v>
      </c>
      <c r="E168" s="121">
        <v>0</v>
      </c>
      <c r="F168" s="121">
        <v>57.23182422</v>
      </c>
      <c r="G168" s="121">
        <v>143.07956053999999</v>
      </c>
      <c r="H168" s="121">
        <v>286.15912107999998</v>
      </c>
      <c r="I168" s="121">
        <v>0</v>
      </c>
      <c r="J168" s="121">
        <v>314.77503317999998</v>
      </c>
      <c r="K168" s="121">
        <v>372.0068574</v>
      </c>
      <c r="L168" s="121">
        <v>429.23868161000001</v>
      </c>
      <c r="M168" s="64">
        <f t="shared" si="2"/>
        <v>135</v>
      </c>
    </row>
    <row r="169" spans="1:13" ht="12.75" customHeight="1" x14ac:dyDescent="0.2">
      <c r="A169" s="120" t="s">
        <v>127</v>
      </c>
      <c r="B169" s="120">
        <v>16</v>
      </c>
      <c r="C169" s="121">
        <v>748.28420982</v>
      </c>
      <c r="D169" s="121">
        <v>743.60440514000004</v>
      </c>
      <c r="E169" s="121">
        <v>0</v>
      </c>
      <c r="F169" s="121">
        <v>57.41959894</v>
      </c>
      <c r="G169" s="121">
        <v>143.54899735999999</v>
      </c>
      <c r="H169" s="121">
        <v>287.09799471999997</v>
      </c>
      <c r="I169" s="121">
        <v>0</v>
      </c>
      <c r="J169" s="121">
        <v>315.80779418999998</v>
      </c>
      <c r="K169" s="121">
        <v>373.22739314</v>
      </c>
      <c r="L169" s="121">
        <v>430.64699208000002</v>
      </c>
      <c r="M169" s="64">
        <f t="shared" si="2"/>
        <v>136</v>
      </c>
    </row>
    <row r="170" spans="1:13" ht="12.75" customHeight="1" x14ac:dyDescent="0.2">
      <c r="A170" s="120" t="s">
        <v>127</v>
      </c>
      <c r="B170" s="120">
        <v>17</v>
      </c>
      <c r="C170" s="121">
        <v>742.44902521999995</v>
      </c>
      <c r="D170" s="121">
        <v>737.80855131999999</v>
      </c>
      <c r="E170" s="121">
        <v>0</v>
      </c>
      <c r="F170" s="121">
        <v>57.555506629999996</v>
      </c>
      <c r="G170" s="121">
        <v>143.88876657</v>
      </c>
      <c r="H170" s="121">
        <v>287.77753315000001</v>
      </c>
      <c r="I170" s="121">
        <v>0</v>
      </c>
      <c r="J170" s="121">
        <v>316.55528645999999</v>
      </c>
      <c r="K170" s="121">
        <v>374.11079309000002</v>
      </c>
      <c r="L170" s="121">
        <v>431.66629971999998</v>
      </c>
      <c r="M170" s="64">
        <f t="shared" si="2"/>
        <v>137</v>
      </c>
    </row>
    <row r="171" spans="1:13" ht="12.75" customHeight="1" x14ac:dyDescent="0.2">
      <c r="A171" s="120" t="s">
        <v>127</v>
      </c>
      <c r="B171" s="120">
        <v>18</v>
      </c>
      <c r="C171" s="121">
        <v>740.16092778999996</v>
      </c>
      <c r="D171" s="121">
        <v>735.52762081000003</v>
      </c>
      <c r="E171" s="121">
        <v>0</v>
      </c>
      <c r="F171" s="121">
        <v>57.212118709999999</v>
      </c>
      <c r="G171" s="121">
        <v>143.03029677000001</v>
      </c>
      <c r="H171" s="121">
        <v>286.06059355000002</v>
      </c>
      <c r="I171" s="121">
        <v>0</v>
      </c>
      <c r="J171" s="121">
        <v>314.66665289999997</v>
      </c>
      <c r="K171" s="121">
        <v>371.87877161</v>
      </c>
      <c r="L171" s="121">
        <v>429.09089032000003</v>
      </c>
      <c r="M171" s="64">
        <f t="shared" si="2"/>
        <v>138</v>
      </c>
    </row>
    <row r="172" spans="1:13" ht="12.75" customHeight="1" x14ac:dyDescent="0.2">
      <c r="A172" s="120" t="s">
        <v>127</v>
      </c>
      <c r="B172" s="120">
        <v>19</v>
      </c>
      <c r="C172" s="121">
        <v>731.70844347000002</v>
      </c>
      <c r="D172" s="121">
        <v>727.14050498999995</v>
      </c>
      <c r="E172" s="121">
        <v>0</v>
      </c>
      <c r="F172" s="121">
        <v>57.824014849999998</v>
      </c>
      <c r="G172" s="121">
        <v>144.56003713000001</v>
      </c>
      <c r="H172" s="121">
        <v>289.12007425000002</v>
      </c>
      <c r="I172" s="121">
        <v>0</v>
      </c>
      <c r="J172" s="121">
        <v>318.03208167999998</v>
      </c>
      <c r="K172" s="121">
        <v>375.85609653</v>
      </c>
      <c r="L172" s="121">
        <v>433.68011138000003</v>
      </c>
      <c r="M172" s="64">
        <f t="shared" si="2"/>
        <v>139</v>
      </c>
    </row>
    <row r="173" spans="1:13" ht="12.75" customHeight="1" x14ac:dyDescent="0.2">
      <c r="A173" s="120" t="s">
        <v>127</v>
      </c>
      <c r="B173" s="120">
        <v>20</v>
      </c>
      <c r="C173" s="121">
        <v>714.88952844000005</v>
      </c>
      <c r="D173" s="121">
        <v>710.45563417000005</v>
      </c>
      <c r="E173" s="121">
        <v>0</v>
      </c>
      <c r="F173" s="121">
        <v>59.349206430000002</v>
      </c>
      <c r="G173" s="121">
        <v>148.37301608999999</v>
      </c>
      <c r="H173" s="121">
        <v>296.74603216999998</v>
      </c>
      <c r="I173" s="121">
        <v>0</v>
      </c>
      <c r="J173" s="121">
        <v>326.42063538999997</v>
      </c>
      <c r="K173" s="121">
        <v>385.76984182000001</v>
      </c>
      <c r="L173" s="121">
        <v>445.11904826</v>
      </c>
      <c r="M173" s="64">
        <f t="shared" si="2"/>
        <v>140</v>
      </c>
    </row>
    <row r="174" spans="1:13" ht="12.75" customHeight="1" x14ac:dyDescent="0.2">
      <c r="A174" s="120" t="s">
        <v>127</v>
      </c>
      <c r="B174" s="120">
        <v>21</v>
      </c>
      <c r="C174" s="121">
        <v>836.88463374000003</v>
      </c>
      <c r="D174" s="121">
        <v>831.75204728999995</v>
      </c>
      <c r="E174" s="121">
        <v>0</v>
      </c>
      <c r="F174" s="121">
        <v>62.195080099999998</v>
      </c>
      <c r="G174" s="121">
        <v>155.48770026</v>
      </c>
      <c r="H174" s="121">
        <v>310.97540051999999</v>
      </c>
      <c r="I174" s="121">
        <v>0</v>
      </c>
      <c r="J174" s="121">
        <v>342.07294057000001</v>
      </c>
      <c r="K174" s="121">
        <v>404.26802067</v>
      </c>
      <c r="L174" s="121">
        <v>466.46310076999998</v>
      </c>
      <c r="M174" s="64">
        <f t="shared" si="2"/>
        <v>141</v>
      </c>
    </row>
    <row r="175" spans="1:13" ht="12.75" customHeight="1" x14ac:dyDescent="0.2">
      <c r="A175" s="120" t="s">
        <v>127</v>
      </c>
      <c r="B175" s="120">
        <v>22</v>
      </c>
      <c r="C175" s="121">
        <v>810.16742849000002</v>
      </c>
      <c r="D175" s="121">
        <v>805.18127428000003</v>
      </c>
      <c r="E175" s="121">
        <v>0</v>
      </c>
      <c r="F175" s="121">
        <v>61.274646859999997</v>
      </c>
      <c r="G175" s="121">
        <v>153.18661716</v>
      </c>
      <c r="H175" s="121">
        <v>306.37323430999999</v>
      </c>
      <c r="I175" s="121">
        <v>0</v>
      </c>
      <c r="J175" s="121">
        <v>337.01055774000002</v>
      </c>
      <c r="K175" s="121">
        <v>398.28520459999999</v>
      </c>
      <c r="L175" s="121">
        <v>459.55985147000001</v>
      </c>
      <c r="M175" s="64">
        <f t="shared" si="2"/>
        <v>142</v>
      </c>
    </row>
    <row r="176" spans="1:13" ht="12.75" customHeight="1" x14ac:dyDescent="0.2">
      <c r="A176" s="120" t="s">
        <v>127</v>
      </c>
      <c r="B176" s="120">
        <v>23</v>
      </c>
      <c r="C176" s="121">
        <v>744.51452515999995</v>
      </c>
      <c r="D176" s="121">
        <v>739.85290266000004</v>
      </c>
      <c r="E176" s="121">
        <v>0</v>
      </c>
      <c r="F176" s="121">
        <v>57.162078639999997</v>
      </c>
      <c r="G176" s="121">
        <v>142.90519660000001</v>
      </c>
      <c r="H176" s="121">
        <v>285.81039320000002</v>
      </c>
      <c r="I176" s="121">
        <v>0</v>
      </c>
      <c r="J176" s="121">
        <v>314.39143252000002</v>
      </c>
      <c r="K176" s="121">
        <v>371.55351116000003</v>
      </c>
      <c r="L176" s="121">
        <v>428.71558979999998</v>
      </c>
      <c r="M176" s="64">
        <f t="shared" si="2"/>
        <v>143</v>
      </c>
    </row>
    <row r="177" spans="1:13" ht="12.75" customHeight="1" x14ac:dyDescent="0.2">
      <c r="A177" s="120" t="s">
        <v>127</v>
      </c>
      <c r="B177" s="120">
        <v>24</v>
      </c>
      <c r="C177" s="121">
        <v>880.67329540000003</v>
      </c>
      <c r="D177" s="121">
        <v>875.20319494</v>
      </c>
      <c r="E177" s="121">
        <v>0</v>
      </c>
      <c r="F177" s="121">
        <v>58.999212739999997</v>
      </c>
      <c r="G177" s="121">
        <v>147.49803184999999</v>
      </c>
      <c r="H177" s="121">
        <v>294.99606369999998</v>
      </c>
      <c r="I177" s="121">
        <v>0</v>
      </c>
      <c r="J177" s="121">
        <v>324.49567007000002</v>
      </c>
      <c r="K177" s="121">
        <v>383.49488280999998</v>
      </c>
      <c r="L177" s="121">
        <v>442.49409555</v>
      </c>
      <c r="M177" s="64">
        <f t="shared" si="2"/>
        <v>144</v>
      </c>
    </row>
    <row r="178" spans="1:13" ht="12.75" customHeight="1" x14ac:dyDescent="0.2">
      <c r="A178" s="120" t="s">
        <v>128</v>
      </c>
      <c r="B178" s="120">
        <v>1</v>
      </c>
      <c r="C178" s="121">
        <v>936.11529830999996</v>
      </c>
      <c r="D178" s="121">
        <v>930.45828931000005</v>
      </c>
      <c r="E178" s="121">
        <v>0</v>
      </c>
      <c r="F178" s="121">
        <v>66.444704889999997</v>
      </c>
      <c r="G178" s="121">
        <v>166.11176222</v>
      </c>
      <c r="H178" s="121">
        <v>332.22352444000001</v>
      </c>
      <c r="I178" s="121">
        <v>0</v>
      </c>
      <c r="J178" s="121">
        <v>365.44587688000001</v>
      </c>
      <c r="K178" s="121">
        <v>431.89058176999998</v>
      </c>
      <c r="L178" s="121">
        <v>498.33528666000001</v>
      </c>
      <c r="M178" s="64">
        <f t="shared" si="2"/>
        <v>145</v>
      </c>
    </row>
    <row r="179" spans="1:13" ht="12.75" customHeight="1" x14ac:dyDescent="0.2">
      <c r="A179" s="120" t="s">
        <v>128</v>
      </c>
      <c r="B179" s="120">
        <v>2</v>
      </c>
      <c r="C179" s="121">
        <v>923.17365665</v>
      </c>
      <c r="D179" s="121">
        <v>917.68900767000002</v>
      </c>
      <c r="E179" s="121">
        <v>0</v>
      </c>
      <c r="F179" s="121">
        <v>72.219570309999995</v>
      </c>
      <c r="G179" s="121">
        <v>180.54892577000001</v>
      </c>
      <c r="H179" s="121">
        <v>361.09785154000002</v>
      </c>
      <c r="I179" s="121">
        <v>0</v>
      </c>
      <c r="J179" s="121">
        <v>397.20763669000002</v>
      </c>
      <c r="K179" s="121">
        <v>469.42720700000001</v>
      </c>
      <c r="L179" s="121">
        <v>541.64677730000005</v>
      </c>
      <c r="M179" s="64">
        <f t="shared" si="2"/>
        <v>146</v>
      </c>
    </row>
    <row r="180" spans="1:13" ht="12.75" customHeight="1" x14ac:dyDescent="0.2">
      <c r="A180" s="120" t="s">
        <v>128</v>
      </c>
      <c r="B180" s="120">
        <v>3</v>
      </c>
      <c r="C180" s="121">
        <v>954.09535742000003</v>
      </c>
      <c r="D180" s="121">
        <v>948.47129808</v>
      </c>
      <c r="E180" s="121">
        <v>0</v>
      </c>
      <c r="F180" s="121">
        <v>75.272597059999995</v>
      </c>
      <c r="G180" s="121">
        <v>188.18149263999999</v>
      </c>
      <c r="H180" s="121">
        <v>376.36298528999998</v>
      </c>
      <c r="I180" s="121">
        <v>0</v>
      </c>
      <c r="J180" s="121">
        <v>413.99928381000001</v>
      </c>
      <c r="K180" s="121">
        <v>489.27188087000002</v>
      </c>
      <c r="L180" s="121">
        <v>564.54447792999997</v>
      </c>
      <c r="M180" s="64">
        <f t="shared" si="2"/>
        <v>147</v>
      </c>
    </row>
    <row r="181" spans="1:13" ht="12.75" customHeight="1" x14ac:dyDescent="0.2">
      <c r="A181" s="120" t="s">
        <v>128</v>
      </c>
      <c r="B181" s="120">
        <v>4</v>
      </c>
      <c r="C181" s="121">
        <v>958.43477795000001</v>
      </c>
      <c r="D181" s="121">
        <v>952.80846294000003</v>
      </c>
      <c r="E181" s="121">
        <v>0</v>
      </c>
      <c r="F181" s="121">
        <v>76.997790859999995</v>
      </c>
      <c r="G181" s="121">
        <v>192.49447714999999</v>
      </c>
      <c r="H181" s="121">
        <v>384.98895431</v>
      </c>
      <c r="I181" s="121">
        <v>0</v>
      </c>
      <c r="J181" s="121">
        <v>423.48784974</v>
      </c>
      <c r="K181" s="121">
        <v>500.48564060000001</v>
      </c>
      <c r="L181" s="121">
        <v>577.48343146000002</v>
      </c>
      <c r="M181" s="64">
        <f t="shared" si="2"/>
        <v>148</v>
      </c>
    </row>
    <row r="182" spans="1:13" ht="12.75" customHeight="1" x14ac:dyDescent="0.2">
      <c r="A182" s="120" t="s">
        <v>128</v>
      </c>
      <c r="B182" s="120">
        <v>5</v>
      </c>
      <c r="C182" s="121">
        <v>833.46069383999998</v>
      </c>
      <c r="D182" s="121">
        <v>828.57405793999999</v>
      </c>
      <c r="E182" s="121">
        <v>0</v>
      </c>
      <c r="F182" s="121">
        <v>77.53214208</v>
      </c>
      <c r="G182" s="121">
        <v>193.83035520000001</v>
      </c>
      <c r="H182" s="121">
        <v>387.66071040999998</v>
      </c>
      <c r="I182" s="121">
        <v>0</v>
      </c>
      <c r="J182" s="121">
        <v>426.42678145000002</v>
      </c>
      <c r="K182" s="121">
        <v>503.95892352999999</v>
      </c>
      <c r="L182" s="121">
        <v>581.49106560999996</v>
      </c>
      <c r="M182" s="64">
        <f t="shared" si="2"/>
        <v>149</v>
      </c>
    </row>
    <row r="183" spans="1:13" ht="12.75" customHeight="1" x14ac:dyDescent="0.2">
      <c r="A183" s="120" t="s">
        <v>128</v>
      </c>
      <c r="B183" s="120">
        <v>6</v>
      </c>
      <c r="C183" s="121">
        <v>804.42836213999999</v>
      </c>
      <c r="D183" s="121">
        <v>799.69462366000005</v>
      </c>
      <c r="E183" s="121">
        <v>0</v>
      </c>
      <c r="F183" s="121">
        <v>75.971768789999999</v>
      </c>
      <c r="G183" s="121">
        <v>189.92942196999999</v>
      </c>
      <c r="H183" s="121">
        <v>379.85884392999998</v>
      </c>
      <c r="I183" s="121">
        <v>0</v>
      </c>
      <c r="J183" s="121">
        <v>417.84472832</v>
      </c>
      <c r="K183" s="121">
        <v>493.81649711</v>
      </c>
      <c r="L183" s="121">
        <v>569.78826590000006</v>
      </c>
      <c r="M183" s="64">
        <f t="shared" si="2"/>
        <v>150</v>
      </c>
    </row>
    <row r="184" spans="1:13" ht="12.75" customHeight="1" x14ac:dyDescent="0.2">
      <c r="A184" s="120" t="s">
        <v>128</v>
      </c>
      <c r="B184" s="120">
        <v>7</v>
      </c>
      <c r="C184" s="121">
        <v>688.10542494000003</v>
      </c>
      <c r="D184" s="121">
        <v>684.00715410999999</v>
      </c>
      <c r="E184" s="121">
        <v>0</v>
      </c>
      <c r="F184" s="121">
        <v>71.307400689999994</v>
      </c>
      <c r="G184" s="121">
        <v>178.26850173</v>
      </c>
      <c r="H184" s="121">
        <v>356.53700344999999</v>
      </c>
      <c r="I184" s="121">
        <v>0</v>
      </c>
      <c r="J184" s="121">
        <v>392.19070379999999</v>
      </c>
      <c r="K184" s="121">
        <v>463.49810449</v>
      </c>
      <c r="L184" s="121">
        <v>534.80550517999995</v>
      </c>
      <c r="M184" s="64">
        <f t="shared" si="2"/>
        <v>151</v>
      </c>
    </row>
    <row r="185" spans="1:13" ht="12.75" customHeight="1" x14ac:dyDescent="0.2">
      <c r="A185" s="120" t="s">
        <v>128</v>
      </c>
      <c r="B185" s="120">
        <v>8</v>
      </c>
      <c r="C185" s="121">
        <v>644.93794519000005</v>
      </c>
      <c r="D185" s="121">
        <v>641.03606322999997</v>
      </c>
      <c r="E185" s="121">
        <v>0</v>
      </c>
      <c r="F185" s="121">
        <v>66.087758590000007</v>
      </c>
      <c r="G185" s="121">
        <v>165.21939649000001</v>
      </c>
      <c r="H185" s="121">
        <v>330.43879297000001</v>
      </c>
      <c r="I185" s="121">
        <v>0</v>
      </c>
      <c r="J185" s="121">
        <v>363.48267227000002</v>
      </c>
      <c r="K185" s="121">
        <v>429.57043085999999</v>
      </c>
      <c r="L185" s="121">
        <v>495.65818946000002</v>
      </c>
      <c r="M185" s="64">
        <f t="shared" si="2"/>
        <v>152</v>
      </c>
    </row>
    <row r="186" spans="1:13" ht="12.75" customHeight="1" x14ac:dyDescent="0.2">
      <c r="A186" s="120" t="s">
        <v>128</v>
      </c>
      <c r="B186" s="120">
        <v>9</v>
      </c>
      <c r="C186" s="121">
        <v>727.59581558000002</v>
      </c>
      <c r="D186" s="121">
        <v>723.13576601</v>
      </c>
      <c r="E186" s="121">
        <v>0</v>
      </c>
      <c r="F186" s="121">
        <v>62.332015579999997</v>
      </c>
      <c r="G186" s="121">
        <v>155.83003896</v>
      </c>
      <c r="H186" s="121">
        <v>311.66007791999999</v>
      </c>
      <c r="I186" s="121">
        <v>0</v>
      </c>
      <c r="J186" s="121">
        <v>342.82608570999997</v>
      </c>
      <c r="K186" s="121">
        <v>405.1581013</v>
      </c>
      <c r="L186" s="121">
        <v>467.49011688000002</v>
      </c>
      <c r="M186" s="64">
        <f t="shared" si="2"/>
        <v>153</v>
      </c>
    </row>
    <row r="187" spans="1:13" ht="12.75" customHeight="1" x14ac:dyDescent="0.2">
      <c r="A187" s="120" t="s">
        <v>128</v>
      </c>
      <c r="B187" s="120">
        <v>10</v>
      </c>
      <c r="C187" s="121">
        <v>727.18414989999997</v>
      </c>
      <c r="D187" s="121">
        <v>722.74394025000004</v>
      </c>
      <c r="E187" s="121">
        <v>0</v>
      </c>
      <c r="F187" s="121">
        <v>63.397772920000001</v>
      </c>
      <c r="G187" s="121">
        <v>158.4944323</v>
      </c>
      <c r="H187" s="121">
        <v>316.98886461000001</v>
      </c>
      <c r="I187" s="121">
        <v>0</v>
      </c>
      <c r="J187" s="121">
        <v>348.68775106999999</v>
      </c>
      <c r="K187" s="121">
        <v>412.08552399000001</v>
      </c>
      <c r="L187" s="121">
        <v>475.48329690999998</v>
      </c>
      <c r="M187" s="64">
        <f t="shared" si="2"/>
        <v>154</v>
      </c>
    </row>
    <row r="188" spans="1:13" ht="12.75" customHeight="1" x14ac:dyDescent="0.2">
      <c r="A188" s="120" t="s">
        <v>128</v>
      </c>
      <c r="B188" s="120">
        <v>11</v>
      </c>
      <c r="C188" s="121">
        <v>680.15352677999999</v>
      </c>
      <c r="D188" s="121">
        <v>675.97816981000005</v>
      </c>
      <c r="E188" s="121">
        <v>0</v>
      </c>
      <c r="F188" s="121">
        <v>61.94214049</v>
      </c>
      <c r="G188" s="121">
        <v>154.85535121000001</v>
      </c>
      <c r="H188" s="121">
        <v>309.71070243000003</v>
      </c>
      <c r="I188" s="121">
        <v>0</v>
      </c>
      <c r="J188" s="121">
        <v>340.68177266999999</v>
      </c>
      <c r="K188" s="121">
        <v>402.62391315000002</v>
      </c>
      <c r="L188" s="121">
        <v>464.56605364000001</v>
      </c>
      <c r="M188" s="64">
        <f t="shared" si="2"/>
        <v>155</v>
      </c>
    </row>
    <row r="189" spans="1:13" ht="12.75" customHeight="1" x14ac:dyDescent="0.2">
      <c r="A189" s="120" t="s">
        <v>128</v>
      </c>
      <c r="B189" s="120">
        <v>12</v>
      </c>
      <c r="C189" s="121">
        <v>706.75622822000003</v>
      </c>
      <c r="D189" s="121">
        <v>702.46820284</v>
      </c>
      <c r="E189" s="121">
        <v>0</v>
      </c>
      <c r="F189" s="121">
        <v>65.233372770000003</v>
      </c>
      <c r="G189" s="121">
        <v>163.08343192999999</v>
      </c>
      <c r="H189" s="121">
        <v>326.16686385999998</v>
      </c>
      <c r="I189" s="121">
        <v>0</v>
      </c>
      <c r="J189" s="121">
        <v>358.78355025000002</v>
      </c>
      <c r="K189" s="121">
        <v>424.01692301999998</v>
      </c>
      <c r="L189" s="121">
        <v>489.25029579</v>
      </c>
      <c r="M189" s="64">
        <f t="shared" si="2"/>
        <v>156</v>
      </c>
    </row>
    <row r="190" spans="1:13" ht="12.75" customHeight="1" x14ac:dyDescent="0.2">
      <c r="A190" s="120" t="s">
        <v>128</v>
      </c>
      <c r="B190" s="120">
        <v>13</v>
      </c>
      <c r="C190" s="121">
        <v>693.29540046</v>
      </c>
      <c r="D190" s="121">
        <v>689.05473515000006</v>
      </c>
      <c r="E190" s="121">
        <v>0</v>
      </c>
      <c r="F190" s="121">
        <v>62.916052579999999</v>
      </c>
      <c r="G190" s="121">
        <v>157.29013144000001</v>
      </c>
      <c r="H190" s="121">
        <v>314.58026288999997</v>
      </c>
      <c r="I190" s="121">
        <v>0</v>
      </c>
      <c r="J190" s="121">
        <v>346.03828916999998</v>
      </c>
      <c r="K190" s="121">
        <v>408.95434175000003</v>
      </c>
      <c r="L190" s="121">
        <v>471.87039433000001</v>
      </c>
      <c r="M190" s="64">
        <f t="shared" si="2"/>
        <v>157</v>
      </c>
    </row>
    <row r="191" spans="1:13" ht="12.75" customHeight="1" x14ac:dyDescent="0.2">
      <c r="A191" s="120" t="s">
        <v>128</v>
      </c>
      <c r="B191" s="120">
        <v>14</v>
      </c>
      <c r="C191" s="121">
        <v>694.48670203999995</v>
      </c>
      <c r="D191" s="121">
        <v>690.24805661000005</v>
      </c>
      <c r="E191" s="121">
        <v>0</v>
      </c>
      <c r="F191" s="121">
        <v>63.522684320000003</v>
      </c>
      <c r="G191" s="121">
        <v>158.80671079999999</v>
      </c>
      <c r="H191" s="121">
        <v>317.61342159999998</v>
      </c>
      <c r="I191" s="121">
        <v>0</v>
      </c>
      <c r="J191" s="121">
        <v>349.37476376000001</v>
      </c>
      <c r="K191" s="121">
        <v>412.89744808</v>
      </c>
      <c r="L191" s="121">
        <v>476.4201324</v>
      </c>
      <c r="M191" s="64">
        <f t="shared" si="2"/>
        <v>158</v>
      </c>
    </row>
    <row r="192" spans="1:13" ht="12.75" customHeight="1" x14ac:dyDescent="0.2">
      <c r="A192" s="120" t="s">
        <v>128</v>
      </c>
      <c r="B192" s="120">
        <v>15</v>
      </c>
      <c r="C192" s="121">
        <v>621.56252674999996</v>
      </c>
      <c r="D192" s="121">
        <v>617.74045560000002</v>
      </c>
      <c r="E192" s="121">
        <v>0</v>
      </c>
      <c r="F192" s="121">
        <v>61.501368739999997</v>
      </c>
      <c r="G192" s="121">
        <v>153.75342185</v>
      </c>
      <c r="H192" s="121">
        <v>307.50684369999999</v>
      </c>
      <c r="I192" s="121">
        <v>0</v>
      </c>
      <c r="J192" s="121">
        <v>338.25752806000003</v>
      </c>
      <c r="K192" s="121">
        <v>399.7588968</v>
      </c>
      <c r="L192" s="121">
        <v>461.26026553999998</v>
      </c>
      <c r="M192" s="64">
        <f t="shared" si="2"/>
        <v>159</v>
      </c>
    </row>
    <row r="193" spans="1:13" ht="12.75" customHeight="1" x14ac:dyDescent="0.2">
      <c r="A193" s="120" t="s">
        <v>128</v>
      </c>
      <c r="B193" s="120">
        <v>16</v>
      </c>
      <c r="C193" s="121">
        <v>598.75403354000002</v>
      </c>
      <c r="D193" s="121">
        <v>595.03584196999998</v>
      </c>
      <c r="E193" s="121">
        <v>0</v>
      </c>
      <c r="F193" s="121">
        <v>59.052547420000003</v>
      </c>
      <c r="G193" s="121">
        <v>147.63136854999999</v>
      </c>
      <c r="H193" s="121">
        <v>295.26273709999998</v>
      </c>
      <c r="I193" s="121">
        <v>0</v>
      </c>
      <c r="J193" s="121">
        <v>324.78901080999998</v>
      </c>
      <c r="K193" s="121">
        <v>383.84155822999998</v>
      </c>
      <c r="L193" s="121">
        <v>442.89410564999997</v>
      </c>
      <c r="M193" s="64">
        <f t="shared" si="2"/>
        <v>160</v>
      </c>
    </row>
    <row r="194" spans="1:13" ht="12.75" customHeight="1" x14ac:dyDescent="0.2">
      <c r="A194" s="120" t="s">
        <v>128</v>
      </c>
      <c r="B194" s="120">
        <v>17</v>
      </c>
      <c r="C194" s="121">
        <v>671.61055254999997</v>
      </c>
      <c r="D194" s="121">
        <v>667.56948102000001</v>
      </c>
      <c r="E194" s="121">
        <v>0</v>
      </c>
      <c r="F194" s="121">
        <v>67.811778630000006</v>
      </c>
      <c r="G194" s="121">
        <v>169.52944657</v>
      </c>
      <c r="H194" s="121">
        <v>339.05889314000001</v>
      </c>
      <c r="I194" s="121">
        <v>0</v>
      </c>
      <c r="J194" s="121">
        <v>372.96478244999997</v>
      </c>
      <c r="K194" s="121">
        <v>440.77656108000002</v>
      </c>
      <c r="L194" s="121">
        <v>508.58833971000001</v>
      </c>
      <c r="M194" s="64">
        <f t="shared" si="2"/>
        <v>161</v>
      </c>
    </row>
    <row r="195" spans="1:13" ht="12.75" customHeight="1" x14ac:dyDescent="0.2">
      <c r="A195" s="120" t="s">
        <v>128</v>
      </c>
      <c r="B195" s="120">
        <v>18</v>
      </c>
      <c r="C195" s="121">
        <v>622.24565178</v>
      </c>
      <c r="D195" s="121">
        <v>618.45065848000002</v>
      </c>
      <c r="E195" s="121">
        <v>0</v>
      </c>
      <c r="F195" s="121">
        <v>63.72549558</v>
      </c>
      <c r="G195" s="121">
        <v>159.31373894999999</v>
      </c>
      <c r="H195" s="121">
        <v>318.62747790999998</v>
      </c>
      <c r="I195" s="121">
        <v>0</v>
      </c>
      <c r="J195" s="121">
        <v>350.4902257</v>
      </c>
      <c r="K195" s="121">
        <v>414.21572128000003</v>
      </c>
      <c r="L195" s="121">
        <v>477.94121686</v>
      </c>
      <c r="M195" s="64">
        <f t="shared" si="2"/>
        <v>162</v>
      </c>
    </row>
    <row r="196" spans="1:13" ht="12.75" customHeight="1" x14ac:dyDescent="0.2">
      <c r="A196" s="120" t="s">
        <v>128</v>
      </c>
      <c r="B196" s="120">
        <v>19</v>
      </c>
      <c r="C196" s="121">
        <v>849.28726508</v>
      </c>
      <c r="D196" s="121">
        <v>844.11763215999997</v>
      </c>
      <c r="E196" s="121">
        <v>0</v>
      </c>
      <c r="F196" s="121">
        <v>64.281505060000001</v>
      </c>
      <c r="G196" s="121">
        <v>160.70376264999999</v>
      </c>
      <c r="H196" s="121">
        <v>321.40752529000002</v>
      </c>
      <c r="I196" s="121">
        <v>0</v>
      </c>
      <c r="J196" s="121">
        <v>353.54827782000001</v>
      </c>
      <c r="K196" s="121">
        <v>417.82978287999998</v>
      </c>
      <c r="L196" s="121">
        <v>482.11128794000001</v>
      </c>
      <c r="M196" s="64">
        <f t="shared" si="2"/>
        <v>163</v>
      </c>
    </row>
    <row r="197" spans="1:13" ht="12.75" customHeight="1" x14ac:dyDescent="0.2">
      <c r="A197" s="120" t="s">
        <v>128</v>
      </c>
      <c r="B197" s="120">
        <v>20</v>
      </c>
      <c r="C197" s="121">
        <v>711.84104875000003</v>
      </c>
      <c r="D197" s="121">
        <v>707.52611463999995</v>
      </c>
      <c r="E197" s="121">
        <v>0</v>
      </c>
      <c r="F197" s="121">
        <v>65.508689779999997</v>
      </c>
      <c r="G197" s="121">
        <v>163.77172444999999</v>
      </c>
      <c r="H197" s="121">
        <v>327.54344889999999</v>
      </c>
      <c r="I197" s="121">
        <v>0</v>
      </c>
      <c r="J197" s="121">
        <v>360.29779379000001</v>
      </c>
      <c r="K197" s="121">
        <v>425.80648357000001</v>
      </c>
      <c r="L197" s="121">
        <v>491.31517335000001</v>
      </c>
      <c r="M197" s="64">
        <f t="shared" si="2"/>
        <v>164</v>
      </c>
    </row>
    <row r="198" spans="1:13" ht="12.75" customHeight="1" x14ac:dyDescent="0.2">
      <c r="A198" s="120" t="s">
        <v>128</v>
      </c>
      <c r="B198" s="120">
        <v>21</v>
      </c>
      <c r="C198" s="121">
        <v>770.50342317000002</v>
      </c>
      <c r="D198" s="121">
        <v>765.86906110999996</v>
      </c>
      <c r="E198" s="121">
        <v>0</v>
      </c>
      <c r="F198" s="121">
        <v>67.933972019999999</v>
      </c>
      <c r="G198" s="121">
        <v>169.83493003999999</v>
      </c>
      <c r="H198" s="121">
        <v>339.66986007999998</v>
      </c>
      <c r="I198" s="121">
        <v>0</v>
      </c>
      <c r="J198" s="121">
        <v>373.63684609000001</v>
      </c>
      <c r="K198" s="121">
        <v>441.5708181</v>
      </c>
      <c r="L198" s="121">
        <v>509.50479012</v>
      </c>
      <c r="M198" s="64">
        <f t="shared" si="2"/>
        <v>165</v>
      </c>
    </row>
    <row r="199" spans="1:13" ht="12.75" customHeight="1" x14ac:dyDescent="0.2">
      <c r="A199" s="120" t="s">
        <v>128</v>
      </c>
      <c r="B199" s="120">
        <v>22</v>
      </c>
      <c r="C199" s="121">
        <v>703.83297119999997</v>
      </c>
      <c r="D199" s="121">
        <v>699.51987460999999</v>
      </c>
      <c r="E199" s="121">
        <v>0</v>
      </c>
      <c r="F199" s="121">
        <v>62.412316279999999</v>
      </c>
      <c r="G199" s="121">
        <v>156.03079069</v>
      </c>
      <c r="H199" s="121">
        <v>312.06158139000001</v>
      </c>
      <c r="I199" s="121">
        <v>0</v>
      </c>
      <c r="J199" s="121">
        <v>343.26773952000002</v>
      </c>
      <c r="K199" s="121">
        <v>405.68005579999999</v>
      </c>
      <c r="L199" s="121">
        <v>468.09237208000002</v>
      </c>
      <c r="M199" s="64">
        <f t="shared" si="2"/>
        <v>166</v>
      </c>
    </row>
    <row r="200" spans="1:13" ht="12.75" customHeight="1" x14ac:dyDescent="0.2">
      <c r="A200" s="120" t="s">
        <v>128</v>
      </c>
      <c r="B200" s="120">
        <v>23</v>
      </c>
      <c r="C200" s="121">
        <v>657.28629558</v>
      </c>
      <c r="D200" s="121">
        <v>653.20668756999999</v>
      </c>
      <c r="E200" s="121">
        <v>0</v>
      </c>
      <c r="F200" s="121">
        <v>59.172888989999997</v>
      </c>
      <c r="G200" s="121">
        <v>147.93222247</v>
      </c>
      <c r="H200" s="121">
        <v>295.86444494</v>
      </c>
      <c r="I200" s="121">
        <v>0</v>
      </c>
      <c r="J200" s="121">
        <v>325.45088943000002</v>
      </c>
      <c r="K200" s="121">
        <v>384.62377842000001</v>
      </c>
      <c r="L200" s="121">
        <v>443.79666741</v>
      </c>
      <c r="M200" s="64">
        <f t="shared" si="2"/>
        <v>167</v>
      </c>
    </row>
    <row r="201" spans="1:13" ht="12.75" customHeight="1" x14ac:dyDescent="0.2">
      <c r="A201" s="120" t="s">
        <v>128</v>
      </c>
      <c r="B201" s="120">
        <v>24</v>
      </c>
      <c r="C201" s="121">
        <v>679.74983520000001</v>
      </c>
      <c r="D201" s="121">
        <v>675.57524240999999</v>
      </c>
      <c r="E201" s="121">
        <v>0</v>
      </c>
      <c r="F201" s="121">
        <v>61.83284321</v>
      </c>
      <c r="G201" s="121">
        <v>154.58210801999999</v>
      </c>
      <c r="H201" s="121">
        <v>309.16421603999999</v>
      </c>
      <c r="I201" s="121">
        <v>0</v>
      </c>
      <c r="J201" s="121">
        <v>340.08063764000002</v>
      </c>
      <c r="K201" s="121">
        <v>401.91348084999998</v>
      </c>
      <c r="L201" s="121">
        <v>463.74632406000001</v>
      </c>
      <c r="M201" s="64">
        <f t="shared" si="2"/>
        <v>168</v>
      </c>
    </row>
    <row r="202" spans="1:13" ht="12.75" customHeight="1" x14ac:dyDescent="0.2">
      <c r="A202" s="120" t="s">
        <v>129</v>
      </c>
      <c r="B202" s="120">
        <v>1</v>
      </c>
      <c r="C202" s="121">
        <v>684.69659861000002</v>
      </c>
      <c r="D202" s="121">
        <v>680.55481830999997</v>
      </c>
      <c r="E202" s="121">
        <v>0</v>
      </c>
      <c r="F202" s="121">
        <v>66.135068799999999</v>
      </c>
      <c r="G202" s="121">
        <v>165.337672</v>
      </c>
      <c r="H202" s="121">
        <v>330.675344</v>
      </c>
      <c r="I202" s="121">
        <v>0</v>
      </c>
      <c r="J202" s="121">
        <v>363.7428784</v>
      </c>
      <c r="K202" s="121">
        <v>429.87794719999999</v>
      </c>
      <c r="L202" s="121">
        <v>496.01301599999999</v>
      </c>
      <c r="M202" s="64">
        <f t="shared" si="2"/>
        <v>169</v>
      </c>
    </row>
    <row r="203" spans="1:13" ht="12.75" customHeight="1" x14ac:dyDescent="0.2">
      <c r="A203" s="120" t="s">
        <v>129</v>
      </c>
      <c r="B203" s="120">
        <v>2</v>
      </c>
      <c r="C203" s="121">
        <v>772.60991536999995</v>
      </c>
      <c r="D203" s="121">
        <v>768.00641781000002</v>
      </c>
      <c r="E203" s="121">
        <v>0</v>
      </c>
      <c r="F203" s="121">
        <v>71.156270919999997</v>
      </c>
      <c r="G203" s="121">
        <v>177.89067731</v>
      </c>
      <c r="H203" s="121">
        <v>355.78135460999999</v>
      </c>
      <c r="I203" s="121">
        <v>0</v>
      </c>
      <c r="J203" s="121">
        <v>391.35949006999999</v>
      </c>
      <c r="K203" s="121">
        <v>462.51576098999999</v>
      </c>
      <c r="L203" s="121">
        <v>533.67203191999999</v>
      </c>
      <c r="M203" s="64">
        <f t="shared" si="2"/>
        <v>170</v>
      </c>
    </row>
    <row r="204" spans="1:13" ht="12.75" customHeight="1" x14ac:dyDescent="0.2">
      <c r="A204" s="120" t="s">
        <v>129</v>
      </c>
      <c r="B204" s="120">
        <v>3</v>
      </c>
      <c r="C204" s="121">
        <v>751.18737843999997</v>
      </c>
      <c r="D204" s="121">
        <v>746.75709728000004</v>
      </c>
      <c r="E204" s="121">
        <v>0</v>
      </c>
      <c r="F204" s="121">
        <v>75.06029771</v>
      </c>
      <c r="G204" s="121">
        <v>187.65074426999999</v>
      </c>
      <c r="H204" s="121">
        <v>375.30148852999997</v>
      </c>
      <c r="I204" s="121">
        <v>0</v>
      </c>
      <c r="J204" s="121">
        <v>412.83163738000002</v>
      </c>
      <c r="K204" s="121">
        <v>487.89193509</v>
      </c>
      <c r="L204" s="121">
        <v>562.95223280000005</v>
      </c>
      <c r="M204" s="64">
        <f t="shared" si="2"/>
        <v>171</v>
      </c>
    </row>
    <row r="205" spans="1:13" ht="12.75" customHeight="1" x14ac:dyDescent="0.2">
      <c r="A205" s="120" t="s">
        <v>129</v>
      </c>
      <c r="B205" s="120">
        <v>4</v>
      </c>
      <c r="C205" s="121">
        <v>822.81053331999999</v>
      </c>
      <c r="D205" s="121">
        <v>817.97705400999996</v>
      </c>
      <c r="E205" s="121">
        <v>0</v>
      </c>
      <c r="F205" s="121">
        <v>76.706060309999998</v>
      </c>
      <c r="G205" s="121">
        <v>191.76515076000001</v>
      </c>
      <c r="H205" s="121">
        <v>383.53030152999997</v>
      </c>
      <c r="I205" s="121">
        <v>0</v>
      </c>
      <c r="J205" s="121">
        <v>421.88333168000003</v>
      </c>
      <c r="K205" s="121">
        <v>498.58939198000002</v>
      </c>
      <c r="L205" s="121">
        <v>575.29545228999996</v>
      </c>
      <c r="M205" s="64">
        <f t="shared" si="2"/>
        <v>172</v>
      </c>
    </row>
    <row r="206" spans="1:13" ht="12.75" customHeight="1" x14ac:dyDescent="0.2">
      <c r="A206" s="120" t="s">
        <v>129</v>
      </c>
      <c r="B206" s="120">
        <v>5</v>
      </c>
      <c r="C206" s="121">
        <v>898.85770106999996</v>
      </c>
      <c r="D206" s="121">
        <v>893.58368254000004</v>
      </c>
      <c r="E206" s="121">
        <v>0</v>
      </c>
      <c r="F206" s="121">
        <v>77.205857170000002</v>
      </c>
      <c r="G206" s="121">
        <v>193.01464292</v>
      </c>
      <c r="H206" s="121">
        <v>386.02928584</v>
      </c>
      <c r="I206" s="121">
        <v>0</v>
      </c>
      <c r="J206" s="121">
        <v>424.63221442000003</v>
      </c>
      <c r="K206" s="121">
        <v>501.83807159000003</v>
      </c>
      <c r="L206" s="121">
        <v>579.04392874999996</v>
      </c>
      <c r="M206" s="64">
        <f t="shared" si="2"/>
        <v>173</v>
      </c>
    </row>
    <row r="207" spans="1:13" ht="12.75" customHeight="1" x14ac:dyDescent="0.2">
      <c r="A207" s="120" t="s">
        <v>129</v>
      </c>
      <c r="B207" s="120">
        <v>6</v>
      </c>
      <c r="C207" s="121">
        <v>929.60381954000002</v>
      </c>
      <c r="D207" s="121">
        <v>924.15379565000001</v>
      </c>
      <c r="E207" s="121">
        <v>0</v>
      </c>
      <c r="F207" s="121">
        <v>77.555076850000006</v>
      </c>
      <c r="G207" s="121">
        <v>193.88769214000001</v>
      </c>
      <c r="H207" s="121">
        <v>387.77538427000002</v>
      </c>
      <c r="I207" s="121">
        <v>0</v>
      </c>
      <c r="J207" s="121">
        <v>426.55292270000001</v>
      </c>
      <c r="K207" s="121">
        <v>504.10799954999999</v>
      </c>
      <c r="L207" s="121">
        <v>581.66307641000003</v>
      </c>
      <c r="M207" s="64">
        <f t="shared" si="2"/>
        <v>174</v>
      </c>
    </row>
    <row r="208" spans="1:13" ht="12.75" customHeight="1" x14ac:dyDescent="0.2">
      <c r="A208" s="120" t="s">
        <v>129</v>
      </c>
      <c r="B208" s="120">
        <v>7</v>
      </c>
      <c r="C208" s="121">
        <v>842.07228029999999</v>
      </c>
      <c r="D208" s="121">
        <v>837.10763170999996</v>
      </c>
      <c r="E208" s="121">
        <v>0</v>
      </c>
      <c r="F208" s="121">
        <v>75.194398120000002</v>
      </c>
      <c r="G208" s="121">
        <v>187.98599530999999</v>
      </c>
      <c r="H208" s="121">
        <v>375.97199061999999</v>
      </c>
      <c r="I208" s="121">
        <v>0</v>
      </c>
      <c r="J208" s="121">
        <v>413.56918968000002</v>
      </c>
      <c r="K208" s="121">
        <v>488.76358779999998</v>
      </c>
      <c r="L208" s="121">
        <v>563.95798592000006</v>
      </c>
      <c r="M208" s="64">
        <f t="shared" si="2"/>
        <v>175</v>
      </c>
    </row>
    <row r="209" spans="1:13" ht="12.75" customHeight="1" x14ac:dyDescent="0.2">
      <c r="A209" s="120" t="s">
        <v>129</v>
      </c>
      <c r="B209" s="120">
        <v>8</v>
      </c>
      <c r="C209" s="121">
        <v>791.38589379999996</v>
      </c>
      <c r="D209" s="121">
        <v>786.65804089999995</v>
      </c>
      <c r="E209" s="121">
        <v>0</v>
      </c>
      <c r="F209" s="121">
        <v>70.216291299999995</v>
      </c>
      <c r="G209" s="121">
        <v>175.54072825</v>
      </c>
      <c r="H209" s="121">
        <v>351.08145648999999</v>
      </c>
      <c r="I209" s="121">
        <v>0</v>
      </c>
      <c r="J209" s="121">
        <v>386.18960213999998</v>
      </c>
      <c r="K209" s="121">
        <v>456.40589344</v>
      </c>
      <c r="L209" s="121">
        <v>526.62218473999997</v>
      </c>
      <c r="M209" s="64">
        <f t="shared" si="2"/>
        <v>176</v>
      </c>
    </row>
    <row r="210" spans="1:13" ht="12.75" customHeight="1" x14ac:dyDescent="0.2">
      <c r="A210" s="120" t="s">
        <v>129</v>
      </c>
      <c r="B210" s="120">
        <v>9</v>
      </c>
      <c r="C210" s="121">
        <v>721.19530137000004</v>
      </c>
      <c r="D210" s="121">
        <v>716.78815540999994</v>
      </c>
      <c r="E210" s="121">
        <v>0</v>
      </c>
      <c r="F210" s="121">
        <v>63.176614600000001</v>
      </c>
      <c r="G210" s="121">
        <v>157.94153650000001</v>
      </c>
      <c r="H210" s="121">
        <v>315.88307300000002</v>
      </c>
      <c r="I210" s="121">
        <v>0</v>
      </c>
      <c r="J210" s="121">
        <v>347.47138029000001</v>
      </c>
      <c r="K210" s="121">
        <v>410.64799489000001</v>
      </c>
      <c r="L210" s="121">
        <v>473.82460949</v>
      </c>
      <c r="M210" s="64">
        <f t="shared" si="2"/>
        <v>177</v>
      </c>
    </row>
    <row r="211" spans="1:13" ht="12.75" customHeight="1" x14ac:dyDescent="0.2">
      <c r="A211" s="120" t="s">
        <v>129</v>
      </c>
      <c r="B211" s="120">
        <v>10</v>
      </c>
      <c r="C211" s="121">
        <v>684.07972174999998</v>
      </c>
      <c r="D211" s="121">
        <v>679.81398425999998</v>
      </c>
      <c r="E211" s="121">
        <v>0</v>
      </c>
      <c r="F211" s="121">
        <v>58.083459120000001</v>
      </c>
      <c r="G211" s="121">
        <v>145.20864779999999</v>
      </c>
      <c r="H211" s="121">
        <v>290.41729559999999</v>
      </c>
      <c r="I211" s="121">
        <v>0</v>
      </c>
      <c r="J211" s="121">
        <v>319.45902515</v>
      </c>
      <c r="K211" s="121">
        <v>377.54248426999999</v>
      </c>
      <c r="L211" s="121">
        <v>435.62594338999997</v>
      </c>
      <c r="M211" s="64">
        <f t="shared" si="2"/>
        <v>178</v>
      </c>
    </row>
    <row r="212" spans="1:13" ht="12.75" customHeight="1" x14ac:dyDescent="0.2">
      <c r="A212" s="120" t="s">
        <v>129</v>
      </c>
      <c r="B212" s="120">
        <v>11</v>
      </c>
      <c r="C212" s="121">
        <v>598.08463932999996</v>
      </c>
      <c r="D212" s="121">
        <v>594.29470045999994</v>
      </c>
      <c r="E212" s="121">
        <v>0</v>
      </c>
      <c r="F212" s="121">
        <v>54.644006580000003</v>
      </c>
      <c r="G212" s="121">
        <v>136.61001644999999</v>
      </c>
      <c r="H212" s="121">
        <v>273.22003289999998</v>
      </c>
      <c r="I212" s="121">
        <v>0</v>
      </c>
      <c r="J212" s="121">
        <v>300.54203618000003</v>
      </c>
      <c r="K212" s="121">
        <v>355.18604276000002</v>
      </c>
      <c r="L212" s="121">
        <v>409.83004934000002</v>
      </c>
      <c r="M212" s="64">
        <f t="shared" si="2"/>
        <v>179</v>
      </c>
    </row>
    <row r="213" spans="1:13" ht="12.75" customHeight="1" x14ac:dyDescent="0.2">
      <c r="A213" s="120" t="s">
        <v>129</v>
      </c>
      <c r="B213" s="120">
        <v>12</v>
      </c>
      <c r="C213" s="121">
        <v>595.96411517000001</v>
      </c>
      <c r="D213" s="121">
        <v>592.23865876000002</v>
      </c>
      <c r="E213" s="121">
        <v>0</v>
      </c>
      <c r="F213" s="121">
        <v>57.524097959999999</v>
      </c>
      <c r="G213" s="121">
        <v>143.81024489999999</v>
      </c>
      <c r="H213" s="121">
        <v>287.62048980999998</v>
      </c>
      <c r="I213" s="121">
        <v>0</v>
      </c>
      <c r="J213" s="121">
        <v>316.38253879000001</v>
      </c>
      <c r="K213" s="121">
        <v>373.90663675000002</v>
      </c>
      <c r="L213" s="121">
        <v>431.43073471000002</v>
      </c>
      <c r="M213" s="64">
        <f t="shared" si="2"/>
        <v>180</v>
      </c>
    </row>
    <row r="214" spans="1:13" ht="12.75" customHeight="1" x14ac:dyDescent="0.2">
      <c r="A214" s="120" t="s">
        <v>129</v>
      </c>
      <c r="B214" s="120">
        <v>13</v>
      </c>
      <c r="C214" s="121">
        <v>622.23652616000004</v>
      </c>
      <c r="D214" s="121">
        <v>618.37638158000004</v>
      </c>
      <c r="E214" s="121">
        <v>0</v>
      </c>
      <c r="F214" s="121">
        <v>59.292507219999997</v>
      </c>
      <c r="G214" s="121">
        <v>148.23126804</v>
      </c>
      <c r="H214" s="121">
        <v>296.46253608000001</v>
      </c>
      <c r="I214" s="121">
        <v>0</v>
      </c>
      <c r="J214" s="121">
        <v>326.10878967999997</v>
      </c>
      <c r="K214" s="121">
        <v>385.40129689999998</v>
      </c>
      <c r="L214" s="121">
        <v>444.69380410999997</v>
      </c>
      <c r="M214" s="64">
        <f t="shared" si="2"/>
        <v>181</v>
      </c>
    </row>
    <row r="215" spans="1:13" ht="12.75" customHeight="1" x14ac:dyDescent="0.2">
      <c r="A215" s="120" t="s">
        <v>129</v>
      </c>
      <c r="B215" s="120">
        <v>14</v>
      </c>
      <c r="C215" s="121">
        <v>627.93548854000005</v>
      </c>
      <c r="D215" s="121">
        <v>624.04931237999995</v>
      </c>
      <c r="E215" s="121">
        <v>0</v>
      </c>
      <c r="F215" s="121">
        <v>59.873238489999999</v>
      </c>
      <c r="G215" s="121">
        <v>149.68309621</v>
      </c>
      <c r="H215" s="121">
        <v>299.36619243000001</v>
      </c>
      <c r="I215" s="121">
        <v>0</v>
      </c>
      <c r="J215" s="121">
        <v>329.30281166999998</v>
      </c>
      <c r="K215" s="121">
        <v>389.17605014999998</v>
      </c>
      <c r="L215" s="121">
        <v>449.04928863999999</v>
      </c>
      <c r="M215" s="64">
        <f t="shared" si="2"/>
        <v>182</v>
      </c>
    </row>
    <row r="216" spans="1:13" ht="12.75" customHeight="1" x14ac:dyDescent="0.2">
      <c r="A216" s="120" t="s">
        <v>129</v>
      </c>
      <c r="B216" s="120">
        <v>15</v>
      </c>
      <c r="C216" s="121">
        <v>595.25024902999996</v>
      </c>
      <c r="D216" s="121">
        <v>591.55130265000003</v>
      </c>
      <c r="E216" s="121">
        <v>0</v>
      </c>
      <c r="F216" s="121">
        <v>58.89148977</v>
      </c>
      <c r="G216" s="121">
        <v>147.22872441999999</v>
      </c>
      <c r="H216" s="121">
        <v>294.45744884999999</v>
      </c>
      <c r="I216" s="121">
        <v>0</v>
      </c>
      <c r="J216" s="121">
        <v>323.90319373</v>
      </c>
      <c r="K216" s="121">
        <v>382.79468350000002</v>
      </c>
      <c r="L216" s="121">
        <v>441.68617326999998</v>
      </c>
      <c r="M216" s="64">
        <f t="shared" si="2"/>
        <v>183</v>
      </c>
    </row>
    <row r="217" spans="1:13" ht="12.75" customHeight="1" x14ac:dyDescent="0.2">
      <c r="A217" s="120" t="s">
        <v>129</v>
      </c>
      <c r="B217" s="120">
        <v>16</v>
      </c>
      <c r="C217" s="121">
        <v>608.52761969000005</v>
      </c>
      <c r="D217" s="121">
        <v>604.74743122999996</v>
      </c>
      <c r="E217" s="121">
        <v>0</v>
      </c>
      <c r="F217" s="121">
        <v>58.971966850000001</v>
      </c>
      <c r="G217" s="121">
        <v>147.42991713000001</v>
      </c>
      <c r="H217" s="121">
        <v>294.85983426000001</v>
      </c>
      <c r="I217" s="121">
        <v>0</v>
      </c>
      <c r="J217" s="121">
        <v>324.34581768999999</v>
      </c>
      <c r="K217" s="121">
        <v>383.31778453999999</v>
      </c>
      <c r="L217" s="121">
        <v>442.28975138999999</v>
      </c>
      <c r="M217" s="64">
        <f t="shared" si="2"/>
        <v>184</v>
      </c>
    </row>
    <row r="218" spans="1:13" ht="12.75" customHeight="1" x14ac:dyDescent="0.2">
      <c r="A218" s="120" t="s">
        <v>129</v>
      </c>
      <c r="B218" s="120">
        <v>17</v>
      </c>
      <c r="C218" s="121">
        <v>570.12473826999997</v>
      </c>
      <c r="D218" s="121">
        <v>566.58257521999997</v>
      </c>
      <c r="E218" s="121">
        <v>0</v>
      </c>
      <c r="F218" s="121">
        <v>58.936471930000003</v>
      </c>
      <c r="G218" s="121">
        <v>147.34117982000001</v>
      </c>
      <c r="H218" s="121">
        <v>294.68235965000002</v>
      </c>
      <c r="I218" s="121">
        <v>0</v>
      </c>
      <c r="J218" s="121">
        <v>324.15059560999998</v>
      </c>
      <c r="K218" s="121">
        <v>383.08706754000002</v>
      </c>
      <c r="L218" s="121">
        <v>442.02353947</v>
      </c>
      <c r="M218" s="64">
        <f t="shared" si="2"/>
        <v>185</v>
      </c>
    </row>
    <row r="219" spans="1:13" ht="12.75" customHeight="1" x14ac:dyDescent="0.2">
      <c r="A219" s="120" t="s">
        <v>129</v>
      </c>
      <c r="B219" s="120">
        <v>18</v>
      </c>
      <c r="C219" s="121">
        <v>483.79780970000002</v>
      </c>
      <c r="D219" s="121">
        <v>480.70771589999998</v>
      </c>
      <c r="E219" s="121">
        <v>0</v>
      </c>
      <c r="F219" s="121">
        <v>53.112348089999998</v>
      </c>
      <c r="G219" s="121">
        <v>132.78087022</v>
      </c>
      <c r="H219" s="121">
        <v>265.56174042999999</v>
      </c>
      <c r="I219" s="121">
        <v>0</v>
      </c>
      <c r="J219" s="121">
        <v>292.11791447000002</v>
      </c>
      <c r="K219" s="121">
        <v>345.23026256000003</v>
      </c>
      <c r="L219" s="121">
        <v>398.34261064999998</v>
      </c>
      <c r="M219" s="64">
        <f t="shared" si="2"/>
        <v>186</v>
      </c>
    </row>
    <row r="220" spans="1:13" ht="12.75" customHeight="1" x14ac:dyDescent="0.2">
      <c r="A220" s="120" t="s">
        <v>129</v>
      </c>
      <c r="B220" s="120">
        <v>19</v>
      </c>
      <c r="C220" s="121">
        <v>552.0335986</v>
      </c>
      <c r="D220" s="121">
        <v>548.51521334999995</v>
      </c>
      <c r="E220" s="121">
        <v>0</v>
      </c>
      <c r="F220" s="121">
        <v>53.517942189999999</v>
      </c>
      <c r="G220" s="121">
        <v>133.79485548</v>
      </c>
      <c r="H220" s="121">
        <v>267.58971095999999</v>
      </c>
      <c r="I220" s="121">
        <v>0</v>
      </c>
      <c r="J220" s="121">
        <v>294.34868204999998</v>
      </c>
      <c r="K220" s="121">
        <v>347.86662424000002</v>
      </c>
      <c r="L220" s="121">
        <v>401.38456643000001</v>
      </c>
      <c r="M220" s="64">
        <f t="shared" si="2"/>
        <v>187</v>
      </c>
    </row>
    <row r="221" spans="1:13" ht="12.75" customHeight="1" x14ac:dyDescent="0.2">
      <c r="A221" s="120" t="s">
        <v>129</v>
      </c>
      <c r="B221" s="120">
        <v>20</v>
      </c>
      <c r="C221" s="121">
        <v>596.52588943000001</v>
      </c>
      <c r="D221" s="121">
        <v>592.75089400000002</v>
      </c>
      <c r="E221" s="121">
        <v>0</v>
      </c>
      <c r="F221" s="121">
        <v>54.911536810000001</v>
      </c>
      <c r="G221" s="121">
        <v>137.27884204</v>
      </c>
      <c r="H221" s="121">
        <v>274.55768406999999</v>
      </c>
      <c r="I221" s="121">
        <v>0</v>
      </c>
      <c r="J221" s="121">
        <v>302.01345248000001</v>
      </c>
      <c r="K221" s="121">
        <v>356.92498928999998</v>
      </c>
      <c r="L221" s="121">
        <v>411.83652611000002</v>
      </c>
      <c r="M221" s="64">
        <f t="shared" si="2"/>
        <v>188</v>
      </c>
    </row>
    <row r="222" spans="1:13" ht="12.75" customHeight="1" x14ac:dyDescent="0.2">
      <c r="A222" s="120" t="s">
        <v>129</v>
      </c>
      <c r="B222" s="120">
        <v>21</v>
      </c>
      <c r="C222" s="121">
        <v>604.50178989999995</v>
      </c>
      <c r="D222" s="121">
        <v>600.72359080000001</v>
      </c>
      <c r="E222" s="121">
        <v>0</v>
      </c>
      <c r="F222" s="121">
        <v>57.5595024</v>
      </c>
      <c r="G222" s="121">
        <v>143.89875599999999</v>
      </c>
      <c r="H222" s="121">
        <v>287.79751199999998</v>
      </c>
      <c r="I222" s="121">
        <v>0</v>
      </c>
      <c r="J222" s="121">
        <v>316.57726319</v>
      </c>
      <c r="K222" s="121">
        <v>374.13676558999998</v>
      </c>
      <c r="L222" s="121">
        <v>431.69626799000002</v>
      </c>
      <c r="M222" s="64">
        <f t="shared" si="2"/>
        <v>189</v>
      </c>
    </row>
    <row r="223" spans="1:13" ht="12.75" customHeight="1" x14ac:dyDescent="0.2">
      <c r="A223" s="120" t="s">
        <v>129</v>
      </c>
      <c r="B223" s="120">
        <v>22</v>
      </c>
      <c r="C223" s="121">
        <v>550.56798995999998</v>
      </c>
      <c r="D223" s="121">
        <v>547.11852777000001</v>
      </c>
      <c r="E223" s="121">
        <v>0</v>
      </c>
      <c r="F223" s="121">
        <v>57.020790439999999</v>
      </c>
      <c r="G223" s="121">
        <v>142.55197609999999</v>
      </c>
      <c r="H223" s="121">
        <v>285.10395219999998</v>
      </c>
      <c r="I223" s="121">
        <v>0</v>
      </c>
      <c r="J223" s="121">
        <v>313.61434742</v>
      </c>
      <c r="K223" s="121">
        <v>370.63513785999999</v>
      </c>
      <c r="L223" s="121">
        <v>427.65592830000003</v>
      </c>
      <c r="M223" s="64">
        <f t="shared" si="2"/>
        <v>190</v>
      </c>
    </row>
    <row r="224" spans="1:13" ht="12.75" customHeight="1" x14ac:dyDescent="0.2">
      <c r="A224" s="120" t="s">
        <v>129</v>
      </c>
      <c r="B224" s="120">
        <v>23</v>
      </c>
      <c r="C224" s="121">
        <v>534.80370399000003</v>
      </c>
      <c r="D224" s="121">
        <v>531.42304410999998</v>
      </c>
      <c r="E224" s="121">
        <v>0</v>
      </c>
      <c r="F224" s="121">
        <v>55.136547030000003</v>
      </c>
      <c r="G224" s="121">
        <v>137.84136758</v>
      </c>
      <c r="H224" s="121">
        <v>275.68273514999998</v>
      </c>
      <c r="I224" s="121">
        <v>0</v>
      </c>
      <c r="J224" s="121">
        <v>303.25100866999998</v>
      </c>
      <c r="K224" s="121">
        <v>358.38755570000001</v>
      </c>
      <c r="L224" s="121">
        <v>413.52410272999998</v>
      </c>
      <c r="M224" s="64">
        <f t="shared" si="2"/>
        <v>191</v>
      </c>
    </row>
    <row r="225" spans="1:13" ht="12.75" customHeight="1" x14ac:dyDescent="0.2">
      <c r="A225" s="120" t="s">
        <v>129</v>
      </c>
      <c r="B225" s="120">
        <v>24</v>
      </c>
      <c r="C225" s="121">
        <v>626.02660848000005</v>
      </c>
      <c r="D225" s="121">
        <v>622.13729636000005</v>
      </c>
      <c r="E225" s="121">
        <v>0</v>
      </c>
      <c r="F225" s="121">
        <v>58.946548579999998</v>
      </c>
      <c r="G225" s="121">
        <v>147.36637146000001</v>
      </c>
      <c r="H225" s="121">
        <v>294.73274292000002</v>
      </c>
      <c r="I225" s="121">
        <v>0</v>
      </c>
      <c r="J225" s="121">
        <v>324.20601721000003</v>
      </c>
      <c r="K225" s="121">
        <v>383.15256578999998</v>
      </c>
      <c r="L225" s="121">
        <v>442.09911437</v>
      </c>
      <c r="M225" s="64">
        <f t="shared" si="2"/>
        <v>192</v>
      </c>
    </row>
    <row r="226" spans="1:13" ht="12.75" customHeight="1" x14ac:dyDescent="0.2">
      <c r="A226" s="120" t="s">
        <v>130</v>
      </c>
      <c r="B226" s="120">
        <v>1</v>
      </c>
      <c r="C226" s="121">
        <v>695.43964410000001</v>
      </c>
      <c r="D226" s="121">
        <v>691.23988405</v>
      </c>
      <c r="E226" s="121">
        <v>0</v>
      </c>
      <c r="F226" s="121">
        <v>66.650653989999995</v>
      </c>
      <c r="G226" s="121">
        <v>166.62663499000001</v>
      </c>
      <c r="H226" s="121">
        <v>333.25326997000002</v>
      </c>
      <c r="I226" s="121">
        <v>0</v>
      </c>
      <c r="J226" s="121">
        <v>366.57859696999998</v>
      </c>
      <c r="K226" s="121">
        <v>433.22925096</v>
      </c>
      <c r="L226" s="121">
        <v>499.87990495999998</v>
      </c>
      <c r="M226" s="64">
        <f t="shared" si="2"/>
        <v>193</v>
      </c>
    </row>
    <row r="227" spans="1:13" ht="12.75" customHeight="1" x14ac:dyDescent="0.2">
      <c r="A227" s="120" t="s">
        <v>130</v>
      </c>
      <c r="B227" s="120">
        <v>2</v>
      </c>
      <c r="C227" s="121">
        <v>820.72930176</v>
      </c>
      <c r="D227" s="121">
        <v>815.84807703000001</v>
      </c>
      <c r="E227" s="121">
        <v>0</v>
      </c>
      <c r="F227" s="121">
        <v>71.825957840000001</v>
      </c>
      <c r="G227" s="121">
        <v>179.56489461000001</v>
      </c>
      <c r="H227" s="121">
        <v>359.12978922000002</v>
      </c>
      <c r="I227" s="121">
        <v>0</v>
      </c>
      <c r="J227" s="121">
        <v>395.04276814000002</v>
      </c>
      <c r="K227" s="121">
        <v>466.86872598000002</v>
      </c>
      <c r="L227" s="121">
        <v>538.69468382000002</v>
      </c>
      <c r="M227" s="64">
        <f t="shared" si="2"/>
        <v>194</v>
      </c>
    </row>
    <row r="228" spans="1:13" ht="12.75" customHeight="1" x14ac:dyDescent="0.2">
      <c r="A228" s="120" t="s">
        <v>130</v>
      </c>
      <c r="B228" s="120">
        <v>3</v>
      </c>
      <c r="C228" s="121">
        <v>788.28730672999995</v>
      </c>
      <c r="D228" s="121">
        <v>783.65255758000001</v>
      </c>
      <c r="E228" s="121">
        <v>0</v>
      </c>
      <c r="F228" s="121">
        <v>76.334248639999998</v>
      </c>
      <c r="G228" s="121">
        <v>190.83562158999999</v>
      </c>
      <c r="H228" s="121">
        <v>381.67124317999998</v>
      </c>
      <c r="I228" s="121">
        <v>0</v>
      </c>
      <c r="J228" s="121">
        <v>419.8383675</v>
      </c>
      <c r="K228" s="121">
        <v>496.17261612999999</v>
      </c>
      <c r="L228" s="121">
        <v>572.50686476999999</v>
      </c>
      <c r="M228" s="64">
        <f t="shared" ref="M228:M291" si="3">M227+1</f>
        <v>195</v>
      </c>
    </row>
    <row r="229" spans="1:13" ht="12.75" customHeight="1" x14ac:dyDescent="0.2">
      <c r="A229" s="120" t="s">
        <v>130</v>
      </c>
      <c r="B229" s="120">
        <v>4</v>
      </c>
      <c r="C229" s="121">
        <v>750.87638331999995</v>
      </c>
      <c r="D229" s="121">
        <v>746.47950117000005</v>
      </c>
      <c r="E229" s="121">
        <v>0</v>
      </c>
      <c r="F229" s="121">
        <v>78.084095079999997</v>
      </c>
      <c r="G229" s="121">
        <v>195.21023771</v>
      </c>
      <c r="H229" s="121">
        <v>390.42047540999999</v>
      </c>
      <c r="I229" s="121">
        <v>0</v>
      </c>
      <c r="J229" s="121">
        <v>429.46252294999999</v>
      </c>
      <c r="K229" s="121">
        <v>507.54661802999999</v>
      </c>
      <c r="L229" s="121">
        <v>585.63071312</v>
      </c>
      <c r="M229" s="64">
        <f t="shared" si="3"/>
        <v>196</v>
      </c>
    </row>
    <row r="230" spans="1:13" ht="12.75" customHeight="1" x14ac:dyDescent="0.2">
      <c r="A230" s="120" t="s">
        <v>130</v>
      </c>
      <c r="B230" s="120">
        <v>5</v>
      </c>
      <c r="C230" s="121">
        <v>770.36706031999995</v>
      </c>
      <c r="D230" s="121">
        <v>765.85637885000006</v>
      </c>
      <c r="E230" s="121">
        <v>0</v>
      </c>
      <c r="F230" s="121">
        <v>78.116275599999994</v>
      </c>
      <c r="G230" s="121">
        <v>195.29068899000001</v>
      </c>
      <c r="H230" s="121">
        <v>390.58137798000001</v>
      </c>
      <c r="I230" s="121">
        <v>0</v>
      </c>
      <c r="J230" s="121">
        <v>429.63951577</v>
      </c>
      <c r="K230" s="121">
        <v>507.75579137</v>
      </c>
      <c r="L230" s="121">
        <v>585.87206695999998</v>
      </c>
      <c r="M230" s="64">
        <f t="shared" si="3"/>
        <v>197</v>
      </c>
    </row>
    <row r="231" spans="1:13" ht="12.75" customHeight="1" x14ac:dyDescent="0.2">
      <c r="A231" s="120" t="s">
        <v>130</v>
      </c>
      <c r="B231" s="120">
        <v>6</v>
      </c>
      <c r="C231" s="121">
        <v>832.59949745999995</v>
      </c>
      <c r="D231" s="121">
        <v>827.70491273000005</v>
      </c>
      <c r="E231" s="121">
        <v>0</v>
      </c>
      <c r="F231" s="121">
        <v>76.394659379999993</v>
      </c>
      <c r="G231" s="121">
        <v>190.98664846</v>
      </c>
      <c r="H231" s="121">
        <v>381.97329690999999</v>
      </c>
      <c r="I231" s="121">
        <v>0</v>
      </c>
      <c r="J231" s="121">
        <v>420.17062659999999</v>
      </c>
      <c r="K231" s="121">
        <v>496.56528598</v>
      </c>
      <c r="L231" s="121">
        <v>572.95994537000001</v>
      </c>
      <c r="M231" s="64">
        <f t="shared" si="3"/>
        <v>198</v>
      </c>
    </row>
    <row r="232" spans="1:13" ht="12.75" customHeight="1" x14ac:dyDescent="0.2">
      <c r="A232" s="120" t="s">
        <v>130</v>
      </c>
      <c r="B232" s="120">
        <v>7</v>
      </c>
      <c r="C232" s="121">
        <v>889.76060840000002</v>
      </c>
      <c r="D232" s="121">
        <v>884.45623676000002</v>
      </c>
      <c r="E232" s="121">
        <v>0</v>
      </c>
      <c r="F232" s="121">
        <v>70.960046559999995</v>
      </c>
      <c r="G232" s="121">
        <v>177.4001164</v>
      </c>
      <c r="H232" s="121">
        <v>354.80023281000001</v>
      </c>
      <c r="I232" s="121">
        <v>0</v>
      </c>
      <c r="J232" s="121">
        <v>390.28025609000002</v>
      </c>
      <c r="K232" s="121">
        <v>461.24030264999999</v>
      </c>
      <c r="L232" s="121">
        <v>532.20034921000001</v>
      </c>
      <c r="M232" s="64">
        <f t="shared" si="3"/>
        <v>199</v>
      </c>
    </row>
    <row r="233" spans="1:13" ht="12.75" customHeight="1" x14ac:dyDescent="0.2">
      <c r="A233" s="120" t="s">
        <v>130</v>
      </c>
      <c r="B233" s="120">
        <v>8</v>
      </c>
      <c r="C233" s="121">
        <v>754.87212511999996</v>
      </c>
      <c r="D233" s="121">
        <v>750.27093105999995</v>
      </c>
      <c r="E233" s="121">
        <v>0</v>
      </c>
      <c r="F233" s="121">
        <v>63.88978144</v>
      </c>
      <c r="G233" s="121">
        <v>159.7244536</v>
      </c>
      <c r="H233" s="121">
        <v>319.44890720000001</v>
      </c>
      <c r="I233" s="121">
        <v>0</v>
      </c>
      <c r="J233" s="121">
        <v>351.39379792</v>
      </c>
      <c r="K233" s="121">
        <v>415.28357935999998</v>
      </c>
      <c r="L233" s="121">
        <v>479.17336080000001</v>
      </c>
      <c r="M233" s="64">
        <f t="shared" si="3"/>
        <v>200</v>
      </c>
    </row>
    <row r="234" spans="1:13" ht="12.75" customHeight="1" x14ac:dyDescent="0.2">
      <c r="A234" s="120" t="s">
        <v>130</v>
      </c>
      <c r="B234" s="120">
        <v>9</v>
      </c>
      <c r="C234" s="121">
        <v>619.92814284999997</v>
      </c>
      <c r="D234" s="121">
        <v>616.05074017000004</v>
      </c>
      <c r="E234" s="121">
        <v>0</v>
      </c>
      <c r="F234" s="121">
        <v>57.39901571</v>
      </c>
      <c r="G234" s="121">
        <v>143.49753928999999</v>
      </c>
      <c r="H234" s="121">
        <v>286.99507856999998</v>
      </c>
      <c r="I234" s="121">
        <v>0</v>
      </c>
      <c r="J234" s="121">
        <v>315.69458643000002</v>
      </c>
      <c r="K234" s="121">
        <v>373.09360213999997</v>
      </c>
      <c r="L234" s="121">
        <v>430.49261786</v>
      </c>
      <c r="M234" s="64">
        <f t="shared" si="3"/>
        <v>201</v>
      </c>
    </row>
    <row r="235" spans="1:13" ht="12.75" customHeight="1" x14ac:dyDescent="0.2">
      <c r="A235" s="120" t="s">
        <v>130</v>
      </c>
      <c r="B235" s="120">
        <v>10</v>
      </c>
      <c r="C235" s="121">
        <v>558.54334749999998</v>
      </c>
      <c r="D235" s="121">
        <v>555.00726175</v>
      </c>
      <c r="E235" s="121">
        <v>0</v>
      </c>
      <c r="F235" s="121">
        <v>54.830819140000003</v>
      </c>
      <c r="G235" s="121">
        <v>137.07704785000001</v>
      </c>
      <c r="H235" s="121">
        <v>274.15409570000003</v>
      </c>
      <c r="I235" s="121">
        <v>0</v>
      </c>
      <c r="J235" s="121">
        <v>301.56950526000003</v>
      </c>
      <c r="K235" s="121">
        <v>356.40032439999999</v>
      </c>
      <c r="L235" s="121">
        <v>411.23114354000001</v>
      </c>
      <c r="M235" s="64">
        <f t="shared" si="3"/>
        <v>202</v>
      </c>
    </row>
    <row r="236" spans="1:13" ht="12.75" customHeight="1" x14ac:dyDescent="0.2">
      <c r="A236" s="120" t="s">
        <v>130</v>
      </c>
      <c r="B236" s="120">
        <v>11</v>
      </c>
      <c r="C236" s="121">
        <v>567.30422420000002</v>
      </c>
      <c r="D236" s="121">
        <v>563.71022339000001</v>
      </c>
      <c r="E236" s="121">
        <v>0</v>
      </c>
      <c r="F236" s="121">
        <v>54.691921899999997</v>
      </c>
      <c r="G236" s="121">
        <v>136.72980476000001</v>
      </c>
      <c r="H236" s="121">
        <v>273.45960952000001</v>
      </c>
      <c r="I236" s="121">
        <v>0</v>
      </c>
      <c r="J236" s="121">
        <v>300.80557047000002</v>
      </c>
      <c r="K236" s="121">
        <v>355.49749236999997</v>
      </c>
      <c r="L236" s="121">
        <v>410.18941426999999</v>
      </c>
      <c r="M236" s="64">
        <f t="shared" si="3"/>
        <v>203</v>
      </c>
    </row>
    <row r="237" spans="1:13" ht="12.75" customHeight="1" x14ac:dyDescent="0.2">
      <c r="A237" s="120" t="s">
        <v>130</v>
      </c>
      <c r="B237" s="120">
        <v>12</v>
      </c>
      <c r="C237" s="121">
        <v>536.88866715999995</v>
      </c>
      <c r="D237" s="121">
        <v>533.45120172999998</v>
      </c>
      <c r="E237" s="121">
        <v>0</v>
      </c>
      <c r="F237" s="121">
        <v>52.666382650000003</v>
      </c>
      <c r="G237" s="121">
        <v>131.66595663000001</v>
      </c>
      <c r="H237" s="121">
        <v>263.33191325000001</v>
      </c>
      <c r="I237" s="121">
        <v>0</v>
      </c>
      <c r="J237" s="121">
        <v>289.66510457999999</v>
      </c>
      <c r="K237" s="121">
        <v>342.33148722999999</v>
      </c>
      <c r="L237" s="121">
        <v>394.99786988</v>
      </c>
      <c r="M237" s="64">
        <f t="shared" si="3"/>
        <v>204</v>
      </c>
    </row>
    <row r="238" spans="1:13" ht="12.75" customHeight="1" x14ac:dyDescent="0.2">
      <c r="A238" s="120" t="s">
        <v>130</v>
      </c>
      <c r="B238" s="120">
        <v>13</v>
      </c>
      <c r="C238" s="121">
        <v>545.30051404999995</v>
      </c>
      <c r="D238" s="121">
        <v>541.79419143999996</v>
      </c>
      <c r="E238" s="121">
        <v>0</v>
      </c>
      <c r="F238" s="121">
        <v>51.892177760000003</v>
      </c>
      <c r="G238" s="121">
        <v>129.73044439</v>
      </c>
      <c r="H238" s="121">
        <v>259.46088878</v>
      </c>
      <c r="I238" s="121">
        <v>0</v>
      </c>
      <c r="J238" s="121">
        <v>285.40697764999999</v>
      </c>
      <c r="K238" s="121">
        <v>337.29915541000003</v>
      </c>
      <c r="L238" s="121">
        <v>389.19133316</v>
      </c>
      <c r="M238" s="64">
        <f t="shared" si="3"/>
        <v>205</v>
      </c>
    </row>
    <row r="239" spans="1:13" ht="12.75" customHeight="1" x14ac:dyDescent="0.2">
      <c r="A239" s="120" t="s">
        <v>130</v>
      </c>
      <c r="B239" s="120">
        <v>14</v>
      </c>
      <c r="C239" s="121">
        <v>528.34006270999998</v>
      </c>
      <c r="D239" s="121">
        <v>524.95066889999998</v>
      </c>
      <c r="E239" s="121">
        <v>0</v>
      </c>
      <c r="F239" s="121">
        <v>52.307891429999998</v>
      </c>
      <c r="G239" s="121">
        <v>130.76972857999999</v>
      </c>
      <c r="H239" s="121">
        <v>261.53945714999998</v>
      </c>
      <c r="I239" s="121">
        <v>0</v>
      </c>
      <c r="J239" s="121">
        <v>287.69340287</v>
      </c>
      <c r="K239" s="121">
        <v>340.00129429999998</v>
      </c>
      <c r="L239" s="121">
        <v>392.30918573000002</v>
      </c>
      <c r="M239" s="64">
        <f t="shared" si="3"/>
        <v>206</v>
      </c>
    </row>
    <row r="240" spans="1:13" ht="12.75" customHeight="1" x14ac:dyDescent="0.2">
      <c r="A240" s="120" t="s">
        <v>130</v>
      </c>
      <c r="B240" s="120">
        <v>15</v>
      </c>
      <c r="C240" s="121">
        <v>488.46929102000001</v>
      </c>
      <c r="D240" s="121">
        <v>485.32581806000002</v>
      </c>
      <c r="E240" s="121">
        <v>0</v>
      </c>
      <c r="F240" s="121">
        <v>51.746939640000001</v>
      </c>
      <c r="G240" s="121">
        <v>129.36734909</v>
      </c>
      <c r="H240" s="121">
        <v>258.73469818000001</v>
      </c>
      <c r="I240" s="121">
        <v>0</v>
      </c>
      <c r="J240" s="121">
        <v>284.60816799999998</v>
      </c>
      <c r="K240" s="121">
        <v>336.35510763000002</v>
      </c>
      <c r="L240" s="121">
        <v>388.10204727000001</v>
      </c>
      <c r="M240" s="64">
        <f t="shared" si="3"/>
        <v>207</v>
      </c>
    </row>
    <row r="241" spans="1:13" ht="12.75" customHeight="1" x14ac:dyDescent="0.2">
      <c r="A241" s="120" t="s">
        <v>130</v>
      </c>
      <c r="B241" s="120">
        <v>16</v>
      </c>
      <c r="C241" s="121">
        <v>538.23384320000002</v>
      </c>
      <c r="D241" s="121">
        <v>534.86449812000001</v>
      </c>
      <c r="E241" s="121">
        <v>0</v>
      </c>
      <c r="F241" s="121">
        <v>57.20744242</v>
      </c>
      <c r="G241" s="121">
        <v>143.01860606</v>
      </c>
      <c r="H241" s="121">
        <v>286.03721211999999</v>
      </c>
      <c r="I241" s="121">
        <v>0</v>
      </c>
      <c r="J241" s="121">
        <v>314.64093333</v>
      </c>
      <c r="K241" s="121">
        <v>371.84837575</v>
      </c>
      <c r="L241" s="121">
        <v>429.05581817000001</v>
      </c>
      <c r="M241" s="64">
        <f t="shared" si="3"/>
        <v>208</v>
      </c>
    </row>
    <row r="242" spans="1:13" ht="12.75" customHeight="1" x14ac:dyDescent="0.2">
      <c r="A242" s="120" t="s">
        <v>130</v>
      </c>
      <c r="B242" s="120">
        <v>17</v>
      </c>
      <c r="C242" s="121">
        <v>606.03947470000003</v>
      </c>
      <c r="D242" s="121">
        <v>602.33318846999998</v>
      </c>
      <c r="E242" s="121">
        <v>0</v>
      </c>
      <c r="F242" s="121">
        <v>62.964522610000003</v>
      </c>
      <c r="G242" s="121">
        <v>157.41130651</v>
      </c>
      <c r="H242" s="121">
        <v>314.82261303000001</v>
      </c>
      <c r="I242" s="121">
        <v>0</v>
      </c>
      <c r="J242" s="121">
        <v>346.30487433000002</v>
      </c>
      <c r="K242" s="121">
        <v>409.26939693000003</v>
      </c>
      <c r="L242" s="121">
        <v>472.23391953999999</v>
      </c>
      <c r="M242" s="64">
        <f t="shared" si="3"/>
        <v>209</v>
      </c>
    </row>
    <row r="243" spans="1:13" ht="12.75" customHeight="1" x14ac:dyDescent="0.2">
      <c r="A243" s="120" t="s">
        <v>130</v>
      </c>
      <c r="B243" s="120">
        <v>18</v>
      </c>
      <c r="C243" s="121">
        <v>590.13520933999996</v>
      </c>
      <c r="D243" s="121">
        <v>586.45513545999995</v>
      </c>
      <c r="E243" s="121">
        <v>0</v>
      </c>
      <c r="F243" s="121">
        <v>58.074137129999997</v>
      </c>
      <c r="G243" s="121">
        <v>145.18534283</v>
      </c>
      <c r="H243" s="121">
        <v>290.37068565999999</v>
      </c>
      <c r="I243" s="121">
        <v>0</v>
      </c>
      <c r="J243" s="121">
        <v>319.40775423000002</v>
      </c>
      <c r="K243" s="121">
        <v>377.48189136000002</v>
      </c>
      <c r="L243" s="121">
        <v>435.55602849000002</v>
      </c>
      <c r="M243" s="64">
        <f t="shared" si="3"/>
        <v>210</v>
      </c>
    </row>
    <row r="244" spans="1:13" ht="12.75" customHeight="1" x14ac:dyDescent="0.2">
      <c r="A244" s="120" t="s">
        <v>130</v>
      </c>
      <c r="B244" s="120">
        <v>19</v>
      </c>
      <c r="C244" s="121">
        <v>586.16017523000005</v>
      </c>
      <c r="D244" s="121">
        <v>582.42615108999996</v>
      </c>
      <c r="E244" s="121">
        <v>0</v>
      </c>
      <c r="F244" s="121">
        <v>53.612407769999997</v>
      </c>
      <c r="G244" s="121">
        <v>134.03101942999999</v>
      </c>
      <c r="H244" s="121">
        <v>268.06203885000002</v>
      </c>
      <c r="I244" s="121">
        <v>0</v>
      </c>
      <c r="J244" s="121">
        <v>294.86824274000003</v>
      </c>
      <c r="K244" s="121">
        <v>348.48065050999998</v>
      </c>
      <c r="L244" s="121">
        <v>402.09305827999998</v>
      </c>
      <c r="M244" s="64">
        <f t="shared" si="3"/>
        <v>211</v>
      </c>
    </row>
    <row r="245" spans="1:13" ht="12.75" customHeight="1" x14ac:dyDescent="0.2">
      <c r="A245" s="120" t="s">
        <v>130</v>
      </c>
      <c r="B245" s="120">
        <v>20</v>
      </c>
      <c r="C245" s="121">
        <v>531.30275689999996</v>
      </c>
      <c r="D245" s="121">
        <v>527.90678180999998</v>
      </c>
      <c r="E245" s="121">
        <v>0</v>
      </c>
      <c r="F245" s="121">
        <v>52.977211369999999</v>
      </c>
      <c r="G245" s="121">
        <v>132.44302843</v>
      </c>
      <c r="H245" s="121">
        <v>264.88605686</v>
      </c>
      <c r="I245" s="121">
        <v>0</v>
      </c>
      <c r="J245" s="121">
        <v>291.37466253999997</v>
      </c>
      <c r="K245" s="121">
        <v>344.35187390999999</v>
      </c>
      <c r="L245" s="121">
        <v>397.32908528000002</v>
      </c>
      <c r="M245" s="64">
        <f t="shared" si="3"/>
        <v>212</v>
      </c>
    </row>
    <row r="246" spans="1:13" ht="12.75" customHeight="1" x14ac:dyDescent="0.2">
      <c r="A246" s="120" t="s">
        <v>130</v>
      </c>
      <c r="B246" s="120">
        <v>21</v>
      </c>
      <c r="C246" s="121">
        <v>489.26389086</v>
      </c>
      <c r="D246" s="121">
        <v>486.14780517000003</v>
      </c>
      <c r="E246" s="121">
        <v>0</v>
      </c>
      <c r="F246" s="121">
        <v>53.65386264</v>
      </c>
      <c r="G246" s="121">
        <v>134.13465661000001</v>
      </c>
      <c r="H246" s="121">
        <v>268.26931321000001</v>
      </c>
      <c r="I246" s="121">
        <v>0</v>
      </c>
      <c r="J246" s="121">
        <v>295.09624452999998</v>
      </c>
      <c r="K246" s="121">
        <v>348.75010716999998</v>
      </c>
      <c r="L246" s="121">
        <v>402.40396981999999</v>
      </c>
      <c r="M246" s="64">
        <f t="shared" si="3"/>
        <v>213</v>
      </c>
    </row>
    <row r="247" spans="1:13" ht="12.75" customHeight="1" x14ac:dyDescent="0.2">
      <c r="A247" s="120" t="s">
        <v>130</v>
      </c>
      <c r="B247" s="120">
        <v>22</v>
      </c>
      <c r="C247" s="121">
        <v>535.29973036000001</v>
      </c>
      <c r="D247" s="121">
        <v>531.87928799999997</v>
      </c>
      <c r="E247" s="121">
        <v>0</v>
      </c>
      <c r="F247" s="121">
        <v>53.036514259999997</v>
      </c>
      <c r="G247" s="121">
        <v>132.59128566000001</v>
      </c>
      <c r="H247" s="121">
        <v>265.18257132000002</v>
      </c>
      <c r="I247" s="121">
        <v>0</v>
      </c>
      <c r="J247" s="121">
        <v>291.70082845000002</v>
      </c>
      <c r="K247" s="121">
        <v>344.73734271000001</v>
      </c>
      <c r="L247" s="121">
        <v>397.77385697</v>
      </c>
      <c r="M247" s="64">
        <f t="shared" si="3"/>
        <v>214</v>
      </c>
    </row>
    <row r="248" spans="1:13" ht="12.75" customHeight="1" x14ac:dyDescent="0.2">
      <c r="A248" s="120" t="s">
        <v>130</v>
      </c>
      <c r="B248" s="120">
        <v>23</v>
      </c>
      <c r="C248" s="121">
        <v>554.51575660000003</v>
      </c>
      <c r="D248" s="121">
        <v>550.97498168000004</v>
      </c>
      <c r="E248" s="121">
        <v>0</v>
      </c>
      <c r="F248" s="121">
        <v>53.167315090000002</v>
      </c>
      <c r="G248" s="121">
        <v>132.91828772</v>
      </c>
      <c r="H248" s="121">
        <v>265.83657543999999</v>
      </c>
      <c r="I248" s="121">
        <v>0</v>
      </c>
      <c r="J248" s="121">
        <v>292.42023297999998</v>
      </c>
      <c r="K248" s="121">
        <v>345.58754807000003</v>
      </c>
      <c r="L248" s="121">
        <v>398.75486315000001</v>
      </c>
      <c r="M248" s="64">
        <f t="shared" si="3"/>
        <v>215</v>
      </c>
    </row>
    <row r="249" spans="1:13" ht="12.75" customHeight="1" x14ac:dyDescent="0.2">
      <c r="A249" s="120" t="s">
        <v>130</v>
      </c>
      <c r="B249" s="120">
        <v>24</v>
      </c>
      <c r="C249" s="121">
        <v>601.13781463999999</v>
      </c>
      <c r="D249" s="121">
        <v>597.40920229000005</v>
      </c>
      <c r="E249" s="121">
        <v>0</v>
      </c>
      <c r="F249" s="121">
        <v>59.3347269</v>
      </c>
      <c r="G249" s="121">
        <v>148.33681725</v>
      </c>
      <c r="H249" s="121">
        <v>296.67363448999998</v>
      </c>
      <c r="I249" s="121">
        <v>0</v>
      </c>
      <c r="J249" s="121">
        <v>326.34099794000002</v>
      </c>
      <c r="K249" s="121">
        <v>385.67572483999999</v>
      </c>
      <c r="L249" s="121">
        <v>445.01045174000001</v>
      </c>
      <c r="M249" s="64">
        <f t="shared" si="3"/>
        <v>216</v>
      </c>
    </row>
    <row r="250" spans="1:13" ht="12.75" customHeight="1" x14ac:dyDescent="0.2">
      <c r="A250" s="120" t="s">
        <v>131</v>
      </c>
      <c r="B250" s="120">
        <v>1</v>
      </c>
      <c r="C250" s="121">
        <v>662.52599074</v>
      </c>
      <c r="D250" s="121">
        <v>658.53430362999995</v>
      </c>
      <c r="E250" s="121">
        <v>0</v>
      </c>
      <c r="F250" s="121">
        <v>67.385682119999998</v>
      </c>
      <c r="G250" s="121">
        <v>168.4642053</v>
      </c>
      <c r="H250" s="121">
        <v>336.92841061000001</v>
      </c>
      <c r="I250" s="121">
        <v>0</v>
      </c>
      <c r="J250" s="121">
        <v>370.62125166999999</v>
      </c>
      <c r="K250" s="121">
        <v>438.00693379000001</v>
      </c>
      <c r="L250" s="121">
        <v>505.39261591000002</v>
      </c>
      <c r="M250" s="64">
        <f t="shared" si="3"/>
        <v>217</v>
      </c>
    </row>
    <row r="251" spans="1:13" ht="12.75" customHeight="1" x14ac:dyDescent="0.2">
      <c r="A251" s="120" t="s">
        <v>131</v>
      </c>
      <c r="B251" s="120">
        <v>2</v>
      </c>
      <c r="C251" s="121">
        <v>644.24904693999997</v>
      </c>
      <c r="D251" s="121">
        <v>640.42713304999995</v>
      </c>
      <c r="E251" s="121">
        <v>0</v>
      </c>
      <c r="F251" s="121">
        <v>72.770750750000005</v>
      </c>
      <c r="G251" s="121">
        <v>181.92687687</v>
      </c>
      <c r="H251" s="121">
        <v>363.85375375000001</v>
      </c>
      <c r="I251" s="121">
        <v>0</v>
      </c>
      <c r="J251" s="121">
        <v>400.23912911999997</v>
      </c>
      <c r="K251" s="121">
        <v>473.00987987000002</v>
      </c>
      <c r="L251" s="121">
        <v>545.78063062000001</v>
      </c>
      <c r="M251" s="64">
        <f t="shared" si="3"/>
        <v>218</v>
      </c>
    </row>
    <row r="252" spans="1:13" ht="12.75" customHeight="1" x14ac:dyDescent="0.2">
      <c r="A252" s="120" t="s">
        <v>131</v>
      </c>
      <c r="B252" s="120">
        <v>3</v>
      </c>
      <c r="C252" s="121">
        <v>682.71701645999997</v>
      </c>
      <c r="D252" s="121">
        <v>678.70310330999996</v>
      </c>
      <c r="E252" s="121">
        <v>0</v>
      </c>
      <c r="F252" s="121">
        <v>76.349734069999997</v>
      </c>
      <c r="G252" s="121">
        <v>190.87433515999999</v>
      </c>
      <c r="H252" s="121">
        <v>381.74867032999998</v>
      </c>
      <c r="I252" s="121">
        <v>0</v>
      </c>
      <c r="J252" s="121">
        <v>419.92353736000001</v>
      </c>
      <c r="K252" s="121">
        <v>496.27327142000001</v>
      </c>
      <c r="L252" s="121">
        <v>572.62300548999997</v>
      </c>
      <c r="M252" s="64">
        <f t="shared" si="3"/>
        <v>219</v>
      </c>
    </row>
    <row r="253" spans="1:13" ht="12.75" customHeight="1" x14ac:dyDescent="0.2">
      <c r="A253" s="120" t="s">
        <v>131</v>
      </c>
      <c r="B253" s="120">
        <v>4</v>
      </c>
      <c r="C253" s="121">
        <v>746.76855172</v>
      </c>
      <c r="D253" s="121">
        <v>742.38301670999999</v>
      </c>
      <c r="E253" s="121">
        <v>0</v>
      </c>
      <c r="F253" s="121">
        <v>76.826764819999994</v>
      </c>
      <c r="G253" s="121">
        <v>192.06691204000001</v>
      </c>
      <c r="H253" s="121">
        <v>384.13382409000002</v>
      </c>
      <c r="I253" s="121">
        <v>0</v>
      </c>
      <c r="J253" s="121">
        <v>422.54720649000001</v>
      </c>
      <c r="K253" s="121">
        <v>499.37397131</v>
      </c>
      <c r="L253" s="121">
        <v>576.20073613</v>
      </c>
      <c r="M253" s="64">
        <f t="shared" si="3"/>
        <v>220</v>
      </c>
    </row>
    <row r="254" spans="1:13" ht="12.75" customHeight="1" x14ac:dyDescent="0.2">
      <c r="A254" s="120" t="s">
        <v>131</v>
      </c>
      <c r="B254" s="120">
        <v>5</v>
      </c>
      <c r="C254" s="121">
        <v>695.17749547000005</v>
      </c>
      <c r="D254" s="121">
        <v>691.09570037000003</v>
      </c>
      <c r="E254" s="121">
        <v>0</v>
      </c>
      <c r="F254" s="121">
        <v>76.906069340000002</v>
      </c>
      <c r="G254" s="121">
        <v>192.26517335</v>
      </c>
      <c r="H254" s="121">
        <v>384.5303467</v>
      </c>
      <c r="I254" s="121">
        <v>0</v>
      </c>
      <c r="J254" s="121">
        <v>422.98338137000002</v>
      </c>
      <c r="K254" s="121">
        <v>499.88945071000001</v>
      </c>
      <c r="L254" s="121">
        <v>576.79552005000005</v>
      </c>
      <c r="M254" s="64">
        <f t="shared" si="3"/>
        <v>221</v>
      </c>
    </row>
    <row r="255" spans="1:13" ht="12.75" customHeight="1" x14ac:dyDescent="0.2">
      <c r="A255" s="120" t="s">
        <v>131</v>
      </c>
      <c r="B255" s="120">
        <v>6</v>
      </c>
      <c r="C255" s="121">
        <v>708.42636804999995</v>
      </c>
      <c r="D255" s="121">
        <v>704.26227322</v>
      </c>
      <c r="E255" s="121">
        <v>0</v>
      </c>
      <c r="F255" s="121">
        <v>76.448052630000007</v>
      </c>
      <c r="G255" s="121">
        <v>191.12013157999999</v>
      </c>
      <c r="H255" s="121">
        <v>382.24026315999998</v>
      </c>
      <c r="I255" s="121">
        <v>0</v>
      </c>
      <c r="J255" s="121">
        <v>420.46428947999999</v>
      </c>
      <c r="K255" s="121">
        <v>496.91234211</v>
      </c>
      <c r="L255" s="121">
        <v>573.36039473999995</v>
      </c>
      <c r="M255" s="64">
        <f t="shared" si="3"/>
        <v>222</v>
      </c>
    </row>
    <row r="256" spans="1:13" ht="12.75" customHeight="1" x14ac:dyDescent="0.2">
      <c r="A256" s="120" t="s">
        <v>131</v>
      </c>
      <c r="B256" s="120">
        <v>7</v>
      </c>
      <c r="C256" s="121">
        <v>697.40244321</v>
      </c>
      <c r="D256" s="121">
        <v>693.28386770999998</v>
      </c>
      <c r="E256" s="121">
        <v>0</v>
      </c>
      <c r="F256" s="121">
        <v>74.523719200000002</v>
      </c>
      <c r="G256" s="121">
        <v>186.30929800999999</v>
      </c>
      <c r="H256" s="121">
        <v>372.61859601999998</v>
      </c>
      <c r="I256" s="121">
        <v>0</v>
      </c>
      <c r="J256" s="121">
        <v>409.88045562000002</v>
      </c>
      <c r="K256" s="121">
        <v>484.40417481999998</v>
      </c>
      <c r="L256" s="121">
        <v>558.92789402000005</v>
      </c>
      <c r="M256" s="64">
        <f t="shared" si="3"/>
        <v>223</v>
      </c>
    </row>
    <row r="257" spans="1:13" ht="12.75" customHeight="1" x14ac:dyDescent="0.2">
      <c r="A257" s="120" t="s">
        <v>131</v>
      </c>
      <c r="B257" s="120">
        <v>8</v>
      </c>
      <c r="C257" s="121">
        <v>703.96404523000001</v>
      </c>
      <c r="D257" s="121">
        <v>699.76665886000001</v>
      </c>
      <c r="E257" s="121">
        <v>0</v>
      </c>
      <c r="F257" s="121">
        <v>70.906491029999998</v>
      </c>
      <c r="G257" s="121">
        <v>177.26622759</v>
      </c>
      <c r="H257" s="121">
        <v>354.53245516999999</v>
      </c>
      <c r="I257" s="121">
        <v>0</v>
      </c>
      <c r="J257" s="121">
        <v>389.98570068999999</v>
      </c>
      <c r="K257" s="121">
        <v>460.89219172000003</v>
      </c>
      <c r="L257" s="121">
        <v>531.79868276000002</v>
      </c>
      <c r="M257" s="64">
        <f t="shared" si="3"/>
        <v>224</v>
      </c>
    </row>
    <row r="258" spans="1:13" ht="12.75" customHeight="1" x14ac:dyDescent="0.2">
      <c r="A258" s="120" t="s">
        <v>131</v>
      </c>
      <c r="B258" s="120">
        <v>9</v>
      </c>
      <c r="C258" s="121">
        <v>641.63497388999997</v>
      </c>
      <c r="D258" s="121">
        <v>637.69923504999997</v>
      </c>
      <c r="E258" s="121">
        <v>0</v>
      </c>
      <c r="F258" s="121">
        <v>62.153740669999998</v>
      </c>
      <c r="G258" s="121">
        <v>155.38435167</v>
      </c>
      <c r="H258" s="121">
        <v>310.76870335000001</v>
      </c>
      <c r="I258" s="121">
        <v>0</v>
      </c>
      <c r="J258" s="121">
        <v>341.84557367999997</v>
      </c>
      <c r="K258" s="121">
        <v>403.99931435000002</v>
      </c>
      <c r="L258" s="121">
        <v>466.15305502000001</v>
      </c>
      <c r="M258" s="64">
        <f t="shared" si="3"/>
        <v>225</v>
      </c>
    </row>
    <row r="259" spans="1:13" ht="12.75" customHeight="1" x14ac:dyDescent="0.2">
      <c r="A259" s="120" t="s">
        <v>131</v>
      </c>
      <c r="B259" s="120">
        <v>10</v>
      </c>
      <c r="C259" s="121">
        <v>542.27535452999996</v>
      </c>
      <c r="D259" s="121">
        <v>538.86752665999995</v>
      </c>
      <c r="E259" s="121">
        <v>0</v>
      </c>
      <c r="F259" s="121">
        <v>56.36218701</v>
      </c>
      <c r="G259" s="121">
        <v>140.90546752</v>
      </c>
      <c r="H259" s="121">
        <v>281.81093503</v>
      </c>
      <c r="I259" s="121">
        <v>0</v>
      </c>
      <c r="J259" s="121">
        <v>309.99202853000003</v>
      </c>
      <c r="K259" s="121">
        <v>366.35421553999998</v>
      </c>
      <c r="L259" s="121">
        <v>422.71640255</v>
      </c>
      <c r="M259" s="64">
        <f t="shared" si="3"/>
        <v>226</v>
      </c>
    </row>
    <row r="260" spans="1:13" ht="12.75" customHeight="1" x14ac:dyDescent="0.2">
      <c r="A260" s="120" t="s">
        <v>131</v>
      </c>
      <c r="B260" s="120">
        <v>11</v>
      </c>
      <c r="C260" s="121">
        <v>570.86177380000004</v>
      </c>
      <c r="D260" s="121">
        <v>567.22425712999996</v>
      </c>
      <c r="E260" s="121">
        <v>0</v>
      </c>
      <c r="F260" s="121">
        <v>53.562059599999998</v>
      </c>
      <c r="G260" s="121">
        <v>133.90514901</v>
      </c>
      <c r="H260" s="121">
        <v>267.81029802</v>
      </c>
      <c r="I260" s="121">
        <v>0</v>
      </c>
      <c r="J260" s="121">
        <v>294.59132782</v>
      </c>
      <c r="K260" s="121">
        <v>348.15338742</v>
      </c>
      <c r="L260" s="121">
        <v>401.71544702</v>
      </c>
      <c r="M260" s="64">
        <f t="shared" si="3"/>
        <v>227</v>
      </c>
    </row>
    <row r="261" spans="1:13" ht="12.75" customHeight="1" x14ac:dyDescent="0.2">
      <c r="A261" s="120" t="s">
        <v>131</v>
      </c>
      <c r="B261" s="120">
        <v>12</v>
      </c>
      <c r="C261" s="121">
        <v>536.37260059000005</v>
      </c>
      <c r="D261" s="121">
        <v>532.92997747000004</v>
      </c>
      <c r="E261" s="121">
        <v>0</v>
      </c>
      <c r="F261" s="121">
        <v>52.2202093</v>
      </c>
      <c r="G261" s="121">
        <v>130.55052326000001</v>
      </c>
      <c r="H261" s="121">
        <v>261.10104652000001</v>
      </c>
      <c r="I261" s="121">
        <v>0</v>
      </c>
      <c r="J261" s="121">
        <v>287.21115116999999</v>
      </c>
      <c r="K261" s="121">
        <v>339.43136048000002</v>
      </c>
      <c r="L261" s="121">
        <v>391.65156977999999</v>
      </c>
      <c r="M261" s="64">
        <f t="shared" si="3"/>
        <v>228</v>
      </c>
    </row>
    <row r="262" spans="1:13" ht="12.75" customHeight="1" x14ac:dyDescent="0.2">
      <c r="A262" s="120" t="s">
        <v>131</v>
      </c>
      <c r="B262" s="120">
        <v>13</v>
      </c>
      <c r="C262" s="121">
        <v>569.09746370000005</v>
      </c>
      <c r="D262" s="121">
        <v>565.48373647999995</v>
      </c>
      <c r="E262" s="121">
        <v>0</v>
      </c>
      <c r="F262" s="121">
        <v>54.23245807</v>
      </c>
      <c r="G262" s="121">
        <v>135.58114517000001</v>
      </c>
      <c r="H262" s="121">
        <v>271.16229033000002</v>
      </c>
      <c r="I262" s="121">
        <v>0</v>
      </c>
      <c r="J262" s="121">
        <v>298.27851936000002</v>
      </c>
      <c r="K262" s="121">
        <v>352.51097743000003</v>
      </c>
      <c r="L262" s="121">
        <v>406.74343549999998</v>
      </c>
      <c r="M262" s="64">
        <f t="shared" si="3"/>
        <v>229</v>
      </c>
    </row>
    <row r="263" spans="1:13" ht="12.75" customHeight="1" x14ac:dyDescent="0.2">
      <c r="A263" s="120" t="s">
        <v>131</v>
      </c>
      <c r="B263" s="120">
        <v>14</v>
      </c>
      <c r="C263" s="121">
        <v>636.55404685999997</v>
      </c>
      <c r="D263" s="121">
        <v>632.49998389999996</v>
      </c>
      <c r="E263" s="121">
        <v>0</v>
      </c>
      <c r="F263" s="121">
        <v>53.66011992</v>
      </c>
      <c r="G263" s="121">
        <v>134.15029978999999</v>
      </c>
      <c r="H263" s="121">
        <v>268.30059957999998</v>
      </c>
      <c r="I263" s="121">
        <v>0</v>
      </c>
      <c r="J263" s="121">
        <v>295.13065954000001</v>
      </c>
      <c r="K263" s="121">
        <v>348.79077945</v>
      </c>
      <c r="L263" s="121">
        <v>402.45089937</v>
      </c>
      <c r="M263" s="64">
        <f t="shared" si="3"/>
        <v>230</v>
      </c>
    </row>
    <row r="264" spans="1:13" ht="12.75" customHeight="1" x14ac:dyDescent="0.2">
      <c r="A264" s="120" t="s">
        <v>131</v>
      </c>
      <c r="B264" s="120">
        <v>15</v>
      </c>
      <c r="C264" s="121">
        <v>651.43731697999999</v>
      </c>
      <c r="D264" s="121">
        <v>647.32999095000002</v>
      </c>
      <c r="E264" s="121">
        <v>0</v>
      </c>
      <c r="F264" s="121">
        <v>55.667868630000001</v>
      </c>
      <c r="G264" s="121">
        <v>139.16967156999999</v>
      </c>
      <c r="H264" s="121">
        <v>278.33934314999999</v>
      </c>
      <c r="I264" s="121">
        <v>0</v>
      </c>
      <c r="J264" s="121">
        <v>306.17327746000001</v>
      </c>
      <c r="K264" s="121">
        <v>361.84114609</v>
      </c>
      <c r="L264" s="121">
        <v>417.50901471999998</v>
      </c>
      <c r="M264" s="64">
        <f t="shared" si="3"/>
        <v>231</v>
      </c>
    </row>
    <row r="265" spans="1:13" ht="12.75" customHeight="1" x14ac:dyDescent="0.2">
      <c r="A265" s="120" t="s">
        <v>131</v>
      </c>
      <c r="B265" s="120">
        <v>16</v>
      </c>
      <c r="C265" s="121">
        <v>665.24110393000001</v>
      </c>
      <c r="D265" s="121">
        <v>661.06155664000005</v>
      </c>
      <c r="E265" s="121">
        <v>0</v>
      </c>
      <c r="F265" s="121">
        <v>56.417444510000003</v>
      </c>
      <c r="G265" s="121">
        <v>141.04361127000001</v>
      </c>
      <c r="H265" s="121">
        <v>282.08722254999998</v>
      </c>
      <c r="I265" s="121">
        <v>0</v>
      </c>
      <c r="J265" s="121">
        <v>310.29594479999997</v>
      </c>
      <c r="K265" s="121">
        <v>366.71338931000003</v>
      </c>
      <c r="L265" s="121">
        <v>423.13083382000002</v>
      </c>
      <c r="M265" s="64">
        <f t="shared" si="3"/>
        <v>232</v>
      </c>
    </row>
    <row r="266" spans="1:13" ht="12.75" customHeight="1" x14ac:dyDescent="0.2">
      <c r="A266" s="120" t="s">
        <v>131</v>
      </c>
      <c r="B266" s="120">
        <v>17</v>
      </c>
      <c r="C266" s="121">
        <v>547.13334364000002</v>
      </c>
      <c r="D266" s="121">
        <v>543.69864321</v>
      </c>
      <c r="E266" s="121">
        <v>0</v>
      </c>
      <c r="F266" s="121">
        <v>56.591205639999998</v>
      </c>
      <c r="G266" s="121">
        <v>141.47801408999999</v>
      </c>
      <c r="H266" s="121">
        <v>282.95602817999998</v>
      </c>
      <c r="I266" s="121">
        <v>0</v>
      </c>
      <c r="J266" s="121">
        <v>311.25163099999997</v>
      </c>
      <c r="K266" s="121">
        <v>367.84283663000002</v>
      </c>
      <c r="L266" s="121">
        <v>424.43404227000002</v>
      </c>
      <c r="M266" s="64">
        <f t="shared" si="3"/>
        <v>233</v>
      </c>
    </row>
    <row r="267" spans="1:13" ht="12.75" customHeight="1" x14ac:dyDescent="0.2">
      <c r="A267" s="120" t="s">
        <v>131</v>
      </c>
      <c r="B267" s="120">
        <v>18</v>
      </c>
      <c r="C267" s="121">
        <v>560.19297112000004</v>
      </c>
      <c r="D267" s="121">
        <v>556.68474114000003</v>
      </c>
      <c r="E267" s="121">
        <v>0</v>
      </c>
      <c r="F267" s="121">
        <v>57.117419609999999</v>
      </c>
      <c r="G267" s="121">
        <v>142.79354902</v>
      </c>
      <c r="H267" s="121">
        <v>285.58709805000001</v>
      </c>
      <c r="I267" s="121">
        <v>0</v>
      </c>
      <c r="J267" s="121">
        <v>314.14580784999998</v>
      </c>
      <c r="K267" s="121">
        <v>371.26322746</v>
      </c>
      <c r="L267" s="121">
        <v>428.38064707000001</v>
      </c>
      <c r="M267" s="64">
        <f t="shared" si="3"/>
        <v>234</v>
      </c>
    </row>
    <row r="268" spans="1:13" ht="12.75" customHeight="1" x14ac:dyDescent="0.2">
      <c r="A268" s="120" t="s">
        <v>131</v>
      </c>
      <c r="B268" s="120">
        <v>19</v>
      </c>
      <c r="C268" s="121">
        <v>561.54230918999997</v>
      </c>
      <c r="D268" s="121">
        <v>557.99472327000001</v>
      </c>
      <c r="E268" s="121">
        <v>0</v>
      </c>
      <c r="F268" s="121">
        <v>55.257175230000001</v>
      </c>
      <c r="G268" s="121">
        <v>138.14293807000001</v>
      </c>
      <c r="H268" s="121">
        <v>276.28587614000003</v>
      </c>
      <c r="I268" s="121">
        <v>0</v>
      </c>
      <c r="J268" s="121">
        <v>303.91446374999998</v>
      </c>
      <c r="K268" s="121">
        <v>359.17163898000001</v>
      </c>
      <c r="L268" s="121">
        <v>414.42881420999998</v>
      </c>
      <c r="M268" s="64">
        <f t="shared" si="3"/>
        <v>235</v>
      </c>
    </row>
    <row r="269" spans="1:13" ht="12.75" customHeight="1" x14ac:dyDescent="0.2">
      <c r="A269" s="120" t="s">
        <v>131</v>
      </c>
      <c r="B269" s="120">
        <v>20</v>
      </c>
      <c r="C269" s="121">
        <v>530.40803137</v>
      </c>
      <c r="D269" s="121">
        <v>527.03383771999995</v>
      </c>
      <c r="E269" s="121">
        <v>0</v>
      </c>
      <c r="F269" s="121">
        <v>53.877588869999997</v>
      </c>
      <c r="G269" s="121">
        <v>134.69397218</v>
      </c>
      <c r="H269" s="121">
        <v>269.38794435</v>
      </c>
      <c r="I269" s="121">
        <v>0</v>
      </c>
      <c r="J269" s="121">
        <v>296.32673878999998</v>
      </c>
      <c r="K269" s="121">
        <v>350.20432765999999</v>
      </c>
      <c r="L269" s="121">
        <v>404.08191653</v>
      </c>
      <c r="M269" s="64">
        <f t="shared" si="3"/>
        <v>236</v>
      </c>
    </row>
    <row r="270" spans="1:13" ht="12.75" customHeight="1" x14ac:dyDescent="0.2">
      <c r="A270" s="120" t="s">
        <v>131</v>
      </c>
      <c r="B270" s="120">
        <v>21</v>
      </c>
      <c r="C270" s="121">
        <v>536.30387962999998</v>
      </c>
      <c r="D270" s="121">
        <v>532.88494270000001</v>
      </c>
      <c r="E270" s="121">
        <v>0</v>
      </c>
      <c r="F270" s="121">
        <v>53.471656250000002</v>
      </c>
      <c r="G270" s="121">
        <v>133.67914063000001</v>
      </c>
      <c r="H270" s="121">
        <v>267.35828125</v>
      </c>
      <c r="I270" s="121">
        <v>0</v>
      </c>
      <c r="J270" s="121">
        <v>294.09410938000002</v>
      </c>
      <c r="K270" s="121">
        <v>347.56576562999999</v>
      </c>
      <c r="L270" s="121">
        <v>401.03742188000001</v>
      </c>
      <c r="M270" s="64">
        <f t="shared" si="3"/>
        <v>237</v>
      </c>
    </row>
    <row r="271" spans="1:13" ht="12.75" customHeight="1" x14ac:dyDescent="0.2">
      <c r="A271" s="120" t="s">
        <v>131</v>
      </c>
      <c r="B271" s="120">
        <v>22</v>
      </c>
      <c r="C271" s="121">
        <v>490.87462843999998</v>
      </c>
      <c r="D271" s="121">
        <v>487.73699601999999</v>
      </c>
      <c r="E271" s="121">
        <v>0</v>
      </c>
      <c r="F271" s="121">
        <v>52.974474579999999</v>
      </c>
      <c r="G271" s="121">
        <v>132.43618644</v>
      </c>
      <c r="H271" s="121">
        <v>264.87237288</v>
      </c>
      <c r="I271" s="121">
        <v>0</v>
      </c>
      <c r="J271" s="121">
        <v>291.35961017</v>
      </c>
      <c r="K271" s="121">
        <v>344.33408473999998</v>
      </c>
      <c r="L271" s="121">
        <v>397.30855931999997</v>
      </c>
      <c r="M271" s="64">
        <f t="shared" si="3"/>
        <v>238</v>
      </c>
    </row>
    <row r="272" spans="1:13" ht="12.75" customHeight="1" x14ac:dyDescent="0.2">
      <c r="A272" s="120" t="s">
        <v>131</v>
      </c>
      <c r="B272" s="120">
        <v>23</v>
      </c>
      <c r="C272" s="121">
        <v>523.90595861999998</v>
      </c>
      <c r="D272" s="121">
        <v>520.6162362</v>
      </c>
      <c r="E272" s="121">
        <v>0</v>
      </c>
      <c r="F272" s="121">
        <v>56.538197510000003</v>
      </c>
      <c r="G272" s="121">
        <v>141.34549376999999</v>
      </c>
      <c r="H272" s="121">
        <v>282.69098753999998</v>
      </c>
      <c r="I272" s="121">
        <v>0</v>
      </c>
      <c r="J272" s="121">
        <v>310.96008628999999</v>
      </c>
      <c r="K272" s="121">
        <v>367.49828380000002</v>
      </c>
      <c r="L272" s="121">
        <v>424.03648129999999</v>
      </c>
      <c r="M272" s="64">
        <f t="shared" si="3"/>
        <v>239</v>
      </c>
    </row>
    <row r="273" spans="1:13" ht="12.75" customHeight="1" x14ac:dyDescent="0.2">
      <c r="A273" s="120" t="s">
        <v>131</v>
      </c>
      <c r="B273" s="120">
        <v>24</v>
      </c>
      <c r="C273" s="121">
        <v>595.21915462000004</v>
      </c>
      <c r="D273" s="121">
        <v>591.55659424999999</v>
      </c>
      <c r="E273" s="121">
        <v>0</v>
      </c>
      <c r="F273" s="121">
        <v>61.32675279</v>
      </c>
      <c r="G273" s="121">
        <v>153.31688199000001</v>
      </c>
      <c r="H273" s="121">
        <v>306.63376397000002</v>
      </c>
      <c r="I273" s="121">
        <v>0</v>
      </c>
      <c r="J273" s="121">
        <v>337.29714037000002</v>
      </c>
      <c r="K273" s="121">
        <v>398.62389316000002</v>
      </c>
      <c r="L273" s="121">
        <v>459.95064595999997</v>
      </c>
      <c r="M273" s="64">
        <f t="shared" si="3"/>
        <v>240</v>
      </c>
    </row>
    <row r="274" spans="1:13" ht="12.75" customHeight="1" x14ac:dyDescent="0.2">
      <c r="A274" s="120" t="s">
        <v>132</v>
      </c>
      <c r="B274" s="120">
        <v>1</v>
      </c>
      <c r="C274" s="121">
        <v>577.76803941000003</v>
      </c>
      <c r="D274" s="121">
        <v>574.25403549999999</v>
      </c>
      <c r="E274" s="121">
        <v>0</v>
      </c>
      <c r="F274" s="121">
        <v>64.516254649999993</v>
      </c>
      <c r="G274" s="121">
        <v>161.29063662999999</v>
      </c>
      <c r="H274" s="121">
        <v>322.58127325999999</v>
      </c>
      <c r="I274" s="121">
        <v>0</v>
      </c>
      <c r="J274" s="121">
        <v>354.83940058000002</v>
      </c>
      <c r="K274" s="121">
        <v>419.35565523000002</v>
      </c>
      <c r="L274" s="121">
        <v>483.87190987999998</v>
      </c>
      <c r="M274" s="64">
        <f t="shared" si="3"/>
        <v>241</v>
      </c>
    </row>
    <row r="275" spans="1:13" ht="12.75" customHeight="1" x14ac:dyDescent="0.2">
      <c r="A275" s="120" t="s">
        <v>132</v>
      </c>
      <c r="B275" s="120">
        <v>2</v>
      </c>
      <c r="C275" s="121">
        <v>642.33170700999995</v>
      </c>
      <c r="D275" s="121">
        <v>638.49480835999998</v>
      </c>
      <c r="E275" s="121">
        <v>0</v>
      </c>
      <c r="F275" s="121">
        <v>70.261995679999998</v>
      </c>
      <c r="G275" s="121">
        <v>175.65498919999999</v>
      </c>
      <c r="H275" s="121">
        <v>351.30997839999998</v>
      </c>
      <c r="I275" s="121">
        <v>0</v>
      </c>
      <c r="J275" s="121">
        <v>386.44097624</v>
      </c>
      <c r="K275" s="121">
        <v>456.70297191999998</v>
      </c>
      <c r="L275" s="121">
        <v>526.96496760000002</v>
      </c>
      <c r="M275" s="64">
        <f t="shared" si="3"/>
        <v>242</v>
      </c>
    </row>
    <row r="276" spans="1:13" ht="12.75" customHeight="1" x14ac:dyDescent="0.2">
      <c r="A276" s="120" t="s">
        <v>132</v>
      </c>
      <c r="B276" s="120">
        <v>3</v>
      </c>
      <c r="C276" s="121">
        <v>724.43643272999998</v>
      </c>
      <c r="D276" s="121">
        <v>720.15819919</v>
      </c>
      <c r="E276" s="121">
        <v>0</v>
      </c>
      <c r="F276" s="121">
        <v>74.524953269999997</v>
      </c>
      <c r="G276" s="121">
        <v>186.31238317</v>
      </c>
      <c r="H276" s="121">
        <v>372.62476633</v>
      </c>
      <c r="I276" s="121">
        <v>0</v>
      </c>
      <c r="J276" s="121">
        <v>409.88724295999998</v>
      </c>
      <c r="K276" s="121">
        <v>484.41219623000001</v>
      </c>
      <c r="L276" s="121">
        <v>558.93714950000003</v>
      </c>
      <c r="M276" s="64">
        <f t="shared" si="3"/>
        <v>243</v>
      </c>
    </row>
    <row r="277" spans="1:13" ht="12.75" customHeight="1" x14ac:dyDescent="0.2">
      <c r="A277" s="120" t="s">
        <v>132</v>
      </c>
      <c r="B277" s="120">
        <v>4</v>
      </c>
      <c r="C277" s="121">
        <v>762.64702254999997</v>
      </c>
      <c r="D277" s="121">
        <v>758.15902490999997</v>
      </c>
      <c r="E277" s="121">
        <v>0</v>
      </c>
      <c r="F277" s="121">
        <v>75.962379990000002</v>
      </c>
      <c r="G277" s="121">
        <v>189.90594995999999</v>
      </c>
      <c r="H277" s="121">
        <v>379.81189992999998</v>
      </c>
      <c r="I277" s="121">
        <v>0</v>
      </c>
      <c r="J277" s="121">
        <v>417.79308992</v>
      </c>
      <c r="K277" s="121">
        <v>493.75546989999998</v>
      </c>
      <c r="L277" s="121">
        <v>569.71784989000002</v>
      </c>
      <c r="M277" s="64">
        <f t="shared" si="3"/>
        <v>244</v>
      </c>
    </row>
    <row r="278" spans="1:13" ht="12.75" customHeight="1" x14ac:dyDescent="0.2">
      <c r="A278" s="120" t="s">
        <v>132</v>
      </c>
      <c r="B278" s="120">
        <v>5</v>
      </c>
      <c r="C278" s="121">
        <v>789.17310169999996</v>
      </c>
      <c r="D278" s="121">
        <v>784.52821625000001</v>
      </c>
      <c r="E278" s="121">
        <v>0</v>
      </c>
      <c r="F278" s="121">
        <v>75.891682059999994</v>
      </c>
      <c r="G278" s="121">
        <v>189.72920515999999</v>
      </c>
      <c r="H278" s="121">
        <v>379.45841031999998</v>
      </c>
      <c r="I278" s="121">
        <v>0</v>
      </c>
      <c r="J278" s="121">
        <v>417.40425134999998</v>
      </c>
      <c r="K278" s="121">
        <v>493.29593340999998</v>
      </c>
      <c r="L278" s="121">
        <v>569.18761546999997</v>
      </c>
      <c r="M278" s="64">
        <f t="shared" si="3"/>
        <v>245</v>
      </c>
    </row>
    <row r="279" spans="1:13" ht="12.75" customHeight="1" x14ac:dyDescent="0.2">
      <c r="A279" s="120" t="s">
        <v>132</v>
      </c>
      <c r="B279" s="120">
        <v>6</v>
      </c>
      <c r="C279" s="121">
        <v>782.05308917000002</v>
      </c>
      <c r="D279" s="121">
        <v>777.44756808</v>
      </c>
      <c r="E279" s="121">
        <v>0</v>
      </c>
      <c r="F279" s="121">
        <v>75.664740010000003</v>
      </c>
      <c r="G279" s="121">
        <v>189.16185003999999</v>
      </c>
      <c r="H279" s="121">
        <v>378.32370006999997</v>
      </c>
      <c r="I279" s="121">
        <v>0</v>
      </c>
      <c r="J279" s="121">
        <v>416.15607008000001</v>
      </c>
      <c r="K279" s="121">
        <v>491.82081009000001</v>
      </c>
      <c r="L279" s="121">
        <v>567.48555010999996</v>
      </c>
      <c r="M279" s="64">
        <f t="shared" si="3"/>
        <v>246</v>
      </c>
    </row>
    <row r="280" spans="1:13" ht="12.75" customHeight="1" x14ac:dyDescent="0.2">
      <c r="A280" s="120" t="s">
        <v>132</v>
      </c>
      <c r="B280" s="120">
        <v>7</v>
      </c>
      <c r="C280" s="121">
        <v>818.10682446999999</v>
      </c>
      <c r="D280" s="121">
        <v>813.27330496000002</v>
      </c>
      <c r="E280" s="121">
        <v>0</v>
      </c>
      <c r="F280" s="121">
        <v>74.349934250000004</v>
      </c>
      <c r="G280" s="121">
        <v>185.87483563000001</v>
      </c>
      <c r="H280" s="121">
        <v>371.74967126000001</v>
      </c>
      <c r="I280" s="121">
        <v>0</v>
      </c>
      <c r="J280" s="121">
        <v>408.92463838999998</v>
      </c>
      <c r="K280" s="121">
        <v>483.27457263999997</v>
      </c>
      <c r="L280" s="121">
        <v>557.62450689000002</v>
      </c>
      <c r="M280" s="64">
        <f t="shared" si="3"/>
        <v>247</v>
      </c>
    </row>
    <row r="281" spans="1:13" ht="12.75" customHeight="1" x14ac:dyDescent="0.2">
      <c r="A281" s="120" t="s">
        <v>132</v>
      </c>
      <c r="B281" s="120">
        <v>8</v>
      </c>
      <c r="C281" s="121">
        <v>838.15824342999997</v>
      </c>
      <c r="D281" s="121">
        <v>833.15670995000005</v>
      </c>
      <c r="E281" s="121">
        <v>0</v>
      </c>
      <c r="F281" s="121">
        <v>70.620906869999999</v>
      </c>
      <c r="G281" s="121">
        <v>176.55226716999999</v>
      </c>
      <c r="H281" s="121">
        <v>353.10453433999999</v>
      </c>
      <c r="I281" s="121">
        <v>0</v>
      </c>
      <c r="J281" s="121">
        <v>388.41498776999998</v>
      </c>
      <c r="K281" s="121">
        <v>459.03589463999998</v>
      </c>
      <c r="L281" s="121">
        <v>529.65680151000004</v>
      </c>
      <c r="M281" s="64">
        <f t="shared" si="3"/>
        <v>248</v>
      </c>
    </row>
    <row r="282" spans="1:13" ht="12.75" customHeight="1" x14ac:dyDescent="0.2">
      <c r="A282" s="120" t="s">
        <v>132</v>
      </c>
      <c r="B282" s="120">
        <v>9</v>
      </c>
      <c r="C282" s="121">
        <v>754.05354797999996</v>
      </c>
      <c r="D282" s="121">
        <v>749.44533430000001</v>
      </c>
      <c r="E282" s="121">
        <v>0</v>
      </c>
      <c r="F282" s="121">
        <v>63.15949852</v>
      </c>
      <c r="G282" s="121">
        <v>157.89874628999999</v>
      </c>
      <c r="H282" s="121">
        <v>315.79749257999998</v>
      </c>
      <c r="I282" s="121">
        <v>0</v>
      </c>
      <c r="J282" s="121">
        <v>347.37724183</v>
      </c>
      <c r="K282" s="121">
        <v>410.53674035</v>
      </c>
      <c r="L282" s="121">
        <v>473.69623885999999</v>
      </c>
      <c r="M282" s="64">
        <f t="shared" si="3"/>
        <v>249</v>
      </c>
    </row>
    <row r="283" spans="1:13" ht="12.75" customHeight="1" x14ac:dyDescent="0.2">
      <c r="A283" s="120" t="s">
        <v>132</v>
      </c>
      <c r="B283" s="120">
        <v>10</v>
      </c>
      <c r="C283" s="121">
        <v>681.00089451999997</v>
      </c>
      <c r="D283" s="121">
        <v>676.75549713999999</v>
      </c>
      <c r="E283" s="121">
        <v>0</v>
      </c>
      <c r="F283" s="121">
        <v>58.14345711</v>
      </c>
      <c r="G283" s="121">
        <v>145.35864278</v>
      </c>
      <c r="H283" s="121">
        <v>290.71728555999999</v>
      </c>
      <c r="I283" s="121">
        <v>0</v>
      </c>
      <c r="J283" s="121">
        <v>319.78901410999998</v>
      </c>
      <c r="K283" s="121">
        <v>377.93247122000002</v>
      </c>
      <c r="L283" s="121">
        <v>436.07592833000001</v>
      </c>
      <c r="M283" s="64">
        <f t="shared" si="3"/>
        <v>250</v>
      </c>
    </row>
    <row r="284" spans="1:13" ht="12.75" customHeight="1" x14ac:dyDescent="0.2">
      <c r="A284" s="120" t="s">
        <v>132</v>
      </c>
      <c r="B284" s="120">
        <v>11</v>
      </c>
      <c r="C284" s="121">
        <v>637.05127990999995</v>
      </c>
      <c r="D284" s="121">
        <v>633.04226931000005</v>
      </c>
      <c r="E284" s="121">
        <v>0</v>
      </c>
      <c r="F284" s="121">
        <v>56.065691459999996</v>
      </c>
      <c r="G284" s="121">
        <v>140.16422865999999</v>
      </c>
      <c r="H284" s="121">
        <v>280.32845730999998</v>
      </c>
      <c r="I284" s="121">
        <v>0</v>
      </c>
      <c r="J284" s="121">
        <v>308.36130304</v>
      </c>
      <c r="K284" s="121">
        <v>364.42699449999998</v>
      </c>
      <c r="L284" s="121">
        <v>420.49268597000003</v>
      </c>
      <c r="M284" s="64">
        <f t="shared" si="3"/>
        <v>251</v>
      </c>
    </row>
    <row r="285" spans="1:13" ht="12.75" customHeight="1" x14ac:dyDescent="0.2">
      <c r="A285" s="120" t="s">
        <v>132</v>
      </c>
      <c r="B285" s="120">
        <v>12</v>
      </c>
      <c r="C285" s="121">
        <v>630.86637748999999</v>
      </c>
      <c r="D285" s="121">
        <v>626.95436498000004</v>
      </c>
      <c r="E285" s="121">
        <v>0</v>
      </c>
      <c r="F285" s="121">
        <v>59.396176310000001</v>
      </c>
      <c r="G285" s="121">
        <v>148.49044076000001</v>
      </c>
      <c r="H285" s="121">
        <v>296.98088152999998</v>
      </c>
      <c r="I285" s="121">
        <v>0</v>
      </c>
      <c r="J285" s="121">
        <v>326.67896968000002</v>
      </c>
      <c r="K285" s="121">
        <v>386.07514598</v>
      </c>
      <c r="L285" s="121">
        <v>445.47132228999999</v>
      </c>
      <c r="M285" s="64">
        <f t="shared" si="3"/>
        <v>252</v>
      </c>
    </row>
    <row r="286" spans="1:13" ht="12.75" customHeight="1" x14ac:dyDescent="0.2">
      <c r="A286" s="120" t="s">
        <v>132</v>
      </c>
      <c r="B286" s="120">
        <v>13</v>
      </c>
      <c r="C286" s="121">
        <v>598.29261570000006</v>
      </c>
      <c r="D286" s="121">
        <v>594.57521107000002</v>
      </c>
      <c r="E286" s="121">
        <v>0</v>
      </c>
      <c r="F286" s="121">
        <v>58.91900124</v>
      </c>
      <c r="G286" s="121">
        <v>147.2975031</v>
      </c>
      <c r="H286" s="121">
        <v>294.5950062</v>
      </c>
      <c r="I286" s="121">
        <v>0</v>
      </c>
      <c r="J286" s="121">
        <v>324.05450681000002</v>
      </c>
      <c r="K286" s="121">
        <v>382.97350805000002</v>
      </c>
      <c r="L286" s="121">
        <v>441.89250929000002</v>
      </c>
      <c r="M286" s="64">
        <f t="shared" si="3"/>
        <v>253</v>
      </c>
    </row>
    <row r="287" spans="1:13" ht="12.75" customHeight="1" x14ac:dyDescent="0.2">
      <c r="A287" s="120" t="s">
        <v>132</v>
      </c>
      <c r="B287" s="120">
        <v>14</v>
      </c>
      <c r="C287" s="121">
        <v>609.65362961000005</v>
      </c>
      <c r="D287" s="121">
        <v>605.86083068000005</v>
      </c>
      <c r="E287" s="121">
        <v>0</v>
      </c>
      <c r="F287" s="121">
        <v>58.622853829999997</v>
      </c>
      <c r="G287" s="121">
        <v>146.55713458</v>
      </c>
      <c r="H287" s="121">
        <v>293.11426915999999</v>
      </c>
      <c r="I287" s="121">
        <v>0</v>
      </c>
      <c r="J287" s="121">
        <v>322.42569608000002</v>
      </c>
      <c r="K287" s="121">
        <v>381.04854991000002</v>
      </c>
      <c r="L287" s="121">
        <v>439.67140374000002</v>
      </c>
      <c r="M287" s="64">
        <f t="shared" si="3"/>
        <v>254</v>
      </c>
    </row>
    <row r="288" spans="1:13" ht="12.75" customHeight="1" x14ac:dyDescent="0.2">
      <c r="A288" s="120" t="s">
        <v>132</v>
      </c>
      <c r="B288" s="120">
        <v>15</v>
      </c>
      <c r="C288" s="121">
        <v>665.58963179</v>
      </c>
      <c r="D288" s="121">
        <v>661.47427531999995</v>
      </c>
      <c r="E288" s="121">
        <v>0</v>
      </c>
      <c r="F288" s="121">
        <v>60.104382229999999</v>
      </c>
      <c r="G288" s="121">
        <v>150.26095556999999</v>
      </c>
      <c r="H288" s="121">
        <v>300.52191114999999</v>
      </c>
      <c r="I288" s="121">
        <v>0</v>
      </c>
      <c r="J288" s="121">
        <v>330.57410226000002</v>
      </c>
      <c r="K288" s="121">
        <v>390.67848449000002</v>
      </c>
      <c r="L288" s="121">
        <v>450.78286672000002</v>
      </c>
      <c r="M288" s="64">
        <f t="shared" si="3"/>
        <v>255</v>
      </c>
    </row>
    <row r="289" spans="1:13" ht="12.75" customHeight="1" x14ac:dyDescent="0.2">
      <c r="A289" s="120" t="s">
        <v>132</v>
      </c>
      <c r="B289" s="120">
        <v>16</v>
      </c>
      <c r="C289" s="121">
        <v>738.86497999999995</v>
      </c>
      <c r="D289" s="121">
        <v>734.2893292</v>
      </c>
      <c r="E289" s="121">
        <v>0</v>
      </c>
      <c r="F289" s="121">
        <v>59.717410860000001</v>
      </c>
      <c r="G289" s="121">
        <v>149.29352716</v>
      </c>
      <c r="H289" s="121">
        <v>298.58705431999999</v>
      </c>
      <c r="I289" s="121">
        <v>0</v>
      </c>
      <c r="J289" s="121">
        <v>328.44575974999998</v>
      </c>
      <c r="K289" s="121">
        <v>388.16317061000001</v>
      </c>
      <c r="L289" s="121">
        <v>447.88058146999998</v>
      </c>
      <c r="M289" s="64">
        <f t="shared" si="3"/>
        <v>256</v>
      </c>
    </row>
    <row r="290" spans="1:13" ht="12.75" customHeight="1" x14ac:dyDescent="0.2">
      <c r="A290" s="120" t="s">
        <v>132</v>
      </c>
      <c r="B290" s="120">
        <v>17</v>
      </c>
      <c r="C290" s="121">
        <v>731.99567643</v>
      </c>
      <c r="D290" s="121">
        <v>727.45450490999997</v>
      </c>
      <c r="E290" s="121">
        <v>0</v>
      </c>
      <c r="F290" s="121">
        <v>59.285266020000002</v>
      </c>
      <c r="G290" s="121">
        <v>148.21316505999999</v>
      </c>
      <c r="H290" s="121">
        <v>296.42633010999998</v>
      </c>
      <c r="I290" s="121">
        <v>0</v>
      </c>
      <c r="J290" s="121">
        <v>326.06896311999998</v>
      </c>
      <c r="K290" s="121">
        <v>385.35422913999997</v>
      </c>
      <c r="L290" s="121">
        <v>444.63949516999998</v>
      </c>
      <c r="M290" s="64">
        <f t="shared" si="3"/>
        <v>257</v>
      </c>
    </row>
    <row r="291" spans="1:13" ht="12.75" customHeight="1" x14ac:dyDescent="0.2">
      <c r="A291" s="120" t="s">
        <v>132</v>
      </c>
      <c r="B291" s="120">
        <v>18</v>
      </c>
      <c r="C291" s="121">
        <v>761.92860614999995</v>
      </c>
      <c r="D291" s="121">
        <v>757.22054160000005</v>
      </c>
      <c r="E291" s="121">
        <v>0</v>
      </c>
      <c r="F291" s="121">
        <v>60.260388939999999</v>
      </c>
      <c r="G291" s="121">
        <v>150.65097234000001</v>
      </c>
      <c r="H291" s="121">
        <v>301.30194468000002</v>
      </c>
      <c r="I291" s="121">
        <v>0</v>
      </c>
      <c r="J291" s="121">
        <v>331.43213915000001</v>
      </c>
      <c r="K291" s="121">
        <v>391.69252807999999</v>
      </c>
      <c r="L291" s="121">
        <v>451.95291701999997</v>
      </c>
      <c r="M291" s="64">
        <f t="shared" si="3"/>
        <v>258</v>
      </c>
    </row>
    <row r="292" spans="1:13" ht="12.75" customHeight="1" x14ac:dyDescent="0.2">
      <c r="A292" s="120" t="s">
        <v>132</v>
      </c>
      <c r="B292" s="120">
        <v>19</v>
      </c>
      <c r="C292" s="121">
        <v>681.79081675999998</v>
      </c>
      <c r="D292" s="121">
        <v>677.55463162000001</v>
      </c>
      <c r="E292" s="121">
        <v>0</v>
      </c>
      <c r="F292" s="121">
        <v>58.921109379999997</v>
      </c>
      <c r="G292" s="121">
        <v>147.30277344999999</v>
      </c>
      <c r="H292" s="121">
        <v>294.60554690999999</v>
      </c>
      <c r="I292" s="121">
        <v>0</v>
      </c>
      <c r="J292" s="121">
        <v>324.06610160000002</v>
      </c>
      <c r="K292" s="121">
        <v>382.98721097999999</v>
      </c>
      <c r="L292" s="121">
        <v>441.90832036</v>
      </c>
      <c r="M292" s="64">
        <f t="shared" ref="M292:M355" si="4">M291+1</f>
        <v>259</v>
      </c>
    </row>
    <row r="293" spans="1:13" ht="12.75" customHeight="1" x14ac:dyDescent="0.2">
      <c r="A293" s="120" t="s">
        <v>132</v>
      </c>
      <c r="B293" s="120">
        <v>20</v>
      </c>
      <c r="C293" s="121">
        <v>591.25976718000004</v>
      </c>
      <c r="D293" s="121">
        <v>587.50916242000005</v>
      </c>
      <c r="E293" s="121">
        <v>0</v>
      </c>
      <c r="F293" s="121">
        <v>54.434749650000001</v>
      </c>
      <c r="G293" s="121">
        <v>136.08687413000001</v>
      </c>
      <c r="H293" s="121">
        <v>272.17374825000002</v>
      </c>
      <c r="I293" s="121">
        <v>0</v>
      </c>
      <c r="J293" s="121">
        <v>299.39112308</v>
      </c>
      <c r="K293" s="121">
        <v>353.82587273000001</v>
      </c>
      <c r="L293" s="121">
        <v>408.26062237999997</v>
      </c>
      <c r="M293" s="64">
        <f t="shared" si="4"/>
        <v>260</v>
      </c>
    </row>
    <row r="294" spans="1:13" ht="12.75" customHeight="1" x14ac:dyDescent="0.2">
      <c r="A294" s="120" t="s">
        <v>132</v>
      </c>
      <c r="B294" s="120">
        <v>21</v>
      </c>
      <c r="C294" s="121">
        <v>550.13251630000002</v>
      </c>
      <c r="D294" s="121">
        <v>546.69871720000003</v>
      </c>
      <c r="E294" s="121">
        <v>0</v>
      </c>
      <c r="F294" s="121">
        <v>57.861030309999997</v>
      </c>
      <c r="G294" s="121">
        <v>144.65257577</v>
      </c>
      <c r="H294" s="121">
        <v>289.30515154</v>
      </c>
      <c r="I294" s="121">
        <v>0</v>
      </c>
      <c r="J294" s="121">
        <v>318.23566669000002</v>
      </c>
      <c r="K294" s="121">
        <v>376.09669700000001</v>
      </c>
      <c r="L294" s="121">
        <v>433.95772729999999</v>
      </c>
      <c r="M294" s="64">
        <f t="shared" si="4"/>
        <v>261</v>
      </c>
    </row>
    <row r="295" spans="1:13" ht="12.75" customHeight="1" x14ac:dyDescent="0.2">
      <c r="A295" s="120" t="s">
        <v>132</v>
      </c>
      <c r="B295" s="120">
        <v>22</v>
      </c>
      <c r="C295" s="121">
        <v>555.43200586</v>
      </c>
      <c r="D295" s="121">
        <v>552.01128729000004</v>
      </c>
      <c r="E295" s="121">
        <v>0</v>
      </c>
      <c r="F295" s="121">
        <v>61.100820970000001</v>
      </c>
      <c r="G295" s="121">
        <v>152.75205242999999</v>
      </c>
      <c r="H295" s="121">
        <v>305.50410486999999</v>
      </c>
      <c r="I295" s="121">
        <v>0</v>
      </c>
      <c r="J295" s="121">
        <v>336.05451534999997</v>
      </c>
      <c r="K295" s="121">
        <v>397.15533632</v>
      </c>
      <c r="L295" s="121">
        <v>458.25615729999998</v>
      </c>
      <c r="M295" s="64">
        <f t="shared" si="4"/>
        <v>262</v>
      </c>
    </row>
    <row r="296" spans="1:13" ht="12.75" customHeight="1" x14ac:dyDescent="0.2">
      <c r="A296" s="120" t="s">
        <v>132</v>
      </c>
      <c r="B296" s="120">
        <v>23</v>
      </c>
      <c r="C296" s="121">
        <v>487.12419609</v>
      </c>
      <c r="D296" s="121">
        <v>484.08755951000001</v>
      </c>
      <c r="E296" s="121">
        <v>0</v>
      </c>
      <c r="F296" s="121">
        <v>58.154666810000002</v>
      </c>
      <c r="G296" s="121">
        <v>145.38666702</v>
      </c>
      <c r="H296" s="121">
        <v>290.77333403</v>
      </c>
      <c r="I296" s="121">
        <v>0</v>
      </c>
      <c r="J296" s="121">
        <v>319.85066742999999</v>
      </c>
      <c r="K296" s="121">
        <v>378.00533424000002</v>
      </c>
      <c r="L296" s="121">
        <v>436.16000105000001</v>
      </c>
      <c r="M296" s="64">
        <f t="shared" si="4"/>
        <v>263</v>
      </c>
    </row>
    <row r="297" spans="1:13" ht="12.75" customHeight="1" x14ac:dyDescent="0.2">
      <c r="A297" s="120" t="s">
        <v>132</v>
      </c>
      <c r="B297" s="120">
        <v>24</v>
      </c>
      <c r="C297" s="121">
        <v>500.64082701000001</v>
      </c>
      <c r="D297" s="121">
        <v>497.53610348000001</v>
      </c>
      <c r="E297" s="121">
        <v>0</v>
      </c>
      <c r="F297" s="121">
        <v>59.377874030000001</v>
      </c>
      <c r="G297" s="121">
        <v>148.44468506999999</v>
      </c>
      <c r="H297" s="121">
        <v>296.88937013999998</v>
      </c>
      <c r="I297" s="121">
        <v>0</v>
      </c>
      <c r="J297" s="121">
        <v>326.57830715</v>
      </c>
      <c r="K297" s="121">
        <v>385.95618117999999</v>
      </c>
      <c r="L297" s="121">
        <v>445.33405520000002</v>
      </c>
      <c r="M297" s="64">
        <f t="shared" si="4"/>
        <v>264</v>
      </c>
    </row>
    <row r="298" spans="1:13" ht="12.75" customHeight="1" x14ac:dyDescent="0.2">
      <c r="A298" s="120" t="s">
        <v>133</v>
      </c>
      <c r="B298" s="120">
        <v>1</v>
      </c>
      <c r="C298" s="121">
        <v>548.55968590999998</v>
      </c>
      <c r="D298" s="121">
        <v>545.21266834000005</v>
      </c>
      <c r="E298" s="121">
        <v>0</v>
      </c>
      <c r="F298" s="121">
        <v>63.608288680000001</v>
      </c>
      <c r="G298" s="121">
        <v>159.0207217</v>
      </c>
      <c r="H298" s="121">
        <v>318.04144339999999</v>
      </c>
      <c r="I298" s="121">
        <v>0</v>
      </c>
      <c r="J298" s="121">
        <v>349.84558773999998</v>
      </c>
      <c r="K298" s="121">
        <v>413.45387641999997</v>
      </c>
      <c r="L298" s="121">
        <v>477.06216510000002</v>
      </c>
      <c r="M298" s="64">
        <f t="shared" si="4"/>
        <v>265</v>
      </c>
    </row>
    <row r="299" spans="1:13" ht="12.75" customHeight="1" x14ac:dyDescent="0.2">
      <c r="A299" s="120" t="s">
        <v>133</v>
      </c>
      <c r="B299" s="120">
        <v>2</v>
      </c>
      <c r="C299" s="121">
        <v>626.71397730000001</v>
      </c>
      <c r="D299" s="121">
        <v>622.95844470999998</v>
      </c>
      <c r="E299" s="121">
        <v>0</v>
      </c>
      <c r="F299" s="121">
        <v>69.167738020000002</v>
      </c>
      <c r="G299" s="121">
        <v>172.91934504</v>
      </c>
      <c r="H299" s="121">
        <v>345.83869007999999</v>
      </c>
      <c r="I299" s="121">
        <v>0</v>
      </c>
      <c r="J299" s="121">
        <v>380.42255907999998</v>
      </c>
      <c r="K299" s="121">
        <v>449.59029709999999</v>
      </c>
      <c r="L299" s="121">
        <v>518.75803511000004</v>
      </c>
      <c r="M299" s="64">
        <f t="shared" si="4"/>
        <v>266</v>
      </c>
    </row>
    <row r="300" spans="1:13" ht="12.75" customHeight="1" x14ac:dyDescent="0.2">
      <c r="A300" s="120" t="s">
        <v>133</v>
      </c>
      <c r="B300" s="120">
        <v>3</v>
      </c>
      <c r="C300" s="121">
        <v>730.59147137000002</v>
      </c>
      <c r="D300" s="121">
        <v>726.24803369999995</v>
      </c>
      <c r="E300" s="121">
        <v>0</v>
      </c>
      <c r="F300" s="121">
        <v>71.970280340000002</v>
      </c>
      <c r="G300" s="121">
        <v>179.92570083999999</v>
      </c>
      <c r="H300" s="121">
        <v>359.85140168999999</v>
      </c>
      <c r="I300" s="121">
        <v>0</v>
      </c>
      <c r="J300" s="121">
        <v>395.83654185</v>
      </c>
      <c r="K300" s="121">
        <v>467.80682218999999</v>
      </c>
      <c r="L300" s="121">
        <v>539.77710252999998</v>
      </c>
      <c r="M300" s="64">
        <f t="shared" si="4"/>
        <v>267</v>
      </c>
    </row>
    <row r="301" spans="1:13" ht="12.75" customHeight="1" x14ac:dyDescent="0.2">
      <c r="A301" s="120" t="s">
        <v>133</v>
      </c>
      <c r="B301" s="120">
        <v>4</v>
      </c>
      <c r="C301" s="121">
        <v>739.87857579000001</v>
      </c>
      <c r="D301" s="121">
        <v>735.49562516000003</v>
      </c>
      <c r="E301" s="121">
        <v>0</v>
      </c>
      <c r="F301" s="121">
        <v>73.312448130000007</v>
      </c>
      <c r="G301" s="121">
        <v>183.28112034</v>
      </c>
      <c r="H301" s="121">
        <v>366.56224066999999</v>
      </c>
      <c r="I301" s="121">
        <v>0</v>
      </c>
      <c r="J301" s="121">
        <v>403.21846474</v>
      </c>
      <c r="K301" s="121">
        <v>476.53091287000001</v>
      </c>
      <c r="L301" s="121">
        <v>549.84336100999997</v>
      </c>
      <c r="M301" s="64">
        <f t="shared" si="4"/>
        <v>268</v>
      </c>
    </row>
    <row r="302" spans="1:13" ht="12.75" customHeight="1" x14ac:dyDescent="0.2">
      <c r="A302" s="120" t="s">
        <v>133</v>
      </c>
      <c r="B302" s="120">
        <v>5</v>
      </c>
      <c r="C302" s="121">
        <v>745.94752276999998</v>
      </c>
      <c r="D302" s="121">
        <v>741.52568855000004</v>
      </c>
      <c r="E302" s="121">
        <v>0</v>
      </c>
      <c r="F302" s="121">
        <v>73.060159040000002</v>
      </c>
      <c r="G302" s="121">
        <v>182.65039759999999</v>
      </c>
      <c r="H302" s="121">
        <v>365.30079519999998</v>
      </c>
      <c r="I302" s="121">
        <v>0</v>
      </c>
      <c r="J302" s="121">
        <v>401.83087470999999</v>
      </c>
      <c r="K302" s="121">
        <v>474.89103375000002</v>
      </c>
      <c r="L302" s="121">
        <v>547.95119279000005</v>
      </c>
      <c r="M302" s="64">
        <f t="shared" si="4"/>
        <v>269</v>
      </c>
    </row>
    <row r="303" spans="1:13" ht="12.75" customHeight="1" x14ac:dyDescent="0.2">
      <c r="A303" s="120" t="s">
        <v>133</v>
      </c>
      <c r="B303" s="120">
        <v>6</v>
      </c>
      <c r="C303" s="121">
        <v>765.64172803999998</v>
      </c>
      <c r="D303" s="121">
        <v>761.08385319000001</v>
      </c>
      <c r="E303" s="121">
        <v>0</v>
      </c>
      <c r="F303" s="121">
        <v>71.480292730000002</v>
      </c>
      <c r="G303" s="121">
        <v>178.70073183</v>
      </c>
      <c r="H303" s="121">
        <v>357.40146365999999</v>
      </c>
      <c r="I303" s="121">
        <v>0</v>
      </c>
      <c r="J303" s="121">
        <v>393.14161002999998</v>
      </c>
      <c r="K303" s="121">
        <v>464.62190276000001</v>
      </c>
      <c r="L303" s="121">
        <v>536.10219548999999</v>
      </c>
      <c r="M303" s="64">
        <f t="shared" si="4"/>
        <v>270</v>
      </c>
    </row>
    <row r="304" spans="1:13" ht="12.75" customHeight="1" x14ac:dyDescent="0.2">
      <c r="A304" s="120" t="s">
        <v>133</v>
      </c>
      <c r="B304" s="120">
        <v>7</v>
      </c>
      <c r="C304" s="121">
        <v>735.08293100000003</v>
      </c>
      <c r="D304" s="121">
        <v>730.63217613999996</v>
      </c>
      <c r="E304" s="121">
        <v>0</v>
      </c>
      <c r="F304" s="121">
        <v>65.850021580000003</v>
      </c>
      <c r="G304" s="121">
        <v>164.62505396</v>
      </c>
      <c r="H304" s="121">
        <v>329.25010791</v>
      </c>
      <c r="I304" s="121">
        <v>0</v>
      </c>
      <c r="J304" s="121">
        <v>362.17511869999998</v>
      </c>
      <c r="K304" s="121">
        <v>428.02514028000002</v>
      </c>
      <c r="L304" s="121">
        <v>493.87516187</v>
      </c>
      <c r="M304" s="64">
        <f t="shared" si="4"/>
        <v>271</v>
      </c>
    </row>
    <row r="305" spans="1:13" ht="12.75" customHeight="1" x14ac:dyDescent="0.2">
      <c r="A305" s="120" t="s">
        <v>133</v>
      </c>
      <c r="B305" s="120">
        <v>8</v>
      </c>
      <c r="C305" s="121">
        <v>594.57555683999999</v>
      </c>
      <c r="D305" s="121">
        <v>590.88967929</v>
      </c>
      <c r="E305" s="121">
        <v>0</v>
      </c>
      <c r="F305" s="121">
        <v>59.466672520000003</v>
      </c>
      <c r="G305" s="121">
        <v>148.66668131</v>
      </c>
      <c r="H305" s="121">
        <v>297.33336262</v>
      </c>
      <c r="I305" s="121">
        <v>0</v>
      </c>
      <c r="J305" s="121">
        <v>327.06669887999999</v>
      </c>
      <c r="K305" s="121">
        <v>386.53337140000002</v>
      </c>
      <c r="L305" s="121">
        <v>446.00004392</v>
      </c>
      <c r="M305" s="64">
        <f t="shared" si="4"/>
        <v>272</v>
      </c>
    </row>
    <row r="306" spans="1:13" ht="12.75" customHeight="1" x14ac:dyDescent="0.2">
      <c r="A306" s="120" t="s">
        <v>133</v>
      </c>
      <c r="B306" s="120">
        <v>9</v>
      </c>
      <c r="C306" s="121">
        <v>597.00787223999998</v>
      </c>
      <c r="D306" s="121">
        <v>593.24316949000001</v>
      </c>
      <c r="E306" s="121">
        <v>0</v>
      </c>
      <c r="F306" s="121">
        <v>55.637893069999997</v>
      </c>
      <c r="G306" s="121">
        <v>139.09473267000001</v>
      </c>
      <c r="H306" s="121">
        <v>278.18946534999998</v>
      </c>
      <c r="I306" s="121">
        <v>0</v>
      </c>
      <c r="J306" s="121">
        <v>306.00841187999998</v>
      </c>
      <c r="K306" s="121">
        <v>361.64630495</v>
      </c>
      <c r="L306" s="121">
        <v>417.28419802000002</v>
      </c>
      <c r="M306" s="64">
        <f t="shared" si="4"/>
        <v>273</v>
      </c>
    </row>
    <row r="307" spans="1:13" ht="12.75" customHeight="1" x14ac:dyDescent="0.2">
      <c r="A307" s="120" t="s">
        <v>133</v>
      </c>
      <c r="B307" s="120">
        <v>10</v>
      </c>
      <c r="C307" s="121">
        <v>635.10623123000005</v>
      </c>
      <c r="D307" s="121">
        <v>631.09654364999994</v>
      </c>
      <c r="E307" s="121">
        <v>0</v>
      </c>
      <c r="F307" s="121">
        <v>55.393162439999998</v>
      </c>
      <c r="G307" s="121">
        <v>138.48290609</v>
      </c>
      <c r="H307" s="121">
        <v>276.96581218</v>
      </c>
      <c r="I307" s="121">
        <v>0</v>
      </c>
      <c r="J307" s="121">
        <v>304.66239339999998</v>
      </c>
      <c r="K307" s="121">
        <v>360.05555583</v>
      </c>
      <c r="L307" s="121">
        <v>415.44871826999997</v>
      </c>
      <c r="M307" s="64">
        <f t="shared" si="4"/>
        <v>274</v>
      </c>
    </row>
    <row r="308" spans="1:13" ht="12.75" customHeight="1" x14ac:dyDescent="0.2">
      <c r="A308" s="120" t="s">
        <v>133</v>
      </c>
      <c r="B308" s="120">
        <v>11</v>
      </c>
      <c r="C308" s="121">
        <v>613.19868449000001</v>
      </c>
      <c r="D308" s="121">
        <v>609.30680514999995</v>
      </c>
      <c r="E308" s="121">
        <v>0</v>
      </c>
      <c r="F308" s="121">
        <v>54.3295709</v>
      </c>
      <c r="G308" s="121">
        <v>135.82392726</v>
      </c>
      <c r="H308" s="121">
        <v>271.64785451</v>
      </c>
      <c r="I308" s="121">
        <v>0</v>
      </c>
      <c r="J308" s="121">
        <v>298.81263996000001</v>
      </c>
      <c r="K308" s="121">
        <v>353.14221085999998</v>
      </c>
      <c r="L308" s="121">
        <v>407.47178177000001</v>
      </c>
      <c r="M308" s="64">
        <f t="shared" si="4"/>
        <v>275</v>
      </c>
    </row>
    <row r="309" spans="1:13" ht="12.75" customHeight="1" x14ac:dyDescent="0.2">
      <c r="A309" s="120" t="s">
        <v>133</v>
      </c>
      <c r="B309" s="120">
        <v>12</v>
      </c>
      <c r="C309" s="121">
        <v>483.67921584999999</v>
      </c>
      <c r="D309" s="121">
        <v>480.59452171999999</v>
      </c>
      <c r="E309" s="121">
        <v>0</v>
      </c>
      <c r="F309" s="121">
        <v>53.395620870000002</v>
      </c>
      <c r="G309" s="121">
        <v>133.48905217000001</v>
      </c>
      <c r="H309" s="121">
        <v>266.97810433000001</v>
      </c>
      <c r="I309" s="121">
        <v>0</v>
      </c>
      <c r="J309" s="121">
        <v>293.67591476000001</v>
      </c>
      <c r="K309" s="121">
        <v>347.07153563000003</v>
      </c>
      <c r="L309" s="121">
        <v>400.46715649999999</v>
      </c>
      <c r="M309" s="64">
        <f t="shared" si="4"/>
        <v>276</v>
      </c>
    </row>
    <row r="310" spans="1:13" ht="12.75" customHeight="1" x14ac:dyDescent="0.2">
      <c r="A310" s="120" t="s">
        <v>133</v>
      </c>
      <c r="B310" s="120">
        <v>13</v>
      </c>
      <c r="C310" s="121">
        <v>541.07283770000004</v>
      </c>
      <c r="D310" s="121">
        <v>537.61179466999999</v>
      </c>
      <c r="E310" s="121">
        <v>0</v>
      </c>
      <c r="F310" s="121">
        <v>52.838228880000003</v>
      </c>
      <c r="G310" s="121">
        <v>132.09557219999999</v>
      </c>
      <c r="H310" s="121">
        <v>264.19114439999998</v>
      </c>
      <c r="I310" s="121">
        <v>0</v>
      </c>
      <c r="J310" s="121">
        <v>290.61025883000002</v>
      </c>
      <c r="K310" s="121">
        <v>343.44848770999999</v>
      </c>
      <c r="L310" s="121">
        <v>396.28671659000003</v>
      </c>
      <c r="M310" s="64">
        <f t="shared" si="4"/>
        <v>277</v>
      </c>
    </row>
    <row r="311" spans="1:13" ht="12.75" customHeight="1" x14ac:dyDescent="0.2">
      <c r="A311" s="120" t="s">
        <v>133</v>
      </c>
      <c r="B311" s="120">
        <v>14</v>
      </c>
      <c r="C311" s="121">
        <v>619.72695947</v>
      </c>
      <c r="D311" s="121">
        <v>615.76724076999994</v>
      </c>
      <c r="E311" s="121">
        <v>0</v>
      </c>
      <c r="F311" s="121">
        <v>53.046518589999998</v>
      </c>
      <c r="G311" s="121">
        <v>132.61629647000001</v>
      </c>
      <c r="H311" s="121">
        <v>265.23259295000003</v>
      </c>
      <c r="I311" s="121">
        <v>0</v>
      </c>
      <c r="J311" s="121">
        <v>291.75585224000002</v>
      </c>
      <c r="K311" s="121">
        <v>344.80237082999997</v>
      </c>
      <c r="L311" s="121">
        <v>397.84888941999998</v>
      </c>
      <c r="M311" s="64">
        <f t="shared" si="4"/>
        <v>278</v>
      </c>
    </row>
    <row r="312" spans="1:13" ht="12.75" customHeight="1" x14ac:dyDescent="0.2">
      <c r="A312" s="120" t="s">
        <v>133</v>
      </c>
      <c r="B312" s="120">
        <v>15</v>
      </c>
      <c r="C312" s="121">
        <v>556.50454153999999</v>
      </c>
      <c r="D312" s="121">
        <v>552.96542079000005</v>
      </c>
      <c r="E312" s="121">
        <v>0</v>
      </c>
      <c r="F312" s="121">
        <v>53.938445620000003</v>
      </c>
      <c r="G312" s="121">
        <v>134.84611405000001</v>
      </c>
      <c r="H312" s="121">
        <v>269.69222810000002</v>
      </c>
      <c r="I312" s="121">
        <v>0</v>
      </c>
      <c r="J312" s="121">
        <v>296.66145089999998</v>
      </c>
      <c r="K312" s="121">
        <v>350.59989652000002</v>
      </c>
      <c r="L312" s="121">
        <v>404.53834214</v>
      </c>
      <c r="M312" s="64">
        <f t="shared" si="4"/>
        <v>279</v>
      </c>
    </row>
    <row r="313" spans="1:13" ht="12.75" customHeight="1" x14ac:dyDescent="0.2">
      <c r="A313" s="120" t="s">
        <v>133</v>
      </c>
      <c r="B313" s="120">
        <v>16</v>
      </c>
      <c r="C313" s="121">
        <v>524.07086057000004</v>
      </c>
      <c r="D313" s="121">
        <v>520.73005193999995</v>
      </c>
      <c r="E313" s="121">
        <v>0</v>
      </c>
      <c r="F313" s="121">
        <v>53.48177957</v>
      </c>
      <c r="G313" s="121">
        <v>133.70444892</v>
      </c>
      <c r="H313" s="121">
        <v>267.40889784000001</v>
      </c>
      <c r="I313" s="121">
        <v>0</v>
      </c>
      <c r="J313" s="121">
        <v>294.14978761999998</v>
      </c>
      <c r="K313" s="121">
        <v>347.63156719</v>
      </c>
      <c r="L313" s="121">
        <v>401.11334676000001</v>
      </c>
      <c r="M313" s="64">
        <f t="shared" si="4"/>
        <v>280</v>
      </c>
    </row>
    <row r="314" spans="1:13" ht="12.75" customHeight="1" x14ac:dyDescent="0.2">
      <c r="A314" s="120" t="s">
        <v>133</v>
      </c>
      <c r="B314" s="120">
        <v>17</v>
      </c>
      <c r="C314" s="121">
        <v>552.91540178000002</v>
      </c>
      <c r="D314" s="121">
        <v>549.39217670000005</v>
      </c>
      <c r="E314" s="121">
        <v>0</v>
      </c>
      <c r="F314" s="121">
        <v>53.559018180000002</v>
      </c>
      <c r="G314" s="121">
        <v>133.89754546</v>
      </c>
      <c r="H314" s="121">
        <v>267.79509092000001</v>
      </c>
      <c r="I314" s="121">
        <v>0</v>
      </c>
      <c r="J314" s="121">
        <v>294.57460000999998</v>
      </c>
      <c r="K314" s="121">
        <v>348.13361818999999</v>
      </c>
      <c r="L314" s="121">
        <v>401.69263637</v>
      </c>
      <c r="M314" s="64">
        <f t="shared" si="4"/>
        <v>281</v>
      </c>
    </row>
    <row r="315" spans="1:13" ht="12.75" customHeight="1" x14ac:dyDescent="0.2">
      <c r="A315" s="120" t="s">
        <v>133</v>
      </c>
      <c r="B315" s="120">
        <v>18</v>
      </c>
      <c r="C315" s="121">
        <v>621.55810964</v>
      </c>
      <c r="D315" s="121">
        <v>617.59281346</v>
      </c>
      <c r="E315" s="121">
        <v>0</v>
      </c>
      <c r="F315" s="121">
        <v>53.334364809999997</v>
      </c>
      <c r="G315" s="121">
        <v>133.33591200999999</v>
      </c>
      <c r="H315" s="121">
        <v>266.67182402999998</v>
      </c>
      <c r="I315" s="121">
        <v>0</v>
      </c>
      <c r="J315" s="121">
        <v>293.33900642999998</v>
      </c>
      <c r="K315" s="121">
        <v>346.67337122999999</v>
      </c>
      <c r="L315" s="121">
        <v>400.00773604</v>
      </c>
      <c r="M315" s="64">
        <f t="shared" si="4"/>
        <v>282</v>
      </c>
    </row>
    <row r="316" spans="1:13" ht="12.75" customHeight="1" x14ac:dyDescent="0.2">
      <c r="A316" s="120" t="s">
        <v>133</v>
      </c>
      <c r="B316" s="120">
        <v>19</v>
      </c>
      <c r="C316" s="121">
        <v>546.35386527000003</v>
      </c>
      <c r="D316" s="121">
        <v>542.87815178000005</v>
      </c>
      <c r="E316" s="121">
        <v>0</v>
      </c>
      <c r="F316" s="121">
        <v>53.872988429999999</v>
      </c>
      <c r="G316" s="121">
        <v>134.68247108</v>
      </c>
      <c r="H316" s="121">
        <v>269.36494216</v>
      </c>
      <c r="I316" s="121">
        <v>0</v>
      </c>
      <c r="J316" s="121">
        <v>296.30143636999998</v>
      </c>
      <c r="K316" s="121">
        <v>350.1744248</v>
      </c>
      <c r="L316" s="121">
        <v>404.04741323000002</v>
      </c>
      <c r="M316" s="64">
        <f t="shared" si="4"/>
        <v>283</v>
      </c>
    </row>
    <row r="317" spans="1:13" ht="12.75" customHeight="1" x14ac:dyDescent="0.2">
      <c r="A317" s="120" t="s">
        <v>133</v>
      </c>
      <c r="B317" s="120">
        <v>20</v>
      </c>
      <c r="C317" s="121">
        <v>545.85050148000005</v>
      </c>
      <c r="D317" s="121">
        <v>542.39284724000004</v>
      </c>
      <c r="E317" s="121">
        <v>0</v>
      </c>
      <c r="F317" s="121">
        <v>54.716528160000003</v>
      </c>
      <c r="G317" s="121">
        <v>136.79132039999999</v>
      </c>
      <c r="H317" s="121">
        <v>273.58264080999999</v>
      </c>
      <c r="I317" s="121">
        <v>0</v>
      </c>
      <c r="J317" s="121">
        <v>300.94090489000001</v>
      </c>
      <c r="K317" s="121">
        <v>355.65743305000001</v>
      </c>
      <c r="L317" s="121">
        <v>410.37396121</v>
      </c>
      <c r="M317" s="64">
        <f t="shared" si="4"/>
        <v>284</v>
      </c>
    </row>
    <row r="318" spans="1:13" ht="12.75" customHeight="1" x14ac:dyDescent="0.2">
      <c r="A318" s="120" t="s">
        <v>133</v>
      </c>
      <c r="B318" s="120">
        <v>21</v>
      </c>
      <c r="C318" s="121">
        <v>520.46622020999996</v>
      </c>
      <c r="D318" s="121">
        <v>517.1939175</v>
      </c>
      <c r="E318" s="121">
        <v>0</v>
      </c>
      <c r="F318" s="121">
        <v>56.262872219999998</v>
      </c>
      <c r="G318" s="121">
        <v>140.65718054000001</v>
      </c>
      <c r="H318" s="121">
        <v>281.31436108000003</v>
      </c>
      <c r="I318" s="121">
        <v>0</v>
      </c>
      <c r="J318" s="121">
        <v>309.44579718</v>
      </c>
      <c r="K318" s="121">
        <v>365.70866940000002</v>
      </c>
      <c r="L318" s="121">
        <v>421.97154160999997</v>
      </c>
      <c r="M318" s="64">
        <f t="shared" si="4"/>
        <v>285</v>
      </c>
    </row>
    <row r="319" spans="1:13" ht="12.75" customHeight="1" x14ac:dyDescent="0.2">
      <c r="A319" s="120" t="s">
        <v>133</v>
      </c>
      <c r="B319" s="120">
        <v>22</v>
      </c>
      <c r="C319" s="121">
        <v>454.94440320000001</v>
      </c>
      <c r="D319" s="121">
        <v>452.04166321999998</v>
      </c>
      <c r="E319" s="121">
        <v>0</v>
      </c>
      <c r="F319" s="121">
        <v>53.309883509999999</v>
      </c>
      <c r="G319" s="121">
        <v>133.27470878</v>
      </c>
      <c r="H319" s="121">
        <v>266.54941755999999</v>
      </c>
      <c r="I319" s="121">
        <v>0</v>
      </c>
      <c r="J319" s="121">
        <v>293.20435931999998</v>
      </c>
      <c r="K319" s="121">
        <v>346.51424283</v>
      </c>
      <c r="L319" s="121">
        <v>399.82412634000002</v>
      </c>
      <c r="M319" s="64">
        <f t="shared" si="4"/>
        <v>286</v>
      </c>
    </row>
    <row r="320" spans="1:13" ht="12.75" customHeight="1" x14ac:dyDescent="0.2">
      <c r="A320" s="120" t="s">
        <v>133</v>
      </c>
      <c r="B320" s="120">
        <v>23</v>
      </c>
      <c r="C320" s="121">
        <v>434.94471995999999</v>
      </c>
      <c r="D320" s="121">
        <v>432.1440331</v>
      </c>
      <c r="E320" s="121">
        <v>0</v>
      </c>
      <c r="F320" s="121">
        <v>51.64193341</v>
      </c>
      <c r="G320" s="121">
        <v>129.10483352</v>
      </c>
      <c r="H320" s="121">
        <v>258.20966702999999</v>
      </c>
      <c r="I320" s="121">
        <v>0</v>
      </c>
      <c r="J320" s="121">
        <v>284.03063372999998</v>
      </c>
      <c r="K320" s="121">
        <v>335.67256714000001</v>
      </c>
      <c r="L320" s="121">
        <v>387.31450054999999</v>
      </c>
      <c r="M320" s="64">
        <f t="shared" si="4"/>
        <v>287</v>
      </c>
    </row>
    <row r="321" spans="1:13" ht="12.75" customHeight="1" x14ac:dyDescent="0.2">
      <c r="A321" s="120" t="s">
        <v>133</v>
      </c>
      <c r="B321" s="120">
        <v>24</v>
      </c>
      <c r="C321" s="121">
        <v>529.18633739999996</v>
      </c>
      <c r="D321" s="121">
        <v>525.84869835999996</v>
      </c>
      <c r="E321" s="121">
        <v>0</v>
      </c>
      <c r="F321" s="121">
        <v>55.598135730000003</v>
      </c>
      <c r="G321" s="121">
        <v>138.99533933000001</v>
      </c>
      <c r="H321" s="121">
        <v>277.99067865000001</v>
      </c>
      <c r="I321" s="121">
        <v>0</v>
      </c>
      <c r="J321" s="121">
        <v>305.78974651999999</v>
      </c>
      <c r="K321" s="121">
        <v>361.38788225000002</v>
      </c>
      <c r="L321" s="121">
        <v>416.98601797999999</v>
      </c>
      <c r="M321" s="64">
        <f t="shared" si="4"/>
        <v>288</v>
      </c>
    </row>
    <row r="322" spans="1:13" ht="12.75" customHeight="1" x14ac:dyDescent="0.2">
      <c r="A322" s="120" t="s">
        <v>134</v>
      </c>
      <c r="B322" s="120">
        <v>1</v>
      </c>
      <c r="C322" s="121">
        <v>658.06128533000003</v>
      </c>
      <c r="D322" s="121">
        <v>654.06990722</v>
      </c>
      <c r="E322" s="121">
        <v>0</v>
      </c>
      <c r="F322" s="121">
        <v>65.325755090000001</v>
      </c>
      <c r="G322" s="121">
        <v>163.31438774</v>
      </c>
      <c r="H322" s="121">
        <v>326.62877546999999</v>
      </c>
      <c r="I322" s="121">
        <v>0</v>
      </c>
      <c r="J322" s="121">
        <v>359.29165302000001</v>
      </c>
      <c r="K322" s="121">
        <v>424.61740810999999</v>
      </c>
      <c r="L322" s="121">
        <v>489.94316321000002</v>
      </c>
      <c r="M322" s="64">
        <f t="shared" si="4"/>
        <v>289</v>
      </c>
    </row>
    <row r="323" spans="1:13" ht="12.75" customHeight="1" x14ac:dyDescent="0.2">
      <c r="A323" s="120" t="s">
        <v>134</v>
      </c>
      <c r="B323" s="120">
        <v>2</v>
      </c>
      <c r="C323" s="121">
        <v>739.06845389</v>
      </c>
      <c r="D323" s="121">
        <v>734.65641228000004</v>
      </c>
      <c r="E323" s="121">
        <v>0</v>
      </c>
      <c r="F323" s="121">
        <v>70.474821309999996</v>
      </c>
      <c r="G323" s="121">
        <v>176.18705327999999</v>
      </c>
      <c r="H323" s="121">
        <v>352.37410656999998</v>
      </c>
      <c r="I323" s="121">
        <v>0</v>
      </c>
      <c r="J323" s="121">
        <v>387.61151722</v>
      </c>
      <c r="K323" s="121">
        <v>458.08633852999998</v>
      </c>
      <c r="L323" s="121">
        <v>528.56115984999997</v>
      </c>
      <c r="M323" s="64">
        <f t="shared" si="4"/>
        <v>290</v>
      </c>
    </row>
    <row r="324" spans="1:13" ht="12.75" customHeight="1" x14ac:dyDescent="0.2">
      <c r="A324" s="120" t="s">
        <v>134</v>
      </c>
      <c r="B324" s="120">
        <v>3</v>
      </c>
      <c r="C324" s="121">
        <v>745.58065324999995</v>
      </c>
      <c r="D324" s="121">
        <v>741.16207258999998</v>
      </c>
      <c r="E324" s="121">
        <v>0</v>
      </c>
      <c r="F324" s="121">
        <v>73.152263219999995</v>
      </c>
      <c r="G324" s="121">
        <v>182.88065804999999</v>
      </c>
      <c r="H324" s="121">
        <v>365.76131609999999</v>
      </c>
      <c r="I324" s="121">
        <v>0</v>
      </c>
      <c r="J324" s="121">
        <v>402.33744769999998</v>
      </c>
      <c r="K324" s="121">
        <v>475.48971091999999</v>
      </c>
      <c r="L324" s="121">
        <v>548.64197414</v>
      </c>
      <c r="M324" s="64">
        <f t="shared" si="4"/>
        <v>291</v>
      </c>
    </row>
    <row r="325" spans="1:13" ht="12.75" customHeight="1" x14ac:dyDescent="0.2">
      <c r="A325" s="120" t="s">
        <v>134</v>
      </c>
      <c r="B325" s="120">
        <v>4</v>
      </c>
      <c r="C325" s="121">
        <v>811.90396099999998</v>
      </c>
      <c r="D325" s="121">
        <v>807.13548129000003</v>
      </c>
      <c r="E325" s="121">
        <v>0</v>
      </c>
      <c r="F325" s="121">
        <v>76.786407249999996</v>
      </c>
      <c r="G325" s="121">
        <v>191.96601813000001</v>
      </c>
      <c r="H325" s="121">
        <v>383.93203627000003</v>
      </c>
      <c r="I325" s="121">
        <v>0</v>
      </c>
      <c r="J325" s="121">
        <v>422.32523988999998</v>
      </c>
      <c r="K325" s="121">
        <v>499.11164714</v>
      </c>
      <c r="L325" s="121">
        <v>575.89805439999998</v>
      </c>
      <c r="M325" s="64">
        <f t="shared" si="4"/>
        <v>292</v>
      </c>
    </row>
    <row r="326" spans="1:13" ht="12.75" customHeight="1" x14ac:dyDescent="0.2">
      <c r="A326" s="120" t="s">
        <v>134</v>
      </c>
      <c r="B326" s="120">
        <v>5</v>
      </c>
      <c r="C326" s="121">
        <v>859.59637342999997</v>
      </c>
      <c r="D326" s="121">
        <v>854.55003203000001</v>
      </c>
      <c r="E326" s="121">
        <v>0</v>
      </c>
      <c r="F326" s="121">
        <v>76.977996000000005</v>
      </c>
      <c r="G326" s="121">
        <v>192.44498999000001</v>
      </c>
      <c r="H326" s="121">
        <v>384.88997998999997</v>
      </c>
      <c r="I326" s="121">
        <v>0</v>
      </c>
      <c r="J326" s="121">
        <v>423.37897798</v>
      </c>
      <c r="K326" s="121">
        <v>500.35697398000002</v>
      </c>
      <c r="L326" s="121">
        <v>577.33496997999998</v>
      </c>
      <c r="M326" s="64">
        <f t="shared" si="4"/>
        <v>293</v>
      </c>
    </row>
    <row r="327" spans="1:13" ht="12.75" customHeight="1" x14ac:dyDescent="0.2">
      <c r="A327" s="120" t="s">
        <v>134</v>
      </c>
      <c r="B327" s="120">
        <v>6</v>
      </c>
      <c r="C327" s="121">
        <v>797.10468157000003</v>
      </c>
      <c r="D327" s="121">
        <v>792.41179618000001</v>
      </c>
      <c r="E327" s="121">
        <v>0</v>
      </c>
      <c r="F327" s="121">
        <v>75.775796240000005</v>
      </c>
      <c r="G327" s="121">
        <v>189.4394906</v>
      </c>
      <c r="H327" s="121">
        <v>378.8789812</v>
      </c>
      <c r="I327" s="121">
        <v>0</v>
      </c>
      <c r="J327" s="121">
        <v>416.76687930999998</v>
      </c>
      <c r="K327" s="121">
        <v>492.54267555000001</v>
      </c>
      <c r="L327" s="121">
        <v>568.31847178999999</v>
      </c>
      <c r="M327" s="64">
        <f t="shared" si="4"/>
        <v>294</v>
      </c>
    </row>
    <row r="328" spans="1:13" ht="12.75" customHeight="1" x14ac:dyDescent="0.2">
      <c r="A328" s="120" t="s">
        <v>134</v>
      </c>
      <c r="B328" s="120">
        <v>7</v>
      </c>
      <c r="C328" s="121">
        <v>723.12505901999998</v>
      </c>
      <c r="D328" s="121">
        <v>718.80463019000001</v>
      </c>
      <c r="E328" s="121">
        <v>0</v>
      </c>
      <c r="F328" s="121">
        <v>70.187746169999997</v>
      </c>
      <c r="G328" s="121">
        <v>175.46936543999999</v>
      </c>
      <c r="H328" s="121">
        <v>350.93873086999997</v>
      </c>
      <c r="I328" s="121">
        <v>0</v>
      </c>
      <c r="J328" s="121">
        <v>386.03260396000002</v>
      </c>
      <c r="K328" s="121">
        <v>456.22035012999999</v>
      </c>
      <c r="L328" s="121">
        <v>526.40809631000002</v>
      </c>
      <c r="M328" s="64">
        <f t="shared" si="4"/>
        <v>295</v>
      </c>
    </row>
    <row r="329" spans="1:13" ht="12.75" customHeight="1" x14ac:dyDescent="0.2">
      <c r="A329" s="120" t="s">
        <v>134</v>
      </c>
      <c r="B329" s="120">
        <v>8</v>
      </c>
      <c r="C329" s="121">
        <v>721.49321791</v>
      </c>
      <c r="D329" s="121">
        <v>717.11808043999997</v>
      </c>
      <c r="E329" s="121">
        <v>0</v>
      </c>
      <c r="F329" s="121">
        <v>65.389170359999994</v>
      </c>
      <c r="G329" s="121">
        <v>163.47292590000001</v>
      </c>
      <c r="H329" s="121">
        <v>326.94585181000002</v>
      </c>
      <c r="I329" s="121">
        <v>0</v>
      </c>
      <c r="J329" s="121">
        <v>359.64043699000001</v>
      </c>
      <c r="K329" s="121">
        <v>425.02960734999999</v>
      </c>
      <c r="L329" s="121">
        <v>490.41877770999997</v>
      </c>
      <c r="M329" s="64">
        <f t="shared" si="4"/>
        <v>296</v>
      </c>
    </row>
    <row r="330" spans="1:13" ht="12.75" customHeight="1" x14ac:dyDescent="0.2">
      <c r="A330" s="120" t="s">
        <v>134</v>
      </c>
      <c r="B330" s="120">
        <v>9</v>
      </c>
      <c r="C330" s="121">
        <v>697.71647113999995</v>
      </c>
      <c r="D330" s="121">
        <v>693.46590222999998</v>
      </c>
      <c r="E330" s="121">
        <v>0</v>
      </c>
      <c r="F330" s="121">
        <v>64.042608999999999</v>
      </c>
      <c r="G330" s="121">
        <v>160.10652250999999</v>
      </c>
      <c r="H330" s="121">
        <v>320.21304501999998</v>
      </c>
      <c r="I330" s="121">
        <v>0</v>
      </c>
      <c r="J330" s="121">
        <v>352.23434952000002</v>
      </c>
      <c r="K330" s="121">
        <v>416.27695853</v>
      </c>
      <c r="L330" s="121">
        <v>480.31956752999997</v>
      </c>
      <c r="M330" s="64">
        <f t="shared" si="4"/>
        <v>297</v>
      </c>
    </row>
    <row r="331" spans="1:13" ht="12.75" customHeight="1" x14ac:dyDescent="0.2">
      <c r="A331" s="120" t="s">
        <v>134</v>
      </c>
      <c r="B331" s="120">
        <v>10</v>
      </c>
      <c r="C331" s="121">
        <v>634.43511088000002</v>
      </c>
      <c r="D331" s="121">
        <v>630.48634562999996</v>
      </c>
      <c r="E331" s="121">
        <v>0</v>
      </c>
      <c r="F331" s="121">
        <v>58.516516260000003</v>
      </c>
      <c r="G331" s="121">
        <v>146.29129065000001</v>
      </c>
      <c r="H331" s="121">
        <v>292.58258129000001</v>
      </c>
      <c r="I331" s="121">
        <v>0</v>
      </c>
      <c r="J331" s="121">
        <v>321.84083942000001</v>
      </c>
      <c r="K331" s="121">
        <v>380.35735568000001</v>
      </c>
      <c r="L331" s="121">
        <v>438.87387194000002</v>
      </c>
      <c r="M331" s="64">
        <f t="shared" si="4"/>
        <v>298</v>
      </c>
    </row>
    <row r="332" spans="1:13" ht="12.75" customHeight="1" x14ac:dyDescent="0.2">
      <c r="A332" s="120" t="s">
        <v>134</v>
      </c>
      <c r="B332" s="120">
        <v>11</v>
      </c>
      <c r="C332" s="121">
        <v>602.99145955999995</v>
      </c>
      <c r="D332" s="121">
        <v>599.22442339999998</v>
      </c>
      <c r="E332" s="121">
        <v>0</v>
      </c>
      <c r="F332" s="121">
        <v>57.661993270000004</v>
      </c>
      <c r="G332" s="121">
        <v>144.15498317000001</v>
      </c>
      <c r="H332" s="121">
        <v>288.30996635000002</v>
      </c>
      <c r="I332" s="121">
        <v>0</v>
      </c>
      <c r="J332" s="121">
        <v>317.14096297999998</v>
      </c>
      <c r="K332" s="121">
        <v>374.80295625000002</v>
      </c>
      <c r="L332" s="121">
        <v>432.46494952</v>
      </c>
      <c r="M332" s="64">
        <f t="shared" si="4"/>
        <v>299</v>
      </c>
    </row>
    <row r="333" spans="1:13" ht="12.75" customHeight="1" x14ac:dyDescent="0.2">
      <c r="A333" s="120" t="s">
        <v>134</v>
      </c>
      <c r="B333" s="120">
        <v>12</v>
      </c>
      <c r="C333" s="121">
        <v>682.77269258000001</v>
      </c>
      <c r="D333" s="121">
        <v>678.57425764000004</v>
      </c>
      <c r="E333" s="121">
        <v>0</v>
      </c>
      <c r="F333" s="121">
        <v>61.50291344</v>
      </c>
      <c r="G333" s="121">
        <v>153.75728358999999</v>
      </c>
      <c r="H333" s="121">
        <v>307.51456717999997</v>
      </c>
      <c r="I333" s="121">
        <v>0</v>
      </c>
      <c r="J333" s="121">
        <v>338.26602389999999</v>
      </c>
      <c r="K333" s="121">
        <v>399.76893733000003</v>
      </c>
      <c r="L333" s="121">
        <v>461.27185077000001</v>
      </c>
      <c r="M333" s="64">
        <f t="shared" si="4"/>
        <v>300</v>
      </c>
    </row>
    <row r="334" spans="1:13" ht="12.75" customHeight="1" x14ac:dyDescent="0.2">
      <c r="A334" s="120" t="s">
        <v>134</v>
      </c>
      <c r="B334" s="120">
        <v>13</v>
      </c>
      <c r="C334" s="121">
        <v>633.41935857999999</v>
      </c>
      <c r="D334" s="121">
        <v>629.51751538999997</v>
      </c>
      <c r="E334" s="121">
        <v>0</v>
      </c>
      <c r="F334" s="121">
        <v>61.04506662</v>
      </c>
      <c r="G334" s="121">
        <v>152.61266655</v>
      </c>
      <c r="H334" s="121">
        <v>305.2253331</v>
      </c>
      <c r="I334" s="121">
        <v>0</v>
      </c>
      <c r="J334" s="121">
        <v>335.74786640999997</v>
      </c>
      <c r="K334" s="121">
        <v>396.79293302999997</v>
      </c>
      <c r="L334" s="121">
        <v>457.83799964999997</v>
      </c>
      <c r="M334" s="64">
        <f t="shared" si="4"/>
        <v>301</v>
      </c>
    </row>
    <row r="335" spans="1:13" ht="12.75" customHeight="1" x14ac:dyDescent="0.2">
      <c r="A335" s="120" t="s">
        <v>134</v>
      </c>
      <c r="B335" s="120">
        <v>14</v>
      </c>
      <c r="C335" s="121">
        <v>623.14970374999996</v>
      </c>
      <c r="D335" s="121">
        <v>619.31574086000001</v>
      </c>
      <c r="E335" s="121">
        <v>0</v>
      </c>
      <c r="F335" s="121">
        <v>61.355715170000003</v>
      </c>
      <c r="G335" s="121">
        <v>153.38928792999999</v>
      </c>
      <c r="H335" s="121">
        <v>306.77857587</v>
      </c>
      <c r="I335" s="121">
        <v>0</v>
      </c>
      <c r="J335" s="121">
        <v>337.45643345000002</v>
      </c>
      <c r="K335" s="121">
        <v>398.81214862000002</v>
      </c>
      <c r="L335" s="121">
        <v>460.16786380000002</v>
      </c>
      <c r="M335" s="64">
        <f t="shared" si="4"/>
        <v>302</v>
      </c>
    </row>
    <row r="336" spans="1:13" ht="12.75" customHeight="1" x14ac:dyDescent="0.2">
      <c r="A336" s="120" t="s">
        <v>134</v>
      </c>
      <c r="B336" s="120">
        <v>15</v>
      </c>
      <c r="C336" s="121">
        <v>621.50352558999998</v>
      </c>
      <c r="D336" s="121">
        <v>617.66279253000005</v>
      </c>
      <c r="E336" s="121">
        <v>0</v>
      </c>
      <c r="F336" s="121">
        <v>60.237102319999998</v>
      </c>
      <c r="G336" s="121">
        <v>150.59275581</v>
      </c>
      <c r="H336" s="121">
        <v>301.18551162</v>
      </c>
      <c r="I336" s="121">
        <v>0</v>
      </c>
      <c r="J336" s="121">
        <v>331.30406277999998</v>
      </c>
      <c r="K336" s="121">
        <v>391.54116511000001</v>
      </c>
      <c r="L336" s="121">
        <v>451.77826743000003</v>
      </c>
      <c r="M336" s="64">
        <f t="shared" si="4"/>
        <v>303</v>
      </c>
    </row>
    <row r="337" spans="1:13" ht="12.75" customHeight="1" x14ac:dyDescent="0.2">
      <c r="A337" s="120" t="s">
        <v>134</v>
      </c>
      <c r="B337" s="120">
        <v>16</v>
      </c>
      <c r="C337" s="121">
        <v>657.3305699</v>
      </c>
      <c r="D337" s="121">
        <v>653.26311776</v>
      </c>
      <c r="E337" s="121">
        <v>0</v>
      </c>
      <c r="F337" s="121">
        <v>59.91394185</v>
      </c>
      <c r="G337" s="121">
        <v>149.78485463000001</v>
      </c>
      <c r="H337" s="121">
        <v>299.56970926000002</v>
      </c>
      <c r="I337" s="121">
        <v>0</v>
      </c>
      <c r="J337" s="121">
        <v>329.52668018000003</v>
      </c>
      <c r="K337" s="121">
        <v>389.44062202999999</v>
      </c>
      <c r="L337" s="121">
        <v>449.35456388</v>
      </c>
      <c r="M337" s="64">
        <f t="shared" si="4"/>
        <v>304</v>
      </c>
    </row>
    <row r="338" spans="1:13" ht="12.75" customHeight="1" x14ac:dyDescent="0.2">
      <c r="A338" s="120" t="s">
        <v>134</v>
      </c>
      <c r="B338" s="120">
        <v>17</v>
      </c>
      <c r="C338" s="121">
        <v>641.28167973999996</v>
      </c>
      <c r="D338" s="121">
        <v>637.30949937000003</v>
      </c>
      <c r="E338" s="121">
        <v>0</v>
      </c>
      <c r="F338" s="121">
        <v>59.664769380000003</v>
      </c>
      <c r="G338" s="121">
        <v>149.16192344000001</v>
      </c>
      <c r="H338" s="121">
        <v>298.32384688000002</v>
      </c>
      <c r="I338" s="121">
        <v>0</v>
      </c>
      <c r="J338" s="121">
        <v>328.15623155999998</v>
      </c>
      <c r="K338" s="121">
        <v>387.82100093999998</v>
      </c>
      <c r="L338" s="121">
        <v>447.48577031000002</v>
      </c>
      <c r="M338" s="64">
        <f t="shared" si="4"/>
        <v>305</v>
      </c>
    </row>
    <row r="339" spans="1:13" ht="12.75" customHeight="1" x14ac:dyDescent="0.2">
      <c r="A339" s="120" t="s">
        <v>134</v>
      </c>
      <c r="B339" s="120">
        <v>18</v>
      </c>
      <c r="C339" s="121">
        <v>645.00374482999996</v>
      </c>
      <c r="D339" s="121">
        <v>641.01985500000001</v>
      </c>
      <c r="E339" s="121">
        <v>0</v>
      </c>
      <c r="F339" s="121">
        <v>60.366019569999999</v>
      </c>
      <c r="G339" s="121">
        <v>150.91504891</v>
      </c>
      <c r="H339" s="121">
        <v>301.83009783</v>
      </c>
      <c r="I339" s="121">
        <v>0</v>
      </c>
      <c r="J339" s="121">
        <v>332.01310761000002</v>
      </c>
      <c r="K339" s="121">
        <v>392.37912717</v>
      </c>
      <c r="L339" s="121">
        <v>452.74514674</v>
      </c>
      <c r="M339" s="64">
        <f t="shared" si="4"/>
        <v>306</v>
      </c>
    </row>
    <row r="340" spans="1:13" ht="12.75" customHeight="1" x14ac:dyDescent="0.2">
      <c r="A340" s="120" t="s">
        <v>134</v>
      </c>
      <c r="B340" s="120">
        <v>19</v>
      </c>
      <c r="C340" s="121">
        <v>624.98309596000001</v>
      </c>
      <c r="D340" s="121">
        <v>621.13824675000001</v>
      </c>
      <c r="E340" s="121">
        <v>0</v>
      </c>
      <c r="F340" s="121">
        <v>61.382383849999997</v>
      </c>
      <c r="G340" s="121">
        <v>153.45595961999999</v>
      </c>
      <c r="H340" s="121">
        <v>306.91191923999997</v>
      </c>
      <c r="I340" s="121">
        <v>0</v>
      </c>
      <c r="J340" s="121">
        <v>337.60311116000003</v>
      </c>
      <c r="K340" s="121">
        <v>398.98549501000002</v>
      </c>
      <c r="L340" s="121">
        <v>460.36787885000001</v>
      </c>
      <c r="M340" s="64">
        <f t="shared" si="4"/>
        <v>307</v>
      </c>
    </row>
    <row r="341" spans="1:13" ht="12.75" customHeight="1" x14ac:dyDescent="0.2">
      <c r="A341" s="120" t="s">
        <v>134</v>
      </c>
      <c r="B341" s="120">
        <v>20</v>
      </c>
      <c r="C341" s="121">
        <v>674.98814670000002</v>
      </c>
      <c r="D341" s="121">
        <v>670.85712592000004</v>
      </c>
      <c r="E341" s="121">
        <v>0</v>
      </c>
      <c r="F341" s="121">
        <v>62.760537290000002</v>
      </c>
      <c r="G341" s="121">
        <v>156.90134323000001</v>
      </c>
      <c r="H341" s="121">
        <v>313.80268645000001</v>
      </c>
      <c r="I341" s="121">
        <v>0</v>
      </c>
      <c r="J341" s="121">
        <v>345.18295510000002</v>
      </c>
      <c r="K341" s="121">
        <v>407.94349239000002</v>
      </c>
      <c r="L341" s="121">
        <v>470.70402968000002</v>
      </c>
      <c r="M341" s="64">
        <f t="shared" si="4"/>
        <v>308</v>
      </c>
    </row>
    <row r="342" spans="1:13" ht="12.75" customHeight="1" x14ac:dyDescent="0.2">
      <c r="A342" s="120" t="s">
        <v>134</v>
      </c>
      <c r="B342" s="120">
        <v>21</v>
      </c>
      <c r="C342" s="121">
        <v>664.90756566000005</v>
      </c>
      <c r="D342" s="121">
        <v>660.80406095000001</v>
      </c>
      <c r="E342" s="121">
        <v>0</v>
      </c>
      <c r="F342" s="121">
        <v>60.5700504</v>
      </c>
      <c r="G342" s="121">
        <v>151.42512600000001</v>
      </c>
      <c r="H342" s="121">
        <v>302.85025201000002</v>
      </c>
      <c r="I342" s="121">
        <v>0</v>
      </c>
      <c r="J342" s="121">
        <v>333.13527721000003</v>
      </c>
      <c r="K342" s="121">
        <v>393.70532760999998</v>
      </c>
      <c r="L342" s="121">
        <v>454.27537801</v>
      </c>
      <c r="M342" s="64">
        <f t="shared" si="4"/>
        <v>309</v>
      </c>
    </row>
    <row r="343" spans="1:13" ht="12.75" customHeight="1" x14ac:dyDescent="0.2">
      <c r="A343" s="120" t="s">
        <v>134</v>
      </c>
      <c r="B343" s="120">
        <v>22</v>
      </c>
      <c r="C343" s="121">
        <v>611.31773390000001</v>
      </c>
      <c r="D343" s="121">
        <v>607.52839917999995</v>
      </c>
      <c r="E343" s="121">
        <v>0</v>
      </c>
      <c r="F343" s="121">
        <v>59.488785350000001</v>
      </c>
      <c r="G343" s="121">
        <v>148.72196338000001</v>
      </c>
      <c r="H343" s="121">
        <v>297.44392675</v>
      </c>
      <c r="I343" s="121">
        <v>0</v>
      </c>
      <c r="J343" s="121">
        <v>327.18831942999998</v>
      </c>
      <c r="K343" s="121">
        <v>386.67710477999998</v>
      </c>
      <c r="L343" s="121">
        <v>446.16589012999998</v>
      </c>
      <c r="M343" s="64">
        <f t="shared" si="4"/>
        <v>310</v>
      </c>
    </row>
    <row r="344" spans="1:13" ht="12.75" customHeight="1" x14ac:dyDescent="0.2">
      <c r="A344" s="120" t="s">
        <v>134</v>
      </c>
      <c r="B344" s="120">
        <v>23</v>
      </c>
      <c r="C344" s="121">
        <v>641.02523472999997</v>
      </c>
      <c r="D344" s="121">
        <v>637.10062581</v>
      </c>
      <c r="E344" s="121">
        <v>0</v>
      </c>
      <c r="F344" s="121">
        <v>62.661377139999999</v>
      </c>
      <c r="G344" s="121">
        <v>156.65344284</v>
      </c>
      <c r="H344" s="121">
        <v>313.30688567999999</v>
      </c>
      <c r="I344" s="121">
        <v>0</v>
      </c>
      <c r="J344" s="121">
        <v>344.63757425</v>
      </c>
      <c r="K344" s="121">
        <v>407.29895138000001</v>
      </c>
      <c r="L344" s="121">
        <v>469.96032852000002</v>
      </c>
      <c r="M344" s="64">
        <f t="shared" si="4"/>
        <v>311</v>
      </c>
    </row>
    <row r="345" spans="1:13" ht="12.75" customHeight="1" x14ac:dyDescent="0.2">
      <c r="A345" s="120" t="s">
        <v>134</v>
      </c>
      <c r="B345" s="120">
        <v>24</v>
      </c>
      <c r="C345" s="121">
        <v>639.59548085999995</v>
      </c>
      <c r="D345" s="121">
        <v>635.69509944000004</v>
      </c>
      <c r="E345" s="121">
        <v>0</v>
      </c>
      <c r="F345" s="121">
        <v>63.757546159999997</v>
      </c>
      <c r="G345" s="121">
        <v>159.39386540000001</v>
      </c>
      <c r="H345" s="121">
        <v>318.78773079000001</v>
      </c>
      <c r="I345" s="121">
        <v>0</v>
      </c>
      <c r="J345" s="121">
        <v>350.66650386999999</v>
      </c>
      <c r="K345" s="121">
        <v>414.42405002999999</v>
      </c>
      <c r="L345" s="121">
        <v>478.18159618999999</v>
      </c>
      <c r="M345" s="64">
        <f t="shared" si="4"/>
        <v>312</v>
      </c>
    </row>
    <row r="346" spans="1:13" ht="12.75" customHeight="1" x14ac:dyDescent="0.2">
      <c r="A346" s="120" t="s">
        <v>135</v>
      </c>
      <c r="B346" s="120">
        <v>1</v>
      </c>
      <c r="C346" s="121">
        <v>662.22309061999999</v>
      </c>
      <c r="D346" s="121">
        <v>658.25879323000004</v>
      </c>
      <c r="E346" s="121">
        <v>0</v>
      </c>
      <c r="F346" s="121">
        <v>69.512514039999999</v>
      </c>
      <c r="G346" s="121">
        <v>173.78128509999999</v>
      </c>
      <c r="H346" s="121">
        <v>347.56257018999997</v>
      </c>
      <c r="I346" s="121">
        <v>0</v>
      </c>
      <c r="J346" s="121">
        <v>382.31882720999999</v>
      </c>
      <c r="K346" s="121">
        <v>451.83134124999998</v>
      </c>
      <c r="L346" s="121">
        <v>521.34385528999996</v>
      </c>
      <c r="M346" s="64">
        <f t="shared" si="4"/>
        <v>313</v>
      </c>
    </row>
    <row r="347" spans="1:13" ht="12.75" customHeight="1" x14ac:dyDescent="0.2">
      <c r="A347" s="120" t="s">
        <v>135</v>
      </c>
      <c r="B347" s="120">
        <v>2</v>
      </c>
      <c r="C347" s="121">
        <v>699.80375436999998</v>
      </c>
      <c r="D347" s="121">
        <v>695.67676166000001</v>
      </c>
      <c r="E347" s="121">
        <v>0</v>
      </c>
      <c r="F347" s="121">
        <v>75.084154010000006</v>
      </c>
      <c r="G347" s="121">
        <v>187.71038503</v>
      </c>
      <c r="H347" s="121">
        <v>375.42077006</v>
      </c>
      <c r="I347" s="121">
        <v>0</v>
      </c>
      <c r="J347" s="121">
        <v>412.96284707000001</v>
      </c>
      <c r="K347" s="121">
        <v>488.04700107999997</v>
      </c>
      <c r="L347" s="121">
        <v>563.13115508999999</v>
      </c>
      <c r="M347" s="64">
        <f t="shared" si="4"/>
        <v>314</v>
      </c>
    </row>
    <row r="348" spans="1:13" ht="12.75" customHeight="1" x14ac:dyDescent="0.2">
      <c r="A348" s="120" t="s">
        <v>135</v>
      </c>
      <c r="B348" s="120">
        <v>3</v>
      </c>
      <c r="C348" s="121">
        <v>720.41060463999997</v>
      </c>
      <c r="D348" s="121">
        <v>716.20057866000002</v>
      </c>
      <c r="E348" s="121">
        <v>0</v>
      </c>
      <c r="F348" s="121">
        <v>78.979205739999998</v>
      </c>
      <c r="G348" s="121">
        <v>197.44801436</v>
      </c>
      <c r="H348" s="121">
        <v>394.89602872</v>
      </c>
      <c r="I348" s="121">
        <v>0</v>
      </c>
      <c r="J348" s="121">
        <v>434.38563159</v>
      </c>
      <c r="K348" s="121">
        <v>513.36483734000001</v>
      </c>
      <c r="L348" s="121">
        <v>592.34404308000001</v>
      </c>
      <c r="M348" s="64">
        <f t="shared" si="4"/>
        <v>315</v>
      </c>
    </row>
    <row r="349" spans="1:13" ht="12.75" customHeight="1" x14ac:dyDescent="0.2">
      <c r="A349" s="120" t="s">
        <v>135</v>
      </c>
      <c r="B349" s="120">
        <v>4</v>
      </c>
      <c r="C349" s="121">
        <v>741.57502044</v>
      </c>
      <c r="D349" s="121">
        <v>737.25692117999995</v>
      </c>
      <c r="E349" s="121">
        <v>0</v>
      </c>
      <c r="F349" s="121">
        <v>80.648104340000003</v>
      </c>
      <c r="G349" s="121">
        <v>201.62026083999999</v>
      </c>
      <c r="H349" s="121">
        <v>403.24052167999997</v>
      </c>
      <c r="I349" s="121">
        <v>0</v>
      </c>
      <c r="J349" s="121">
        <v>443.56457383999998</v>
      </c>
      <c r="K349" s="121">
        <v>524.21267818000001</v>
      </c>
      <c r="L349" s="121">
        <v>604.86078251000004</v>
      </c>
      <c r="M349" s="64">
        <f t="shared" si="4"/>
        <v>316</v>
      </c>
    </row>
    <row r="350" spans="1:13" ht="12.75" customHeight="1" x14ac:dyDescent="0.2">
      <c r="A350" s="120" t="s">
        <v>135</v>
      </c>
      <c r="B350" s="120">
        <v>5</v>
      </c>
      <c r="C350" s="121">
        <v>794.10204492000003</v>
      </c>
      <c r="D350" s="121">
        <v>789.47900771000002</v>
      </c>
      <c r="E350" s="121">
        <v>0</v>
      </c>
      <c r="F350" s="121">
        <v>80.744352219999996</v>
      </c>
      <c r="G350" s="121">
        <v>201.86088056</v>
      </c>
      <c r="H350" s="121">
        <v>403.72176112</v>
      </c>
      <c r="I350" s="121">
        <v>0</v>
      </c>
      <c r="J350" s="121">
        <v>444.09393722999999</v>
      </c>
      <c r="K350" s="121">
        <v>524.83828946000006</v>
      </c>
      <c r="L350" s="121">
        <v>605.58264168000005</v>
      </c>
      <c r="M350" s="64">
        <f t="shared" si="4"/>
        <v>317</v>
      </c>
    </row>
    <row r="351" spans="1:13" ht="12.75" customHeight="1" x14ac:dyDescent="0.2">
      <c r="A351" s="120" t="s">
        <v>135</v>
      </c>
      <c r="B351" s="120">
        <v>6</v>
      </c>
      <c r="C351" s="121">
        <v>931.58098841000003</v>
      </c>
      <c r="D351" s="121">
        <v>926.13864493000005</v>
      </c>
      <c r="E351" s="121">
        <v>0</v>
      </c>
      <c r="F351" s="121">
        <v>79.126473939999997</v>
      </c>
      <c r="G351" s="121">
        <v>197.81618484000001</v>
      </c>
      <c r="H351" s="121">
        <v>395.63236969000002</v>
      </c>
      <c r="I351" s="121">
        <v>0</v>
      </c>
      <c r="J351" s="121">
        <v>435.19560665</v>
      </c>
      <c r="K351" s="121">
        <v>514.32208059000004</v>
      </c>
      <c r="L351" s="121">
        <v>593.44855453000002</v>
      </c>
      <c r="M351" s="64">
        <f t="shared" si="4"/>
        <v>318</v>
      </c>
    </row>
    <row r="352" spans="1:13" ht="12.75" customHeight="1" x14ac:dyDescent="0.2">
      <c r="A352" s="120" t="s">
        <v>135</v>
      </c>
      <c r="B352" s="120">
        <v>7</v>
      </c>
      <c r="C352" s="121">
        <v>714.63761261000002</v>
      </c>
      <c r="D352" s="121">
        <v>710.41265637000004</v>
      </c>
      <c r="E352" s="121">
        <v>0</v>
      </c>
      <c r="F352" s="121">
        <v>74.09517013</v>
      </c>
      <c r="G352" s="121">
        <v>185.23792534</v>
      </c>
      <c r="H352" s="121">
        <v>370.47585067</v>
      </c>
      <c r="I352" s="121">
        <v>0</v>
      </c>
      <c r="J352" s="121">
        <v>407.52343574000002</v>
      </c>
      <c r="K352" s="121">
        <v>481.61860587000001</v>
      </c>
      <c r="L352" s="121">
        <v>555.71377600999995</v>
      </c>
      <c r="M352" s="64">
        <f t="shared" si="4"/>
        <v>319</v>
      </c>
    </row>
    <row r="353" spans="1:13" ht="12.75" customHeight="1" x14ac:dyDescent="0.2">
      <c r="A353" s="120" t="s">
        <v>135</v>
      </c>
      <c r="B353" s="120">
        <v>8</v>
      </c>
      <c r="C353" s="121">
        <v>597.057366</v>
      </c>
      <c r="D353" s="121">
        <v>593.44713231000003</v>
      </c>
      <c r="E353" s="121">
        <v>0</v>
      </c>
      <c r="F353" s="121">
        <v>66.254872129999995</v>
      </c>
      <c r="G353" s="121">
        <v>165.63718033999999</v>
      </c>
      <c r="H353" s="121">
        <v>331.27436067000002</v>
      </c>
      <c r="I353" s="121">
        <v>0</v>
      </c>
      <c r="J353" s="121">
        <v>364.40179674000001</v>
      </c>
      <c r="K353" s="121">
        <v>430.65666886999998</v>
      </c>
      <c r="L353" s="121">
        <v>496.91154101000001</v>
      </c>
      <c r="M353" s="64">
        <f t="shared" si="4"/>
        <v>320</v>
      </c>
    </row>
    <row r="354" spans="1:13" ht="12.75" customHeight="1" x14ac:dyDescent="0.2">
      <c r="A354" s="120" t="s">
        <v>135</v>
      </c>
      <c r="B354" s="120">
        <v>9</v>
      </c>
      <c r="C354" s="121">
        <v>612.15199122000001</v>
      </c>
      <c r="D354" s="121">
        <v>608.36635633000003</v>
      </c>
      <c r="E354" s="121">
        <v>0</v>
      </c>
      <c r="F354" s="121">
        <v>60.061644729999998</v>
      </c>
      <c r="G354" s="121">
        <v>150.15411184000001</v>
      </c>
      <c r="H354" s="121">
        <v>300.30822367000002</v>
      </c>
      <c r="I354" s="121">
        <v>0</v>
      </c>
      <c r="J354" s="121">
        <v>330.33904604000003</v>
      </c>
      <c r="K354" s="121">
        <v>390.40069076999998</v>
      </c>
      <c r="L354" s="121">
        <v>450.46233551</v>
      </c>
      <c r="M354" s="64">
        <f t="shared" si="4"/>
        <v>321</v>
      </c>
    </row>
    <row r="355" spans="1:13" ht="12.75" customHeight="1" x14ac:dyDescent="0.2">
      <c r="A355" s="120" t="s">
        <v>135</v>
      </c>
      <c r="B355" s="120">
        <v>10</v>
      </c>
      <c r="C355" s="121">
        <v>545.73681121000004</v>
      </c>
      <c r="D355" s="121">
        <v>542.32449569000005</v>
      </c>
      <c r="E355" s="121">
        <v>0</v>
      </c>
      <c r="F355" s="121">
        <v>57.468984319999997</v>
      </c>
      <c r="G355" s="121">
        <v>143.67246080999999</v>
      </c>
      <c r="H355" s="121">
        <v>287.34492161999998</v>
      </c>
      <c r="I355" s="121">
        <v>0</v>
      </c>
      <c r="J355" s="121">
        <v>316.07941377999998</v>
      </c>
      <c r="K355" s="121">
        <v>373.54839809999999</v>
      </c>
      <c r="L355" s="121">
        <v>431.01738241999999</v>
      </c>
      <c r="M355" s="64">
        <f t="shared" si="4"/>
        <v>322</v>
      </c>
    </row>
    <row r="356" spans="1:13" ht="12.75" customHeight="1" x14ac:dyDescent="0.2">
      <c r="A356" s="120" t="s">
        <v>135</v>
      </c>
      <c r="B356" s="120">
        <v>11</v>
      </c>
      <c r="C356" s="121">
        <v>579.65194138000004</v>
      </c>
      <c r="D356" s="121">
        <v>575.99618641999996</v>
      </c>
      <c r="E356" s="121">
        <v>0</v>
      </c>
      <c r="F356" s="121">
        <v>55.608049739999998</v>
      </c>
      <c r="G356" s="121">
        <v>139.02012435</v>
      </c>
      <c r="H356" s="121">
        <v>278.04024871000001</v>
      </c>
      <c r="I356" s="121">
        <v>0</v>
      </c>
      <c r="J356" s="121">
        <v>305.84427357999999</v>
      </c>
      <c r="K356" s="121">
        <v>361.45232332</v>
      </c>
      <c r="L356" s="121">
        <v>417.06037306000002</v>
      </c>
      <c r="M356" s="64">
        <f t="shared" ref="M356:M419" si="5">M355+1</f>
        <v>323</v>
      </c>
    </row>
    <row r="357" spans="1:13" ht="12.75" customHeight="1" x14ac:dyDescent="0.2">
      <c r="A357" s="120" t="s">
        <v>135</v>
      </c>
      <c r="B357" s="120">
        <v>12</v>
      </c>
      <c r="C357" s="121">
        <v>599.73098434999997</v>
      </c>
      <c r="D357" s="121">
        <v>595.93697612000005</v>
      </c>
      <c r="E357" s="121">
        <v>0</v>
      </c>
      <c r="F357" s="121">
        <v>54.981423200000002</v>
      </c>
      <c r="G357" s="121">
        <v>137.45355800999999</v>
      </c>
      <c r="H357" s="121">
        <v>274.90711601999999</v>
      </c>
      <c r="I357" s="121">
        <v>0</v>
      </c>
      <c r="J357" s="121">
        <v>302.39782761999999</v>
      </c>
      <c r="K357" s="121">
        <v>357.37925082999999</v>
      </c>
      <c r="L357" s="121">
        <v>412.36067402999998</v>
      </c>
      <c r="M357" s="64">
        <f t="shared" si="5"/>
        <v>324</v>
      </c>
    </row>
    <row r="358" spans="1:13" ht="12.75" customHeight="1" x14ac:dyDescent="0.2">
      <c r="A358" s="120" t="s">
        <v>135</v>
      </c>
      <c r="B358" s="120">
        <v>13</v>
      </c>
      <c r="C358" s="121">
        <v>571.71210819999999</v>
      </c>
      <c r="D358" s="121">
        <v>568.14971533000005</v>
      </c>
      <c r="E358" s="121">
        <v>0</v>
      </c>
      <c r="F358" s="121">
        <v>58.252952229999998</v>
      </c>
      <c r="G358" s="121">
        <v>145.63238057000001</v>
      </c>
      <c r="H358" s="121">
        <v>291.26476114000002</v>
      </c>
      <c r="I358" s="121">
        <v>0</v>
      </c>
      <c r="J358" s="121">
        <v>320.39123725000002</v>
      </c>
      <c r="K358" s="121">
        <v>378.64418948000002</v>
      </c>
      <c r="L358" s="121">
        <v>436.89714171000003</v>
      </c>
      <c r="M358" s="64">
        <f t="shared" si="5"/>
        <v>325</v>
      </c>
    </row>
    <row r="359" spans="1:13" ht="12.75" customHeight="1" x14ac:dyDescent="0.2">
      <c r="A359" s="120" t="s">
        <v>135</v>
      </c>
      <c r="B359" s="120">
        <v>14</v>
      </c>
      <c r="C359" s="121">
        <v>565.29640246999998</v>
      </c>
      <c r="D359" s="121">
        <v>561.77365687999998</v>
      </c>
      <c r="E359" s="121">
        <v>0</v>
      </c>
      <c r="F359" s="121">
        <v>58.231588690000002</v>
      </c>
      <c r="G359" s="121">
        <v>145.57897173999999</v>
      </c>
      <c r="H359" s="121">
        <v>291.15794347000002</v>
      </c>
      <c r="I359" s="121">
        <v>0</v>
      </c>
      <c r="J359" s="121">
        <v>320.27373782000001</v>
      </c>
      <c r="K359" s="121">
        <v>378.50532650999997</v>
      </c>
      <c r="L359" s="121">
        <v>436.73691521000001</v>
      </c>
      <c r="M359" s="64">
        <f t="shared" si="5"/>
        <v>326</v>
      </c>
    </row>
    <row r="360" spans="1:13" ht="12.75" customHeight="1" x14ac:dyDescent="0.2">
      <c r="A360" s="120" t="s">
        <v>135</v>
      </c>
      <c r="B360" s="120">
        <v>15</v>
      </c>
      <c r="C360" s="121">
        <v>560.15887054999996</v>
      </c>
      <c r="D360" s="121">
        <v>556.68076107000002</v>
      </c>
      <c r="E360" s="121">
        <v>0</v>
      </c>
      <c r="F360" s="121">
        <v>59.081587589999998</v>
      </c>
      <c r="G360" s="121">
        <v>147.70396896</v>
      </c>
      <c r="H360" s="121">
        <v>295.40793793</v>
      </c>
      <c r="I360" s="121">
        <v>0</v>
      </c>
      <c r="J360" s="121">
        <v>324.94873172000001</v>
      </c>
      <c r="K360" s="121">
        <v>384.03031929999997</v>
      </c>
      <c r="L360" s="121">
        <v>443.11190689</v>
      </c>
      <c r="M360" s="64">
        <f t="shared" si="5"/>
        <v>327</v>
      </c>
    </row>
    <row r="361" spans="1:13" ht="12.75" customHeight="1" x14ac:dyDescent="0.2">
      <c r="A361" s="120" t="s">
        <v>135</v>
      </c>
      <c r="B361" s="120">
        <v>16</v>
      </c>
      <c r="C361" s="121">
        <v>574.18855348</v>
      </c>
      <c r="D361" s="121">
        <v>570.59443983000006</v>
      </c>
      <c r="E361" s="121">
        <v>0</v>
      </c>
      <c r="F361" s="121">
        <v>57.227225390000001</v>
      </c>
      <c r="G361" s="121">
        <v>143.06806345999999</v>
      </c>
      <c r="H361" s="121">
        <v>286.13612692999999</v>
      </c>
      <c r="I361" s="121">
        <v>0</v>
      </c>
      <c r="J361" s="121">
        <v>314.74973962000001</v>
      </c>
      <c r="K361" s="121">
        <v>371.97696500000001</v>
      </c>
      <c r="L361" s="121">
        <v>429.20419039000001</v>
      </c>
      <c r="M361" s="64">
        <f t="shared" si="5"/>
        <v>328</v>
      </c>
    </row>
    <row r="362" spans="1:13" ht="12.75" customHeight="1" x14ac:dyDescent="0.2">
      <c r="A362" s="120" t="s">
        <v>135</v>
      </c>
      <c r="B362" s="120">
        <v>17</v>
      </c>
      <c r="C362" s="121">
        <v>546.33365953999999</v>
      </c>
      <c r="D362" s="121">
        <v>542.88537796000003</v>
      </c>
      <c r="E362" s="121">
        <v>0</v>
      </c>
      <c r="F362" s="121">
        <v>55.449967649999998</v>
      </c>
      <c r="G362" s="121">
        <v>138.62491911000001</v>
      </c>
      <c r="H362" s="121">
        <v>277.24983823000002</v>
      </c>
      <c r="I362" s="121">
        <v>0</v>
      </c>
      <c r="J362" s="121">
        <v>304.97482205</v>
      </c>
      <c r="K362" s="121">
        <v>360.42478969000001</v>
      </c>
      <c r="L362" s="121">
        <v>415.87475733999997</v>
      </c>
      <c r="M362" s="64">
        <f t="shared" si="5"/>
        <v>329</v>
      </c>
    </row>
    <row r="363" spans="1:13" ht="12.75" customHeight="1" x14ac:dyDescent="0.2">
      <c r="A363" s="120" t="s">
        <v>135</v>
      </c>
      <c r="B363" s="120">
        <v>18</v>
      </c>
      <c r="C363" s="121">
        <v>493.74126331999997</v>
      </c>
      <c r="D363" s="121">
        <v>490.59861661000002</v>
      </c>
      <c r="E363" s="121">
        <v>0</v>
      </c>
      <c r="F363" s="121">
        <v>53.773763889999998</v>
      </c>
      <c r="G363" s="121">
        <v>134.43440973</v>
      </c>
      <c r="H363" s="121">
        <v>268.86881946</v>
      </c>
      <c r="I363" s="121">
        <v>0</v>
      </c>
      <c r="J363" s="121">
        <v>295.75570140999997</v>
      </c>
      <c r="K363" s="121">
        <v>349.52946530000003</v>
      </c>
      <c r="L363" s="121">
        <v>403.30322919000002</v>
      </c>
      <c r="M363" s="64">
        <f t="shared" si="5"/>
        <v>330</v>
      </c>
    </row>
    <row r="364" spans="1:13" ht="12.75" customHeight="1" x14ac:dyDescent="0.2">
      <c r="A364" s="120" t="s">
        <v>135</v>
      </c>
      <c r="B364" s="120">
        <v>19</v>
      </c>
      <c r="C364" s="121">
        <v>513.22511488999999</v>
      </c>
      <c r="D364" s="121">
        <v>509.94648114</v>
      </c>
      <c r="E364" s="121">
        <v>0</v>
      </c>
      <c r="F364" s="121">
        <v>53.079381980000001</v>
      </c>
      <c r="G364" s="121">
        <v>132.69845495000001</v>
      </c>
      <c r="H364" s="121">
        <v>265.39690989000002</v>
      </c>
      <c r="I364" s="121">
        <v>0</v>
      </c>
      <c r="J364" s="121">
        <v>291.93660088000001</v>
      </c>
      <c r="K364" s="121">
        <v>345.01598286000001</v>
      </c>
      <c r="L364" s="121">
        <v>398.09536484</v>
      </c>
      <c r="M364" s="64">
        <f t="shared" si="5"/>
        <v>331</v>
      </c>
    </row>
    <row r="365" spans="1:13" ht="12.75" customHeight="1" x14ac:dyDescent="0.2">
      <c r="A365" s="120" t="s">
        <v>135</v>
      </c>
      <c r="B365" s="120">
        <v>20</v>
      </c>
      <c r="C365" s="121">
        <v>538.79718951999996</v>
      </c>
      <c r="D365" s="121">
        <v>535.34968904000004</v>
      </c>
      <c r="E365" s="121">
        <v>0</v>
      </c>
      <c r="F365" s="121">
        <v>52.78375819</v>
      </c>
      <c r="G365" s="121">
        <v>131.95939548000001</v>
      </c>
      <c r="H365" s="121">
        <v>263.91879096000002</v>
      </c>
      <c r="I365" s="121">
        <v>0</v>
      </c>
      <c r="J365" s="121">
        <v>290.31067005</v>
      </c>
      <c r="K365" s="121">
        <v>343.09442824000001</v>
      </c>
      <c r="L365" s="121">
        <v>395.87818643000003</v>
      </c>
      <c r="M365" s="64">
        <f t="shared" si="5"/>
        <v>332</v>
      </c>
    </row>
    <row r="366" spans="1:13" ht="12.75" customHeight="1" x14ac:dyDescent="0.2">
      <c r="A366" s="120" t="s">
        <v>135</v>
      </c>
      <c r="B366" s="120">
        <v>21</v>
      </c>
      <c r="C366" s="121">
        <v>540.29522430999998</v>
      </c>
      <c r="D366" s="121">
        <v>536.85129877999998</v>
      </c>
      <c r="E366" s="121">
        <v>0</v>
      </c>
      <c r="F366" s="121">
        <v>53.498576540000002</v>
      </c>
      <c r="G366" s="121">
        <v>133.74644136000001</v>
      </c>
      <c r="H366" s="121">
        <v>267.49288271</v>
      </c>
      <c r="I366" s="121">
        <v>0</v>
      </c>
      <c r="J366" s="121">
        <v>294.24217098000003</v>
      </c>
      <c r="K366" s="121">
        <v>347.74074752000001</v>
      </c>
      <c r="L366" s="121">
        <v>401.23932407000001</v>
      </c>
      <c r="M366" s="64">
        <f t="shared" si="5"/>
        <v>333</v>
      </c>
    </row>
    <row r="367" spans="1:13" ht="12.75" customHeight="1" x14ac:dyDescent="0.2">
      <c r="A367" s="120" t="s">
        <v>135</v>
      </c>
      <c r="B367" s="120">
        <v>22</v>
      </c>
      <c r="C367" s="121">
        <v>523.72042925999995</v>
      </c>
      <c r="D367" s="121">
        <v>520.35807675000001</v>
      </c>
      <c r="E367" s="121">
        <v>0</v>
      </c>
      <c r="F367" s="121">
        <v>52.169442400000001</v>
      </c>
      <c r="G367" s="121">
        <v>130.42360599</v>
      </c>
      <c r="H367" s="121">
        <v>260.84721198</v>
      </c>
      <c r="I367" s="121">
        <v>0</v>
      </c>
      <c r="J367" s="121">
        <v>286.93193317999999</v>
      </c>
      <c r="K367" s="121">
        <v>339.10137557000002</v>
      </c>
      <c r="L367" s="121">
        <v>391.27081797</v>
      </c>
      <c r="M367" s="64">
        <f t="shared" si="5"/>
        <v>334</v>
      </c>
    </row>
    <row r="368" spans="1:13" ht="12.75" customHeight="1" x14ac:dyDescent="0.2">
      <c r="A368" s="120" t="s">
        <v>135</v>
      </c>
      <c r="B368" s="120">
        <v>23</v>
      </c>
      <c r="C368" s="121">
        <v>546.32983836999995</v>
      </c>
      <c r="D368" s="121">
        <v>542.86053522999998</v>
      </c>
      <c r="E368" s="121">
        <v>0</v>
      </c>
      <c r="F368" s="121">
        <v>54.225702609999999</v>
      </c>
      <c r="G368" s="121">
        <v>135.56425652999999</v>
      </c>
      <c r="H368" s="121">
        <v>271.12851305999999</v>
      </c>
      <c r="I368" s="121">
        <v>0</v>
      </c>
      <c r="J368" s="121">
        <v>298.24136435999998</v>
      </c>
      <c r="K368" s="121">
        <v>352.46706697000002</v>
      </c>
      <c r="L368" s="121">
        <v>406.69276958</v>
      </c>
      <c r="M368" s="64">
        <f t="shared" si="5"/>
        <v>335</v>
      </c>
    </row>
    <row r="369" spans="1:13" ht="12.75" customHeight="1" x14ac:dyDescent="0.2">
      <c r="A369" s="120" t="s">
        <v>135</v>
      </c>
      <c r="B369" s="120">
        <v>24</v>
      </c>
      <c r="C369" s="121">
        <v>612.61409942</v>
      </c>
      <c r="D369" s="121">
        <v>608.85423084000001</v>
      </c>
      <c r="E369" s="121">
        <v>0</v>
      </c>
      <c r="F369" s="121">
        <v>62.002473819999999</v>
      </c>
      <c r="G369" s="121">
        <v>155.00618453999999</v>
      </c>
      <c r="H369" s="121">
        <v>310.01236908999999</v>
      </c>
      <c r="I369" s="121">
        <v>0</v>
      </c>
      <c r="J369" s="121">
        <v>341.01360598999997</v>
      </c>
      <c r="K369" s="121">
        <v>403.01607981000001</v>
      </c>
      <c r="L369" s="121">
        <v>465.01855362999999</v>
      </c>
      <c r="M369" s="64">
        <f t="shared" si="5"/>
        <v>336</v>
      </c>
    </row>
    <row r="370" spans="1:13" ht="12.75" customHeight="1" x14ac:dyDescent="0.2">
      <c r="A370" s="120" t="s">
        <v>136</v>
      </c>
      <c r="B370" s="120">
        <v>1</v>
      </c>
      <c r="C370" s="121">
        <v>670.26142351999999</v>
      </c>
      <c r="D370" s="121">
        <v>666.25907752000001</v>
      </c>
      <c r="E370" s="121">
        <v>0</v>
      </c>
      <c r="F370" s="121">
        <v>70.38329032</v>
      </c>
      <c r="G370" s="121">
        <v>175.95822580999999</v>
      </c>
      <c r="H370" s="121">
        <v>351.91645161999998</v>
      </c>
      <c r="I370" s="121">
        <v>0</v>
      </c>
      <c r="J370" s="121">
        <v>387.10809677999998</v>
      </c>
      <c r="K370" s="121">
        <v>457.4913871</v>
      </c>
      <c r="L370" s="121">
        <v>527.87467742000001</v>
      </c>
      <c r="M370" s="64">
        <f t="shared" si="5"/>
        <v>337</v>
      </c>
    </row>
    <row r="371" spans="1:13" ht="12.75" customHeight="1" x14ac:dyDescent="0.2">
      <c r="A371" s="120" t="s">
        <v>136</v>
      </c>
      <c r="B371" s="120">
        <v>2</v>
      </c>
      <c r="C371" s="121">
        <v>741.41082356000004</v>
      </c>
      <c r="D371" s="121">
        <v>737.04984423999997</v>
      </c>
      <c r="E371" s="121">
        <v>0</v>
      </c>
      <c r="F371" s="121">
        <v>76.159994010000005</v>
      </c>
      <c r="G371" s="121">
        <v>190.39998503000001</v>
      </c>
      <c r="H371" s="121">
        <v>380.79997006000002</v>
      </c>
      <c r="I371" s="121">
        <v>0</v>
      </c>
      <c r="J371" s="121">
        <v>418.87996706000001</v>
      </c>
      <c r="K371" s="121">
        <v>495.03996107</v>
      </c>
      <c r="L371" s="121">
        <v>571.19995508</v>
      </c>
      <c r="M371" s="64">
        <f t="shared" si="5"/>
        <v>338</v>
      </c>
    </row>
    <row r="372" spans="1:13" ht="12.75" customHeight="1" x14ac:dyDescent="0.2">
      <c r="A372" s="120" t="s">
        <v>136</v>
      </c>
      <c r="B372" s="120">
        <v>3</v>
      </c>
      <c r="C372" s="121">
        <v>771.32770201000005</v>
      </c>
      <c r="D372" s="121">
        <v>766.82564944000001</v>
      </c>
      <c r="E372" s="121">
        <v>0</v>
      </c>
      <c r="F372" s="121">
        <v>79.540620860000004</v>
      </c>
      <c r="G372" s="121">
        <v>198.85155214</v>
      </c>
      <c r="H372" s="121">
        <v>397.70310427999999</v>
      </c>
      <c r="I372" s="121">
        <v>0</v>
      </c>
      <c r="J372" s="121">
        <v>437.47341469999998</v>
      </c>
      <c r="K372" s="121">
        <v>517.01403556000002</v>
      </c>
      <c r="L372" s="121">
        <v>596.55465641000001</v>
      </c>
      <c r="M372" s="64">
        <f t="shared" si="5"/>
        <v>339</v>
      </c>
    </row>
    <row r="373" spans="1:13" ht="12.75" customHeight="1" x14ac:dyDescent="0.2">
      <c r="A373" s="120" t="s">
        <v>136</v>
      </c>
      <c r="B373" s="120">
        <v>4</v>
      </c>
      <c r="C373" s="121">
        <v>844.96319767</v>
      </c>
      <c r="D373" s="121">
        <v>840.04792457999997</v>
      </c>
      <c r="E373" s="121">
        <v>0</v>
      </c>
      <c r="F373" s="121">
        <v>81.120554260000006</v>
      </c>
      <c r="G373" s="121">
        <v>202.80138565999999</v>
      </c>
      <c r="H373" s="121">
        <v>405.60277131999999</v>
      </c>
      <c r="I373" s="121">
        <v>0</v>
      </c>
      <c r="J373" s="121">
        <v>446.16304845000002</v>
      </c>
      <c r="K373" s="121">
        <v>527.28360270999997</v>
      </c>
      <c r="L373" s="121">
        <v>608.40415697000003</v>
      </c>
      <c r="M373" s="64">
        <f t="shared" si="5"/>
        <v>340</v>
      </c>
    </row>
    <row r="374" spans="1:13" ht="12.75" customHeight="1" x14ac:dyDescent="0.2">
      <c r="A374" s="120" t="s">
        <v>136</v>
      </c>
      <c r="B374" s="120">
        <v>5</v>
      </c>
      <c r="C374" s="121">
        <v>809.19270485000004</v>
      </c>
      <c r="D374" s="121">
        <v>804.48503472000004</v>
      </c>
      <c r="E374" s="121">
        <v>0</v>
      </c>
      <c r="F374" s="121">
        <v>81.0724242</v>
      </c>
      <c r="G374" s="121">
        <v>202.68106048999999</v>
      </c>
      <c r="H374" s="121">
        <v>405.36212098999999</v>
      </c>
      <c r="I374" s="121">
        <v>0</v>
      </c>
      <c r="J374" s="121">
        <v>445.89833307999999</v>
      </c>
      <c r="K374" s="121">
        <v>526.97075728000004</v>
      </c>
      <c r="L374" s="121">
        <v>608.04318148000004</v>
      </c>
      <c r="M374" s="64">
        <f t="shared" si="5"/>
        <v>341</v>
      </c>
    </row>
    <row r="375" spans="1:13" ht="12.75" customHeight="1" x14ac:dyDescent="0.2">
      <c r="A375" s="120" t="s">
        <v>136</v>
      </c>
      <c r="B375" s="120">
        <v>6</v>
      </c>
      <c r="C375" s="121">
        <v>728.53455104</v>
      </c>
      <c r="D375" s="121">
        <v>724.28012408999996</v>
      </c>
      <c r="E375" s="121">
        <v>0</v>
      </c>
      <c r="F375" s="121">
        <v>79.311402009999995</v>
      </c>
      <c r="G375" s="121">
        <v>198.27850502000001</v>
      </c>
      <c r="H375" s="121">
        <v>396.55701004000002</v>
      </c>
      <c r="I375" s="121">
        <v>0</v>
      </c>
      <c r="J375" s="121">
        <v>436.21271103999999</v>
      </c>
      <c r="K375" s="121">
        <v>515.52411304999998</v>
      </c>
      <c r="L375" s="121">
        <v>594.83551505000003</v>
      </c>
      <c r="M375" s="64">
        <f t="shared" si="5"/>
        <v>342</v>
      </c>
    </row>
    <row r="376" spans="1:13" ht="12.75" customHeight="1" x14ac:dyDescent="0.2">
      <c r="A376" s="120" t="s">
        <v>136</v>
      </c>
      <c r="B376" s="120">
        <v>7</v>
      </c>
      <c r="C376" s="121">
        <v>690.38860600999999</v>
      </c>
      <c r="D376" s="121">
        <v>686.30225200999996</v>
      </c>
      <c r="E376" s="121">
        <v>0</v>
      </c>
      <c r="F376" s="121">
        <v>73.636699320000005</v>
      </c>
      <c r="G376" s="121">
        <v>184.09174830000001</v>
      </c>
      <c r="H376" s="121">
        <v>368.18349660000001</v>
      </c>
      <c r="I376" s="121">
        <v>0</v>
      </c>
      <c r="J376" s="121">
        <v>405.00184625000003</v>
      </c>
      <c r="K376" s="121">
        <v>478.63854557000002</v>
      </c>
      <c r="L376" s="121">
        <v>552.27524488999995</v>
      </c>
      <c r="M376" s="64">
        <f t="shared" si="5"/>
        <v>343</v>
      </c>
    </row>
    <row r="377" spans="1:13" ht="12.75" customHeight="1" x14ac:dyDescent="0.2">
      <c r="A377" s="120" t="s">
        <v>136</v>
      </c>
      <c r="B377" s="120">
        <v>8</v>
      </c>
      <c r="C377" s="121">
        <v>595.73138433999998</v>
      </c>
      <c r="D377" s="121">
        <v>592.12395070000002</v>
      </c>
      <c r="E377" s="121">
        <v>0</v>
      </c>
      <c r="F377" s="121">
        <v>65.81337087</v>
      </c>
      <c r="G377" s="121">
        <v>164.53342717000001</v>
      </c>
      <c r="H377" s="121">
        <v>329.06685433000001</v>
      </c>
      <c r="I377" s="121">
        <v>0</v>
      </c>
      <c r="J377" s="121">
        <v>361.97353975999999</v>
      </c>
      <c r="K377" s="121">
        <v>427.78691063000002</v>
      </c>
      <c r="L377" s="121">
        <v>493.60028149999999</v>
      </c>
      <c r="M377" s="64">
        <f t="shared" si="5"/>
        <v>344</v>
      </c>
    </row>
    <row r="378" spans="1:13" ht="12.75" customHeight="1" x14ac:dyDescent="0.2">
      <c r="A378" s="120" t="s">
        <v>136</v>
      </c>
      <c r="B378" s="120">
        <v>9</v>
      </c>
      <c r="C378" s="121">
        <v>558.37836872000003</v>
      </c>
      <c r="D378" s="121">
        <v>554.92611949000002</v>
      </c>
      <c r="E378" s="121">
        <v>0</v>
      </c>
      <c r="F378" s="121">
        <v>60.12067957</v>
      </c>
      <c r="G378" s="121">
        <v>150.30169892999999</v>
      </c>
      <c r="H378" s="121">
        <v>300.60339785999997</v>
      </c>
      <c r="I378" s="121">
        <v>0</v>
      </c>
      <c r="J378" s="121">
        <v>330.66373764000002</v>
      </c>
      <c r="K378" s="121">
        <v>390.78441721000002</v>
      </c>
      <c r="L378" s="121">
        <v>450.90509678000001</v>
      </c>
      <c r="M378" s="64">
        <f t="shared" si="5"/>
        <v>345</v>
      </c>
    </row>
    <row r="379" spans="1:13" ht="12.75" customHeight="1" x14ac:dyDescent="0.2">
      <c r="A379" s="120" t="s">
        <v>136</v>
      </c>
      <c r="B379" s="120">
        <v>10</v>
      </c>
      <c r="C379" s="121">
        <v>502.33076837999999</v>
      </c>
      <c r="D379" s="121">
        <v>499.1981318</v>
      </c>
      <c r="E379" s="121">
        <v>0</v>
      </c>
      <c r="F379" s="121">
        <v>58.064415879999999</v>
      </c>
      <c r="G379" s="121">
        <v>145.16103969</v>
      </c>
      <c r="H379" s="121">
        <v>290.32207937999999</v>
      </c>
      <c r="I379" s="121">
        <v>0</v>
      </c>
      <c r="J379" s="121">
        <v>319.35428731000002</v>
      </c>
      <c r="K379" s="121">
        <v>377.41870318999997</v>
      </c>
      <c r="L379" s="121">
        <v>435.48311905999998</v>
      </c>
      <c r="M379" s="64">
        <f t="shared" si="5"/>
        <v>346</v>
      </c>
    </row>
    <row r="380" spans="1:13" ht="12.75" customHeight="1" x14ac:dyDescent="0.2">
      <c r="A380" s="120" t="s">
        <v>136</v>
      </c>
      <c r="B380" s="120">
        <v>11</v>
      </c>
      <c r="C380" s="121">
        <v>457.26072920000001</v>
      </c>
      <c r="D380" s="121">
        <v>454.36494384000002</v>
      </c>
      <c r="E380" s="121">
        <v>0</v>
      </c>
      <c r="F380" s="121">
        <v>54.766303999999998</v>
      </c>
      <c r="G380" s="121">
        <v>136.91576000000001</v>
      </c>
      <c r="H380" s="121">
        <v>273.83152000000001</v>
      </c>
      <c r="I380" s="121">
        <v>0</v>
      </c>
      <c r="J380" s="121">
        <v>301.21467200000001</v>
      </c>
      <c r="K380" s="121">
        <v>355.980976</v>
      </c>
      <c r="L380" s="121">
        <v>410.74727999999999</v>
      </c>
      <c r="M380" s="64">
        <f t="shared" si="5"/>
        <v>347</v>
      </c>
    </row>
    <row r="381" spans="1:13" ht="12.75" customHeight="1" x14ac:dyDescent="0.2">
      <c r="A381" s="120" t="s">
        <v>136</v>
      </c>
      <c r="B381" s="120">
        <v>12</v>
      </c>
      <c r="C381" s="121">
        <v>454.36954236999998</v>
      </c>
      <c r="D381" s="121">
        <v>451.48074165000003</v>
      </c>
      <c r="E381" s="121">
        <v>0</v>
      </c>
      <c r="F381" s="121">
        <v>53.991552230000003</v>
      </c>
      <c r="G381" s="121">
        <v>134.97888055999999</v>
      </c>
      <c r="H381" s="121">
        <v>269.95776112999999</v>
      </c>
      <c r="I381" s="121">
        <v>0</v>
      </c>
      <c r="J381" s="121">
        <v>296.95353724</v>
      </c>
      <c r="K381" s="121">
        <v>350.94508946000002</v>
      </c>
      <c r="L381" s="121">
        <v>404.93664168999999</v>
      </c>
      <c r="M381" s="64">
        <f t="shared" si="5"/>
        <v>348</v>
      </c>
    </row>
    <row r="382" spans="1:13" ht="12.75" customHeight="1" x14ac:dyDescent="0.2">
      <c r="A382" s="120" t="s">
        <v>136</v>
      </c>
      <c r="B382" s="120">
        <v>13</v>
      </c>
      <c r="C382" s="121">
        <v>646.52244429999996</v>
      </c>
      <c r="D382" s="121">
        <v>642.47884899999997</v>
      </c>
      <c r="E382" s="121">
        <v>0</v>
      </c>
      <c r="F382" s="121">
        <v>57.407998839999998</v>
      </c>
      <c r="G382" s="121">
        <v>143.51999710000001</v>
      </c>
      <c r="H382" s="121">
        <v>287.03999420999997</v>
      </c>
      <c r="I382" s="121">
        <v>0</v>
      </c>
      <c r="J382" s="121">
        <v>315.74399362999998</v>
      </c>
      <c r="K382" s="121">
        <v>373.15199246999998</v>
      </c>
      <c r="L382" s="121">
        <v>430.55999130999999</v>
      </c>
      <c r="M382" s="64">
        <f t="shared" si="5"/>
        <v>349</v>
      </c>
    </row>
    <row r="383" spans="1:13" ht="12.75" customHeight="1" x14ac:dyDescent="0.2">
      <c r="A383" s="120" t="s">
        <v>136</v>
      </c>
      <c r="B383" s="120">
        <v>14</v>
      </c>
      <c r="C383" s="121">
        <v>684.38872601000003</v>
      </c>
      <c r="D383" s="121">
        <v>680.10969426999998</v>
      </c>
      <c r="E383" s="121">
        <v>0</v>
      </c>
      <c r="F383" s="121">
        <v>57.480371040000001</v>
      </c>
      <c r="G383" s="121">
        <v>143.70092758999999</v>
      </c>
      <c r="H383" s="121">
        <v>287.40185518999999</v>
      </c>
      <c r="I383" s="121">
        <v>0</v>
      </c>
      <c r="J383" s="121">
        <v>316.1420407</v>
      </c>
      <c r="K383" s="121">
        <v>373.62241174000002</v>
      </c>
      <c r="L383" s="121">
        <v>431.10278277999998</v>
      </c>
      <c r="M383" s="64">
        <f t="shared" si="5"/>
        <v>350</v>
      </c>
    </row>
    <row r="384" spans="1:13" ht="12.75" customHeight="1" x14ac:dyDescent="0.2">
      <c r="A384" s="120" t="s">
        <v>136</v>
      </c>
      <c r="B384" s="120">
        <v>15</v>
      </c>
      <c r="C384" s="121">
        <v>583.16880345000004</v>
      </c>
      <c r="D384" s="121">
        <v>579.53910910000002</v>
      </c>
      <c r="E384" s="121">
        <v>0</v>
      </c>
      <c r="F384" s="121">
        <v>58.514122260000001</v>
      </c>
      <c r="G384" s="121">
        <v>146.28530563999999</v>
      </c>
      <c r="H384" s="121">
        <v>292.57061128999999</v>
      </c>
      <c r="I384" s="121">
        <v>0</v>
      </c>
      <c r="J384" s="121">
        <v>321.82767240999999</v>
      </c>
      <c r="K384" s="121">
        <v>380.34179467000001</v>
      </c>
      <c r="L384" s="121">
        <v>438.85591692999998</v>
      </c>
      <c r="M384" s="64">
        <f t="shared" si="5"/>
        <v>351</v>
      </c>
    </row>
    <row r="385" spans="1:13" ht="12.75" customHeight="1" x14ac:dyDescent="0.2">
      <c r="A385" s="120" t="s">
        <v>136</v>
      </c>
      <c r="B385" s="120">
        <v>16</v>
      </c>
      <c r="C385" s="121">
        <v>597.88351788</v>
      </c>
      <c r="D385" s="121">
        <v>594.17299558000002</v>
      </c>
      <c r="E385" s="121">
        <v>0</v>
      </c>
      <c r="F385" s="121">
        <v>59.197412049999997</v>
      </c>
      <c r="G385" s="121">
        <v>147.99353013000001</v>
      </c>
      <c r="H385" s="121">
        <v>295.98706026999997</v>
      </c>
      <c r="I385" s="121">
        <v>0</v>
      </c>
      <c r="J385" s="121">
        <v>325.58576628999998</v>
      </c>
      <c r="K385" s="121">
        <v>384.78317834000001</v>
      </c>
      <c r="L385" s="121">
        <v>443.98059039999998</v>
      </c>
      <c r="M385" s="64">
        <f t="shared" si="5"/>
        <v>352</v>
      </c>
    </row>
    <row r="386" spans="1:13" ht="12.75" customHeight="1" x14ac:dyDescent="0.2">
      <c r="A386" s="120" t="s">
        <v>136</v>
      </c>
      <c r="B386" s="120">
        <v>17</v>
      </c>
      <c r="C386" s="121">
        <v>592.34126948999995</v>
      </c>
      <c r="D386" s="121">
        <v>588.63956384999994</v>
      </c>
      <c r="E386" s="121">
        <v>0</v>
      </c>
      <c r="F386" s="121">
        <v>57.590301949999997</v>
      </c>
      <c r="G386" s="121">
        <v>143.97575487</v>
      </c>
      <c r="H386" s="121">
        <v>287.95150975000001</v>
      </c>
      <c r="I386" s="121">
        <v>0</v>
      </c>
      <c r="J386" s="121">
        <v>316.74666072000002</v>
      </c>
      <c r="K386" s="121">
        <v>374.33696266999999</v>
      </c>
      <c r="L386" s="121">
        <v>431.92726462000002</v>
      </c>
      <c r="M386" s="64">
        <f t="shared" si="5"/>
        <v>353</v>
      </c>
    </row>
    <row r="387" spans="1:13" ht="12.75" customHeight="1" x14ac:dyDescent="0.2">
      <c r="A387" s="120" t="s">
        <v>136</v>
      </c>
      <c r="B387" s="120">
        <v>18</v>
      </c>
      <c r="C387" s="121">
        <v>626.84251325000002</v>
      </c>
      <c r="D387" s="121">
        <v>622.91121800999997</v>
      </c>
      <c r="E387" s="121">
        <v>0</v>
      </c>
      <c r="F387" s="121">
        <v>56.80236635</v>
      </c>
      <c r="G387" s="121">
        <v>142.00591588</v>
      </c>
      <c r="H387" s="121">
        <v>284.01183177000001</v>
      </c>
      <c r="I387" s="121">
        <v>0</v>
      </c>
      <c r="J387" s="121">
        <v>312.41301493999998</v>
      </c>
      <c r="K387" s="121">
        <v>369.21538128999998</v>
      </c>
      <c r="L387" s="121">
        <v>426.01774764999999</v>
      </c>
      <c r="M387" s="64">
        <f t="shared" si="5"/>
        <v>354</v>
      </c>
    </row>
    <row r="388" spans="1:13" ht="12.75" customHeight="1" x14ac:dyDescent="0.2">
      <c r="A388" s="120" t="s">
        <v>136</v>
      </c>
      <c r="B388" s="120">
        <v>19</v>
      </c>
      <c r="C388" s="121">
        <v>651.38511778999998</v>
      </c>
      <c r="D388" s="121">
        <v>647.26790140000003</v>
      </c>
      <c r="E388" s="121">
        <v>0</v>
      </c>
      <c r="F388" s="121">
        <v>55.155495670000001</v>
      </c>
      <c r="G388" s="121">
        <v>137.88873917000001</v>
      </c>
      <c r="H388" s="121">
        <v>275.77747833000001</v>
      </c>
      <c r="I388" s="121">
        <v>0</v>
      </c>
      <c r="J388" s="121">
        <v>303.35522615999997</v>
      </c>
      <c r="K388" s="121">
        <v>358.51072183000002</v>
      </c>
      <c r="L388" s="121">
        <v>413.66621750000002</v>
      </c>
      <c r="M388" s="64">
        <f t="shared" si="5"/>
        <v>355</v>
      </c>
    </row>
    <row r="389" spans="1:13" ht="12.75" customHeight="1" x14ac:dyDescent="0.2">
      <c r="A389" s="120" t="s">
        <v>136</v>
      </c>
      <c r="B389" s="120">
        <v>20</v>
      </c>
      <c r="C389" s="121">
        <v>551.00817751</v>
      </c>
      <c r="D389" s="121">
        <v>547.49540823999996</v>
      </c>
      <c r="E389" s="121">
        <v>0</v>
      </c>
      <c r="F389" s="121">
        <v>53.46870973</v>
      </c>
      <c r="G389" s="121">
        <v>133.67177433000001</v>
      </c>
      <c r="H389" s="121">
        <v>267.34354866000001</v>
      </c>
      <c r="I389" s="121">
        <v>0</v>
      </c>
      <c r="J389" s="121">
        <v>294.07790352000001</v>
      </c>
      <c r="K389" s="121">
        <v>347.54661325000001</v>
      </c>
      <c r="L389" s="121">
        <v>401.01532298000001</v>
      </c>
      <c r="M389" s="64">
        <f t="shared" si="5"/>
        <v>356</v>
      </c>
    </row>
    <row r="390" spans="1:13" ht="12.75" customHeight="1" x14ac:dyDescent="0.2">
      <c r="A390" s="120" t="s">
        <v>136</v>
      </c>
      <c r="B390" s="120">
        <v>21</v>
      </c>
      <c r="C390" s="121">
        <v>536.27667329999997</v>
      </c>
      <c r="D390" s="121">
        <v>532.87456155999996</v>
      </c>
      <c r="E390" s="121">
        <v>0</v>
      </c>
      <c r="F390" s="121">
        <v>54.419575389999999</v>
      </c>
      <c r="G390" s="121">
        <v>136.04893848</v>
      </c>
      <c r="H390" s="121">
        <v>272.09787697000002</v>
      </c>
      <c r="I390" s="121">
        <v>0</v>
      </c>
      <c r="J390" s="121">
        <v>299.30766466</v>
      </c>
      <c r="K390" s="121">
        <v>353.72724004999998</v>
      </c>
      <c r="L390" s="121">
        <v>408.14681545000002</v>
      </c>
      <c r="M390" s="64">
        <f t="shared" si="5"/>
        <v>357</v>
      </c>
    </row>
    <row r="391" spans="1:13" ht="12.75" customHeight="1" x14ac:dyDescent="0.2">
      <c r="A391" s="120" t="s">
        <v>136</v>
      </c>
      <c r="B391" s="120">
        <v>22</v>
      </c>
      <c r="C391" s="121">
        <v>545.11319864999996</v>
      </c>
      <c r="D391" s="121">
        <v>541.63188733000004</v>
      </c>
      <c r="E391" s="121">
        <v>0</v>
      </c>
      <c r="F391" s="121">
        <v>53.135887650000001</v>
      </c>
      <c r="G391" s="121">
        <v>132.83971912000001</v>
      </c>
      <c r="H391" s="121">
        <v>265.67943824000002</v>
      </c>
      <c r="I391" s="121">
        <v>0</v>
      </c>
      <c r="J391" s="121">
        <v>292.24738206000001</v>
      </c>
      <c r="K391" s="121">
        <v>345.38326970999998</v>
      </c>
      <c r="L391" s="121">
        <v>398.51915735</v>
      </c>
      <c r="M391" s="64">
        <f t="shared" si="5"/>
        <v>358</v>
      </c>
    </row>
    <row r="392" spans="1:13" ht="12.75" customHeight="1" x14ac:dyDescent="0.2">
      <c r="A392" s="120" t="s">
        <v>136</v>
      </c>
      <c r="B392" s="120">
        <v>23</v>
      </c>
      <c r="C392" s="121">
        <v>571.23634302999994</v>
      </c>
      <c r="D392" s="121">
        <v>567.64558123999996</v>
      </c>
      <c r="E392" s="121">
        <v>0</v>
      </c>
      <c r="F392" s="121">
        <v>56.3060635</v>
      </c>
      <c r="G392" s="121">
        <v>140.76515875000001</v>
      </c>
      <c r="H392" s="121">
        <v>281.53031750000002</v>
      </c>
      <c r="I392" s="121">
        <v>0</v>
      </c>
      <c r="J392" s="121">
        <v>309.68334924999999</v>
      </c>
      <c r="K392" s="121">
        <v>365.98941274999999</v>
      </c>
      <c r="L392" s="121">
        <v>422.29547624999998</v>
      </c>
      <c r="M392" s="64">
        <f t="shared" si="5"/>
        <v>359</v>
      </c>
    </row>
    <row r="393" spans="1:13" ht="12.75" customHeight="1" x14ac:dyDescent="0.2">
      <c r="A393" s="120" t="s">
        <v>136</v>
      </c>
      <c r="B393" s="120">
        <v>24</v>
      </c>
      <c r="C393" s="121">
        <v>648.68362060000004</v>
      </c>
      <c r="D393" s="121">
        <v>644.73942302</v>
      </c>
      <c r="E393" s="121">
        <v>0</v>
      </c>
      <c r="F393" s="121">
        <v>64.599945910000002</v>
      </c>
      <c r="G393" s="121">
        <v>161.49986476000001</v>
      </c>
      <c r="H393" s="121">
        <v>322.99972953000002</v>
      </c>
      <c r="I393" s="121">
        <v>0</v>
      </c>
      <c r="J393" s="121">
        <v>355.29970248000001</v>
      </c>
      <c r="K393" s="121">
        <v>419.89964837999997</v>
      </c>
      <c r="L393" s="121">
        <v>484.49959429</v>
      </c>
      <c r="M393" s="64">
        <f t="shared" si="5"/>
        <v>360</v>
      </c>
    </row>
    <row r="394" spans="1:13" ht="12.75" customHeight="1" x14ac:dyDescent="0.2">
      <c r="A394" s="120" t="s">
        <v>137</v>
      </c>
      <c r="B394" s="120">
        <v>1</v>
      </c>
      <c r="C394" s="121">
        <v>591.92915448999997</v>
      </c>
      <c r="D394" s="121">
        <v>588.4008192</v>
      </c>
      <c r="E394" s="121">
        <v>0</v>
      </c>
      <c r="F394" s="121">
        <v>71.012869440000003</v>
      </c>
      <c r="G394" s="121">
        <v>177.53217359000001</v>
      </c>
      <c r="H394" s="121">
        <v>355.06434718000003</v>
      </c>
      <c r="I394" s="121">
        <v>0</v>
      </c>
      <c r="J394" s="121">
        <v>390.57078189999999</v>
      </c>
      <c r="K394" s="121">
        <v>461.58365133000001</v>
      </c>
      <c r="L394" s="121">
        <v>532.59652076999998</v>
      </c>
      <c r="M394" s="64">
        <f t="shared" si="5"/>
        <v>361</v>
      </c>
    </row>
    <row r="395" spans="1:13" ht="12.75" customHeight="1" x14ac:dyDescent="0.2">
      <c r="A395" s="120" t="s">
        <v>137</v>
      </c>
      <c r="B395" s="120">
        <v>2</v>
      </c>
      <c r="C395" s="121">
        <v>593.44173560000002</v>
      </c>
      <c r="D395" s="121">
        <v>589.93061482999997</v>
      </c>
      <c r="E395" s="121">
        <v>0</v>
      </c>
      <c r="F395" s="121">
        <v>73.793726809999995</v>
      </c>
      <c r="G395" s="121">
        <v>184.48431703</v>
      </c>
      <c r="H395" s="121">
        <v>368.96863406</v>
      </c>
      <c r="I395" s="121">
        <v>0</v>
      </c>
      <c r="J395" s="121">
        <v>405.86549745999997</v>
      </c>
      <c r="K395" s="121">
        <v>479.65922426999998</v>
      </c>
      <c r="L395" s="121">
        <v>553.45295108000005</v>
      </c>
      <c r="M395" s="64">
        <f t="shared" si="5"/>
        <v>362</v>
      </c>
    </row>
    <row r="396" spans="1:13" ht="12.75" customHeight="1" x14ac:dyDescent="0.2">
      <c r="A396" s="120" t="s">
        <v>137</v>
      </c>
      <c r="B396" s="120">
        <v>3</v>
      </c>
      <c r="C396" s="121">
        <v>671.84636411999998</v>
      </c>
      <c r="D396" s="121">
        <v>667.89739409000003</v>
      </c>
      <c r="E396" s="121">
        <v>0</v>
      </c>
      <c r="F396" s="121">
        <v>76.457517800000005</v>
      </c>
      <c r="G396" s="121">
        <v>191.14379450000001</v>
      </c>
      <c r="H396" s="121">
        <v>382.28758900999998</v>
      </c>
      <c r="I396" s="121">
        <v>0</v>
      </c>
      <c r="J396" s="121">
        <v>420.51634790999998</v>
      </c>
      <c r="K396" s="121">
        <v>496.97386570999998</v>
      </c>
      <c r="L396" s="121">
        <v>573.43138351000005</v>
      </c>
      <c r="M396" s="64">
        <f t="shared" si="5"/>
        <v>363</v>
      </c>
    </row>
    <row r="397" spans="1:13" ht="12.75" customHeight="1" x14ac:dyDescent="0.2">
      <c r="A397" s="120" t="s">
        <v>137</v>
      </c>
      <c r="B397" s="120">
        <v>4</v>
      </c>
      <c r="C397" s="121">
        <v>709.38675295999997</v>
      </c>
      <c r="D397" s="121">
        <v>705.22639949999996</v>
      </c>
      <c r="E397" s="121">
        <v>0</v>
      </c>
      <c r="F397" s="121">
        <v>77.411709709999997</v>
      </c>
      <c r="G397" s="121">
        <v>193.52927428000001</v>
      </c>
      <c r="H397" s="121">
        <v>387.05854857000003</v>
      </c>
      <c r="I397" s="121">
        <v>0</v>
      </c>
      <c r="J397" s="121">
        <v>425.76440342000001</v>
      </c>
      <c r="K397" s="121">
        <v>503.17611312999998</v>
      </c>
      <c r="L397" s="121">
        <v>580.58782284999995</v>
      </c>
      <c r="M397" s="64">
        <f t="shared" si="5"/>
        <v>364</v>
      </c>
    </row>
    <row r="398" spans="1:13" ht="12.75" customHeight="1" x14ac:dyDescent="0.2">
      <c r="A398" s="120" t="s">
        <v>137</v>
      </c>
      <c r="B398" s="120">
        <v>5</v>
      </c>
      <c r="C398" s="121">
        <v>819.19840282999996</v>
      </c>
      <c r="D398" s="121">
        <v>814.39172344999997</v>
      </c>
      <c r="E398" s="121">
        <v>0</v>
      </c>
      <c r="F398" s="121">
        <v>77.201556109999999</v>
      </c>
      <c r="G398" s="121">
        <v>193.00389028000001</v>
      </c>
      <c r="H398" s="121">
        <v>386.00778056000001</v>
      </c>
      <c r="I398" s="121">
        <v>0</v>
      </c>
      <c r="J398" s="121">
        <v>424.60855860999999</v>
      </c>
      <c r="K398" s="121">
        <v>501.81011472</v>
      </c>
      <c r="L398" s="121">
        <v>579.01167082999996</v>
      </c>
      <c r="M398" s="64">
        <f t="shared" si="5"/>
        <v>365</v>
      </c>
    </row>
    <row r="399" spans="1:13" ht="12.75" customHeight="1" x14ac:dyDescent="0.2">
      <c r="A399" s="120" t="s">
        <v>137</v>
      </c>
      <c r="B399" s="120">
        <v>6</v>
      </c>
      <c r="C399" s="121">
        <v>740.78262428000005</v>
      </c>
      <c r="D399" s="121">
        <v>736.42476514999998</v>
      </c>
      <c r="E399" s="121">
        <v>0</v>
      </c>
      <c r="F399" s="121">
        <v>76.104950459999998</v>
      </c>
      <c r="G399" s="121">
        <v>190.26237613999999</v>
      </c>
      <c r="H399" s="121">
        <v>380.52475227999997</v>
      </c>
      <c r="I399" s="121">
        <v>0</v>
      </c>
      <c r="J399" s="121">
        <v>418.57722751</v>
      </c>
      <c r="K399" s="121">
        <v>494.68217795999999</v>
      </c>
      <c r="L399" s="121">
        <v>570.78712842000004</v>
      </c>
      <c r="M399" s="64">
        <f t="shared" si="5"/>
        <v>366</v>
      </c>
    </row>
    <row r="400" spans="1:13" ht="12.75" customHeight="1" x14ac:dyDescent="0.2">
      <c r="A400" s="120" t="s">
        <v>137</v>
      </c>
      <c r="B400" s="120">
        <v>7</v>
      </c>
      <c r="C400" s="121">
        <v>721.60854606999999</v>
      </c>
      <c r="D400" s="121">
        <v>717.30138306000003</v>
      </c>
      <c r="E400" s="121">
        <v>0</v>
      </c>
      <c r="F400" s="121">
        <v>70.528170459999998</v>
      </c>
      <c r="G400" s="121">
        <v>176.32042615</v>
      </c>
      <c r="H400" s="121">
        <v>352.64085230000001</v>
      </c>
      <c r="I400" s="121">
        <v>0</v>
      </c>
      <c r="J400" s="121">
        <v>387.90493751999998</v>
      </c>
      <c r="K400" s="121">
        <v>458.43310797999999</v>
      </c>
      <c r="L400" s="121">
        <v>528.96127844</v>
      </c>
      <c r="M400" s="64">
        <f t="shared" si="5"/>
        <v>367</v>
      </c>
    </row>
    <row r="401" spans="1:13" ht="12.75" customHeight="1" x14ac:dyDescent="0.2">
      <c r="A401" s="120" t="s">
        <v>137</v>
      </c>
      <c r="B401" s="120">
        <v>8</v>
      </c>
      <c r="C401" s="121">
        <v>649.18751560999999</v>
      </c>
      <c r="D401" s="121">
        <v>645.21905511</v>
      </c>
      <c r="E401" s="121">
        <v>0</v>
      </c>
      <c r="F401" s="121">
        <v>63.081172500000001</v>
      </c>
      <c r="G401" s="121">
        <v>157.70293124</v>
      </c>
      <c r="H401" s="121">
        <v>315.40586248</v>
      </c>
      <c r="I401" s="121">
        <v>0</v>
      </c>
      <c r="J401" s="121">
        <v>346.94644871999998</v>
      </c>
      <c r="K401" s="121">
        <v>410.02762122000001</v>
      </c>
      <c r="L401" s="121">
        <v>473.10879370999999</v>
      </c>
      <c r="M401" s="64">
        <f t="shared" si="5"/>
        <v>368</v>
      </c>
    </row>
    <row r="402" spans="1:13" ht="12.75" customHeight="1" x14ac:dyDescent="0.2">
      <c r="A402" s="120" t="s">
        <v>137</v>
      </c>
      <c r="B402" s="120">
        <v>9</v>
      </c>
      <c r="C402" s="121">
        <v>600.97996955999997</v>
      </c>
      <c r="D402" s="121">
        <v>597.25406509000004</v>
      </c>
      <c r="E402" s="121">
        <v>0</v>
      </c>
      <c r="F402" s="121">
        <v>59.44631253</v>
      </c>
      <c r="G402" s="121">
        <v>148.61578132</v>
      </c>
      <c r="H402" s="121">
        <v>297.23156262999998</v>
      </c>
      <c r="I402" s="121">
        <v>0</v>
      </c>
      <c r="J402" s="121">
        <v>326.95471888999998</v>
      </c>
      <c r="K402" s="121">
        <v>386.40103141999998</v>
      </c>
      <c r="L402" s="121">
        <v>445.84734394999998</v>
      </c>
      <c r="M402" s="64">
        <f t="shared" si="5"/>
        <v>369</v>
      </c>
    </row>
    <row r="403" spans="1:13" ht="12.75" customHeight="1" x14ac:dyDescent="0.2">
      <c r="A403" s="120" t="s">
        <v>137</v>
      </c>
      <c r="B403" s="120">
        <v>10</v>
      </c>
      <c r="C403" s="121">
        <v>584.54793195000002</v>
      </c>
      <c r="D403" s="121">
        <v>580.85760975000005</v>
      </c>
      <c r="E403" s="121">
        <v>0</v>
      </c>
      <c r="F403" s="121">
        <v>55.401711499999998</v>
      </c>
      <c r="G403" s="121">
        <v>138.50427876000001</v>
      </c>
      <c r="H403" s="121">
        <v>277.00855752000001</v>
      </c>
      <c r="I403" s="121">
        <v>0</v>
      </c>
      <c r="J403" s="121">
        <v>304.70941327000003</v>
      </c>
      <c r="K403" s="121">
        <v>360.11112477</v>
      </c>
      <c r="L403" s="121">
        <v>415.51283626999998</v>
      </c>
      <c r="M403" s="64">
        <f t="shared" si="5"/>
        <v>370</v>
      </c>
    </row>
    <row r="404" spans="1:13" ht="12.75" customHeight="1" x14ac:dyDescent="0.2">
      <c r="A404" s="120" t="s">
        <v>137</v>
      </c>
      <c r="B404" s="120">
        <v>11</v>
      </c>
      <c r="C404" s="121">
        <v>584.84834324999997</v>
      </c>
      <c r="D404" s="121">
        <v>581.11479259999999</v>
      </c>
      <c r="E404" s="121">
        <v>0</v>
      </c>
      <c r="F404" s="121">
        <v>53.212893860000001</v>
      </c>
      <c r="G404" s="121">
        <v>133.03223464999999</v>
      </c>
      <c r="H404" s="121">
        <v>266.06446929999998</v>
      </c>
      <c r="I404" s="121">
        <v>0</v>
      </c>
      <c r="J404" s="121">
        <v>292.67091622999999</v>
      </c>
      <c r="K404" s="121">
        <v>345.88381009</v>
      </c>
      <c r="L404" s="121">
        <v>399.09670395000001</v>
      </c>
      <c r="M404" s="64">
        <f t="shared" si="5"/>
        <v>371</v>
      </c>
    </row>
    <row r="405" spans="1:13" ht="12.75" customHeight="1" x14ac:dyDescent="0.2">
      <c r="A405" s="120" t="s">
        <v>137</v>
      </c>
      <c r="B405" s="120">
        <v>12</v>
      </c>
      <c r="C405" s="121">
        <v>600.48477586000001</v>
      </c>
      <c r="D405" s="121">
        <v>596.60338258000002</v>
      </c>
      <c r="E405" s="121">
        <v>0</v>
      </c>
      <c r="F405" s="121">
        <v>50.984725509999997</v>
      </c>
      <c r="G405" s="121">
        <v>127.46181378</v>
      </c>
      <c r="H405" s="121">
        <v>254.92362757000001</v>
      </c>
      <c r="I405" s="121">
        <v>0</v>
      </c>
      <c r="J405" s="121">
        <v>280.41599031999999</v>
      </c>
      <c r="K405" s="121">
        <v>331.40071583000002</v>
      </c>
      <c r="L405" s="121">
        <v>382.38544135000001</v>
      </c>
      <c r="M405" s="64">
        <f t="shared" si="5"/>
        <v>372</v>
      </c>
    </row>
    <row r="406" spans="1:13" ht="12.75" customHeight="1" x14ac:dyDescent="0.2">
      <c r="A406" s="120" t="s">
        <v>137</v>
      </c>
      <c r="B406" s="120">
        <v>13</v>
      </c>
      <c r="C406" s="121">
        <v>622.67567532999999</v>
      </c>
      <c r="D406" s="121">
        <v>618.66739464</v>
      </c>
      <c r="E406" s="121">
        <v>0</v>
      </c>
      <c r="F406" s="121">
        <v>51.697641570000002</v>
      </c>
      <c r="G406" s="121">
        <v>129.24410391999999</v>
      </c>
      <c r="H406" s="121">
        <v>258.48820783999997</v>
      </c>
      <c r="I406" s="121">
        <v>0</v>
      </c>
      <c r="J406" s="121">
        <v>284.33702862000001</v>
      </c>
      <c r="K406" s="121">
        <v>336.03467018999999</v>
      </c>
      <c r="L406" s="121">
        <v>387.73231176000002</v>
      </c>
      <c r="M406" s="64">
        <f t="shared" si="5"/>
        <v>373</v>
      </c>
    </row>
    <row r="407" spans="1:13" ht="12.75" customHeight="1" x14ac:dyDescent="0.2">
      <c r="A407" s="120" t="s">
        <v>137</v>
      </c>
      <c r="B407" s="120">
        <v>14</v>
      </c>
      <c r="C407" s="121">
        <v>615.70354304</v>
      </c>
      <c r="D407" s="121">
        <v>611.73553276999996</v>
      </c>
      <c r="E407" s="121">
        <v>0</v>
      </c>
      <c r="F407" s="121">
        <v>51.493856780000002</v>
      </c>
      <c r="G407" s="121">
        <v>128.73464193999999</v>
      </c>
      <c r="H407" s="121">
        <v>257.46928387999998</v>
      </c>
      <c r="I407" s="121">
        <v>0</v>
      </c>
      <c r="J407" s="121">
        <v>283.21621226000002</v>
      </c>
      <c r="K407" s="121">
        <v>334.71006904000001</v>
      </c>
      <c r="L407" s="121">
        <v>386.20392580999999</v>
      </c>
      <c r="M407" s="64">
        <f t="shared" si="5"/>
        <v>374</v>
      </c>
    </row>
    <row r="408" spans="1:13" ht="12.75" customHeight="1" x14ac:dyDescent="0.2">
      <c r="A408" s="120" t="s">
        <v>137</v>
      </c>
      <c r="B408" s="120">
        <v>15</v>
      </c>
      <c r="C408" s="121">
        <v>569.28120760000002</v>
      </c>
      <c r="D408" s="121">
        <v>565.61565287999997</v>
      </c>
      <c r="E408" s="121">
        <v>0</v>
      </c>
      <c r="F408" s="121">
        <v>51.649155309999998</v>
      </c>
      <c r="G408" s="121">
        <v>129.12288827</v>
      </c>
      <c r="H408" s="121">
        <v>258.24577654000001</v>
      </c>
      <c r="I408" s="121">
        <v>0</v>
      </c>
      <c r="J408" s="121">
        <v>284.07035418999999</v>
      </c>
      <c r="K408" s="121">
        <v>335.71950950000002</v>
      </c>
      <c r="L408" s="121">
        <v>387.36866479999998</v>
      </c>
      <c r="M408" s="64">
        <f t="shared" si="5"/>
        <v>375</v>
      </c>
    </row>
    <row r="409" spans="1:13" ht="12.75" customHeight="1" x14ac:dyDescent="0.2">
      <c r="A409" s="120" t="s">
        <v>137</v>
      </c>
      <c r="B409" s="120">
        <v>16</v>
      </c>
      <c r="C409" s="121">
        <v>562.81045588999996</v>
      </c>
      <c r="D409" s="121">
        <v>559.19603662999998</v>
      </c>
      <c r="E409" s="121">
        <v>0</v>
      </c>
      <c r="F409" s="121">
        <v>52.11457102</v>
      </c>
      <c r="G409" s="121">
        <v>130.28642754000001</v>
      </c>
      <c r="H409" s="121">
        <v>260.57285508000001</v>
      </c>
      <c r="I409" s="121">
        <v>0</v>
      </c>
      <c r="J409" s="121">
        <v>286.63014059</v>
      </c>
      <c r="K409" s="121">
        <v>338.74471160000002</v>
      </c>
      <c r="L409" s="121">
        <v>390.85928261999999</v>
      </c>
      <c r="M409" s="64">
        <f t="shared" si="5"/>
        <v>376</v>
      </c>
    </row>
    <row r="410" spans="1:13" ht="12.75" customHeight="1" x14ac:dyDescent="0.2">
      <c r="A410" s="120" t="s">
        <v>137</v>
      </c>
      <c r="B410" s="120">
        <v>17</v>
      </c>
      <c r="C410" s="121">
        <v>540.78057404000003</v>
      </c>
      <c r="D410" s="121">
        <v>537.31855860999997</v>
      </c>
      <c r="E410" s="121">
        <v>0</v>
      </c>
      <c r="F410" s="121">
        <v>52.686343549999997</v>
      </c>
      <c r="G410" s="121">
        <v>131.71585887000001</v>
      </c>
      <c r="H410" s="121">
        <v>263.43171773</v>
      </c>
      <c r="I410" s="121">
        <v>0</v>
      </c>
      <c r="J410" s="121">
        <v>289.77488949999997</v>
      </c>
      <c r="K410" s="121">
        <v>342.46123304999998</v>
      </c>
      <c r="L410" s="121">
        <v>395.14757659999998</v>
      </c>
      <c r="M410" s="64">
        <f t="shared" si="5"/>
        <v>377</v>
      </c>
    </row>
    <row r="411" spans="1:13" ht="12.75" customHeight="1" x14ac:dyDescent="0.2">
      <c r="A411" s="120" t="s">
        <v>137</v>
      </c>
      <c r="B411" s="120">
        <v>18</v>
      </c>
      <c r="C411" s="121">
        <v>621.86700886000006</v>
      </c>
      <c r="D411" s="121">
        <v>617.88408862999995</v>
      </c>
      <c r="E411" s="121">
        <v>0</v>
      </c>
      <c r="F411" s="121">
        <v>52.60304738</v>
      </c>
      <c r="G411" s="121">
        <v>131.50761846</v>
      </c>
      <c r="H411" s="121">
        <v>263.01523692000001</v>
      </c>
      <c r="I411" s="121">
        <v>0</v>
      </c>
      <c r="J411" s="121">
        <v>289.31676061000002</v>
      </c>
      <c r="K411" s="121">
        <v>341.91980799999999</v>
      </c>
      <c r="L411" s="121">
        <v>394.52285538000001</v>
      </c>
      <c r="M411" s="64">
        <f t="shared" si="5"/>
        <v>378</v>
      </c>
    </row>
    <row r="412" spans="1:13" ht="12.75" customHeight="1" x14ac:dyDescent="0.2">
      <c r="A412" s="120" t="s">
        <v>137</v>
      </c>
      <c r="B412" s="120">
        <v>19</v>
      </c>
      <c r="C412" s="121">
        <v>602.67985033000002</v>
      </c>
      <c r="D412" s="121">
        <v>598.80761759999996</v>
      </c>
      <c r="E412" s="121">
        <v>0</v>
      </c>
      <c r="F412" s="121">
        <v>52.032054889999998</v>
      </c>
      <c r="G412" s="121">
        <v>130.08013722999999</v>
      </c>
      <c r="H412" s="121">
        <v>260.16027445999998</v>
      </c>
      <c r="I412" s="121">
        <v>0</v>
      </c>
      <c r="J412" s="121">
        <v>286.17630191000001</v>
      </c>
      <c r="K412" s="121">
        <v>338.20835679999999</v>
      </c>
      <c r="L412" s="121">
        <v>390.24041168999997</v>
      </c>
      <c r="M412" s="64">
        <f t="shared" si="5"/>
        <v>379</v>
      </c>
    </row>
    <row r="413" spans="1:13" ht="12.75" customHeight="1" x14ac:dyDescent="0.2">
      <c r="A413" s="120" t="s">
        <v>137</v>
      </c>
      <c r="B413" s="120">
        <v>20</v>
      </c>
      <c r="C413" s="121">
        <v>488.40942675000002</v>
      </c>
      <c r="D413" s="121">
        <v>485.26139941000002</v>
      </c>
      <c r="E413" s="121">
        <v>0</v>
      </c>
      <c r="F413" s="121">
        <v>51.473661130000004</v>
      </c>
      <c r="G413" s="121">
        <v>128.68415282000001</v>
      </c>
      <c r="H413" s="121">
        <v>257.36830563000001</v>
      </c>
      <c r="I413" s="121">
        <v>0</v>
      </c>
      <c r="J413" s="121">
        <v>283.10513619</v>
      </c>
      <c r="K413" s="121">
        <v>334.57879731999998</v>
      </c>
      <c r="L413" s="121">
        <v>386.05245845000002</v>
      </c>
      <c r="M413" s="64">
        <f t="shared" si="5"/>
        <v>380</v>
      </c>
    </row>
    <row r="414" spans="1:13" ht="12.75" customHeight="1" x14ac:dyDescent="0.2">
      <c r="A414" s="120" t="s">
        <v>137</v>
      </c>
      <c r="B414" s="120">
        <v>21</v>
      </c>
      <c r="C414" s="121">
        <v>517.82199815000001</v>
      </c>
      <c r="D414" s="121">
        <v>514.49717535000002</v>
      </c>
      <c r="E414" s="121">
        <v>0</v>
      </c>
      <c r="F414" s="121">
        <v>52.150188960000001</v>
      </c>
      <c r="G414" s="121">
        <v>130.37547240999999</v>
      </c>
      <c r="H414" s="121">
        <v>260.75094481000002</v>
      </c>
      <c r="I414" s="121">
        <v>0</v>
      </c>
      <c r="J414" s="121">
        <v>286.82603928999998</v>
      </c>
      <c r="K414" s="121">
        <v>338.97622825000002</v>
      </c>
      <c r="L414" s="121">
        <v>391.12641722000001</v>
      </c>
      <c r="M414" s="64">
        <f t="shared" si="5"/>
        <v>381</v>
      </c>
    </row>
    <row r="415" spans="1:13" ht="12.75" customHeight="1" x14ac:dyDescent="0.2">
      <c r="A415" s="120" t="s">
        <v>137</v>
      </c>
      <c r="B415" s="120">
        <v>22</v>
      </c>
      <c r="C415" s="121">
        <v>509.95590332</v>
      </c>
      <c r="D415" s="121">
        <v>506.64547872000003</v>
      </c>
      <c r="E415" s="121">
        <v>0</v>
      </c>
      <c r="F415" s="121">
        <v>50.265131680000003</v>
      </c>
      <c r="G415" s="121">
        <v>125.66282919</v>
      </c>
      <c r="H415" s="121">
        <v>251.32565837999999</v>
      </c>
      <c r="I415" s="121">
        <v>0</v>
      </c>
      <c r="J415" s="121">
        <v>276.45822421999998</v>
      </c>
      <c r="K415" s="121">
        <v>326.72335588999999</v>
      </c>
      <c r="L415" s="121">
        <v>376.98848757000002</v>
      </c>
      <c r="M415" s="64">
        <f t="shared" si="5"/>
        <v>382</v>
      </c>
    </row>
    <row r="416" spans="1:13" ht="12.75" customHeight="1" x14ac:dyDescent="0.2">
      <c r="A416" s="120" t="s">
        <v>137</v>
      </c>
      <c r="B416" s="120">
        <v>23</v>
      </c>
      <c r="C416" s="121">
        <v>544.89839763999998</v>
      </c>
      <c r="D416" s="121">
        <v>541.39839849999998</v>
      </c>
      <c r="E416" s="121">
        <v>0</v>
      </c>
      <c r="F416" s="121">
        <v>52.081737840000002</v>
      </c>
      <c r="G416" s="121">
        <v>130.20434460999999</v>
      </c>
      <c r="H416" s="121">
        <v>260.40868921999999</v>
      </c>
      <c r="I416" s="121">
        <v>0</v>
      </c>
      <c r="J416" s="121">
        <v>286.44955814000002</v>
      </c>
      <c r="K416" s="121">
        <v>338.53129597999998</v>
      </c>
      <c r="L416" s="121">
        <v>390.61303382</v>
      </c>
      <c r="M416" s="64">
        <f t="shared" si="5"/>
        <v>383</v>
      </c>
    </row>
    <row r="417" spans="1:13" ht="12.75" customHeight="1" x14ac:dyDescent="0.2">
      <c r="A417" s="120" t="s">
        <v>137</v>
      </c>
      <c r="B417" s="120">
        <v>24</v>
      </c>
      <c r="C417" s="121">
        <v>592.00045818000001</v>
      </c>
      <c r="D417" s="121">
        <v>588.34730113000001</v>
      </c>
      <c r="E417" s="121">
        <v>0</v>
      </c>
      <c r="F417" s="121">
        <v>60.596801499999998</v>
      </c>
      <c r="G417" s="121">
        <v>151.49200375000001</v>
      </c>
      <c r="H417" s="121">
        <v>302.98400750000002</v>
      </c>
      <c r="I417" s="121">
        <v>0</v>
      </c>
      <c r="J417" s="121">
        <v>333.28240825</v>
      </c>
      <c r="K417" s="121">
        <v>393.87920974999997</v>
      </c>
      <c r="L417" s="121">
        <v>454.47601125</v>
      </c>
      <c r="M417" s="64">
        <f t="shared" si="5"/>
        <v>384</v>
      </c>
    </row>
    <row r="418" spans="1:13" ht="12.75" customHeight="1" x14ac:dyDescent="0.2">
      <c r="A418" s="120" t="s">
        <v>138</v>
      </c>
      <c r="B418" s="120">
        <v>1</v>
      </c>
      <c r="C418" s="121">
        <v>640.82162129999995</v>
      </c>
      <c r="D418" s="121">
        <v>636.96433956999999</v>
      </c>
      <c r="E418" s="121">
        <v>0</v>
      </c>
      <c r="F418" s="121">
        <v>67.690566880000006</v>
      </c>
      <c r="G418" s="121">
        <v>169.22641720999999</v>
      </c>
      <c r="H418" s="121">
        <v>338.45283441999999</v>
      </c>
      <c r="I418" s="121">
        <v>0</v>
      </c>
      <c r="J418" s="121">
        <v>372.29811785999999</v>
      </c>
      <c r="K418" s="121">
        <v>439.98868475</v>
      </c>
      <c r="L418" s="121">
        <v>507.67925163000001</v>
      </c>
      <c r="M418" s="64">
        <f t="shared" si="5"/>
        <v>385</v>
      </c>
    </row>
    <row r="419" spans="1:13" ht="12.75" customHeight="1" x14ac:dyDescent="0.2">
      <c r="A419" s="120" t="s">
        <v>138</v>
      </c>
      <c r="B419" s="120">
        <v>2</v>
      </c>
      <c r="C419" s="121">
        <v>660.11471392999999</v>
      </c>
      <c r="D419" s="121">
        <v>656.20733853000002</v>
      </c>
      <c r="E419" s="121">
        <v>0</v>
      </c>
      <c r="F419" s="121">
        <v>73.61730292</v>
      </c>
      <c r="G419" s="121">
        <v>184.04325731</v>
      </c>
      <c r="H419" s="121">
        <v>368.08651462</v>
      </c>
      <c r="I419" s="121">
        <v>0</v>
      </c>
      <c r="J419" s="121">
        <v>404.89516608000002</v>
      </c>
      <c r="K419" s="121">
        <v>478.51246900000001</v>
      </c>
      <c r="L419" s="121">
        <v>552.12977192000005</v>
      </c>
      <c r="M419" s="64">
        <f t="shared" si="5"/>
        <v>386</v>
      </c>
    </row>
    <row r="420" spans="1:13" ht="12.75" customHeight="1" x14ac:dyDescent="0.2">
      <c r="A420" s="120" t="s">
        <v>138</v>
      </c>
      <c r="B420" s="120">
        <v>3</v>
      </c>
      <c r="C420" s="121">
        <v>750.20067254000003</v>
      </c>
      <c r="D420" s="121">
        <v>745.79653202999998</v>
      </c>
      <c r="E420" s="121">
        <v>0</v>
      </c>
      <c r="F420" s="121">
        <v>76.977234229999993</v>
      </c>
      <c r="G420" s="121">
        <v>192.44308555999999</v>
      </c>
      <c r="H420" s="121">
        <v>384.88617112999998</v>
      </c>
      <c r="I420" s="121">
        <v>0</v>
      </c>
      <c r="J420" s="121">
        <v>423.37478823999999</v>
      </c>
      <c r="K420" s="121">
        <v>500.35202246</v>
      </c>
      <c r="L420" s="121">
        <v>577.32925668999997</v>
      </c>
      <c r="M420" s="64">
        <f t="shared" ref="M420:M483" si="6">M419+1</f>
        <v>387</v>
      </c>
    </row>
    <row r="421" spans="1:13" ht="12.75" customHeight="1" x14ac:dyDescent="0.2">
      <c r="A421" s="120" t="s">
        <v>138</v>
      </c>
      <c r="B421" s="120">
        <v>4</v>
      </c>
      <c r="C421" s="121">
        <v>799.84138828000005</v>
      </c>
      <c r="D421" s="121">
        <v>795.15357988999995</v>
      </c>
      <c r="E421" s="121">
        <v>0</v>
      </c>
      <c r="F421" s="121">
        <v>77.690734879999994</v>
      </c>
      <c r="G421" s="121">
        <v>194.22683719</v>
      </c>
      <c r="H421" s="121">
        <v>388.45367439</v>
      </c>
      <c r="I421" s="121">
        <v>0</v>
      </c>
      <c r="J421" s="121">
        <v>427.29904182000001</v>
      </c>
      <c r="K421" s="121">
        <v>504.98977669999999</v>
      </c>
      <c r="L421" s="121">
        <v>582.68051158000003</v>
      </c>
      <c r="M421" s="64">
        <f t="shared" si="6"/>
        <v>388</v>
      </c>
    </row>
    <row r="422" spans="1:13" ht="12.75" customHeight="1" x14ac:dyDescent="0.2">
      <c r="A422" s="120" t="s">
        <v>138</v>
      </c>
      <c r="B422" s="120">
        <v>5</v>
      </c>
      <c r="C422" s="121">
        <v>764.00650898000004</v>
      </c>
      <c r="D422" s="121">
        <v>759.53201863000004</v>
      </c>
      <c r="E422" s="121">
        <v>0</v>
      </c>
      <c r="F422" s="121">
        <v>78.012849119999998</v>
      </c>
      <c r="G422" s="121">
        <v>195.03212281</v>
      </c>
      <c r="H422" s="121">
        <v>390.06424561</v>
      </c>
      <c r="I422" s="121">
        <v>0</v>
      </c>
      <c r="J422" s="121">
        <v>429.07067017000003</v>
      </c>
      <c r="K422" s="121">
        <v>507.08351929000003</v>
      </c>
      <c r="L422" s="121">
        <v>585.09636841999998</v>
      </c>
      <c r="M422" s="64">
        <f t="shared" si="6"/>
        <v>389</v>
      </c>
    </row>
    <row r="423" spans="1:13" ht="12.75" customHeight="1" x14ac:dyDescent="0.2">
      <c r="A423" s="120" t="s">
        <v>138</v>
      </c>
      <c r="B423" s="120">
        <v>6</v>
      </c>
      <c r="C423" s="121">
        <v>792.52216612999996</v>
      </c>
      <c r="D423" s="121">
        <v>787.87588473000005</v>
      </c>
      <c r="E423" s="121">
        <v>0</v>
      </c>
      <c r="F423" s="121">
        <v>77.5646682</v>
      </c>
      <c r="G423" s="121">
        <v>193.91167050000001</v>
      </c>
      <c r="H423" s="121">
        <v>387.82334099000002</v>
      </c>
      <c r="I423" s="121">
        <v>0</v>
      </c>
      <c r="J423" s="121">
        <v>426.60567508999998</v>
      </c>
      <c r="K423" s="121">
        <v>504.17034329000001</v>
      </c>
      <c r="L423" s="121">
        <v>581.73501149000003</v>
      </c>
      <c r="M423" s="64">
        <f t="shared" si="6"/>
        <v>390</v>
      </c>
    </row>
    <row r="424" spans="1:13" ht="12.75" customHeight="1" x14ac:dyDescent="0.2">
      <c r="A424" s="120" t="s">
        <v>138</v>
      </c>
      <c r="B424" s="120">
        <v>7</v>
      </c>
      <c r="C424" s="121">
        <v>905.54081026999995</v>
      </c>
      <c r="D424" s="121">
        <v>900.20760052000003</v>
      </c>
      <c r="E424" s="121">
        <v>0</v>
      </c>
      <c r="F424" s="121">
        <v>75.625538030000001</v>
      </c>
      <c r="G424" s="121">
        <v>189.06384507999999</v>
      </c>
      <c r="H424" s="121">
        <v>378.12769014999998</v>
      </c>
      <c r="I424" s="121">
        <v>0</v>
      </c>
      <c r="J424" s="121">
        <v>415.94045917</v>
      </c>
      <c r="K424" s="121">
        <v>491.56599720000003</v>
      </c>
      <c r="L424" s="121">
        <v>567.19153523</v>
      </c>
      <c r="M424" s="64">
        <f t="shared" si="6"/>
        <v>391</v>
      </c>
    </row>
    <row r="425" spans="1:13" ht="12.75" customHeight="1" x14ac:dyDescent="0.2">
      <c r="A425" s="120" t="s">
        <v>138</v>
      </c>
      <c r="B425" s="120">
        <v>8</v>
      </c>
      <c r="C425" s="121">
        <v>697.30837056999997</v>
      </c>
      <c r="D425" s="121">
        <v>693.14277263999998</v>
      </c>
      <c r="E425" s="121">
        <v>0</v>
      </c>
      <c r="F425" s="121">
        <v>70.233296699999997</v>
      </c>
      <c r="G425" s="121">
        <v>175.58324175999999</v>
      </c>
      <c r="H425" s="121">
        <v>351.16648351999999</v>
      </c>
      <c r="I425" s="121">
        <v>0</v>
      </c>
      <c r="J425" s="121">
        <v>386.28313186999998</v>
      </c>
      <c r="K425" s="121">
        <v>456.51642857000002</v>
      </c>
      <c r="L425" s="121">
        <v>526.74972527</v>
      </c>
      <c r="M425" s="64">
        <f t="shared" si="6"/>
        <v>392</v>
      </c>
    </row>
    <row r="426" spans="1:13" ht="12.75" customHeight="1" x14ac:dyDescent="0.2">
      <c r="A426" s="120" t="s">
        <v>138</v>
      </c>
      <c r="B426" s="120">
        <v>9</v>
      </c>
      <c r="C426" s="121">
        <v>591.54178405000005</v>
      </c>
      <c r="D426" s="121">
        <v>587.91902678999998</v>
      </c>
      <c r="E426" s="121">
        <v>0</v>
      </c>
      <c r="F426" s="121">
        <v>62.576481029999997</v>
      </c>
      <c r="G426" s="121">
        <v>156.44120258000001</v>
      </c>
      <c r="H426" s="121">
        <v>312.88240516000002</v>
      </c>
      <c r="I426" s="121">
        <v>0</v>
      </c>
      <c r="J426" s="121">
        <v>344.17064567</v>
      </c>
      <c r="K426" s="121">
        <v>406.74712670000002</v>
      </c>
      <c r="L426" s="121">
        <v>469.32360772999999</v>
      </c>
      <c r="M426" s="64">
        <f t="shared" si="6"/>
        <v>393</v>
      </c>
    </row>
    <row r="427" spans="1:13" ht="12.75" customHeight="1" x14ac:dyDescent="0.2">
      <c r="A427" s="120" t="s">
        <v>138</v>
      </c>
      <c r="B427" s="120">
        <v>10</v>
      </c>
      <c r="C427" s="121">
        <v>519.36183040000003</v>
      </c>
      <c r="D427" s="121">
        <v>516.10782670000003</v>
      </c>
      <c r="E427" s="121">
        <v>0</v>
      </c>
      <c r="F427" s="121">
        <v>57.017464310000001</v>
      </c>
      <c r="G427" s="121">
        <v>142.54366078999999</v>
      </c>
      <c r="H427" s="121">
        <v>285.08732156999997</v>
      </c>
      <c r="I427" s="121">
        <v>0</v>
      </c>
      <c r="J427" s="121">
        <v>313.59605372999999</v>
      </c>
      <c r="K427" s="121">
        <v>370.61351803999997</v>
      </c>
      <c r="L427" s="121">
        <v>427.63098236000002</v>
      </c>
      <c r="M427" s="64">
        <f t="shared" si="6"/>
        <v>394</v>
      </c>
    </row>
    <row r="428" spans="1:13" ht="12.75" customHeight="1" x14ac:dyDescent="0.2">
      <c r="A428" s="120" t="s">
        <v>138</v>
      </c>
      <c r="B428" s="120">
        <v>11</v>
      </c>
      <c r="C428" s="121">
        <v>483.87508622000001</v>
      </c>
      <c r="D428" s="121">
        <v>480.79044503</v>
      </c>
      <c r="E428" s="121">
        <v>0</v>
      </c>
      <c r="F428" s="121">
        <v>53.475628790000002</v>
      </c>
      <c r="G428" s="121">
        <v>133.68907199</v>
      </c>
      <c r="H428" s="121">
        <v>267.37814397</v>
      </c>
      <c r="I428" s="121">
        <v>0</v>
      </c>
      <c r="J428" s="121">
        <v>294.11595836999999</v>
      </c>
      <c r="K428" s="121">
        <v>347.59158716000002</v>
      </c>
      <c r="L428" s="121">
        <v>401.06721596</v>
      </c>
      <c r="M428" s="64">
        <f t="shared" si="6"/>
        <v>395</v>
      </c>
    </row>
    <row r="429" spans="1:13" ht="12.75" customHeight="1" x14ac:dyDescent="0.2">
      <c r="A429" s="120" t="s">
        <v>138</v>
      </c>
      <c r="B429" s="120">
        <v>12</v>
      </c>
      <c r="C429" s="121">
        <v>543.76547515000004</v>
      </c>
      <c r="D429" s="121">
        <v>540.30519231000005</v>
      </c>
      <c r="E429" s="121">
        <v>0</v>
      </c>
      <c r="F429" s="121">
        <v>53.81605897</v>
      </c>
      <c r="G429" s="121">
        <v>134.54014742999999</v>
      </c>
      <c r="H429" s="121">
        <v>269.08029485999998</v>
      </c>
      <c r="I429" s="121">
        <v>0</v>
      </c>
      <c r="J429" s="121">
        <v>295.98832434000002</v>
      </c>
      <c r="K429" s="121">
        <v>349.80438330999999</v>
      </c>
      <c r="L429" s="121">
        <v>403.62044228000002</v>
      </c>
      <c r="M429" s="64">
        <f t="shared" si="6"/>
        <v>396</v>
      </c>
    </row>
    <row r="430" spans="1:13" ht="12.75" customHeight="1" x14ac:dyDescent="0.2">
      <c r="A430" s="120" t="s">
        <v>138</v>
      </c>
      <c r="B430" s="120">
        <v>13</v>
      </c>
      <c r="C430" s="121">
        <v>600.61964560000001</v>
      </c>
      <c r="D430" s="121">
        <v>596.81746143999999</v>
      </c>
      <c r="E430" s="121">
        <v>0</v>
      </c>
      <c r="F430" s="121">
        <v>54.843435560000003</v>
      </c>
      <c r="G430" s="121">
        <v>137.10858891000001</v>
      </c>
      <c r="H430" s="121">
        <v>274.21717782000002</v>
      </c>
      <c r="I430" s="121">
        <v>0</v>
      </c>
      <c r="J430" s="121">
        <v>301.63889560000001</v>
      </c>
      <c r="K430" s="121">
        <v>356.48233117000001</v>
      </c>
      <c r="L430" s="121">
        <v>411.32576673</v>
      </c>
      <c r="M430" s="64">
        <f t="shared" si="6"/>
        <v>397</v>
      </c>
    </row>
    <row r="431" spans="1:13" ht="12.75" customHeight="1" x14ac:dyDescent="0.2">
      <c r="A431" s="120" t="s">
        <v>138</v>
      </c>
      <c r="B431" s="120">
        <v>14</v>
      </c>
      <c r="C431" s="121">
        <v>618.25834639000004</v>
      </c>
      <c r="D431" s="121">
        <v>614.35576470000001</v>
      </c>
      <c r="E431" s="121">
        <v>0</v>
      </c>
      <c r="F431" s="121">
        <v>55.430755099999999</v>
      </c>
      <c r="G431" s="121">
        <v>138.57688775</v>
      </c>
      <c r="H431" s="121">
        <v>277.15377551</v>
      </c>
      <c r="I431" s="121">
        <v>0</v>
      </c>
      <c r="J431" s="121">
        <v>304.86915305999997</v>
      </c>
      <c r="K431" s="121">
        <v>360.29990815999997</v>
      </c>
      <c r="L431" s="121">
        <v>415.73066325999997</v>
      </c>
      <c r="M431" s="64">
        <f t="shared" si="6"/>
        <v>398</v>
      </c>
    </row>
    <row r="432" spans="1:13" ht="12.75" customHeight="1" x14ac:dyDescent="0.2">
      <c r="A432" s="120" t="s">
        <v>138</v>
      </c>
      <c r="B432" s="120">
        <v>15</v>
      </c>
      <c r="C432" s="121">
        <v>571.54913671999998</v>
      </c>
      <c r="D432" s="121">
        <v>567.94666321</v>
      </c>
      <c r="E432" s="121">
        <v>0</v>
      </c>
      <c r="F432" s="121">
        <v>55.734393390000001</v>
      </c>
      <c r="G432" s="121">
        <v>139.33598348000001</v>
      </c>
      <c r="H432" s="121">
        <v>278.67196696000002</v>
      </c>
      <c r="I432" s="121">
        <v>0</v>
      </c>
      <c r="J432" s="121">
        <v>306.53916365999999</v>
      </c>
      <c r="K432" s="121">
        <v>362.27355705000002</v>
      </c>
      <c r="L432" s="121">
        <v>418.00795044</v>
      </c>
      <c r="M432" s="64">
        <f t="shared" si="6"/>
        <v>399</v>
      </c>
    </row>
    <row r="433" spans="1:13" ht="12.75" customHeight="1" x14ac:dyDescent="0.2">
      <c r="A433" s="120" t="s">
        <v>138</v>
      </c>
      <c r="B433" s="120">
        <v>16</v>
      </c>
      <c r="C433" s="121">
        <v>563.56014105999998</v>
      </c>
      <c r="D433" s="121">
        <v>560.01154072999998</v>
      </c>
      <c r="E433" s="121">
        <v>0</v>
      </c>
      <c r="F433" s="121">
        <v>55.942640539999999</v>
      </c>
      <c r="G433" s="121">
        <v>139.85660134</v>
      </c>
      <c r="H433" s="121">
        <v>279.71320267999999</v>
      </c>
      <c r="I433" s="121">
        <v>0</v>
      </c>
      <c r="J433" s="121">
        <v>307.68452294999997</v>
      </c>
      <c r="K433" s="121">
        <v>363.62716347999998</v>
      </c>
      <c r="L433" s="121">
        <v>419.56980401999999</v>
      </c>
      <c r="M433" s="64">
        <f t="shared" si="6"/>
        <v>400</v>
      </c>
    </row>
    <row r="434" spans="1:13" ht="12.75" customHeight="1" x14ac:dyDescent="0.2">
      <c r="A434" s="120" t="s">
        <v>138</v>
      </c>
      <c r="B434" s="120">
        <v>17</v>
      </c>
      <c r="C434" s="121">
        <v>570.61953759000005</v>
      </c>
      <c r="D434" s="121">
        <v>567.04206569999997</v>
      </c>
      <c r="E434" s="121">
        <v>0</v>
      </c>
      <c r="F434" s="121">
        <v>56.876536180000002</v>
      </c>
      <c r="G434" s="121">
        <v>142.19134045999999</v>
      </c>
      <c r="H434" s="121">
        <v>284.38268090999998</v>
      </c>
      <c r="I434" s="121">
        <v>0</v>
      </c>
      <c r="J434" s="121">
        <v>312.82094899999998</v>
      </c>
      <c r="K434" s="121">
        <v>369.69748518</v>
      </c>
      <c r="L434" s="121">
        <v>426.57402137000003</v>
      </c>
      <c r="M434" s="64">
        <f t="shared" si="6"/>
        <v>401</v>
      </c>
    </row>
    <row r="435" spans="1:13" ht="12.75" customHeight="1" x14ac:dyDescent="0.2">
      <c r="A435" s="120" t="s">
        <v>138</v>
      </c>
      <c r="B435" s="120">
        <v>18</v>
      </c>
      <c r="C435" s="121">
        <v>598.79709783999999</v>
      </c>
      <c r="D435" s="121">
        <v>595.04023066000002</v>
      </c>
      <c r="E435" s="121">
        <v>0</v>
      </c>
      <c r="F435" s="121">
        <v>56.715339309999997</v>
      </c>
      <c r="G435" s="121">
        <v>141.78834828000001</v>
      </c>
      <c r="H435" s="121">
        <v>283.57669656000002</v>
      </c>
      <c r="I435" s="121">
        <v>0</v>
      </c>
      <c r="J435" s="121">
        <v>311.93436622000002</v>
      </c>
      <c r="K435" s="121">
        <v>368.64970553000001</v>
      </c>
      <c r="L435" s="121">
        <v>425.36504484</v>
      </c>
      <c r="M435" s="64">
        <f t="shared" si="6"/>
        <v>402</v>
      </c>
    </row>
    <row r="436" spans="1:13" ht="12.75" customHeight="1" x14ac:dyDescent="0.2">
      <c r="A436" s="120" t="s">
        <v>138</v>
      </c>
      <c r="B436" s="120">
        <v>19</v>
      </c>
      <c r="C436" s="121">
        <v>606.45234241000003</v>
      </c>
      <c r="D436" s="121">
        <v>602.63583288999996</v>
      </c>
      <c r="E436" s="121">
        <v>0</v>
      </c>
      <c r="F436" s="121">
        <v>56.063608879999997</v>
      </c>
      <c r="G436" s="121">
        <v>140.15902219</v>
      </c>
      <c r="H436" s="121">
        <v>280.31804438</v>
      </c>
      <c r="I436" s="121">
        <v>0</v>
      </c>
      <c r="J436" s="121">
        <v>308.34984881000003</v>
      </c>
      <c r="K436" s="121">
        <v>364.41345768999997</v>
      </c>
      <c r="L436" s="121">
        <v>420.47706656000003</v>
      </c>
      <c r="M436" s="64">
        <f t="shared" si="6"/>
        <v>403</v>
      </c>
    </row>
    <row r="437" spans="1:13" ht="12.75" customHeight="1" x14ac:dyDescent="0.2">
      <c r="A437" s="120" t="s">
        <v>138</v>
      </c>
      <c r="B437" s="120">
        <v>20</v>
      </c>
      <c r="C437" s="121">
        <v>502.40774084999998</v>
      </c>
      <c r="D437" s="121">
        <v>499.22102617000002</v>
      </c>
      <c r="E437" s="121">
        <v>0</v>
      </c>
      <c r="F437" s="121">
        <v>54.452954130000002</v>
      </c>
      <c r="G437" s="121">
        <v>136.13238532</v>
      </c>
      <c r="H437" s="121">
        <v>272.26477063999999</v>
      </c>
      <c r="I437" s="121">
        <v>0</v>
      </c>
      <c r="J437" s="121">
        <v>299.49124769999997</v>
      </c>
      <c r="K437" s="121">
        <v>353.94420183</v>
      </c>
      <c r="L437" s="121">
        <v>408.39715595000001</v>
      </c>
      <c r="M437" s="64">
        <f t="shared" si="6"/>
        <v>404</v>
      </c>
    </row>
    <row r="438" spans="1:13" ht="12.75" customHeight="1" x14ac:dyDescent="0.2">
      <c r="A438" s="120" t="s">
        <v>138</v>
      </c>
      <c r="B438" s="120">
        <v>21</v>
      </c>
      <c r="C438" s="121">
        <v>509.88036812000001</v>
      </c>
      <c r="D438" s="121">
        <v>506.63817869000002</v>
      </c>
      <c r="E438" s="121">
        <v>0</v>
      </c>
      <c r="F438" s="121">
        <v>53.963424639999999</v>
      </c>
      <c r="G438" s="121">
        <v>134.90856159000001</v>
      </c>
      <c r="H438" s="121">
        <v>269.81712319000002</v>
      </c>
      <c r="I438" s="121">
        <v>0</v>
      </c>
      <c r="J438" s="121">
        <v>296.7988355</v>
      </c>
      <c r="K438" s="121">
        <v>350.76226014000002</v>
      </c>
      <c r="L438" s="121">
        <v>404.72568477999999</v>
      </c>
      <c r="M438" s="64">
        <f t="shared" si="6"/>
        <v>405</v>
      </c>
    </row>
    <row r="439" spans="1:13" ht="12.75" customHeight="1" x14ac:dyDescent="0.2">
      <c r="A439" s="120" t="s">
        <v>138</v>
      </c>
      <c r="B439" s="120">
        <v>22</v>
      </c>
      <c r="C439" s="121">
        <v>522.44790952999995</v>
      </c>
      <c r="D439" s="121">
        <v>519.10915991000002</v>
      </c>
      <c r="E439" s="121">
        <v>0</v>
      </c>
      <c r="F439" s="121">
        <v>53.01172949</v>
      </c>
      <c r="G439" s="121">
        <v>132.52932372000001</v>
      </c>
      <c r="H439" s="121">
        <v>265.05864745000002</v>
      </c>
      <c r="I439" s="121">
        <v>0</v>
      </c>
      <c r="J439" s="121">
        <v>291.56451219000002</v>
      </c>
      <c r="K439" s="121">
        <v>344.57624168000001</v>
      </c>
      <c r="L439" s="121">
        <v>397.58797117</v>
      </c>
      <c r="M439" s="64">
        <f t="shared" si="6"/>
        <v>406</v>
      </c>
    </row>
    <row r="440" spans="1:13" ht="12.75" customHeight="1" x14ac:dyDescent="0.2">
      <c r="A440" s="120" t="s">
        <v>138</v>
      </c>
      <c r="B440" s="120">
        <v>23</v>
      </c>
      <c r="C440" s="121">
        <v>595.62692407999998</v>
      </c>
      <c r="D440" s="121">
        <v>591.88059814999997</v>
      </c>
      <c r="E440" s="121">
        <v>0</v>
      </c>
      <c r="F440" s="121">
        <v>56.17830687</v>
      </c>
      <c r="G440" s="121">
        <v>140.44576716</v>
      </c>
      <c r="H440" s="121">
        <v>280.89153433000001</v>
      </c>
      <c r="I440" s="121">
        <v>0</v>
      </c>
      <c r="J440" s="121">
        <v>308.98068776000002</v>
      </c>
      <c r="K440" s="121">
        <v>365.15899461999999</v>
      </c>
      <c r="L440" s="121">
        <v>421.33730149000002</v>
      </c>
      <c r="M440" s="64">
        <f t="shared" si="6"/>
        <v>407</v>
      </c>
    </row>
    <row r="441" spans="1:13" ht="12.75" customHeight="1" x14ac:dyDescent="0.2">
      <c r="A441" s="120" t="s">
        <v>138</v>
      </c>
      <c r="B441" s="120">
        <v>24</v>
      </c>
      <c r="C441" s="121">
        <v>615.59267580999995</v>
      </c>
      <c r="D441" s="121">
        <v>611.79003307000005</v>
      </c>
      <c r="E441" s="121">
        <v>0</v>
      </c>
      <c r="F441" s="121">
        <v>60.337947389999997</v>
      </c>
      <c r="G441" s="121">
        <v>150.84486846999999</v>
      </c>
      <c r="H441" s="121">
        <v>301.68973692999998</v>
      </c>
      <c r="I441" s="121">
        <v>0</v>
      </c>
      <c r="J441" s="121">
        <v>331.85871062000001</v>
      </c>
      <c r="K441" s="121">
        <v>392.19665801000002</v>
      </c>
      <c r="L441" s="121">
        <v>452.53460539999998</v>
      </c>
      <c r="M441" s="64">
        <f t="shared" si="6"/>
        <v>408</v>
      </c>
    </row>
    <row r="442" spans="1:13" ht="12.75" customHeight="1" x14ac:dyDescent="0.2">
      <c r="A442" s="120" t="s">
        <v>139</v>
      </c>
      <c r="B442" s="120">
        <v>1</v>
      </c>
      <c r="C442" s="121">
        <v>660.61774228000002</v>
      </c>
      <c r="D442" s="121">
        <v>656.63042251000002</v>
      </c>
      <c r="E442" s="121">
        <v>0</v>
      </c>
      <c r="F442" s="121">
        <v>66.821814439999997</v>
      </c>
      <c r="G442" s="121">
        <v>167.05453610999999</v>
      </c>
      <c r="H442" s="121">
        <v>334.10907221999997</v>
      </c>
      <c r="I442" s="121">
        <v>0</v>
      </c>
      <c r="J442" s="121">
        <v>367.51997943999999</v>
      </c>
      <c r="K442" s="121">
        <v>434.34179388000001</v>
      </c>
      <c r="L442" s="121">
        <v>501.16360831999998</v>
      </c>
      <c r="M442" s="64">
        <f t="shared" si="6"/>
        <v>409</v>
      </c>
    </row>
    <row r="443" spans="1:13" ht="12.75" customHeight="1" x14ac:dyDescent="0.2">
      <c r="A443" s="120" t="s">
        <v>139</v>
      </c>
      <c r="B443" s="120">
        <v>2</v>
      </c>
      <c r="C443" s="121">
        <v>698.71169735000001</v>
      </c>
      <c r="D443" s="121">
        <v>694.56160547000002</v>
      </c>
      <c r="E443" s="121">
        <v>0</v>
      </c>
      <c r="F443" s="121">
        <v>72.308775920000002</v>
      </c>
      <c r="G443" s="121">
        <v>180.77193980999999</v>
      </c>
      <c r="H443" s="121">
        <v>361.54387960999998</v>
      </c>
      <c r="I443" s="121">
        <v>0</v>
      </c>
      <c r="J443" s="121">
        <v>397.69826756999998</v>
      </c>
      <c r="K443" s="121">
        <v>470.00704349</v>
      </c>
      <c r="L443" s="121">
        <v>542.31581942000003</v>
      </c>
      <c r="M443" s="64">
        <f t="shared" si="6"/>
        <v>410</v>
      </c>
    </row>
    <row r="444" spans="1:13" ht="12.75" customHeight="1" x14ac:dyDescent="0.2">
      <c r="A444" s="120" t="s">
        <v>139</v>
      </c>
      <c r="B444" s="120">
        <v>3</v>
      </c>
      <c r="C444" s="121">
        <v>737.39511426000001</v>
      </c>
      <c r="D444" s="121">
        <v>733.04418943999997</v>
      </c>
      <c r="E444" s="121">
        <v>0</v>
      </c>
      <c r="F444" s="121">
        <v>74.877516630000002</v>
      </c>
      <c r="G444" s="121">
        <v>187.19379157</v>
      </c>
      <c r="H444" s="121">
        <v>374.38758313</v>
      </c>
      <c r="I444" s="121">
        <v>0</v>
      </c>
      <c r="J444" s="121">
        <v>411.82634144000002</v>
      </c>
      <c r="K444" s="121">
        <v>486.70385807000002</v>
      </c>
      <c r="L444" s="121">
        <v>561.58137469999997</v>
      </c>
      <c r="M444" s="64">
        <f t="shared" si="6"/>
        <v>411</v>
      </c>
    </row>
    <row r="445" spans="1:13" ht="12.75" customHeight="1" x14ac:dyDescent="0.2">
      <c r="A445" s="120" t="s">
        <v>139</v>
      </c>
      <c r="B445" s="120">
        <v>4</v>
      </c>
      <c r="C445" s="121">
        <v>727.2504189</v>
      </c>
      <c r="D445" s="121">
        <v>722.97308839000004</v>
      </c>
      <c r="E445" s="121">
        <v>0</v>
      </c>
      <c r="F445" s="121">
        <v>76.192793300000005</v>
      </c>
      <c r="G445" s="121">
        <v>190.48198325000001</v>
      </c>
      <c r="H445" s="121">
        <v>380.96396650999998</v>
      </c>
      <c r="I445" s="121">
        <v>0</v>
      </c>
      <c r="J445" s="121">
        <v>419.06036316000001</v>
      </c>
      <c r="K445" s="121">
        <v>495.25315646000001</v>
      </c>
      <c r="L445" s="121">
        <v>571.44594975999996</v>
      </c>
      <c r="M445" s="64">
        <f t="shared" si="6"/>
        <v>412</v>
      </c>
    </row>
    <row r="446" spans="1:13" ht="12.75" customHeight="1" x14ac:dyDescent="0.2">
      <c r="A446" s="120" t="s">
        <v>139</v>
      </c>
      <c r="B446" s="120">
        <v>5</v>
      </c>
      <c r="C446" s="121">
        <v>696.17579724999996</v>
      </c>
      <c r="D446" s="121">
        <v>692.08561883000004</v>
      </c>
      <c r="E446" s="121">
        <v>0</v>
      </c>
      <c r="F446" s="121">
        <v>76.643650919999999</v>
      </c>
      <c r="G446" s="121">
        <v>191.60912729</v>
      </c>
      <c r="H446" s="121">
        <v>383.21825458000001</v>
      </c>
      <c r="I446" s="121">
        <v>0</v>
      </c>
      <c r="J446" s="121">
        <v>421.54008003000001</v>
      </c>
      <c r="K446" s="121">
        <v>498.18373094999998</v>
      </c>
      <c r="L446" s="121">
        <v>574.82738185999995</v>
      </c>
      <c r="M446" s="64">
        <f t="shared" si="6"/>
        <v>413</v>
      </c>
    </row>
    <row r="447" spans="1:13" ht="12.75" customHeight="1" x14ac:dyDescent="0.2">
      <c r="A447" s="120" t="s">
        <v>139</v>
      </c>
      <c r="B447" s="120">
        <v>6</v>
      </c>
      <c r="C447" s="121">
        <v>772.88683194999999</v>
      </c>
      <c r="D447" s="121">
        <v>768.34932572000002</v>
      </c>
      <c r="E447" s="121">
        <v>0</v>
      </c>
      <c r="F447" s="121">
        <v>76.961877400000006</v>
      </c>
      <c r="G447" s="121">
        <v>192.40469350000001</v>
      </c>
      <c r="H447" s="121">
        <v>384.80938700000002</v>
      </c>
      <c r="I447" s="121">
        <v>0</v>
      </c>
      <c r="J447" s="121">
        <v>423.29032568999997</v>
      </c>
      <c r="K447" s="121">
        <v>500.25220309000002</v>
      </c>
      <c r="L447" s="121">
        <v>577.21408049000001</v>
      </c>
      <c r="M447" s="64">
        <f t="shared" si="6"/>
        <v>414</v>
      </c>
    </row>
    <row r="448" spans="1:13" ht="12.75" customHeight="1" x14ac:dyDescent="0.2">
      <c r="A448" s="120" t="s">
        <v>139</v>
      </c>
      <c r="B448" s="120">
        <v>7</v>
      </c>
      <c r="C448" s="121">
        <v>758.64863973000001</v>
      </c>
      <c r="D448" s="121">
        <v>754.17539107000005</v>
      </c>
      <c r="E448" s="121">
        <v>0</v>
      </c>
      <c r="F448" s="121">
        <v>75.153431229999995</v>
      </c>
      <c r="G448" s="121">
        <v>187.88357808000001</v>
      </c>
      <c r="H448" s="121">
        <v>375.76715615000001</v>
      </c>
      <c r="I448" s="121">
        <v>0</v>
      </c>
      <c r="J448" s="121">
        <v>413.34387177000002</v>
      </c>
      <c r="K448" s="121">
        <v>488.49730299999999</v>
      </c>
      <c r="L448" s="121">
        <v>563.65073423000001</v>
      </c>
      <c r="M448" s="64">
        <f t="shared" si="6"/>
        <v>415</v>
      </c>
    </row>
    <row r="449" spans="1:13" ht="12.75" customHeight="1" x14ac:dyDescent="0.2">
      <c r="A449" s="120" t="s">
        <v>139</v>
      </c>
      <c r="B449" s="120">
        <v>8</v>
      </c>
      <c r="C449" s="121">
        <v>681.34705852000002</v>
      </c>
      <c r="D449" s="121">
        <v>677.28580015</v>
      </c>
      <c r="E449" s="121">
        <v>0</v>
      </c>
      <c r="F449" s="121">
        <v>71.016367880000004</v>
      </c>
      <c r="G449" s="121">
        <v>177.54091969999999</v>
      </c>
      <c r="H449" s="121">
        <v>355.08183939999998</v>
      </c>
      <c r="I449" s="121">
        <v>0</v>
      </c>
      <c r="J449" s="121">
        <v>390.59002334000002</v>
      </c>
      <c r="K449" s="121">
        <v>461.60639121999998</v>
      </c>
      <c r="L449" s="121">
        <v>532.62275910000005</v>
      </c>
      <c r="M449" s="64">
        <f t="shared" si="6"/>
        <v>416</v>
      </c>
    </row>
    <row r="450" spans="1:13" ht="12.75" customHeight="1" x14ac:dyDescent="0.2">
      <c r="A450" s="120" t="s">
        <v>139</v>
      </c>
      <c r="B450" s="120">
        <v>9</v>
      </c>
      <c r="C450" s="121">
        <v>702.68550938999999</v>
      </c>
      <c r="D450" s="121">
        <v>698.39012889000003</v>
      </c>
      <c r="E450" s="121">
        <v>0</v>
      </c>
      <c r="F450" s="121">
        <v>63.088377209999997</v>
      </c>
      <c r="G450" s="121">
        <v>157.72094301999999</v>
      </c>
      <c r="H450" s="121">
        <v>315.44188604999999</v>
      </c>
      <c r="I450" s="121">
        <v>0</v>
      </c>
      <c r="J450" s="121">
        <v>346.98607464999998</v>
      </c>
      <c r="K450" s="121">
        <v>410.07445186000001</v>
      </c>
      <c r="L450" s="121">
        <v>473.16282906999999</v>
      </c>
      <c r="M450" s="64">
        <f t="shared" si="6"/>
        <v>417</v>
      </c>
    </row>
    <row r="451" spans="1:13" ht="12.75" customHeight="1" x14ac:dyDescent="0.2">
      <c r="A451" s="120" t="s">
        <v>139</v>
      </c>
      <c r="B451" s="120">
        <v>10</v>
      </c>
      <c r="C451" s="121">
        <v>502.11729994000001</v>
      </c>
      <c r="D451" s="121">
        <v>498.90223650000001</v>
      </c>
      <c r="E451" s="121">
        <v>0</v>
      </c>
      <c r="F451" s="121">
        <v>52.653672989999997</v>
      </c>
      <c r="G451" s="121">
        <v>131.63418247999999</v>
      </c>
      <c r="H451" s="121">
        <v>263.26836495999999</v>
      </c>
      <c r="I451" s="121">
        <v>0</v>
      </c>
      <c r="J451" s="121">
        <v>289.59520144999999</v>
      </c>
      <c r="K451" s="121">
        <v>342.24887444000001</v>
      </c>
      <c r="L451" s="121">
        <v>394.90254743000003</v>
      </c>
      <c r="M451" s="64">
        <f t="shared" si="6"/>
        <v>418</v>
      </c>
    </row>
    <row r="452" spans="1:13" ht="12.75" customHeight="1" x14ac:dyDescent="0.2">
      <c r="A452" s="120" t="s">
        <v>139</v>
      </c>
      <c r="B452" s="120">
        <v>11</v>
      </c>
      <c r="C452" s="121">
        <v>452.89314916000001</v>
      </c>
      <c r="D452" s="121">
        <v>449.88307146</v>
      </c>
      <c r="E452" s="121">
        <v>0</v>
      </c>
      <c r="F452" s="121">
        <v>46.696652210000003</v>
      </c>
      <c r="G452" s="121">
        <v>116.74163050999999</v>
      </c>
      <c r="H452" s="121">
        <v>233.48326102999999</v>
      </c>
      <c r="I452" s="121">
        <v>0</v>
      </c>
      <c r="J452" s="121">
        <v>256.83158713</v>
      </c>
      <c r="K452" s="121">
        <v>303.52823933000002</v>
      </c>
      <c r="L452" s="121">
        <v>350.22489153999999</v>
      </c>
      <c r="M452" s="64">
        <f t="shared" si="6"/>
        <v>419</v>
      </c>
    </row>
    <row r="453" spans="1:13" ht="12.75" customHeight="1" x14ac:dyDescent="0.2">
      <c r="A453" s="120" t="s">
        <v>139</v>
      </c>
      <c r="B453" s="120">
        <v>12</v>
      </c>
      <c r="C453" s="121">
        <v>508.51526779</v>
      </c>
      <c r="D453" s="121">
        <v>505.09195081000001</v>
      </c>
      <c r="E453" s="121">
        <v>0</v>
      </c>
      <c r="F453" s="121">
        <v>44.992773360000001</v>
      </c>
      <c r="G453" s="121">
        <v>112.4819334</v>
      </c>
      <c r="H453" s="121">
        <v>224.96386680000001</v>
      </c>
      <c r="I453" s="121">
        <v>0</v>
      </c>
      <c r="J453" s="121">
        <v>247.46025347</v>
      </c>
      <c r="K453" s="121">
        <v>292.45302683</v>
      </c>
      <c r="L453" s="121">
        <v>337.44580019</v>
      </c>
      <c r="M453" s="64">
        <f t="shared" si="6"/>
        <v>420</v>
      </c>
    </row>
    <row r="454" spans="1:13" ht="12.75" customHeight="1" x14ac:dyDescent="0.2">
      <c r="A454" s="120" t="s">
        <v>139</v>
      </c>
      <c r="B454" s="120">
        <v>13</v>
      </c>
      <c r="C454" s="121">
        <v>504.04104993999999</v>
      </c>
      <c r="D454" s="121">
        <v>500.6436898</v>
      </c>
      <c r="E454" s="121">
        <v>0</v>
      </c>
      <c r="F454" s="121">
        <v>44.83647543</v>
      </c>
      <c r="G454" s="121">
        <v>112.09118856000001</v>
      </c>
      <c r="H454" s="121">
        <v>224.18237712999999</v>
      </c>
      <c r="I454" s="121">
        <v>0</v>
      </c>
      <c r="J454" s="121">
        <v>246.60061483999999</v>
      </c>
      <c r="K454" s="121">
        <v>291.43709025999999</v>
      </c>
      <c r="L454" s="121">
        <v>336.27356569</v>
      </c>
      <c r="M454" s="64">
        <f t="shared" si="6"/>
        <v>421</v>
      </c>
    </row>
    <row r="455" spans="1:13" ht="12.75" customHeight="1" x14ac:dyDescent="0.2">
      <c r="A455" s="120" t="s">
        <v>139</v>
      </c>
      <c r="B455" s="120">
        <v>14</v>
      </c>
      <c r="C455" s="121">
        <v>558.91081168000005</v>
      </c>
      <c r="D455" s="121">
        <v>555.19246799999996</v>
      </c>
      <c r="E455" s="121">
        <v>0</v>
      </c>
      <c r="F455" s="121">
        <v>46.56071352</v>
      </c>
      <c r="G455" s="121">
        <v>116.4017838</v>
      </c>
      <c r="H455" s="121">
        <v>232.80356760000001</v>
      </c>
      <c r="I455" s="121">
        <v>0</v>
      </c>
      <c r="J455" s="121">
        <v>256.08392436000003</v>
      </c>
      <c r="K455" s="121">
        <v>302.64463788</v>
      </c>
      <c r="L455" s="121">
        <v>349.20535139999998</v>
      </c>
      <c r="M455" s="64">
        <f t="shared" si="6"/>
        <v>422</v>
      </c>
    </row>
    <row r="456" spans="1:13" ht="12.75" customHeight="1" x14ac:dyDescent="0.2">
      <c r="A456" s="120" t="s">
        <v>139</v>
      </c>
      <c r="B456" s="120">
        <v>15</v>
      </c>
      <c r="C456" s="121">
        <v>524.19630504999998</v>
      </c>
      <c r="D456" s="121">
        <v>520.73732258999996</v>
      </c>
      <c r="E456" s="121">
        <v>0</v>
      </c>
      <c r="F456" s="121">
        <v>47.723370580000001</v>
      </c>
      <c r="G456" s="121">
        <v>119.30842645</v>
      </c>
      <c r="H456" s="121">
        <v>238.61685291000001</v>
      </c>
      <c r="I456" s="121">
        <v>0</v>
      </c>
      <c r="J456" s="121">
        <v>262.4785382</v>
      </c>
      <c r="K456" s="121">
        <v>310.20190878</v>
      </c>
      <c r="L456" s="121">
        <v>357.92527935999999</v>
      </c>
      <c r="M456" s="64">
        <f t="shared" si="6"/>
        <v>423</v>
      </c>
    </row>
    <row r="457" spans="1:13" ht="12.75" customHeight="1" x14ac:dyDescent="0.2">
      <c r="A457" s="120" t="s">
        <v>139</v>
      </c>
      <c r="B457" s="120">
        <v>16</v>
      </c>
      <c r="C457" s="121">
        <v>596.92302661999997</v>
      </c>
      <c r="D457" s="121">
        <v>592.99271466000005</v>
      </c>
      <c r="E457" s="121">
        <v>0</v>
      </c>
      <c r="F457" s="121">
        <v>48.044685880000003</v>
      </c>
      <c r="G457" s="121">
        <v>120.11171469</v>
      </c>
      <c r="H457" s="121">
        <v>240.22342938</v>
      </c>
      <c r="I457" s="121">
        <v>0</v>
      </c>
      <c r="J457" s="121">
        <v>264.24577232000001</v>
      </c>
      <c r="K457" s="121">
        <v>312.29045818999998</v>
      </c>
      <c r="L457" s="121">
        <v>360.33514407000001</v>
      </c>
      <c r="M457" s="64">
        <f t="shared" si="6"/>
        <v>424</v>
      </c>
    </row>
    <row r="458" spans="1:13" ht="12.75" customHeight="1" x14ac:dyDescent="0.2">
      <c r="A458" s="120" t="s">
        <v>139</v>
      </c>
      <c r="B458" s="120">
        <v>17</v>
      </c>
      <c r="C458" s="121">
        <v>608.09979926000005</v>
      </c>
      <c r="D458" s="121">
        <v>604.09343299</v>
      </c>
      <c r="E458" s="121">
        <v>0</v>
      </c>
      <c r="F458" s="121">
        <v>47.954797659999997</v>
      </c>
      <c r="G458" s="121">
        <v>119.88699415000001</v>
      </c>
      <c r="H458" s="121">
        <v>239.77398830000001</v>
      </c>
      <c r="I458" s="121">
        <v>0</v>
      </c>
      <c r="J458" s="121">
        <v>263.75138712</v>
      </c>
      <c r="K458" s="121">
        <v>311.70618478</v>
      </c>
      <c r="L458" s="121">
        <v>359.66098244</v>
      </c>
      <c r="M458" s="64">
        <f t="shared" si="6"/>
        <v>425</v>
      </c>
    </row>
    <row r="459" spans="1:13" ht="12.75" customHeight="1" x14ac:dyDescent="0.2">
      <c r="A459" s="120" t="s">
        <v>139</v>
      </c>
      <c r="B459" s="120">
        <v>18</v>
      </c>
      <c r="C459" s="121">
        <v>560.26894450999998</v>
      </c>
      <c r="D459" s="121">
        <v>556.57409144999997</v>
      </c>
      <c r="E459" s="121">
        <v>0</v>
      </c>
      <c r="F459" s="121">
        <v>47.808657490000002</v>
      </c>
      <c r="G459" s="121">
        <v>119.52164372999999</v>
      </c>
      <c r="H459" s="121">
        <v>239.04328745999999</v>
      </c>
      <c r="I459" s="121">
        <v>0</v>
      </c>
      <c r="J459" s="121">
        <v>262.94761620000003</v>
      </c>
      <c r="K459" s="121">
        <v>310.75627369</v>
      </c>
      <c r="L459" s="121">
        <v>358.56493117999997</v>
      </c>
      <c r="M459" s="64">
        <f t="shared" si="6"/>
        <v>426</v>
      </c>
    </row>
    <row r="460" spans="1:13" ht="12.75" customHeight="1" x14ac:dyDescent="0.2">
      <c r="A460" s="120" t="s">
        <v>139</v>
      </c>
      <c r="B460" s="120">
        <v>19</v>
      </c>
      <c r="C460" s="121">
        <v>580.68400930999996</v>
      </c>
      <c r="D460" s="121">
        <v>576.90019404999998</v>
      </c>
      <c r="E460" s="121">
        <v>0</v>
      </c>
      <c r="F460" s="121">
        <v>49.650921080000003</v>
      </c>
      <c r="G460" s="121">
        <v>124.12730271</v>
      </c>
      <c r="H460" s="121">
        <v>248.25460541999999</v>
      </c>
      <c r="I460" s="121">
        <v>0</v>
      </c>
      <c r="J460" s="121">
        <v>273.08006596000001</v>
      </c>
      <c r="K460" s="121">
        <v>322.73098704</v>
      </c>
      <c r="L460" s="121">
        <v>372.38190811999999</v>
      </c>
      <c r="M460" s="64">
        <f t="shared" si="6"/>
        <v>427</v>
      </c>
    </row>
    <row r="461" spans="1:13" ht="12.75" customHeight="1" x14ac:dyDescent="0.2">
      <c r="A461" s="120" t="s">
        <v>139</v>
      </c>
      <c r="B461" s="120">
        <v>20</v>
      </c>
      <c r="C461" s="121">
        <v>563.35170095000001</v>
      </c>
      <c r="D461" s="121">
        <v>559.79801397000006</v>
      </c>
      <c r="E461" s="121">
        <v>0</v>
      </c>
      <c r="F461" s="121">
        <v>55.567063079999997</v>
      </c>
      <c r="G461" s="121">
        <v>138.91765770000001</v>
      </c>
      <c r="H461" s="121">
        <v>277.83531540000001</v>
      </c>
      <c r="I461" s="121">
        <v>0</v>
      </c>
      <c r="J461" s="121">
        <v>305.61884693000002</v>
      </c>
      <c r="K461" s="121">
        <v>361.18591000999999</v>
      </c>
      <c r="L461" s="121">
        <v>416.75297309000001</v>
      </c>
      <c r="M461" s="64">
        <f t="shared" si="6"/>
        <v>428</v>
      </c>
    </row>
    <row r="462" spans="1:13" ht="12.75" customHeight="1" x14ac:dyDescent="0.2">
      <c r="A462" s="120" t="s">
        <v>139</v>
      </c>
      <c r="B462" s="120">
        <v>21</v>
      </c>
      <c r="C462" s="121">
        <v>629.04509885000004</v>
      </c>
      <c r="D462" s="121">
        <v>625.12992286999997</v>
      </c>
      <c r="E462" s="121">
        <v>0</v>
      </c>
      <c r="F462" s="121">
        <v>58.518219700000003</v>
      </c>
      <c r="G462" s="121">
        <v>146.29554924999999</v>
      </c>
      <c r="H462" s="121">
        <v>292.59109848999998</v>
      </c>
      <c r="I462" s="121">
        <v>0</v>
      </c>
      <c r="J462" s="121">
        <v>321.85020833999999</v>
      </c>
      <c r="K462" s="121">
        <v>380.36842804000003</v>
      </c>
      <c r="L462" s="121">
        <v>438.88664774</v>
      </c>
      <c r="M462" s="64">
        <f t="shared" si="6"/>
        <v>429</v>
      </c>
    </row>
    <row r="463" spans="1:13" ht="12.75" customHeight="1" x14ac:dyDescent="0.2">
      <c r="A463" s="120" t="s">
        <v>139</v>
      </c>
      <c r="B463" s="120">
        <v>22</v>
      </c>
      <c r="C463" s="121">
        <v>646.61948829999994</v>
      </c>
      <c r="D463" s="121">
        <v>642.57264367000005</v>
      </c>
      <c r="E463" s="121">
        <v>0</v>
      </c>
      <c r="F463" s="121">
        <v>57.260642330000003</v>
      </c>
      <c r="G463" s="121">
        <v>143.15160581999999</v>
      </c>
      <c r="H463" s="121">
        <v>286.30321163000002</v>
      </c>
      <c r="I463" s="121">
        <v>0</v>
      </c>
      <c r="J463" s="121">
        <v>314.93353279000002</v>
      </c>
      <c r="K463" s="121">
        <v>372.19417512000001</v>
      </c>
      <c r="L463" s="121">
        <v>429.45481745000001</v>
      </c>
      <c r="M463" s="64">
        <f t="shared" si="6"/>
        <v>430</v>
      </c>
    </row>
    <row r="464" spans="1:13" ht="12.75" customHeight="1" x14ac:dyDescent="0.2">
      <c r="A464" s="120" t="s">
        <v>139</v>
      </c>
      <c r="B464" s="120">
        <v>23</v>
      </c>
      <c r="C464" s="121">
        <v>722.67141501000003</v>
      </c>
      <c r="D464" s="121">
        <v>718.15696434999995</v>
      </c>
      <c r="E464" s="121">
        <v>0</v>
      </c>
      <c r="F464" s="121">
        <v>57.674697389999999</v>
      </c>
      <c r="G464" s="121">
        <v>144.18674346</v>
      </c>
      <c r="H464" s="121">
        <v>288.37348693000001</v>
      </c>
      <c r="I464" s="121">
        <v>0</v>
      </c>
      <c r="J464" s="121">
        <v>317.21083562000001</v>
      </c>
      <c r="K464" s="121">
        <v>374.88553300000001</v>
      </c>
      <c r="L464" s="121">
        <v>432.56023039000002</v>
      </c>
      <c r="M464" s="64">
        <f t="shared" si="6"/>
        <v>431</v>
      </c>
    </row>
    <row r="465" spans="1:13" ht="12.75" customHeight="1" x14ac:dyDescent="0.2">
      <c r="A465" s="120" t="s">
        <v>139</v>
      </c>
      <c r="B465" s="120">
        <v>24</v>
      </c>
      <c r="C465" s="121">
        <v>731.60363075999999</v>
      </c>
      <c r="D465" s="121">
        <v>727.04004793000001</v>
      </c>
      <c r="E465" s="121">
        <v>0</v>
      </c>
      <c r="F465" s="121">
        <v>58.006598670000002</v>
      </c>
      <c r="G465" s="121">
        <v>145.01649667999999</v>
      </c>
      <c r="H465" s="121">
        <v>290.03299335999998</v>
      </c>
      <c r="I465" s="121">
        <v>0</v>
      </c>
      <c r="J465" s="121">
        <v>319.03629269999999</v>
      </c>
      <c r="K465" s="121">
        <v>377.04289137000001</v>
      </c>
      <c r="L465" s="121">
        <v>435.04949004000002</v>
      </c>
      <c r="M465" s="64">
        <f t="shared" si="6"/>
        <v>432</v>
      </c>
    </row>
    <row r="466" spans="1:13" ht="12.75" customHeight="1" x14ac:dyDescent="0.2">
      <c r="A466" s="120" t="s">
        <v>140</v>
      </c>
      <c r="B466" s="120">
        <v>1</v>
      </c>
      <c r="C466" s="121">
        <v>674.95241755999996</v>
      </c>
      <c r="D466" s="121">
        <v>670.83461964000003</v>
      </c>
      <c r="E466" s="121">
        <v>0</v>
      </c>
      <c r="F466" s="121">
        <v>63.635324359999998</v>
      </c>
      <c r="G466" s="121">
        <v>159.08831089</v>
      </c>
      <c r="H466" s="121">
        <v>318.17662179000001</v>
      </c>
      <c r="I466" s="121">
        <v>0</v>
      </c>
      <c r="J466" s="121">
        <v>349.99428396000002</v>
      </c>
      <c r="K466" s="121">
        <v>413.62960831999999</v>
      </c>
      <c r="L466" s="121">
        <v>477.26493268000002</v>
      </c>
      <c r="M466" s="64">
        <f t="shared" si="6"/>
        <v>433</v>
      </c>
    </row>
    <row r="467" spans="1:13" ht="12.75" customHeight="1" x14ac:dyDescent="0.2">
      <c r="A467" s="120" t="s">
        <v>140</v>
      </c>
      <c r="B467" s="120">
        <v>2</v>
      </c>
      <c r="C467" s="121">
        <v>643.43347762999997</v>
      </c>
      <c r="D467" s="121">
        <v>639.58475729999998</v>
      </c>
      <c r="E467" s="121">
        <v>0</v>
      </c>
      <c r="F467" s="121">
        <v>69.787097119999999</v>
      </c>
      <c r="G467" s="121">
        <v>174.4677428</v>
      </c>
      <c r="H467" s="121">
        <v>348.93548561</v>
      </c>
      <c r="I467" s="121">
        <v>0</v>
      </c>
      <c r="J467" s="121">
        <v>383.82903417</v>
      </c>
      <c r="K467" s="121">
        <v>453.61613129</v>
      </c>
      <c r="L467" s="121">
        <v>523.40322841</v>
      </c>
      <c r="M467" s="64">
        <f t="shared" si="6"/>
        <v>434</v>
      </c>
    </row>
    <row r="468" spans="1:13" ht="12.75" customHeight="1" x14ac:dyDescent="0.2">
      <c r="A468" s="120" t="s">
        <v>140</v>
      </c>
      <c r="B468" s="120">
        <v>3</v>
      </c>
      <c r="C468" s="121">
        <v>759.73588765</v>
      </c>
      <c r="D468" s="121">
        <v>755.23445318999995</v>
      </c>
      <c r="E468" s="121">
        <v>0</v>
      </c>
      <c r="F468" s="121">
        <v>73.242362880000002</v>
      </c>
      <c r="G468" s="121">
        <v>183.10590719999999</v>
      </c>
      <c r="H468" s="121">
        <v>366.21181439999998</v>
      </c>
      <c r="I468" s="121">
        <v>0</v>
      </c>
      <c r="J468" s="121">
        <v>402.83299583000002</v>
      </c>
      <c r="K468" s="121">
        <v>476.07535870999999</v>
      </c>
      <c r="L468" s="121">
        <v>549.31772159000002</v>
      </c>
      <c r="M468" s="64">
        <f t="shared" si="6"/>
        <v>435</v>
      </c>
    </row>
    <row r="469" spans="1:13" ht="12.75" customHeight="1" x14ac:dyDescent="0.2">
      <c r="A469" s="120" t="s">
        <v>140</v>
      </c>
      <c r="B469" s="120">
        <v>4</v>
      </c>
      <c r="C469" s="121">
        <v>800.23534573999996</v>
      </c>
      <c r="D469" s="121">
        <v>795.49678877999997</v>
      </c>
      <c r="E469" s="121">
        <v>0</v>
      </c>
      <c r="F469" s="121">
        <v>73.472336200000001</v>
      </c>
      <c r="G469" s="121">
        <v>183.68084049000001</v>
      </c>
      <c r="H469" s="121">
        <v>367.36168099000002</v>
      </c>
      <c r="I469" s="121">
        <v>0</v>
      </c>
      <c r="J469" s="121">
        <v>404.09784908</v>
      </c>
      <c r="K469" s="121">
        <v>477.57018527999998</v>
      </c>
      <c r="L469" s="121">
        <v>551.04252148</v>
      </c>
      <c r="M469" s="64">
        <f t="shared" si="6"/>
        <v>436</v>
      </c>
    </row>
    <row r="470" spans="1:13" ht="12.75" customHeight="1" x14ac:dyDescent="0.2">
      <c r="A470" s="120" t="s">
        <v>140</v>
      </c>
      <c r="B470" s="120">
        <v>5</v>
      </c>
      <c r="C470" s="121">
        <v>688.27887946999999</v>
      </c>
      <c r="D470" s="121">
        <v>684.21078955999997</v>
      </c>
      <c r="E470" s="121">
        <v>0</v>
      </c>
      <c r="F470" s="121">
        <v>74.193260010000003</v>
      </c>
      <c r="G470" s="121">
        <v>185.48315002000001</v>
      </c>
      <c r="H470" s="121">
        <v>370.96630004000002</v>
      </c>
      <c r="I470" s="121">
        <v>0</v>
      </c>
      <c r="J470" s="121">
        <v>408.06293004000003</v>
      </c>
      <c r="K470" s="121">
        <v>482.25619004999999</v>
      </c>
      <c r="L470" s="121">
        <v>556.44945006</v>
      </c>
      <c r="M470" s="64">
        <f t="shared" si="6"/>
        <v>437</v>
      </c>
    </row>
    <row r="471" spans="1:13" ht="12.75" customHeight="1" x14ac:dyDescent="0.2">
      <c r="A471" s="120" t="s">
        <v>140</v>
      </c>
      <c r="B471" s="120">
        <v>6</v>
      </c>
      <c r="C471" s="121">
        <v>576.50048607999997</v>
      </c>
      <c r="D471" s="121">
        <v>573.07773138000005</v>
      </c>
      <c r="E471" s="121">
        <v>0</v>
      </c>
      <c r="F471" s="121">
        <v>72.469104799999997</v>
      </c>
      <c r="G471" s="121">
        <v>181.17276200000001</v>
      </c>
      <c r="H471" s="121">
        <v>362.34552400000001</v>
      </c>
      <c r="I471" s="121">
        <v>0</v>
      </c>
      <c r="J471" s="121">
        <v>398.58007638999999</v>
      </c>
      <c r="K471" s="121">
        <v>471.04918119000001</v>
      </c>
      <c r="L471" s="121">
        <v>543.51828598999998</v>
      </c>
      <c r="M471" s="64">
        <f t="shared" si="6"/>
        <v>438</v>
      </c>
    </row>
    <row r="472" spans="1:13" ht="12.75" customHeight="1" x14ac:dyDescent="0.2">
      <c r="A472" s="120" t="s">
        <v>140</v>
      </c>
      <c r="B472" s="120">
        <v>7</v>
      </c>
      <c r="C472" s="121">
        <v>569.94686279999996</v>
      </c>
      <c r="D472" s="121">
        <v>566.50025268000002</v>
      </c>
      <c r="E472" s="121">
        <v>0</v>
      </c>
      <c r="F472" s="121">
        <v>66.227685410000007</v>
      </c>
      <c r="G472" s="121">
        <v>165.56921353999999</v>
      </c>
      <c r="H472" s="121">
        <v>331.13842706999998</v>
      </c>
      <c r="I472" s="121">
        <v>0</v>
      </c>
      <c r="J472" s="121">
        <v>364.25226978000001</v>
      </c>
      <c r="K472" s="121">
        <v>430.47995519</v>
      </c>
      <c r="L472" s="121">
        <v>496.70764061</v>
      </c>
      <c r="M472" s="64">
        <f t="shared" si="6"/>
        <v>439</v>
      </c>
    </row>
    <row r="473" spans="1:13" ht="12.75" customHeight="1" x14ac:dyDescent="0.2">
      <c r="A473" s="120" t="s">
        <v>140</v>
      </c>
      <c r="B473" s="120">
        <v>8</v>
      </c>
      <c r="C473" s="121">
        <v>564.14633192999997</v>
      </c>
      <c r="D473" s="121">
        <v>560.64691129000005</v>
      </c>
      <c r="E473" s="121">
        <v>0</v>
      </c>
      <c r="F473" s="121">
        <v>59.31732366</v>
      </c>
      <c r="G473" s="121">
        <v>148.29330915</v>
      </c>
      <c r="H473" s="121">
        <v>296.58661831000001</v>
      </c>
      <c r="I473" s="121">
        <v>0</v>
      </c>
      <c r="J473" s="121">
        <v>326.24528013999998</v>
      </c>
      <c r="K473" s="121">
        <v>385.56260379999998</v>
      </c>
      <c r="L473" s="121">
        <v>444.87992745999998</v>
      </c>
      <c r="M473" s="64">
        <f t="shared" si="6"/>
        <v>440</v>
      </c>
    </row>
    <row r="474" spans="1:13" ht="12.75" customHeight="1" x14ac:dyDescent="0.2">
      <c r="A474" s="120" t="s">
        <v>140</v>
      </c>
      <c r="B474" s="120">
        <v>9</v>
      </c>
      <c r="C474" s="121">
        <v>531.89136769000004</v>
      </c>
      <c r="D474" s="121">
        <v>528.55213910999998</v>
      </c>
      <c r="E474" s="121">
        <v>0</v>
      </c>
      <c r="F474" s="121">
        <v>56.579704220000004</v>
      </c>
      <c r="G474" s="121">
        <v>141.44926054999999</v>
      </c>
      <c r="H474" s="121">
        <v>282.89852108999997</v>
      </c>
      <c r="I474" s="121">
        <v>0</v>
      </c>
      <c r="J474" s="121">
        <v>311.1883732</v>
      </c>
      <c r="K474" s="121">
        <v>367.76807742</v>
      </c>
      <c r="L474" s="121">
        <v>424.34778163999999</v>
      </c>
      <c r="M474" s="64">
        <f t="shared" si="6"/>
        <v>441</v>
      </c>
    </row>
    <row r="475" spans="1:13" ht="12.75" customHeight="1" x14ac:dyDescent="0.2">
      <c r="A475" s="120" t="s">
        <v>140</v>
      </c>
      <c r="B475" s="120">
        <v>10</v>
      </c>
      <c r="C475" s="121">
        <v>541.59889863000001</v>
      </c>
      <c r="D475" s="121">
        <v>538.19154186000003</v>
      </c>
      <c r="E475" s="121">
        <v>0</v>
      </c>
      <c r="F475" s="121">
        <v>56.12539331</v>
      </c>
      <c r="G475" s="121">
        <v>140.31348327000001</v>
      </c>
      <c r="H475" s="121">
        <v>280.62696654000001</v>
      </c>
      <c r="I475" s="121">
        <v>0</v>
      </c>
      <c r="J475" s="121">
        <v>308.68966318999998</v>
      </c>
      <c r="K475" s="121">
        <v>364.81505650000003</v>
      </c>
      <c r="L475" s="121">
        <v>420.94044980000001</v>
      </c>
      <c r="M475" s="64">
        <f t="shared" si="6"/>
        <v>442</v>
      </c>
    </row>
    <row r="476" spans="1:13" ht="12.75" customHeight="1" x14ac:dyDescent="0.2">
      <c r="A476" s="120" t="s">
        <v>140</v>
      </c>
      <c r="B476" s="120">
        <v>11</v>
      </c>
      <c r="C476" s="121">
        <v>594.74167465999994</v>
      </c>
      <c r="D476" s="121">
        <v>591.00747808000006</v>
      </c>
      <c r="E476" s="121">
        <v>0</v>
      </c>
      <c r="F476" s="121">
        <v>56.554990650000001</v>
      </c>
      <c r="G476" s="121">
        <v>141.38747663000001</v>
      </c>
      <c r="H476" s="121">
        <v>282.77495326000002</v>
      </c>
      <c r="I476" s="121">
        <v>0</v>
      </c>
      <c r="J476" s="121">
        <v>311.05244857999998</v>
      </c>
      <c r="K476" s="121">
        <v>367.60743923000001</v>
      </c>
      <c r="L476" s="121">
        <v>424.16242987999999</v>
      </c>
      <c r="M476" s="64">
        <f t="shared" si="6"/>
        <v>443</v>
      </c>
    </row>
    <row r="477" spans="1:13" ht="12.75" customHeight="1" x14ac:dyDescent="0.2">
      <c r="A477" s="120" t="s">
        <v>140</v>
      </c>
      <c r="B477" s="120">
        <v>12</v>
      </c>
      <c r="C477" s="121">
        <v>625.76002370000003</v>
      </c>
      <c r="D477" s="121">
        <v>621.82874349999997</v>
      </c>
      <c r="E477" s="121">
        <v>0</v>
      </c>
      <c r="F477" s="121">
        <v>56.429222690000003</v>
      </c>
      <c r="G477" s="121">
        <v>141.07305672000001</v>
      </c>
      <c r="H477" s="121">
        <v>282.14611343000001</v>
      </c>
      <c r="I477" s="121">
        <v>0</v>
      </c>
      <c r="J477" s="121">
        <v>310.36072476999999</v>
      </c>
      <c r="K477" s="121">
        <v>366.78994746000001</v>
      </c>
      <c r="L477" s="121">
        <v>423.21917015000002</v>
      </c>
      <c r="M477" s="64">
        <f t="shared" si="6"/>
        <v>444</v>
      </c>
    </row>
    <row r="478" spans="1:13" ht="12.75" customHeight="1" x14ac:dyDescent="0.2">
      <c r="A478" s="120" t="s">
        <v>140</v>
      </c>
      <c r="B478" s="120">
        <v>13</v>
      </c>
      <c r="C478" s="121">
        <v>655.47321639999996</v>
      </c>
      <c r="D478" s="121">
        <v>651.34224546999997</v>
      </c>
      <c r="E478" s="121">
        <v>0</v>
      </c>
      <c r="F478" s="121">
        <v>55.758900330000003</v>
      </c>
      <c r="G478" s="121">
        <v>139.39725082999999</v>
      </c>
      <c r="H478" s="121">
        <v>278.79450166999999</v>
      </c>
      <c r="I478" s="121">
        <v>0</v>
      </c>
      <c r="J478" s="121">
        <v>306.67395183000002</v>
      </c>
      <c r="K478" s="121">
        <v>362.43285215999998</v>
      </c>
      <c r="L478" s="121">
        <v>418.19175250000001</v>
      </c>
      <c r="M478" s="64">
        <f t="shared" si="6"/>
        <v>445</v>
      </c>
    </row>
    <row r="479" spans="1:13" ht="12.75" customHeight="1" x14ac:dyDescent="0.2">
      <c r="A479" s="120" t="s">
        <v>140</v>
      </c>
      <c r="B479" s="120">
        <v>14</v>
      </c>
      <c r="C479" s="121">
        <v>667.44820885000001</v>
      </c>
      <c r="D479" s="121">
        <v>663.24728184000003</v>
      </c>
      <c r="E479" s="121">
        <v>0</v>
      </c>
      <c r="F479" s="121">
        <v>56.033854759999997</v>
      </c>
      <c r="G479" s="121">
        <v>140.08463689000001</v>
      </c>
      <c r="H479" s="121">
        <v>280.16927378000003</v>
      </c>
      <c r="I479" s="121">
        <v>0</v>
      </c>
      <c r="J479" s="121">
        <v>308.18620114999999</v>
      </c>
      <c r="K479" s="121">
        <v>364.22005590999999</v>
      </c>
      <c r="L479" s="121">
        <v>420.25391065999997</v>
      </c>
      <c r="M479" s="64">
        <f t="shared" si="6"/>
        <v>446</v>
      </c>
    </row>
    <row r="480" spans="1:13" ht="12.75" customHeight="1" x14ac:dyDescent="0.2">
      <c r="A480" s="120" t="s">
        <v>140</v>
      </c>
      <c r="B480" s="120">
        <v>15</v>
      </c>
      <c r="C480" s="121">
        <v>731.12616108999998</v>
      </c>
      <c r="D480" s="121">
        <v>726.50858596</v>
      </c>
      <c r="E480" s="121">
        <v>0</v>
      </c>
      <c r="F480" s="121">
        <v>55.317596610000002</v>
      </c>
      <c r="G480" s="121">
        <v>138.29399151999999</v>
      </c>
      <c r="H480" s="121">
        <v>276.58798302999998</v>
      </c>
      <c r="I480" s="121">
        <v>0</v>
      </c>
      <c r="J480" s="121">
        <v>304.24678132999998</v>
      </c>
      <c r="K480" s="121">
        <v>359.56437793999999</v>
      </c>
      <c r="L480" s="121">
        <v>414.88197455</v>
      </c>
      <c r="M480" s="64">
        <f t="shared" si="6"/>
        <v>447</v>
      </c>
    </row>
    <row r="481" spans="1:13" ht="12.75" customHeight="1" x14ac:dyDescent="0.2">
      <c r="A481" s="120" t="s">
        <v>140</v>
      </c>
      <c r="B481" s="120">
        <v>16</v>
      </c>
      <c r="C481" s="121">
        <v>698.59770873000002</v>
      </c>
      <c r="D481" s="121">
        <v>694.20039609000003</v>
      </c>
      <c r="E481" s="121">
        <v>0</v>
      </c>
      <c r="F481" s="121">
        <v>56.018498489999999</v>
      </c>
      <c r="G481" s="121">
        <v>140.04624622</v>
      </c>
      <c r="H481" s="121">
        <v>280.09249244</v>
      </c>
      <c r="I481" s="121">
        <v>0</v>
      </c>
      <c r="J481" s="121">
        <v>308.10174167999998</v>
      </c>
      <c r="K481" s="121">
        <v>364.12024016999999</v>
      </c>
      <c r="L481" s="121">
        <v>420.13873866</v>
      </c>
      <c r="M481" s="64">
        <f t="shared" si="6"/>
        <v>448</v>
      </c>
    </row>
    <row r="482" spans="1:13" ht="12.75" customHeight="1" x14ac:dyDescent="0.2">
      <c r="A482" s="120" t="s">
        <v>140</v>
      </c>
      <c r="B482" s="120">
        <v>17</v>
      </c>
      <c r="C482" s="121">
        <v>780.36526444000003</v>
      </c>
      <c r="D482" s="121">
        <v>775.45149860000004</v>
      </c>
      <c r="E482" s="121">
        <v>0</v>
      </c>
      <c r="F482" s="121">
        <v>55.941843769999998</v>
      </c>
      <c r="G482" s="121">
        <v>139.85460943000001</v>
      </c>
      <c r="H482" s="121">
        <v>279.70921885000001</v>
      </c>
      <c r="I482" s="121">
        <v>0</v>
      </c>
      <c r="J482" s="121">
        <v>307.68014074000001</v>
      </c>
      <c r="K482" s="121">
        <v>363.62198451</v>
      </c>
      <c r="L482" s="121">
        <v>419.56382828</v>
      </c>
      <c r="M482" s="64">
        <f t="shared" si="6"/>
        <v>449</v>
      </c>
    </row>
    <row r="483" spans="1:13" ht="12.75" customHeight="1" x14ac:dyDescent="0.2">
      <c r="A483" s="120" t="s">
        <v>140</v>
      </c>
      <c r="B483" s="120">
        <v>18</v>
      </c>
      <c r="C483" s="121">
        <v>690.15629463000005</v>
      </c>
      <c r="D483" s="121">
        <v>685.78968925000004</v>
      </c>
      <c r="E483" s="121">
        <v>0</v>
      </c>
      <c r="F483" s="121">
        <v>54.95607991</v>
      </c>
      <c r="G483" s="121">
        <v>137.39019977000001</v>
      </c>
      <c r="H483" s="121">
        <v>274.78039954000002</v>
      </c>
      <c r="I483" s="121">
        <v>0</v>
      </c>
      <c r="J483" s="121">
        <v>302.25843949</v>
      </c>
      <c r="K483" s="121">
        <v>357.21451939999997</v>
      </c>
      <c r="L483" s="121">
        <v>412.17059929999999</v>
      </c>
      <c r="M483" s="64">
        <f t="shared" si="6"/>
        <v>450</v>
      </c>
    </row>
    <row r="484" spans="1:13" ht="12.75" customHeight="1" x14ac:dyDescent="0.2">
      <c r="A484" s="120" t="s">
        <v>140</v>
      </c>
      <c r="B484" s="120">
        <v>19</v>
      </c>
      <c r="C484" s="121">
        <v>658.07989936000001</v>
      </c>
      <c r="D484" s="121">
        <v>653.94804690000001</v>
      </c>
      <c r="E484" s="121">
        <v>0</v>
      </c>
      <c r="F484" s="121">
        <v>56.557457599999999</v>
      </c>
      <c r="G484" s="121">
        <v>141.39364399999999</v>
      </c>
      <c r="H484" s="121">
        <v>282.78728799999999</v>
      </c>
      <c r="I484" s="121">
        <v>0</v>
      </c>
      <c r="J484" s="121">
        <v>311.0660168</v>
      </c>
      <c r="K484" s="121">
        <v>367.62347440000002</v>
      </c>
      <c r="L484" s="121">
        <v>424.18093199999998</v>
      </c>
      <c r="M484" s="64">
        <f t="shared" ref="M484:M547" si="7">M483+1</f>
        <v>451</v>
      </c>
    </row>
    <row r="485" spans="1:13" ht="12.75" customHeight="1" x14ac:dyDescent="0.2">
      <c r="A485" s="120" t="s">
        <v>140</v>
      </c>
      <c r="B485" s="120">
        <v>20</v>
      </c>
      <c r="C485" s="121">
        <v>632.25293977000001</v>
      </c>
      <c r="D485" s="121">
        <v>628.33519338999997</v>
      </c>
      <c r="E485" s="121">
        <v>0</v>
      </c>
      <c r="F485" s="121">
        <v>59.572951670000002</v>
      </c>
      <c r="G485" s="121">
        <v>148.93237916999999</v>
      </c>
      <c r="H485" s="121">
        <v>297.86475833999998</v>
      </c>
      <c r="I485" s="121">
        <v>0</v>
      </c>
      <c r="J485" s="121">
        <v>327.65123417000001</v>
      </c>
      <c r="K485" s="121">
        <v>387.22418584000002</v>
      </c>
      <c r="L485" s="121">
        <v>446.79713751000003</v>
      </c>
      <c r="M485" s="64">
        <f t="shared" si="7"/>
        <v>452</v>
      </c>
    </row>
    <row r="486" spans="1:13" ht="12.75" customHeight="1" x14ac:dyDescent="0.2">
      <c r="A486" s="120" t="s">
        <v>140</v>
      </c>
      <c r="B486" s="120">
        <v>21</v>
      </c>
      <c r="C486" s="121">
        <v>633.50789284999996</v>
      </c>
      <c r="D486" s="121">
        <v>629.61076969999999</v>
      </c>
      <c r="E486" s="121">
        <v>0</v>
      </c>
      <c r="F486" s="121">
        <v>61.395064720000001</v>
      </c>
      <c r="G486" s="121">
        <v>153.48766180000001</v>
      </c>
      <c r="H486" s="121">
        <v>306.97532360000002</v>
      </c>
      <c r="I486" s="121">
        <v>0</v>
      </c>
      <c r="J486" s="121">
        <v>337.67285594999998</v>
      </c>
      <c r="K486" s="121">
        <v>399.06792066999998</v>
      </c>
      <c r="L486" s="121">
        <v>460.46298538999997</v>
      </c>
      <c r="M486" s="64">
        <f t="shared" si="7"/>
        <v>453</v>
      </c>
    </row>
    <row r="487" spans="1:13" ht="12.75" customHeight="1" x14ac:dyDescent="0.2">
      <c r="A487" s="120" t="s">
        <v>140</v>
      </c>
      <c r="B487" s="120">
        <v>22</v>
      </c>
      <c r="C487" s="121">
        <v>626.08274577999998</v>
      </c>
      <c r="D487" s="121">
        <v>622.19088837000004</v>
      </c>
      <c r="E487" s="121">
        <v>0</v>
      </c>
      <c r="F487" s="121">
        <v>58.810639459999997</v>
      </c>
      <c r="G487" s="121">
        <v>147.02659864</v>
      </c>
      <c r="H487" s="121">
        <v>294.05319728000001</v>
      </c>
      <c r="I487" s="121">
        <v>0</v>
      </c>
      <c r="J487" s="121">
        <v>323.45851699999997</v>
      </c>
      <c r="K487" s="121">
        <v>382.26915645999998</v>
      </c>
      <c r="L487" s="121">
        <v>441.07979590999997</v>
      </c>
      <c r="M487" s="64">
        <f t="shared" si="7"/>
        <v>454</v>
      </c>
    </row>
    <row r="488" spans="1:13" ht="12.75" customHeight="1" x14ac:dyDescent="0.2">
      <c r="A488" s="120" t="s">
        <v>140</v>
      </c>
      <c r="B488" s="120">
        <v>23</v>
      </c>
      <c r="C488" s="121">
        <v>566.11135119999994</v>
      </c>
      <c r="D488" s="121">
        <v>562.50820529999999</v>
      </c>
      <c r="E488" s="121">
        <v>0</v>
      </c>
      <c r="F488" s="121">
        <v>53.779610650000002</v>
      </c>
      <c r="G488" s="121">
        <v>134.44902661</v>
      </c>
      <c r="H488" s="121">
        <v>268.89805323000002</v>
      </c>
      <c r="I488" s="121">
        <v>0</v>
      </c>
      <c r="J488" s="121">
        <v>295.78785855000001</v>
      </c>
      <c r="K488" s="121">
        <v>349.56746919</v>
      </c>
      <c r="L488" s="121">
        <v>403.34707983999999</v>
      </c>
      <c r="M488" s="64">
        <f t="shared" si="7"/>
        <v>455</v>
      </c>
    </row>
    <row r="489" spans="1:13" ht="12.75" customHeight="1" x14ac:dyDescent="0.2">
      <c r="A489" s="120" t="s">
        <v>140</v>
      </c>
      <c r="B489" s="120">
        <v>24</v>
      </c>
      <c r="C489" s="121">
        <v>592.91714136999997</v>
      </c>
      <c r="D489" s="121">
        <v>589.13029635999999</v>
      </c>
      <c r="E489" s="121">
        <v>0</v>
      </c>
      <c r="F489" s="121">
        <v>53.122689960000002</v>
      </c>
      <c r="G489" s="121">
        <v>132.80672490000001</v>
      </c>
      <c r="H489" s="121">
        <v>265.61344979</v>
      </c>
      <c r="I489" s="121">
        <v>0</v>
      </c>
      <c r="J489" s="121">
        <v>292.17479477000001</v>
      </c>
      <c r="K489" s="121">
        <v>345.29748473000001</v>
      </c>
      <c r="L489" s="121">
        <v>398.42017469000001</v>
      </c>
      <c r="M489" s="64">
        <f t="shared" si="7"/>
        <v>456</v>
      </c>
    </row>
    <row r="490" spans="1:13" ht="12.75" customHeight="1" x14ac:dyDescent="0.2">
      <c r="A490" s="120" t="s">
        <v>141</v>
      </c>
      <c r="B490" s="120">
        <v>1</v>
      </c>
      <c r="C490" s="121">
        <v>590.44018030999996</v>
      </c>
      <c r="D490" s="121">
        <v>586.77217349</v>
      </c>
      <c r="E490" s="121">
        <v>0</v>
      </c>
      <c r="F490" s="121">
        <v>58.958829829999999</v>
      </c>
      <c r="G490" s="121">
        <v>147.39707458999999</v>
      </c>
      <c r="H490" s="121">
        <v>294.79414917000003</v>
      </c>
      <c r="I490" s="121">
        <v>0</v>
      </c>
      <c r="J490" s="121">
        <v>324.27356408999998</v>
      </c>
      <c r="K490" s="121">
        <v>383.23239391999999</v>
      </c>
      <c r="L490" s="121">
        <v>442.19122376000001</v>
      </c>
      <c r="M490" s="64">
        <f t="shared" si="7"/>
        <v>457</v>
      </c>
    </row>
    <row r="491" spans="1:13" ht="12.75" customHeight="1" x14ac:dyDescent="0.2">
      <c r="A491" s="120" t="s">
        <v>141</v>
      </c>
      <c r="B491" s="120">
        <v>2</v>
      </c>
      <c r="C491" s="121">
        <v>671.14904096999999</v>
      </c>
      <c r="D491" s="121">
        <v>667.07947379999996</v>
      </c>
      <c r="E491" s="121">
        <v>0</v>
      </c>
      <c r="F491" s="121">
        <v>65.410880140000003</v>
      </c>
      <c r="G491" s="121">
        <v>163.52720034999999</v>
      </c>
      <c r="H491" s="121">
        <v>327.05440069999997</v>
      </c>
      <c r="I491" s="121">
        <v>0</v>
      </c>
      <c r="J491" s="121">
        <v>359.75984076999998</v>
      </c>
      <c r="K491" s="121">
        <v>425.17072091</v>
      </c>
      <c r="L491" s="121">
        <v>490.58160105000002</v>
      </c>
      <c r="M491" s="64">
        <f t="shared" si="7"/>
        <v>458</v>
      </c>
    </row>
    <row r="492" spans="1:13" ht="12.75" customHeight="1" x14ac:dyDescent="0.2">
      <c r="A492" s="120" t="s">
        <v>141</v>
      </c>
      <c r="B492" s="120">
        <v>3</v>
      </c>
      <c r="C492" s="121">
        <v>581.80265754000004</v>
      </c>
      <c r="D492" s="121">
        <v>578.30866519999995</v>
      </c>
      <c r="E492" s="121">
        <v>0</v>
      </c>
      <c r="F492" s="121">
        <v>68.43770791</v>
      </c>
      <c r="G492" s="121">
        <v>171.09426977000001</v>
      </c>
      <c r="H492" s="121">
        <v>342.18853953000001</v>
      </c>
      <c r="I492" s="121">
        <v>0</v>
      </c>
      <c r="J492" s="121">
        <v>376.40739348</v>
      </c>
      <c r="K492" s="121">
        <v>444.84510139000002</v>
      </c>
      <c r="L492" s="121">
        <v>513.28280930000005</v>
      </c>
      <c r="M492" s="64">
        <f t="shared" si="7"/>
        <v>459</v>
      </c>
    </row>
    <row r="493" spans="1:13" ht="12.75" customHeight="1" x14ac:dyDescent="0.2">
      <c r="A493" s="120" t="s">
        <v>141</v>
      </c>
      <c r="B493" s="120">
        <v>4</v>
      </c>
      <c r="C493" s="121">
        <v>611.50693521000005</v>
      </c>
      <c r="D493" s="121">
        <v>607.84541820000004</v>
      </c>
      <c r="E493" s="121">
        <v>0</v>
      </c>
      <c r="F493" s="121">
        <v>69.431976590000005</v>
      </c>
      <c r="G493" s="121">
        <v>173.57994146999999</v>
      </c>
      <c r="H493" s="121">
        <v>347.15988292999998</v>
      </c>
      <c r="I493" s="121">
        <v>0</v>
      </c>
      <c r="J493" s="121">
        <v>381.87587122000002</v>
      </c>
      <c r="K493" s="121">
        <v>451.30784781</v>
      </c>
      <c r="L493" s="121">
        <v>520.73982439999997</v>
      </c>
      <c r="M493" s="64">
        <f t="shared" si="7"/>
        <v>460</v>
      </c>
    </row>
    <row r="494" spans="1:13" ht="12.75" customHeight="1" x14ac:dyDescent="0.2">
      <c r="A494" s="120" t="s">
        <v>141</v>
      </c>
      <c r="B494" s="120">
        <v>5</v>
      </c>
      <c r="C494" s="121">
        <v>611.01901504</v>
      </c>
      <c r="D494" s="121">
        <v>607.35557999000002</v>
      </c>
      <c r="E494" s="121">
        <v>0</v>
      </c>
      <c r="F494" s="121">
        <v>68.98505274</v>
      </c>
      <c r="G494" s="121">
        <v>172.46263185999999</v>
      </c>
      <c r="H494" s="121">
        <v>344.92526371999998</v>
      </c>
      <c r="I494" s="121">
        <v>0</v>
      </c>
      <c r="J494" s="121">
        <v>379.41779008999998</v>
      </c>
      <c r="K494" s="121">
        <v>448.40284284000001</v>
      </c>
      <c r="L494" s="121">
        <v>517.38789557999996</v>
      </c>
      <c r="M494" s="64">
        <f t="shared" si="7"/>
        <v>461</v>
      </c>
    </row>
    <row r="495" spans="1:13" ht="12.75" customHeight="1" x14ac:dyDescent="0.2">
      <c r="A495" s="120" t="s">
        <v>141</v>
      </c>
      <c r="B495" s="120">
        <v>6</v>
      </c>
      <c r="C495" s="121">
        <v>676.73244169999998</v>
      </c>
      <c r="D495" s="121">
        <v>672.71753546000002</v>
      </c>
      <c r="E495" s="121">
        <v>0</v>
      </c>
      <c r="F495" s="121">
        <v>72.744219060000006</v>
      </c>
      <c r="G495" s="121">
        <v>181.86054766000001</v>
      </c>
      <c r="H495" s="121">
        <v>363.72109531000001</v>
      </c>
      <c r="I495" s="121">
        <v>0</v>
      </c>
      <c r="J495" s="121">
        <v>400.09320484</v>
      </c>
      <c r="K495" s="121">
        <v>472.83742389999998</v>
      </c>
      <c r="L495" s="121">
        <v>545.58164296999996</v>
      </c>
      <c r="M495" s="64">
        <f t="shared" si="7"/>
        <v>462</v>
      </c>
    </row>
    <row r="496" spans="1:13" ht="12.75" customHeight="1" x14ac:dyDescent="0.2">
      <c r="A496" s="120" t="s">
        <v>141</v>
      </c>
      <c r="B496" s="120">
        <v>7</v>
      </c>
      <c r="C496" s="121">
        <v>651.41232878999995</v>
      </c>
      <c r="D496" s="121">
        <v>647.47805543000004</v>
      </c>
      <c r="E496" s="121">
        <v>0</v>
      </c>
      <c r="F496" s="121">
        <v>66.621483749999996</v>
      </c>
      <c r="G496" s="121">
        <v>166.55370937000001</v>
      </c>
      <c r="H496" s="121">
        <v>333.10741874000001</v>
      </c>
      <c r="I496" s="121">
        <v>0</v>
      </c>
      <c r="J496" s="121">
        <v>366.41816060999997</v>
      </c>
      <c r="K496" s="121">
        <v>433.03964436000001</v>
      </c>
      <c r="L496" s="121">
        <v>499.66112810999999</v>
      </c>
      <c r="M496" s="64">
        <f t="shared" si="7"/>
        <v>463</v>
      </c>
    </row>
    <row r="497" spans="1:13" ht="12.75" customHeight="1" x14ac:dyDescent="0.2">
      <c r="A497" s="120" t="s">
        <v>141</v>
      </c>
      <c r="B497" s="120">
        <v>8</v>
      </c>
      <c r="C497" s="121">
        <v>562.60130275999995</v>
      </c>
      <c r="D497" s="121">
        <v>559.10645731</v>
      </c>
      <c r="E497" s="121">
        <v>0</v>
      </c>
      <c r="F497" s="121">
        <v>58.974670279999998</v>
      </c>
      <c r="G497" s="121">
        <v>147.43667571</v>
      </c>
      <c r="H497" s="121">
        <v>294.87335141</v>
      </c>
      <c r="I497" s="121">
        <v>0</v>
      </c>
      <c r="J497" s="121">
        <v>324.36068655000003</v>
      </c>
      <c r="K497" s="121">
        <v>383.33535683000002</v>
      </c>
      <c r="L497" s="121">
        <v>442.31002711999997</v>
      </c>
      <c r="M497" s="64">
        <f t="shared" si="7"/>
        <v>464</v>
      </c>
    </row>
    <row r="498" spans="1:13" ht="12.75" customHeight="1" x14ac:dyDescent="0.2">
      <c r="A498" s="120" t="s">
        <v>141</v>
      </c>
      <c r="B498" s="120">
        <v>9</v>
      </c>
      <c r="C498" s="121">
        <v>573.16076928999996</v>
      </c>
      <c r="D498" s="121">
        <v>569.54059770000003</v>
      </c>
      <c r="E498" s="121">
        <v>0</v>
      </c>
      <c r="F498" s="121">
        <v>55.302846199999998</v>
      </c>
      <c r="G498" s="121">
        <v>138.2571155</v>
      </c>
      <c r="H498" s="121">
        <v>276.514231</v>
      </c>
      <c r="I498" s="121">
        <v>0</v>
      </c>
      <c r="J498" s="121">
        <v>304.16565408999998</v>
      </c>
      <c r="K498" s="121">
        <v>359.46850029000001</v>
      </c>
      <c r="L498" s="121">
        <v>414.77134648999998</v>
      </c>
      <c r="M498" s="64">
        <f t="shared" si="7"/>
        <v>465</v>
      </c>
    </row>
    <row r="499" spans="1:13" ht="12.75" customHeight="1" x14ac:dyDescent="0.2">
      <c r="A499" s="120" t="s">
        <v>141</v>
      </c>
      <c r="B499" s="120">
        <v>10</v>
      </c>
      <c r="C499" s="121">
        <v>579.09208808000005</v>
      </c>
      <c r="D499" s="121">
        <v>575.42738249000001</v>
      </c>
      <c r="E499" s="121">
        <v>0</v>
      </c>
      <c r="F499" s="121">
        <v>54.911642880000002</v>
      </c>
      <c r="G499" s="121">
        <v>137.27910721000001</v>
      </c>
      <c r="H499" s="121">
        <v>274.55821442000001</v>
      </c>
      <c r="I499" s="121">
        <v>0</v>
      </c>
      <c r="J499" s="121">
        <v>302.01403585999998</v>
      </c>
      <c r="K499" s="121">
        <v>356.92567874999997</v>
      </c>
      <c r="L499" s="121">
        <v>411.83732163000002</v>
      </c>
      <c r="M499" s="64">
        <f t="shared" si="7"/>
        <v>466</v>
      </c>
    </row>
    <row r="500" spans="1:13" ht="12.75" customHeight="1" x14ac:dyDescent="0.2">
      <c r="A500" s="120" t="s">
        <v>141</v>
      </c>
      <c r="B500" s="120">
        <v>11</v>
      </c>
      <c r="C500" s="121">
        <v>629.56008469999995</v>
      </c>
      <c r="D500" s="121">
        <v>625.56168620999995</v>
      </c>
      <c r="E500" s="121">
        <v>0</v>
      </c>
      <c r="F500" s="121">
        <v>54.197237819999998</v>
      </c>
      <c r="G500" s="121">
        <v>135.49309455</v>
      </c>
      <c r="H500" s="121">
        <v>270.98618909999999</v>
      </c>
      <c r="I500" s="121">
        <v>0</v>
      </c>
      <c r="J500" s="121">
        <v>298.08480800000001</v>
      </c>
      <c r="K500" s="121">
        <v>352.28204582000001</v>
      </c>
      <c r="L500" s="121">
        <v>406.47928364000001</v>
      </c>
      <c r="M500" s="64">
        <f t="shared" si="7"/>
        <v>467</v>
      </c>
    </row>
    <row r="501" spans="1:13" ht="12.75" customHeight="1" x14ac:dyDescent="0.2">
      <c r="A501" s="120" t="s">
        <v>141</v>
      </c>
      <c r="B501" s="120">
        <v>12</v>
      </c>
      <c r="C501" s="121">
        <v>577.13819124999998</v>
      </c>
      <c r="D501" s="121">
        <v>573.47014548000004</v>
      </c>
      <c r="E501" s="121">
        <v>0</v>
      </c>
      <c r="F501" s="121">
        <v>54.059186840000002</v>
      </c>
      <c r="G501" s="121">
        <v>135.14796709999999</v>
      </c>
      <c r="H501" s="121">
        <v>270.29593419999998</v>
      </c>
      <c r="I501" s="121">
        <v>0</v>
      </c>
      <c r="J501" s="121">
        <v>297.32552760999999</v>
      </c>
      <c r="K501" s="121">
        <v>351.38471444999999</v>
      </c>
      <c r="L501" s="121">
        <v>405.44390128999999</v>
      </c>
      <c r="M501" s="64">
        <f t="shared" si="7"/>
        <v>468</v>
      </c>
    </row>
    <row r="502" spans="1:13" ht="12.75" customHeight="1" x14ac:dyDescent="0.2">
      <c r="A502" s="120" t="s">
        <v>141</v>
      </c>
      <c r="B502" s="120">
        <v>13</v>
      </c>
      <c r="C502" s="121">
        <v>594.43370039000001</v>
      </c>
      <c r="D502" s="121">
        <v>590.64790587000005</v>
      </c>
      <c r="E502" s="121">
        <v>0</v>
      </c>
      <c r="F502" s="121">
        <v>53.659080000000003</v>
      </c>
      <c r="G502" s="121">
        <v>134.14769999000001</v>
      </c>
      <c r="H502" s="121">
        <v>268.29539999000002</v>
      </c>
      <c r="I502" s="121">
        <v>0</v>
      </c>
      <c r="J502" s="121">
        <v>295.12493998000002</v>
      </c>
      <c r="K502" s="121">
        <v>348.78401997999998</v>
      </c>
      <c r="L502" s="121">
        <v>402.44309998</v>
      </c>
      <c r="M502" s="64">
        <f t="shared" si="7"/>
        <v>469</v>
      </c>
    </row>
    <row r="503" spans="1:13" ht="12.75" customHeight="1" x14ac:dyDescent="0.2">
      <c r="A503" s="120" t="s">
        <v>141</v>
      </c>
      <c r="B503" s="120">
        <v>14</v>
      </c>
      <c r="C503" s="121">
        <v>639.64699810000002</v>
      </c>
      <c r="D503" s="121">
        <v>635.56855373999997</v>
      </c>
      <c r="E503" s="121">
        <v>0</v>
      </c>
      <c r="F503" s="121">
        <v>53.440578369999997</v>
      </c>
      <c r="G503" s="121">
        <v>133.60144593000001</v>
      </c>
      <c r="H503" s="121">
        <v>267.20289186000002</v>
      </c>
      <c r="I503" s="121">
        <v>0</v>
      </c>
      <c r="J503" s="121">
        <v>293.92318103999997</v>
      </c>
      <c r="K503" s="121">
        <v>347.36375941</v>
      </c>
      <c r="L503" s="121">
        <v>400.80433778000003</v>
      </c>
      <c r="M503" s="64">
        <f t="shared" si="7"/>
        <v>470</v>
      </c>
    </row>
    <row r="504" spans="1:13" ht="12.75" customHeight="1" x14ac:dyDescent="0.2">
      <c r="A504" s="120" t="s">
        <v>141</v>
      </c>
      <c r="B504" s="120">
        <v>15</v>
      </c>
      <c r="C504" s="121">
        <v>617.55560513</v>
      </c>
      <c r="D504" s="121">
        <v>613.62057285000003</v>
      </c>
      <c r="E504" s="121">
        <v>0</v>
      </c>
      <c r="F504" s="121">
        <v>53.562510529999997</v>
      </c>
      <c r="G504" s="121">
        <v>133.90627633</v>
      </c>
      <c r="H504" s="121">
        <v>267.81255265999999</v>
      </c>
      <c r="I504" s="121">
        <v>0</v>
      </c>
      <c r="J504" s="121">
        <v>294.59380793000003</v>
      </c>
      <c r="K504" s="121">
        <v>348.15631846000002</v>
      </c>
      <c r="L504" s="121">
        <v>401.71882899000002</v>
      </c>
      <c r="M504" s="64">
        <f t="shared" si="7"/>
        <v>471</v>
      </c>
    </row>
    <row r="505" spans="1:13" ht="12.75" customHeight="1" x14ac:dyDescent="0.2">
      <c r="A505" s="120" t="s">
        <v>141</v>
      </c>
      <c r="B505" s="120">
        <v>16</v>
      </c>
      <c r="C505" s="121">
        <v>627.09299988999999</v>
      </c>
      <c r="D505" s="121">
        <v>623.10509821000005</v>
      </c>
      <c r="E505" s="121">
        <v>0</v>
      </c>
      <c r="F505" s="121">
        <v>53.943357339999999</v>
      </c>
      <c r="G505" s="121">
        <v>134.85839333999999</v>
      </c>
      <c r="H505" s="121">
        <v>269.71678667999998</v>
      </c>
      <c r="I505" s="121">
        <v>0</v>
      </c>
      <c r="J505" s="121">
        <v>296.68846533999999</v>
      </c>
      <c r="K505" s="121">
        <v>350.63182268000003</v>
      </c>
      <c r="L505" s="121">
        <v>404.57518001</v>
      </c>
      <c r="M505" s="64">
        <f t="shared" si="7"/>
        <v>472</v>
      </c>
    </row>
    <row r="506" spans="1:13" ht="12.75" customHeight="1" x14ac:dyDescent="0.2">
      <c r="A506" s="120" t="s">
        <v>141</v>
      </c>
      <c r="B506" s="120">
        <v>17</v>
      </c>
      <c r="C506" s="121">
        <v>515.84372734999999</v>
      </c>
      <c r="D506" s="121">
        <v>512.56368311999995</v>
      </c>
      <c r="E506" s="121">
        <v>0</v>
      </c>
      <c r="F506" s="121">
        <v>53.96802315</v>
      </c>
      <c r="G506" s="121">
        <v>134.92005788</v>
      </c>
      <c r="H506" s="121">
        <v>269.84011576</v>
      </c>
      <c r="I506" s="121">
        <v>0</v>
      </c>
      <c r="J506" s="121">
        <v>296.82412733000001</v>
      </c>
      <c r="K506" s="121">
        <v>350.79215047999998</v>
      </c>
      <c r="L506" s="121">
        <v>404.76017363</v>
      </c>
      <c r="M506" s="64">
        <f t="shared" si="7"/>
        <v>473</v>
      </c>
    </row>
    <row r="507" spans="1:13" ht="12.75" customHeight="1" x14ac:dyDescent="0.2">
      <c r="A507" s="120" t="s">
        <v>141</v>
      </c>
      <c r="B507" s="120">
        <v>18</v>
      </c>
      <c r="C507" s="121">
        <v>554.02331600000002</v>
      </c>
      <c r="D507" s="121">
        <v>550.50028399999997</v>
      </c>
      <c r="E507" s="121">
        <v>0</v>
      </c>
      <c r="F507" s="121">
        <v>53.955909179999999</v>
      </c>
      <c r="G507" s="121">
        <v>134.88977294</v>
      </c>
      <c r="H507" s="121">
        <v>269.77954589000001</v>
      </c>
      <c r="I507" s="121">
        <v>0</v>
      </c>
      <c r="J507" s="121">
        <v>296.75750047000002</v>
      </c>
      <c r="K507" s="121">
        <v>350.71340965000002</v>
      </c>
      <c r="L507" s="121">
        <v>404.66931883000001</v>
      </c>
      <c r="M507" s="64">
        <f t="shared" si="7"/>
        <v>474</v>
      </c>
    </row>
    <row r="508" spans="1:13" ht="12.75" customHeight="1" x14ac:dyDescent="0.2">
      <c r="A508" s="120" t="s">
        <v>141</v>
      </c>
      <c r="B508" s="120">
        <v>19</v>
      </c>
      <c r="C508" s="121">
        <v>665.38596095000003</v>
      </c>
      <c r="D508" s="121">
        <v>661.17143265000004</v>
      </c>
      <c r="E508" s="121">
        <v>0</v>
      </c>
      <c r="F508" s="121">
        <v>54.733611879999998</v>
      </c>
      <c r="G508" s="121">
        <v>136.83402971000001</v>
      </c>
      <c r="H508" s="121">
        <v>273.66805942000002</v>
      </c>
      <c r="I508" s="121">
        <v>0</v>
      </c>
      <c r="J508" s="121">
        <v>301.03486536000003</v>
      </c>
      <c r="K508" s="121">
        <v>355.76847724999999</v>
      </c>
      <c r="L508" s="121">
        <v>410.50208913</v>
      </c>
      <c r="M508" s="64">
        <f t="shared" si="7"/>
        <v>475</v>
      </c>
    </row>
    <row r="509" spans="1:13" ht="12.75" customHeight="1" x14ac:dyDescent="0.2">
      <c r="A509" s="120" t="s">
        <v>141</v>
      </c>
      <c r="B509" s="120">
        <v>20</v>
      </c>
      <c r="C509" s="121">
        <v>656.92319635000001</v>
      </c>
      <c r="D509" s="121">
        <v>652.79313090999995</v>
      </c>
      <c r="E509" s="121">
        <v>0</v>
      </c>
      <c r="F509" s="121">
        <v>56.271438109999998</v>
      </c>
      <c r="G509" s="121">
        <v>140.67859528</v>
      </c>
      <c r="H509" s="121">
        <v>281.35719055999999</v>
      </c>
      <c r="I509" s="121">
        <v>0</v>
      </c>
      <c r="J509" s="121">
        <v>309.49290961999998</v>
      </c>
      <c r="K509" s="121">
        <v>365.76434773</v>
      </c>
      <c r="L509" s="121">
        <v>422.03578584000002</v>
      </c>
      <c r="M509" s="64">
        <f t="shared" si="7"/>
        <v>476</v>
      </c>
    </row>
    <row r="510" spans="1:13" ht="12.75" customHeight="1" x14ac:dyDescent="0.2">
      <c r="A510" s="120" t="s">
        <v>141</v>
      </c>
      <c r="B510" s="120">
        <v>21</v>
      </c>
      <c r="C510" s="121">
        <v>656.78577344999997</v>
      </c>
      <c r="D510" s="121">
        <v>652.67046184000003</v>
      </c>
      <c r="E510" s="121">
        <v>0</v>
      </c>
      <c r="F510" s="121">
        <v>57.000616119999997</v>
      </c>
      <c r="G510" s="121">
        <v>142.50154029999999</v>
      </c>
      <c r="H510" s="121">
        <v>285.00308059000002</v>
      </c>
      <c r="I510" s="121">
        <v>0</v>
      </c>
      <c r="J510" s="121">
        <v>313.50338864999998</v>
      </c>
      <c r="K510" s="121">
        <v>370.50400476999999</v>
      </c>
      <c r="L510" s="121">
        <v>427.50462089000001</v>
      </c>
      <c r="M510" s="64">
        <f t="shared" si="7"/>
        <v>477</v>
      </c>
    </row>
    <row r="511" spans="1:13" ht="12.75" customHeight="1" x14ac:dyDescent="0.2">
      <c r="A511" s="120" t="s">
        <v>141</v>
      </c>
      <c r="B511" s="120">
        <v>22</v>
      </c>
      <c r="C511" s="121">
        <v>632.21817179000004</v>
      </c>
      <c r="D511" s="121">
        <v>628.22039113999995</v>
      </c>
      <c r="E511" s="121">
        <v>0</v>
      </c>
      <c r="F511" s="121">
        <v>55.067788759999999</v>
      </c>
      <c r="G511" s="121">
        <v>137.66947189000001</v>
      </c>
      <c r="H511" s="121">
        <v>275.33894378000002</v>
      </c>
      <c r="I511" s="121">
        <v>0</v>
      </c>
      <c r="J511" s="121">
        <v>302.87283815000001</v>
      </c>
      <c r="K511" s="121">
        <v>357.94062690999999</v>
      </c>
      <c r="L511" s="121">
        <v>413.00841566000003</v>
      </c>
      <c r="M511" s="64">
        <f t="shared" si="7"/>
        <v>478</v>
      </c>
    </row>
    <row r="512" spans="1:13" ht="12.75" customHeight="1" x14ac:dyDescent="0.2">
      <c r="A512" s="120" t="s">
        <v>141</v>
      </c>
      <c r="B512" s="120">
        <v>23</v>
      </c>
      <c r="C512" s="121">
        <v>553.52469596000003</v>
      </c>
      <c r="D512" s="121">
        <v>550.02651060000005</v>
      </c>
      <c r="E512" s="121">
        <v>0</v>
      </c>
      <c r="F512" s="121">
        <v>55.18362415</v>
      </c>
      <c r="G512" s="121">
        <v>137.95906037</v>
      </c>
      <c r="H512" s="121">
        <v>275.91812073</v>
      </c>
      <c r="I512" s="121">
        <v>0</v>
      </c>
      <c r="J512" s="121">
        <v>303.5099328</v>
      </c>
      <c r="K512" s="121">
        <v>358.69355695000002</v>
      </c>
      <c r="L512" s="121">
        <v>413.87718109999997</v>
      </c>
      <c r="M512" s="64">
        <f t="shared" si="7"/>
        <v>479</v>
      </c>
    </row>
    <row r="513" spans="1:13" ht="12.75" customHeight="1" x14ac:dyDescent="0.2">
      <c r="A513" s="120" t="s">
        <v>141</v>
      </c>
      <c r="B513" s="120">
        <v>24</v>
      </c>
      <c r="C513" s="121">
        <v>668.99996664000003</v>
      </c>
      <c r="D513" s="121">
        <v>664.87458963999995</v>
      </c>
      <c r="E513" s="121">
        <v>0</v>
      </c>
      <c r="F513" s="121">
        <v>60.774794829999998</v>
      </c>
      <c r="G513" s="121">
        <v>151.93698706999999</v>
      </c>
      <c r="H513" s="121">
        <v>303.87397413000002</v>
      </c>
      <c r="I513" s="121">
        <v>0</v>
      </c>
      <c r="J513" s="121">
        <v>334.26137154000003</v>
      </c>
      <c r="K513" s="121">
        <v>395.03616636999999</v>
      </c>
      <c r="L513" s="121">
        <v>455.81096120000001</v>
      </c>
      <c r="M513" s="64">
        <f t="shared" si="7"/>
        <v>480</v>
      </c>
    </row>
    <row r="514" spans="1:13" ht="12.75" customHeight="1" x14ac:dyDescent="0.2">
      <c r="A514" s="120" t="s">
        <v>142</v>
      </c>
      <c r="B514" s="120">
        <v>1</v>
      </c>
      <c r="C514" s="121">
        <v>650.05089319000001</v>
      </c>
      <c r="D514" s="121">
        <v>646.05063213999995</v>
      </c>
      <c r="E514" s="121">
        <v>0</v>
      </c>
      <c r="F514" s="121">
        <v>61.304890899999997</v>
      </c>
      <c r="G514" s="121">
        <v>153.26222725</v>
      </c>
      <c r="H514" s="121">
        <v>306.52445451</v>
      </c>
      <c r="I514" s="121">
        <v>0</v>
      </c>
      <c r="J514" s="121">
        <v>337.17689996000001</v>
      </c>
      <c r="K514" s="121">
        <v>398.48179085999999</v>
      </c>
      <c r="L514" s="121">
        <v>459.78668176000002</v>
      </c>
      <c r="M514" s="64">
        <f t="shared" si="7"/>
        <v>481</v>
      </c>
    </row>
    <row r="515" spans="1:13" ht="12.75" customHeight="1" x14ac:dyDescent="0.2">
      <c r="A515" s="120" t="s">
        <v>142</v>
      </c>
      <c r="B515" s="120">
        <v>2</v>
      </c>
      <c r="C515" s="121">
        <v>738.50745847999997</v>
      </c>
      <c r="D515" s="121">
        <v>734.07336353999995</v>
      </c>
      <c r="E515" s="121">
        <v>0</v>
      </c>
      <c r="F515" s="121">
        <v>68.511733710000001</v>
      </c>
      <c r="G515" s="121">
        <v>171.27933428</v>
      </c>
      <c r="H515" s="121">
        <v>342.55866856</v>
      </c>
      <c r="I515" s="121">
        <v>0</v>
      </c>
      <c r="J515" s="121">
        <v>376.81453542000003</v>
      </c>
      <c r="K515" s="121">
        <v>445.32626913000001</v>
      </c>
      <c r="L515" s="121">
        <v>513.83800283999994</v>
      </c>
      <c r="M515" s="64">
        <f t="shared" si="7"/>
        <v>482</v>
      </c>
    </row>
    <row r="516" spans="1:13" ht="12.75" customHeight="1" x14ac:dyDescent="0.2">
      <c r="A516" s="120" t="s">
        <v>142</v>
      </c>
      <c r="B516" s="120">
        <v>3</v>
      </c>
      <c r="C516" s="121">
        <v>603.96230257000002</v>
      </c>
      <c r="D516" s="121">
        <v>600.36676794000005</v>
      </c>
      <c r="E516" s="121">
        <v>0</v>
      </c>
      <c r="F516" s="121">
        <v>71.46839353</v>
      </c>
      <c r="G516" s="121">
        <v>178.67098382</v>
      </c>
      <c r="H516" s="121">
        <v>357.34196765000002</v>
      </c>
      <c r="I516" s="121">
        <v>0</v>
      </c>
      <c r="J516" s="121">
        <v>393.07616440999999</v>
      </c>
      <c r="K516" s="121">
        <v>464.54455794</v>
      </c>
      <c r="L516" s="121">
        <v>536.01295146999996</v>
      </c>
      <c r="M516" s="64">
        <f t="shared" si="7"/>
        <v>483</v>
      </c>
    </row>
    <row r="517" spans="1:13" ht="12.75" customHeight="1" x14ac:dyDescent="0.2">
      <c r="A517" s="120" t="s">
        <v>142</v>
      </c>
      <c r="B517" s="120">
        <v>4</v>
      </c>
      <c r="C517" s="121">
        <v>541.20851827000001</v>
      </c>
      <c r="D517" s="121">
        <v>537.99583087999997</v>
      </c>
      <c r="E517" s="121">
        <v>0</v>
      </c>
      <c r="F517" s="121">
        <v>72.529251459999998</v>
      </c>
      <c r="G517" s="121">
        <v>181.32312863999999</v>
      </c>
      <c r="H517" s="121">
        <v>362.64625727999999</v>
      </c>
      <c r="I517" s="121">
        <v>0</v>
      </c>
      <c r="J517" s="121">
        <v>398.91088301000002</v>
      </c>
      <c r="K517" s="121">
        <v>471.44013446000002</v>
      </c>
      <c r="L517" s="121">
        <v>543.96938592000004</v>
      </c>
      <c r="M517" s="64">
        <f t="shared" si="7"/>
        <v>484</v>
      </c>
    </row>
    <row r="518" spans="1:13" ht="12.75" customHeight="1" x14ac:dyDescent="0.2">
      <c r="A518" s="120" t="s">
        <v>142</v>
      </c>
      <c r="B518" s="120">
        <v>5</v>
      </c>
      <c r="C518" s="121">
        <v>561.55447532999995</v>
      </c>
      <c r="D518" s="121">
        <v>558.22058216000005</v>
      </c>
      <c r="E518" s="121">
        <v>0</v>
      </c>
      <c r="F518" s="121">
        <v>72.482547780000004</v>
      </c>
      <c r="G518" s="121">
        <v>181.20636945000001</v>
      </c>
      <c r="H518" s="121">
        <v>362.41273890000002</v>
      </c>
      <c r="I518" s="121">
        <v>0</v>
      </c>
      <c r="J518" s="121">
        <v>398.65401278000002</v>
      </c>
      <c r="K518" s="121">
        <v>471.13656056000002</v>
      </c>
      <c r="L518" s="121">
        <v>543.61910834000003</v>
      </c>
      <c r="M518" s="64">
        <f t="shared" si="7"/>
        <v>485</v>
      </c>
    </row>
    <row r="519" spans="1:13" ht="12.75" customHeight="1" x14ac:dyDescent="0.2">
      <c r="A519" s="120" t="s">
        <v>142</v>
      </c>
      <c r="B519" s="120">
        <v>6</v>
      </c>
      <c r="C519" s="121">
        <v>678.78140679000001</v>
      </c>
      <c r="D519" s="121">
        <v>674.72831377</v>
      </c>
      <c r="E519" s="121">
        <v>0</v>
      </c>
      <c r="F519" s="121">
        <v>70.39212028</v>
      </c>
      <c r="G519" s="121">
        <v>175.98030069000001</v>
      </c>
      <c r="H519" s="121">
        <v>351.96060138000001</v>
      </c>
      <c r="I519" s="121">
        <v>0</v>
      </c>
      <c r="J519" s="121">
        <v>387.15666150999999</v>
      </c>
      <c r="K519" s="121">
        <v>457.54878179000002</v>
      </c>
      <c r="L519" s="121">
        <v>527.94090205999998</v>
      </c>
      <c r="M519" s="64">
        <f t="shared" si="7"/>
        <v>486</v>
      </c>
    </row>
    <row r="520" spans="1:13" ht="12.75" customHeight="1" x14ac:dyDescent="0.2">
      <c r="A520" s="120" t="s">
        <v>142</v>
      </c>
      <c r="B520" s="120">
        <v>7</v>
      </c>
      <c r="C520" s="121">
        <v>600.98832134999998</v>
      </c>
      <c r="D520" s="121">
        <v>597.33021792</v>
      </c>
      <c r="E520" s="121">
        <v>0</v>
      </c>
      <c r="F520" s="121">
        <v>64.288506900000002</v>
      </c>
      <c r="G520" s="121">
        <v>160.72126725000001</v>
      </c>
      <c r="H520" s="121">
        <v>321.44253449000001</v>
      </c>
      <c r="I520" s="121">
        <v>0</v>
      </c>
      <c r="J520" s="121">
        <v>353.58678794000002</v>
      </c>
      <c r="K520" s="121">
        <v>417.87529483999998</v>
      </c>
      <c r="L520" s="121">
        <v>482.16380174</v>
      </c>
      <c r="M520" s="64">
        <f t="shared" si="7"/>
        <v>487</v>
      </c>
    </row>
    <row r="521" spans="1:13" ht="12.75" customHeight="1" x14ac:dyDescent="0.2">
      <c r="A521" s="120" t="s">
        <v>142</v>
      </c>
      <c r="B521" s="120">
        <v>8</v>
      </c>
      <c r="C521" s="121">
        <v>514.03035408000005</v>
      </c>
      <c r="D521" s="121">
        <v>510.81388385999998</v>
      </c>
      <c r="E521" s="121">
        <v>0</v>
      </c>
      <c r="F521" s="121">
        <v>57.301827150000001</v>
      </c>
      <c r="G521" s="121">
        <v>143.25456789</v>
      </c>
      <c r="H521" s="121">
        <v>286.50913577</v>
      </c>
      <c r="I521" s="121">
        <v>0</v>
      </c>
      <c r="J521" s="121">
        <v>315.16004935000001</v>
      </c>
      <c r="K521" s="121">
        <v>372.46187650000002</v>
      </c>
      <c r="L521" s="121">
        <v>429.76370365999998</v>
      </c>
      <c r="M521" s="64">
        <f t="shared" si="7"/>
        <v>488</v>
      </c>
    </row>
    <row r="522" spans="1:13" ht="12.75" customHeight="1" x14ac:dyDescent="0.2">
      <c r="A522" s="120" t="s">
        <v>142</v>
      </c>
      <c r="B522" s="120">
        <v>9</v>
      </c>
      <c r="C522" s="121">
        <v>575.91023943000005</v>
      </c>
      <c r="D522" s="121">
        <v>572.26502077999999</v>
      </c>
      <c r="E522" s="121">
        <v>0</v>
      </c>
      <c r="F522" s="121">
        <v>54.874725269999999</v>
      </c>
      <c r="G522" s="121">
        <v>137.18681318</v>
      </c>
      <c r="H522" s="121">
        <v>274.37362636</v>
      </c>
      <c r="I522" s="121">
        <v>0</v>
      </c>
      <c r="J522" s="121">
        <v>301.81098899</v>
      </c>
      <c r="K522" s="121">
        <v>356.68571426</v>
      </c>
      <c r="L522" s="121">
        <v>411.56043953</v>
      </c>
      <c r="M522" s="64">
        <f t="shared" si="7"/>
        <v>489</v>
      </c>
    </row>
    <row r="523" spans="1:13" ht="12.75" customHeight="1" x14ac:dyDescent="0.2">
      <c r="A523" s="120" t="s">
        <v>142</v>
      </c>
      <c r="B523" s="120">
        <v>10</v>
      </c>
      <c r="C523" s="121">
        <v>547.54384300000004</v>
      </c>
      <c r="D523" s="121">
        <v>544.07500764999998</v>
      </c>
      <c r="E523" s="121">
        <v>0</v>
      </c>
      <c r="F523" s="121">
        <v>54.692399260000002</v>
      </c>
      <c r="G523" s="121">
        <v>136.73099815</v>
      </c>
      <c r="H523" s="121">
        <v>273.46199629</v>
      </c>
      <c r="I523" s="121">
        <v>0</v>
      </c>
      <c r="J523" s="121">
        <v>300.80819592</v>
      </c>
      <c r="K523" s="121">
        <v>355.50059518</v>
      </c>
      <c r="L523" s="121">
        <v>410.19299444000001</v>
      </c>
      <c r="M523" s="64">
        <f t="shared" si="7"/>
        <v>490</v>
      </c>
    </row>
    <row r="524" spans="1:13" ht="12.75" customHeight="1" x14ac:dyDescent="0.2">
      <c r="A524" s="120" t="s">
        <v>142</v>
      </c>
      <c r="B524" s="120">
        <v>11</v>
      </c>
      <c r="C524" s="121">
        <v>550.07493094999995</v>
      </c>
      <c r="D524" s="121">
        <v>546.58581473000004</v>
      </c>
      <c r="E524" s="121">
        <v>0</v>
      </c>
      <c r="F524" s="121">
        <v>54.450172729999998</v>
      </c>
      <c r="G524" s="121">
        <v>136.12543181000001</v>
      </c>
      <c r="H524" s="121">
        <v>272.25086363000003</v>
      </c>
      <c r="I524" s="121">
        <v>0</v>
      </c>
      <c r="J524" s="121">
        <v>299.47594999</v>
      </c>
      <c r="K524" s="121">
        <v>353.92612271000002</v>
      </c>
      <c r="L524" s="121">
        <v>408.37629543999998</v>
      </c>
      <c r="M524" s="64">
        <f t="shared" si="7"/>
        <v>491</v>
      </c>
    </row>
    <row r="525" spans="1:13" ht="12.75" customHeight="1" x14ac:dyDescent="0.2">
      <c r="A525" s="120" t="s">
        <v>142</v>
      </c>
      <c r="B525" s="120">
        <v>12</v>
      </c>
      <c r="C525" s="121">
        <v>557.27086761999999</v>
      </c>
      <c r="D525" s="121">
        <v>553.74046666000004</v>
      </c>
      <c r="E525" s="121">
        <v>0</v>
      </c>
      <c r="F525" s="121">
        <v>54.695459999999997</v>
      </c>
      <c r="G525" s="121">
        <v>136.73865000999999</v>
      </c>
      <c r="H525" s="121">
        <v>273.47730001999997</v>
      </c>
      <c r="I525" s="121">
        <v>0</v>
      </c>
      <c r="J525" s="121">
        <v>300.82503001999999</v>
      </c>
      <c r="K525" s="121">
        <v>355.52049002000001</v>
      </c>
      <c r="L525" s="121">
        <v>410.21595001999998</v>
      </c>
      <c r="M525" s="64">
        <f t="shared" si="7"/>
        <v>492</v>
      </c>
    </row>
    <row r="526" spans="1:13" ht="12.75" customHeight="1" x14ac:dyDescent="0.2">
      <c r="A526" s="120" t="s">
        <v>142</v>
      </c>
      <c r="B526" s="120">
        <v>13</v>
      </c>
      <c r="C526" s="121">
        <v>574.78229576000001</v>
      </c>
      <c r="D526" s="121">
        <v>571.13007019999998</v>
      </c>
      <c r="E526" s="121">
        <v>0</v>
      </c>
      <c r="F526" s="121">
        <v>54.104492669999999</v>
      </c>
      <c r="G526" s="121">
        <v>135.26123168999999</v>
      </c>
      <c r="H526" s="121">
        <v>270.52246337000003</v>
      </c>
      <c r="I526" s="121">
        <v>0</v>
      </c>
      <c r="J526" s="121">
        <v>297.57470970999998</v>
      </c>
      <c r="K526" s="121">
        <v>351.67920237999999</v>
      </c>
      <c r="L526" s="121">
        <v>405.78369506000001</v>
      </c>
      <c r="M526" s="64">
        <f t="shared" si="7"/>
        <v>493</v>
      </c>
    </row>
    <row r="527" spans="1:13" ht="12.75" customHeight="1" x14ac:dyDescent="0.2">
      <c r="A527" s="120" t="s">
        <v>142</v>
      </c>
      <c r="B527" s="120">
        <v>14</v>
      </c>
      <c r="C527" s="121">
        <v>589.12091372999998</v>
      </c>
      <c r="D527" s="121">
        <v>585.37835991999998</v>
      </c>
      <c r="E527" s="121">
        <v>0</v>
      </c>
      <c r="F527" s="121">
        <v>54.144531239999999</v>
      </c>
      <c r="G527" s="121">
        <v>135.36132810999999</v>
      </c>
      <c r="H527" s="121">
        <v>270.72265621000003</v>
      </c>
      <c r="I527" s="121">
        <v>0</v>
      </c>
      <c r="J527" s="121">
        <v>297.79492183000002</v>
      </c>
      <c r="K527" s="121">
        <v>351.93945307000001</v>
      </c>
      <c r="L527" s="121">
        <v>406.08398432000001</v>
      </c>
      <c r="M527" s="64">
        <f t="shared" si="7"/>
        <v>494</v>
      </c>
    </row>
    <row r="528" spans="1:13" ht="12.75" customHeight="1" x14ac:dyDescent="0.2">
      <c r="A528" s="120" t="s">
        <v>142</v>
      </c>
      <c r="B528" s="120">
        <v>15</v>
      </c>
      <c r="C528" s="121">
        <v>534.76158898000006</v>
      </c>
      <c r="D528" s="121">
        <v>531.35384572999999</v>
      </c>
      <c r="E528" s="121">
        <v>0</v>
      </c>
      <c r="F528" s="121">
        <v>53.547809839999999</v>
      </c>
      <c r="G528" s="121">
        <v>133.86952459</v>
      </c>
      <c r="H528" s="121">
        <v>267.73904917999999</v>
      </c>
      <c r="I528" s="121">
        <v>0</v>
      </c>
      <c r="J528" s="121">
        <v>294.51295408999999</v>
      </c>
      <c r="K528" s="121">
        <v>348.06076393000001</v>
      </c>
      <c r="L528" s="121">
        <v>401.60857376000001</v>
      </c>
      <c r="M528" s="64">
        <f t="shared" si="7"/>
        <v>495</v>
      </c>
    </row>
    <row r="529" spans="1:13" ht="12.75" customHeight="1" x14ac:dyDescent="0.2">
      <c r="A529" s="120" t="s">
        <v>142</v>
      </c>
      <c r="B529" s="120">
        <v>16</v>
      </c>
      <c r="C529" s="121">
        <v>582.23989943000004</v>
      </c>
      <c r="D529" s="121">
        <v>578.53305426999998</v>
      </c>
      <c r="E529" s="121">
        <v>0</v>
      </c>
      <c r="F529" s="121">
        <v>53.726043539999999</v>
      </c>
      <c r="G529" s="121">
        <v>134.31510883999999</v>
      </c>
      <c r="H529" s="121">
        <v>268.63021767999999</v>
      </c>
      <c r="I529" s="121">
        <v>0</v>
      </c>
      <c r="J529" s="121">
        <v>295.49323944999998</v>
      </c>
      <c r="K529" s="121">
        <v>349.21928298</v>
      </c>
      <c r="L529" s="121">
        <v>402.94532651999998</v>
      </c>
      <c r="M529" s="64">
        <f t="shared" si="7"/>
        <v>496</v>
      </c>
    </row>
    <row r="530" spans="1:13" ht="12.75" customHeight="1" x14ac:dyDescent="0.2">
      <c r="A530" s="120" t="s">
        <v>142</v>
      </c>
      <c r="B530" s="120">
        <v>17</v>
      </c>
      <c r="C530" s="121">
        <v>582.63099827999997</v>
      </c>
      <c r="D530" s="121">
        <v>578.91613768000002</v>
      </c>
      <c r="E530" s="121">
        <v>0</v>
      </c>
      <c r="F530" s="121">
        <v>53.441121959999997</v>
      </c>
      <c r="G530" s="121">
        <v>133.60280491</v>
      </c>
      <c r="H530" s="121">
        <v>267.20560982000001</v>
      </c>
      <c r="I530" s="121">
        <v>0</v>
      </c>
      <c r="J530" s="121">
        <v>293.92617080000002</v>
      </c>
      <c r="K530" s="121">
        <v>347.36729276</v>
      </c>
      <c r="L530" s="121">
        <v>400.80841471999997</v>
      </c>
      <c r="M530" s="64">
        <f t="shared" si="7"/>
        <v>497</v>
      </c>
    </row>
    <row r="531" spans="1:13" ht="12.75" customHeight="1" x14ac:dyDescent="0.2">
      <c r="A531" s="120" t="s">
        <v>142</v>
      </c>
      <c r="B531" s="120">
        <v>18</v>
      </c>
      <c r="C531" s="121">
        <v>567.16750533000004</v>
      </c>
      <c r="D531" s="121">
        <v>563.54644313999995</v>
      </c>
      <c r="E531" s="121">
        <v>0</v>
      </c>
      <c r="F531" s="121">
        <v>53.193403600000003</v>
      </c>
      <c r="G531" s="121">
        <v>132.98350901000001</v>
      </c>
      <c r="H531" s="121">
        <v>265.96701801</v>
      </c>
      <c r="I531" s="121">
        <v>0</v>
      </c>
      <c r="J531" s="121">
        <v>292.56371981000001</v>
      </c>
      <c r="K531" s="121">
        <v>345.75712341000002</v>
      </c>
      <c r="L531" s="121">
        <v>398.95052701999998</v>
      </c>
      <c r="M531" s="64">
        <f t="shared" si="7"/>
        <v>498</v>
      </c>
    </row>
    <row r="532" spans="1:13" ht="12.75" customHeight="1" x14ac:dyDescent="0.2">
      <c r="A532" s="120" t="s">
        <v>142</v>
      </c>
      <c r="B532" s="120">
        <v>19</v>
      </c>
      <c r="C532" s="121">
        <v>555.93829416000005</v>
      </c>
      <c r="D532" s="121">
        <v>552.40851356999997</v>
      </c>
      <c r="E532" s="121">
        <v>0</v>
      </c>
      <c r="F532" s="121">
        <v>54.255616889999999</v>
      </c>
      <c r="G532" s="121">
        <v>135.63904221999999</v>
      </c>
      <c r="H532" s="121">
        <v>271.27808444999999</v>
      </c>
      <c r="I532" s="121">
        <v>0</v>
      </c>
      <c r="J532" s="121">
        <v>298.40589289000002</v>
      </c>
      <c r="K532" s="121">
        <v>352.66150978000002</v>
      </c>
      <c r="L532" s="121">
        <v>406.91712667000002</v>
      </c>
      <c r="M532" s="64">
        <f t="shared" si="7"/>
        <v>499</v>
      </c>
    </row>
    <row r="533" spans="1:13" ht="12.75" customHeight="1" x14ac:dyDescent="0.2">
      <c r="A533" s="120" t="s">
        <v>142</v>
      </c>
      <c r="B533" s="120">
        <v>20</v>
      </c>
      <c r="C533" s="121">
        <v>631.23028066999996</v>
      </c>
      <c r="D533" s="121">
        <v>627.29234730999997</v>
      </c>
      <c r="E533" s="121">
        <v>0</v>
      </c>
      <c r="F533" s="121">
        <v>57.979911100000002</v>
      </c>
      <c r="G533" s="121">
        <v>144.94977775000001</v>
      </c>
      <c r="H533" s="121">
        <v>289.89955550000002</v>
      </c>
      <c r="I533" s="121">
        <v>0</v>
      </c>
      <c r="J533" s="121">
        <v>318.88951104</v>
      </c>
      <c r="K533" s="121">
        <v>376.86942213999998</v>
      </c>
      <c r="L533" s="121">
        <v>434.84933324000002</v>
      </c>
      <c r="M533" s="64">
        <f t="shared" si="7"/>
        <v>500</v>
      </c>
    </row>
    <row r="534" spans="1:13" ht="12.75" customHeight="1" x14ac:dyDescent="0.2">
      <c r="A534" s="120" t="s">
        <v>142</v>
      </c>
      <c r="B534" s="120">
        <v>21</v>
      </c>
      <c r="C534" s="121">
        <v>617.94959838</v>
      </c>
      <c r="D534" s="121">
        <v>614.07025542999997</v>
      </c>
      <c r="E534" s="121">
        <v>0</v>
      </c>
      <c r="F534" s="121">
        <v>56.588018599999998</v>
      </c>
      <c r="G534" s="121">
        <v>141.4700465</v>
      </c>
      <c r="H534" s="121">
        <v>282.94009299999999</v>
      </c>
      <c r="I534" s="121">
        <v>0</v>
      </c>
      <c r="J534" s="121">
        <v>311.23410230000002</v>
      </c>
      <c r="K534" s="121">
        <v>367.82212090000002</v>
      </c>
      <c r="L534" s="121">
        <v>424.41013950000001</v>
      </c>
      <c r="M534" s="64">
        <f t="shared" si="7"/>
        <v>501</v>
      </c>
    </row>
    <row r="535" spans="1:13" ht="12.75" customHeight="1" x14ac:dyDescent="0.2">
      <c r="A535" s="120" t="s">
        <v>142</v>
      </c>
      <c r="B535" s="120">
        <v>22</v>
      </c>
      <c r="C535" s="121">
        <v>655.32739174999995</v>
      </c>
      <c r="D535" s="121">
        <v>651.18516714999998</v>
      </c>
      <c r="E535" s="121">
        <v>0</v>
      </c>
      <c r="F535" s="121">
        <v>55.151031359999998</v>
      </c>
      <c r="G535" s="121">
        <v>137.8775784</v>
      </c>
      <c r="H535" s="121">
        <v>275.75515680000001</v>
      </c>
      <c r="I535" s="121">
        <v>0</v>
      </c>
      <c r="J535" s="121">
        <v>303.33067247000002</v>
      </c>
      <c r="K535" s="121">
        <v>358.48170383000001</v>
      </c>
      <c r="L535" s="121">
        <v>413.63273519000001</v>
      </c>
      <c r="M535" s="64">
        <f t="shared" si="7"/>
        <v>502</v>
      </c>
    </row>
    <row r="536" spans="1:13" ht="12.75" customHeight="1" x14ac:dyDescent="0.2">
      <c r="A536" s="120" t="s">
        <v>142</v>
      </c>
      <c r="B536" s="120">
        <v>23</v>
      </c>
      <c r="C536" s="121">
        <v>621.53732646000003</v>
      </c>
      <c r="D536" s="121">
        <v>617.61427737999998</v>
      </c>
      <c r="E536" s="121">
        <v>0</v>
      </c>
      <c r="F536" s="121">
        <v>55.445340059999999</v>
      </c>
      <c r="G536" s="121">
        <v>138.61335013999999</v>
      </c>
      <c r="H536" s="121">
        <v>277.22670027999999</v>
      </c>
      <c r="I536" s="121">
        <v>0</v>
      </c>
      <c r="J536" s="121">
        <v>304.94937031000001</v>
      </c>
      <c r="K536" s="121">
        <v>360.39471035999998</v>
      </c>
      <c r="L536" s="121">
        <v>415.84005042000001</v>
      </c>
      <c r="M536" s="64">
        <f t="shared" si="7"/>
        <v>503</v>
      </c>
    </row>
    <row r="537" spans="1:13" ht="12.75" customHeight="1" x14ac:dyDescent="0.2">
      <c r="A537" s="120" t="s">
        <v>142</v>
      </c>
      <c r="B537" s="120">
        <v>24</v>
      </c>
      <c r="C537" s="121">
        <v>724.91440337999995</v>
      </c>
      <c r="D537" s="121">
        <v>720.42106477000004</v>
      </c>
      <c r="E537" s="121">
        <v>0</v>
      </c>
      <c r="F537" s="121">
        <v>59.496951760000002</v>
      </c>
      <c r="G537" s="121">
        <v>148.7423794</v>
      </c>
      <c r="H537" s="121">
        <v>297.48475881000002</v>
      </c>
      <c r="I537" s="121">
        <v>0</v>
      </c>
      <c r="J537" s="121">
        <v>327.23323469000002</v>
      </c>
      <c r="K537" s="121">
        <v>386.73018645000002</v>
      </c>
      <c r="L537" s="121">
        <v>446.22713821000002</v>
      </c>
      <c r="M537" s="64">
        <f t="shared" si="7"/>
        <v>504</v>
      </c>
    </row>
    <row r="538" spans="1:13" ht="12.75" customHeight="1" x14ac:dyDescent="0.2">
      <c r="A538" s="120" t="s">
        <v>143</v>
      </c>
      <c r="B538" s="120">
        <v>1</v>
      </c>
      <c r="C538" s="121">
        <v>800.33452523000005</v>
      </c>
      <c r="D538" s="121">
        <v>795.53380719999996</v>
      </c>
      <c r="E538" s="121">
        <v>0</v>
      </c>
      <c r="F538" s="121">
        <v>68.831690269999996</v>
      </c>
      <c r="G538" s="121">
        <v>172.07922567</v>
      </c>
      <c r="H538" s="121">
        <v>344.15845135000001</v>
      </c>
      <c r="I538" s="121">
        <v>0</v>
      </c>
      <c r="J538" s="121">
        <v>378.57429647999999</v>
      </c>
      <c r="K538" s="121">
        <v>447.40598675000001</v>
      </c>
      <c r="L538" s="121">
        <v>516.23767701999998</v>
      </c>
      <c r="M538" s="64">
        <f t="shared" si="7"/>
        <v>505</v>
      </c>
    </row>
    <row r="539" spans="1:13" ht="12.75" customHeight="1" x14ac:dyDescent="0.2">
      <c r="A539" s="120" t="s">
        <v>143</v>
      </c>
      <c r="B539" s="120">
        <v>2</v>
      </c>
      <c r="C539" s="121">
        <v>924.85693588000004</v>
      </c>
      <c r="D539" s="121">
        <v>919.37840993999998</v>
      </c>
      <c r="E539" s="121">
        <v>0</v>
      </c>
      <c r="F539" s="121">
        <v>73.328635149999997</v>
      </c>
      <c r="G539" s="121">
        <v>183.32158788000001</v>
      </c>
      <c r="H539" s="121">
        <v>366.64317577000003</v>
      </c>
      <c r="I539" s="121">
        <v>0</v>
      </c>
      <c r="J539" s="121">
        <v>403.30749334000001</v>
      </c>
      <c r="K539" s="121">
        <v>476.63612848999998</v>
      </c>
      <c r="L539" s="121">
        <v>549.96476365000001</v>
      </c>
      <c r="M539" s="64">
        <f t="shared" si="7"/>
        <v>506</v>
      </c>
    </row>
    <row r="540" spans="1:13" ht="12.75" customHeight="1" x14ac:dyDescent="0.2">
      <c r="A540" s="120" t="s">
        <v>143</v>
      </c>
      <c r="B540" s="120">
        <v>3</v>
      </c>
      <c r="C540" s="121">
        <v>710.54391674999999</v>
      </c>
      <c r="D540" s="121">
        <v>706.36853325000004</v>
      </c>
      <c r="E540" s="121">
        <v>0</v>
      </c>
      <c r="F540" s="121">
        <v>76.56568394</v>
      </c>
      <c r="G540" s="121">
        <v>191.41420986</v>
      </c>
      <c r="H540" s="121">
        <v>382.82841972</v>
      </c>
      <c r="I540" s="121">
        <v>0</v>
      </c>
      <c r="J540" s="121">
        <v>421.11126168999999</v>
      </c>
      <c r="K540" s="121">
        <v>497.67694562999998</v>
      </c>
      <c r="L540" s="121">
        <v>574.24262956999996</v>
      </c>
      <c r="M540" s="64">
        <f t="shared" si="7"/>
        <v>507</v>
      </c>
    </row>
    <row r="541" spans="1:13" ht="12.75" customHeight="1" x14ac:dyDescent="0.2">
      <c r="A541" s="120" t="s">
        <v>143</v>
      </c>
      <c r="B541" s="120">
        <v>4</v>
      </c>
      <c r="C541" s="121">
        <v>799.29644713000005</v>
      </c>
      <c r="D541" s="121">
        <v>794.60376727000005</v>
      </c>
      <c r="E541" s="121">
        <v>0</v>
      </c>
      <c r="F541" s="121">
        <v>76.947833540000005</v>
      </c>
      <c r="G541" s="121">
        <v>192.36958383999999</v>
      </c>
      <c r="H541" s="121">
        <v>384.73916767999998</v>
      </c>
      <c r="I541" s="121">
        <v>0</v>
      </c>
      <c r="J541" s="121">
        <v>423.21308443999999</v>
      </c>
      <c r="K541" s="121">
        <v>500.16091798000002</v>
      </c>
      <c r="L541" s="121">
        <v>577.10875151000005</v>
      </c>
      <c r="M541" s="64">
        <f t="shared" si="7"/>
        <v>508</v>
      </c>
    </row>
    <row r="542" spans="1:13" ht="12.75" customHeight="1" x14ac:dyDescent="0.2">
      <c r="A542" s="120" t="s">
        <v>143</v>
      </c>
      <c r="B542" s="120">
        <v>5</v>
      </c>
      <c r="C542" s="121">
        <v>784.43128790000003</v>
      </c>
      <c r="D542" s="121">
        <v>779.82615275000001</v>
      </c>
      <c r="E542" s="121">
        <v>0</v>
      </c>
      <c r="F542" s="121">
        <v>76.9750461</v>
      </c>
      <c r="G542" s="121">
        <v>192.43761524999999</v>
      </c>
      <c r="H542" s="121">
        <v>384.87523050999999</v>
      </c>
      <c r="I542" s="121">
        <v>0</v>
      </c>
      <c r="J542" s="121">
        <v>423.36275355999999</v>
      </c>
      <c r="K542" s="121">
        <v>500.33779965999997</v>
      </c>
      <c r="L542" s="121">
        <v>577.31284575999996</v>
      </c>
      <c r="M542" s="64">
        <f t="shared" si="7"/>
        <v>509</v>
      </c>
    </row>
    <row r="543" spans="1:13" ht="12.75" customHeight="1" x14ac:dyDescent="0.2">
      <c r="A543" s="120" t="s">
        <v>143</v>
      </c>
      <c r="B543" s="120">
        <v>6</v>
      </c>
      <c r="C543" s="121">
        <v>799.47197225000002</v>
      </c>
      <c r="D543" s="121">
        <v>794.75293478000003</v>
      </c>
      <c r="E543" s="121">
        <v>0</v>
      </c>
      <c r="F543" s="121">
        <v>74.720650430000006</v>
      </c>
      <c r="G543" s="121">
        <v>186.80162607</v>
      </c>
      <c r="H543" s="121">
        <v>373.60325212999999</v>
      </c>
      <c r="I543" s="121">
        <v>0</v>
      </c>
      <c r="J543" s="121">
        <v>410.96357733999997</v>
      </c>
      <c r="K543" s="121">
        <v>485.68422777000001</v>
      </c>
      <c r="L543" s="121">
        <v>560.40487819999998</v>
      </c>
      <c r="M543" s="64">
        <f t="shared" si="7"/>
        <v>510</v>
      </c>
    </row>
    <row r="544" spans="1:13" ht="12.75" customHeight="1" x14ac:dyDescent="0.2">
      <c r="A544" s="120" t="s">
        <v>143</v>
      </c>
      <c r="B544" s="120">
        <v>7</v>
      </c>
      <c r="C544" s="121">
        <v>707.10584679999999</v>
      </c>
      <c r="D544" s="121">
        <v>702.88882144000002</v>
      </c>
      <c r="E544" s="121">
        <v>0</v>
      </c>
      <c r="F544" s="121">
        <v>70.827471160000002</v>
      </c>
      <c r="G544" s="121">
        <v>177.06867789</v>
      </c>
      <c r="H544" s="121">
        <v>354.13735579000002</v>
      </c>
      <c r="I544" s="121">
        <v>0</v>
      </c>
      <c r="J544" s="121">
        <v>389.55109135999999</v>
      </c>
      <c r="K544" s="121">
        <v>460.37856252</v>
      </c>
      <c r="L544" s="121">
        <v>531.20603368000002</v>
      </c>
      <c r="M544" s="64">
        <f t="shared" si="7"/>
        <v>511</v>
      </c>
    </row>
    <row r="545" spans="1:13" ht="12.75" customHeight="1" x14ac:dyDescent="0.2">
      <c r="A545" s="120" t="s">
        <v>143</v>
      </c>
      <c r="B545" s="120">
        <v>8</v>
      </c>
      <c r="C545" s="121">
        <v>705.62227454000003</v>
      </c>
      <c r="D545" s="121">
        <v>701.32045694999999</v>
      </c>
      <c r="E545" s="121">
        <v>0</v>
      </c>
      <c r="F545" s="121">
        <v>63.838606169999998</v>
      </c>
      <c r="G545" s="121">
        <v>159.59651543000001</v>
      </c>
      <c r="H545" s="121">
        <v>319.19303085000001</v>
      </c>
      <c r="I545" s="121">
        <v>0</v>
      </c>
      <c r="J545" s="121">
        <v>351.11233393999998</v>
      </c>
      <c r="K545" s="121">
        <v>414.95094010999998</v>
      </c>
      <c r="L545" s="121">
        <v>478.78954628000002</v>
      </c>
      <c r="M545" s="64">
        <f t="shared" si="7"/>
        <v>512</v>
      </c>
    </row>
    <row r="546" spans="1:13" ht="12.75" customHeight="1" x14ac:dyDescent="0.2">
      <c r="A546" s="120" t="s">
        <v>143</v>
      </c>
      <c r="B546" s="120">
        <v>9</v>
      </c>
      <c r="C546" s="121">
        <v>719.99732089999998</v>
      </c>
      <c r="D546" s="121">
        <v>715.57243259999996</v>
      </c>
      <c r="E546" s="121">
        <v>0</v>
      </c>
      <c r="F546" s="121">
        <v>61.64683849</v>
      </c>
      <c r="G546" s="121">
        <v>154.11709621</v>
      </c>
      <c r="H546" s="121">
        <v>308.23419243000001</v>
      </c>
      <c r="I546" s="121">
        <v>0</v>
      </c>
      <c r="J546" s="121">
        <v>339.05761166999997</v>
      </c>
      <c r="K546" s="121">
        <v>400.70445015000001</v>
      </c>
      <c r="L546" s="121">
        <v>462.35128864000001</v>
      </c>
      <c r="M546" s="64">
        <f t="shared" si="7"/>
        <v>513</v>
      </c>
    </row>
    <row r="547" spans="1:13" ht="12.75" customHeight="1" x14ac:dyDescent="0.2">
      <c r="A547" s="120" t="s">
        <v>143</v>
      </c>
      <c r="B547" s="120">
        <v>10</v>
      </c>
      <c r="C547" s="121">
        <v>708.66714037999998</v>
      </c>
      <c r="D547" s="121">
        <v>704.31904105000001</v>
      </c>
      <c r="E547" s="121">
        <v>0</v>
      </c>
      <c r="F547" s="121">
        <v>62.081704590000001</v>
      </c>
      <c r="G547" s="121">
        <v>155.20426148999999</v>
      </c>
      <c r="H547" s="121">
        <v>310.40852296999998</v>
      </c>
      <c r="I547" s="121">
        <v>0</v>
      </c>
      <c r="J547" s="121">
        <v>341.44937527000002</v>
      </c>
      <c r="K547" s="121">
        <v>403.53107985999998</v>
      </c>
      <c r="L547" s="121">
        <v>465.61278446</v>
      </c>
      <c r="M547" s="64">
        <f t="shared" si="7"/>
        <v>514</v>
      </c>
    </row>
    <row r="548" spans="1:13" ht="12.75" customHeight="1" x14ac:dyDescent="0.2">
      <c r="A548" s="120" t="s">
        <v>143</v>
      </c>
      <c r="B548" s="120">
        <v>11</v>
      </c>
      <c r="C548" s="121">
        <v>737.63294570000005</v>
      </c>
      <c r="D548" s="121">
        <v>733.10589941000001</v>
      </c>
      <c r="E548" s="121">
        <v>0</v>
      </c>
      <c r="F548" s="121">
        <v>62.009572460000001</v>
      </c>
      <c r="G548" s="121">
        <v>155.02393115000001</v>
      </c>
      <c r="H548" s="121">
        <v>310.04786230000002</v>
      </c>
      <c r="I548" s="121">
        <v>0</v>
      </c>
      <c r="J548" s="121">
        <v>341.05264851999999</v>
      </c>
      <c r="K548" s="121">
        <v>403.06222098000001</v>
      </c>
      <c r="L548" s="121">
        <v>465.07179344000002</v>
      </c>
      <c r="M548" s="64">
        <f t="shared" ref="M548:M611" si="8">M547+1</f>
        <v>515</v>
      </c>
    </row>
    <row r="549" spans="1:13" ht="12.75" customHeight="1" x14ac:dyDescent="0.2">
      <c r="A549" s="120" t="s">
        <v>143</v>
      </c>
      <c r="B549" s="120">
        <v>12</v>
      </c>
      <c r="C549" s="121">
        <v>733.19416192000006</v>
      </c>
      <c r="D549" s="121">
        <v>728.67533151999999</v>
      </c>
      <c r="E549" s="121">
        <v>0</v>
      </c>
      <c r="F549" s="121">
        <v>60.911969040000002</v>
      </c>
      <c r="G549" s="121">
        <v>152.27992259999999</v>
      </c>
      <c r="H549" s="121">
        <v>304.55984518999998</v>
      </c>
      <c r="I549" s="121">
        <v>0</v>
      </c>
      <c r="J549" s="121">
        <v>335.01582970999999</v>
      </c>
      <c r="K549" s="121">
        <v>395.92779875000002</v>
      </c>
      <c r="L549" s="121">
        <v>456.83976779</v>
      </c>
      <c r="M549" s="64">
        <f t="shared" si="8"/>
        <v>516</v>
      </c>
    </row>
    <row r="550" spans="1:13" ht="12.75" customHeight="1" x14ac:dyDescent="0.2">
      <c r="A550" s="120" t="s">
        <v>143</v>
      </c>
      <c r="B550" s="120">
        <v>13</v>
      </c>
      <c r="C550" s="121">
        <v>743.88954149000006</v>
      </c>
      <c r="D550" s="121">
        <v>739.30172906999996</v>
      </c>
      <c r="E550" s="121">
        <v>0</v>
      </c>
      <c r="F550" s="121">
        <v>60.741696679999997</v>
      </c>
      <c r="G550" s="121">
        <v>151.85424169999999</v>
      </c>
      <c r="H550" s="121">
        <v>303.70848339999998</v>
      </c>
      <c r="I550" s="121">
        <v>0</v>
      </c>
      <c r="J550" s="121">
        <v>334.07933172999998</v>
      </c>
      <c r="K550" s="121">
        <v>394.82102841</v>
      </c>
      <c r="L550" s="121">
        <v>455.56272509000001</v>
      </c>
      <c r="M550" s="64">
        <f t="shared" si="8"/>
        <v>517</v>
      </c>
    </row>
    <row r="551" spans="1:13" ht="12.75" customHeight="1" x14ac:dyDescent="0.2">
      <c r="A551" s="120" t="s">
        <v>143</v>
      </c>
      <c r="B551" s="120">
        <v>14</v>
      </c>
      <c r="C551" s="121">
        <v>697.66842201999998</v>
      </c>
      <c r="D551" s="121">
        <v>693.39053439999998</v>
      </c>
      <c r="E551" s="121">
        <v>0</v>
      </c>
      <c r="F551" s="121">
        <v>62.252302649999997</v>
      </c>
      <c r="G551" s="121">
        <v>155.63075662</v>
      </c>
      <c r="H551" s="121">
        <v>311.26151325000001</v>
      </c>
      <c r="I551" s="121">
        <v>0</v>
      </c>
      <c r="J551" s="121">
        <v>342.38766457000003</v>
      </c>
      <c r="K551" s="121">
        <v>404.63996722000002</v>
      </c>
      <c r="L551" s="121">
        <v>466.89226987000001</v>
      </c>
      <c r="M551" s="64">
        <f t="shared" si="8"/>
        <v>518</v>
      </c>
    </row>
    <row r="552" spans="1:13" ht="12.75" customHeight="1" x14ac:dyDescent="0.2">
      <c r="A552" s="120" t="s">
        <v>143</v>
      </c>
      <c r="B552" s="120">
        <v>15</v>
      </c>
      <c r="C552" s="121">
        <v>641.79528202999995</v>
      </c>
      <c r="D552" s="121">
        <v>637.86136621000003</v>
      </c>
      <c r="E552" s="121">
        <v>0</v>
      </c>
      <c r="F552" s="121">
        <v>62.344206300000003</v>
      </c>
      <c r="G552" s="121">
        <v>155.86051576</v>
      </c>
      <c r="H552" s="121">
        <v>311.72103152</v>
      </c>
      <c r="I552" s="121">
        <v>0</v>
      </c>
      <c r="J552" s="121">
        <v>342.89313466999999</v>
      </c>
      <c r="K552" s="121">
        <v>405.23734098</v>
      </c>
      <c r="L552" s="121">
        <v>467.58154728</v>
      </c>
      <c r="M552" s="64">
        <f t="shared" si="8"/>
        <v>519</v>
      </c>
    </row>
    <row r="553" spans="1:13" ht="12.75" customHeight="1" x14ac:dyDescent="0.2">
      <c r="A553" s="120" t="s">
        <v>143</v>
      </c>
      <c r="B553" s="120">
        <v>16</v>
      </c>
      <c r="C553" s="121">
        <v>621.06976413999996</v>
      </c>
      <c r="D553" s="121">
        <v>617.27384117999998</v>
      </c>
      <c r="E553" s="121">
        <v>0</v>
      </c>
      <c r="F553" s="121">
        <v>63.129506939999999</v>
      </c>
      <c r="G553" s="121">
        <v>157.82376736000001</v>
      </c>
      <c r="H553" s="121">
        <v>315.64753472000001</v>
      </c>
      <c r="I553" s="121">
        <v>0</v>
      </c>
      <c r="J553" s="121">
        <v>347.21228818999998</v>
      </c>
      <c r="K553" s="121">
        <v>410.34179513999999</v>
      </c>
      <c r="L553" s="121">
        <v>473.47130207999999</v>
      </c>
      <c r="M553" s="64">
        <f t="shared" si="8"/>
        <v>520</v>
      </c>
    </row>
    <row r="554" spans="1:13" ht="12.75" customHeight="1" x14ac:dyDescent="0.2">
      <c r="A554" s="120" t="s">
        <v>143</v>
      </c>
      <c r="B554" s="120">
        <v>17</v>
      </c>
      <c r="C554" s="121">
        <v>618.86373467999999</v>
      </c>
      <c r="D554" s="121">
        <v>615.08764602999997</v>
      </c>
      <c r="E554" s="121">
        <v>0</v>
      </c>
      <c r="F554" s="121">
        <v>63.599863079999999</v>
      </c>
      <c r="G554" s="121">
        <v>158.99965768999999</v>
      </c>
      <c r="H554" s="121">
        <v>317.99931537999998</v>
      </c>
      <c r="I554" s="121">
        <v>0</v>
      </c>
      <c r="J554" s="121">
        <v>349.79924691999997</v>
      </c>
      <c r="K554" s="121">
        <v>413.39910999</v>
      </c>
      <c r="L554" s="121">
        <v>476.99897306999998</v>
      </c>
      <c r="M554" s="64">
        <f t="shared" si="8"/>
        <v>521</v>
      </c>
    </row>
    <row r="555" spans="1:13" ht="12.75" customHeight="1" x14ac:dyDescent="0.2">
      <c r="A555" s="120" t="s">
        <v>143</v>
      </c>
      <c r="B555" s="120">
        <v>18</v>
      </c>
      <c r="C555" s="121">
        <v>643.53391122000005</v>
      </c>
      <c r="D555" s="121">
        <v>639.58363041999996</v>
      </c>
      <c r="E555" s="121">
        <v>0</v>
      </c>
      <c r="F555" s="121">
        <v>61.960625499999999</v>
      </c>
      <c r="G555" s="121">
        <v>154.90156375000001</v>
      </c>
      <c r="H555" s="121">
        <v>309.80312749000001</v>
      </c>
      <c r="I555" s="121">
        <v>0</v>
      </c>
      <c r="J555" s="121">
        <v>340.78344024</v>
      </c>
      <c r="K555" s="121">
        <v>402.74406574</v>
      </c>
      <c r="L555" s="121">
        <v>464.70469123999999</v>
      </c>
      <c r="M555" s="64">
        <f t="shared" si="8"/>
        <v>522</v>
      </c>
    </row>
    <row r="556" spans="1:13" ht="12.75" customHeight="1" x14ac:dyDescent="0.2">
      <c r="A556" s="120" t="s">
        <v>143</v>
      </c>
      <c r="B556" s="120">
        <v>19</v>
      </c>
      <c r="C556" s="121">
        <v>686.44941650999999</v>
      </c>
      <c r="D556" s="121">
        <v>682.23842079999997</v>
      </c>
      <c r="E556" s="121">
        <v>0</v>
      </c>
      <c r="F556" s="121">
        <v>62.13135741</v>
      </c>
      <c r="G556" s="121">
        <v>155.32839351000001</v>
      </c>
      <c r="H556" s="121">
        <v>310.65678702999998</v>
      </c>
      <c r="I556" s="121">
        <v>0</v>
      </c>
      <c r="J556" s="121">
        <v>341.72246573000001</v>
      </c>
      <c r="K556" s="121">
        <v>403.85382313000002</v>
      </c>
      <c r="L556" s="121">
        <v>465.98518053999999</v>
      </c>
      <c r="M556" s="64">
        <f t="shared" si="8"/>
        <v>523</v>
      </c>
    </row>
    <row r="557" spans="1:13" ht="12.75" customHeight="1" x14ac:dyDescent="0.2">
      <c r="A557" s="120" t="s">
        <v>143</v>
      </c>
      <c r="B557" s="120">
        <v>20</v>
      </c>
      <c r="C557" s="121">
        <v>691.00607150999997</v>
      </c>
      <c r="D557" s="121">
        <v>686.82755936000001</v>
      </c>
      <c r="E557" s="121">
        <v>0</v>
      </c>
      <c r="F557" s="121">
        <v>66.241816709999995</v>
      </c>
      <c r="G557" s="121">
        <v>165.60454179000001</v>
      </c>
      <c r="H557" s="121">
        <v>331.20908357000002</v>
      </c>
      <c r="I557" s="121">
        <v>0</v>
      </c>
      <c r="J557" s="121">
        <v>364.32999193000001</v>
      </c>
      <c r="K557" s="121">
        <v>430.57180863999997</v>
      </c>
      <c r="L557" s="121">
        <v>496.81362536</v>
      </c>
      <c r="M557" s="64">
        <f t="shared" si="8"/>
        <v>524</v>
      </c>
    </row>
    <row r="558" spans="1:13" ht="12.75" customHeight="1" x14ac:dyDescent="0.2">
      <c r="A558" s="120" t="s">
        <v>143</v>
      </c>
      <c r="B558" s="120">
        <v>21</v>
      </c>
      <c r="C558" s="121">
        <v>717.53396534000001</v>
      </c>
      <c r="D558" s="121">
        <v>713.22157522999998</v>
      </c>
      <c r="E558" s="121">
        <v>0</v>
      </c>
      <c r="F558" s="121">
        <v>68.190628779999997</v>
      </c>
      <c r="G558" s="121">
        <v>170.47657194000001</v>
      </c>
      <c r="H558" s="121">
        <v>340.95314388000003</v>
      </c>
      <c r="I558" s="121">
        <v>0</v>
      </c>
      <c r="J558" s="121">
        <v>375.04845826000002</v>
      </c>
      <c r="K558" s="121">
        <v>443.23908704000002</v>
      </c>
      <c r="L558" s="121">
        <v>511.42971581</v>
      </c>
      <c r="M558" s="64">
        <f t="shared" si="8"/>
        <v>525</v>
      </c>
    </row>
    <row r="559" spans="1:13" ht="12.75" customHeight="1" x14ac:dyDescent="0.2">
      <c r="A559" s="120" t="s">
        <v>143</v>
      </c>
      <c r="B559" s="120">
        <v>22</v>
      </c>
      <c r="C559" s="121">
        <v>660.49108745000001</v>
      </c>
      <c r="D559" s="121">
        <v>656.50604700999997</v>
      </c>
      <c r="E559" s="121">
        <v>0</v>
      </c>
      <c r="F559" s="121">
        <v>66.941525949999999</v>
      </c>
      <c r="G559" s="121">
        <v>167.35381487999999</v>
      </c>
      <c r="H559" s="121">
        <v>334.70762975000002</v>
      </c>
      <c r="I559" s="121">
        <v>0</v>
      </c>
      <c r="J559" s="121">
        <v>368.17839272999998</v>
      </c>
      <c r="K559" s="121">
        <v>435.11991868000001</v>
      </c>
      <c r="L559" s="121">
        <v>502.06144462999998</v>
      </c>
      <c r="M559" s="64">
        <f t="shared" si="8"/>
        <v>526</v>
      </c>
    </row>
    <row r="560" spans="1:13" ht="12.75" customHeight="1" x14ac:dyDescent="0.2">
      <c r="A560" s="120" t="s">
        <v>143</v>
      </c>
      <c r="B560" s="120">
        <v>23</v>
      </c>
      <c r="C560" s="121">
        <v>641.63970766</v>
      </c>
      <c r="D560" s="121">
        <v>637.72051240999997</v>
      </c>
      <c r="E560" s="121">
        <v>0</v>
      </c>
      <c r="F560" s="121">
        <v>63.30406902</v>
      </c>
      <c r="G560" s="121">
        <v>158.26017256</v>
      </c>
      <c r="H560" s="121">
        <v>316.52034512</v>
      </c>
      <c r="I560" s="121">
        <v>0</v>
      </c>
      <c r="J560" s="121">
        <v>348.17237963000002</v>
      </c>
      <c r="K560" s="121">
        <v>411.47644865000001</v>
      </c>
      <c r="L560" s="121">
        <v>474.78051766999999</v>
      </c>
      <c r="M560" s="64">
        <f t="shared" si="8"/>
        <v>527</v>
      </c>
    </row>
    <row r="561" spans="1:13" ht="12.75" customHeight="1" x14ac:dyDescent="0.2">
      <c r="A561" s="120" t="s">
        <v>143</v>
      </c>
      <c r="B561" s="120">
        <v>24</v>
      </c>
      <c r="C561" s="121">
        <v>653.44096462000005</v>
      </c>
      <c r="D561" s="121">
        <v>649.49090491000004</v>
      </c>
      <c r="E561" s="121">
        <v>0</v>
      </c>
      <c r="F561" s="121">
        <v>66.344151260000004</v>
      </c>
      <c r="G561" s="121">
        <v>165.86037815</v>
      </c>
      <c r="H561" s="121">
        <v>331.72075629</v>
      </c>
      <c r="I561" s="121">
        <v>0</v>
      </c>
      <c r="J561" s="121">
        <v>364.89283191999999</v>
      </c>
      <c r="K561" s="121">
        <v>431.23698317999998</v>
      </c>
      <c r="L561" s="121">
        <v>497.58113444000003</v>
      </c>
      <c r="M561" s="64">
        <f t="shared" si="8"/>
        <v>528</v>
      </c>
    </row>
    <row r="562" spans="1:13" ht="12.75" customHeight="1" x14ac:dyDescent="0.2">
      <c r="A562" s="120" t="s">
        <v>144</v>
      </c>
      <c r="B562" s="120">
        <v>1</v>
      </c>
      <c r="C562" s="121">
        <v>617.38130716000001</v>
      </c>
      <c r="D562" s="121">
        <v>613.66794913000001</v>
      </c>
      <c r="E562" s="121">
        <v>0</v>
      </c>
      <c r="F562" s="121">
        <v>67.937011490000003</v>
      </c>
      <c r="G562" s="121">
        <v>169.84252873</v>
      </c>
      <c r="H562" s="121">
        <v>339.68505747</v>
      </c>
      <c r="I562" s="121">
        <v>0</v>
      </c>
      <c r="J562" s="121">
        <v>373.65356321000002</v>
      </c>
      <c r="K562" s="121">
        <v>441.59057469999999</v>
      </c>
      <c r="L562" s="121">
        <v>509.52758619999997</v>
      </c>
      <c r="M562" s="64">
        <f t="shared" si="8"/>
        <v>529</v>
      </c>
    </row>
    <row r="563" spans="1:13" ht="12.75" customHeight="1" x14ac:dyDescent="0.2">
      <c r="A563" s="120" t="s">
        <v>144</v>
      </c>
      <c r="B563" s="120">
        <v>2</v>
      </c>
      <c r="C563" s="121">
        <v>619.80182516000002</v>
      </c>
      <c r="D563" s="121">
        <v>616.12701188000005</v>
      </c>
      <c r="E563" s="121">
        <v>0</v>
      </c>
      <c r="F563" s="121">
        <v>72.983553299999997</v>
      </c>
      <c r="G563" s="121">
        <v>182.45888325000001</v>
      </c>
      <c r="H563" s="121">
        <v>364.91776650000003</v>
      </c>
      <c r="I563" s="121">
        <v>0</v>
      </c>
      <c r="J563" s="121">
        <v>401.40954313999998</v>
      </c>
      <c r="K563" s="121">
        <v>474.39309644000002</v>
      </c>
      <c r="L563" s="121">
        <v>547.37664973999995</v>
      </c>
      <c r="M563" s="64">
        <f t="shared" si="8"/>
        <v>530</v>
      </c>
    </row>
    <row r="564" spans="1:13" ht="12.75" customHeight="1" x14ac:dyDescent="0.2">
      <c r="A564" s="120" t="s">
        <v>144</v>
      </c>
      <c r="B564" s="120">
        <v>3</v>
      </c>
      <c r="C564" s="121">
        <v>725.69098006000002</v>
      </c>
      <c r="D564" s="121">
        <v>721.42509080000002</v>
      </c>
      <c r="E564" s="121">
        <v>0</v>
      </c>
      <c r="F564" s="121">
        <v>76.415590660000007</v>
      </c>
      <c r="G564" s="121">
        <v>191.03897663999999</v>
      </c>
      <c r="H564" s="121">
        <v>382.07795328999998</v>
      </c>
      <c r="I564" s="121">
        <v>0</v>
      </c>
      <c r="J564" s="121">
        <v>420.28574860999998</v>
      </c>
      <c r="K564" s="121">
        <v>496.70133927000001</v>
      </c>
      <c r="L564" s="121">
        <v>573.11692992999997</v>
      </c>
      <c r="M564" s="64">
        <f t="shared" si="8"/>
        <v>531</v>
      </c>
    </row>
    <row r="565" spans="1:13" ht="12.75" customHeight="1" x14ac:dyDescent="0.2">
      <c r="A565" s="120" t="s">
        <v>144</v>
      </c>
      <c r="B565" s="120">
        <v>4</v>
      </c>
      <c r="C565" s="121">
        <v>900.79911625</v>
      </c>
      <c r="D565" s="121">
        <v>895.51529729000003</v>
      </c>
      <c r="E565" s="121">
        <v>0</v>
      </c>
      <c r="F565" s="121">
        <v>77.337369620000004</v>
      </c>
      <c r="G565" s="121">
        <v>193.34342405999999</v>
      </c>
      <c r="H565" s="121">
        <v>386.68684811000003</v>
      </c>
      <c r="I565" s="121">
        <v>0</v>
      </c>
      <c r="J565" s="121">
        <v>425.35553291999997</v>
      </c>
      <c r="K565" s="121">
        <v>502.69290253999998</v>
      </c>
      <c r="L565" s="121">
        <v>580.03027216999999</v>
      </c>
      <c r="M565" s="64">
        <f t="shared" si="8"/>
        <v>532</v>
      </c>
    </row>
    <row r="566" spans="1:13" ht="12.75" customHeight="1" x14ac:dyDescent="0.2">
      <c r="A566" s="120" t="s">
        <v>144</v>
      </c>
      <c r="B566" s="120">
        <v>5</v>
      </c>
      <c r="C566" s="121">
        <v>886.10915269999998</v>
      </c>
      <c r="D566" s="121">
        <v>880.90666724000005</v>
      </c>
      <c r="E566" s="121">
        <v>0</v>
      </c>
      <c r="F566" s="121">
        <v>76.938815700000006</v>
      </c>
      <c r="G566" s="121">
        <v>192.34703923999999</v>
      </c>
      <c r="H566" s="121">
        <v>384.69407847999997</v>
      </c>
      <c r="I566" s="121">
        <v>0</v>
      </c>
      <c r="J566" s="121">
        <v>423.16348633000001</v>
      </c>
      <c r="K566" s="121">
        <v>500.10230202000002</v>
      </c>
      <c r="L566" s="121">
        <v>577.04111771999999</v>
      </c>
      <c r="M566" s="64">
        <f t="shared" si="8"/>
        <v>533</v>
      </c>
    </row>
    <row r="567" spans="1:13" ht="12.75" customHeight="1" x14ac:dyDescent="0.2">
      <c r="A567" s="120" t="s">
        <v>144</v>
      </c>
      <c r="B567" s="120">
        <v>6</v>
      </c>
      <c r="C567" s="121">
        <v>791.76547129999994</v>
      </c>
      <c r="D567" s="121">
        <v>787.09773920999999</v>
      </c>
      <c r="E567" s="121">
        <v>0</v>
      </c>
      <c r="F567" s="121">
        <v>75.226114429999996</v>
      </c>
      <c r="G567" s="121">
        <v>188.06528607000001</v>
      </c>
      <c r="H567" s="121">
        <v>376.13057214000003</v>
      </c>
      <c r="I567" s="121">
        <v>0</v>
      </c>
      <c r="J567" s="121">
        <v>413.74362934999999</v>
      </c>
      <c r="K567" s="121">
        <v>488.96974377999999</v>
      </c>
      <c r="L567" s="121">
        <v>564.19585820999998</v>
      </c>
      <c r="M567" s="64">
        <f t="shared" si="8"/>
        <v>534</v>
      </c>
    </row>
    <row r="568" spans="1:13" ht="12.75" customHeight="1" x14ac:dyDescent="0.2">
      <c r="A568" s="120" t="s">
        <v>144</v>
      </c>
      <c r="B568" s="120">
        <v>7</v>
      </c>
      <c r="C568" s="121">
        <v>741.61924728999998</v>
      </c>
      <c r="D568" s="121">
        <v>737.19090978999998</v>
      </c>
      <c r="E568" s="121">
        <v>0</v>
      </c>
      <c r="F568" s="121">
        <v>70.389044069999997</v>
      </c>
      <c r="G568" s="121">
        <v>175.97261017</v>
      </c>
      <c r="H568" s="121">
        <v>351.94522035</v>
      </c>
      <c r="I568" s="121">
        <v>0</v>
      </c>
      <c r="J568" s="121">
        <v>387.13974237999997</v>
      </c>
      <c r="K568" s="121">
        <v>457.52878644999998</v>
      </c>
      <c r="L568" s="121">
        <v>527.91783052000005</v>
      </c>
      <c r="M568" s="64">
        <f t="shared" si="8"/>
        <v>535</v>
      </c>
    </row>
    <row r="569" spans="1:13" ht="12.75" customHeight="1" x14ac:dyDescent="0.2">
      <c r="A569" s="120" t="s">
        <v>144</v>
      </c>
      <c r="B569" s="120">
        <v>8</v>
      </c>
      <c r="C569" s="121">
        <v>789.59535152000001</v>
      </c>
      <c r="D569" s="121">
        <v>784.79675510000004</v>
      </c>
      <c r="E569" s="121">
        <v>0</v>
      </c>
      <c r="F569" s="121">
        <v>64.744621480000006</v>
      </c>
      <c r="G569" s="121">
        <v>161.86155371000001</v>
      </c>
      <c r="H569" s="121">
        <v>323.72310742000002</v>
      </c>
      <c r="I569" s="121">
        <v>0</v>
      </c>
      <c r="J569" s="121">
        <v>356.09541816000001</v>
      </c>
      <c r="K569" s="121">
        <v>420.84003964999999</v>
      </c>
      <c r="L569" s="121">
        <v>485.58466112999997</v>
      </c>
      <c r="M569" s="64">
        <f t="shared" si="8"/>
        <v>536</v>
      </c>
    </row>
    <row r="570" spans="1:13" ht="12.75" customHeight="1" x14ac:dyDescent="0.2">
      <c r="A570" s="120" t="s">
        <v>144</v>
      </c>
      <c r="B570" s="120">
        <v>9</v>
      </c>
      <c r="C570" s="121">
        <v>783.47815946000003</v>
      </c>
      <c r="D570" s="121">
        <v>778.69307996999999</v>
      </c>
      <c r="E570" s="121">
        <v>0</v>
      </c>
      <c r="F570" s="121">
        <v>63.329949999999997</v>
      </c>
      <c r="G570" s="121">
        <v>158.32487499000001</v>
      </c>
      <c r="H570" s="121">
        <v>316.64974998999998</v>
      </c>
      <c r="I570" s="121">
        <v>0</v>
      </c>
      <c r="J570" s="121">
        <v>348.31472497999999</v>
      </c>
      <c r="K570" s="121">
        <v>411.64467497999999</v>
      </c>
      <c r="L570" s="121">
        <v>474.97462497999999</v>
      </c>
      <c r="M570" s="64">
        <f t="shared" si="8"/>
        <v>537</v>
      </c>
    </row>
    <row r="571" spans="1:13" ht="12.75" customHeight="1" x14ac:dyDescent="0.2">
      <c r="A571" s="120" t="s">
        <v>144</v>
      </c>
      <c r="B571" s="120">
        <v>10</v>
      </c>
      <c r="C571" s="121">
        <v>764.43577792999997</v>
      </c>
      <c r="D571" s="121">
        <v>759.77096274999997</v>
      </c>
      <c r="E571" s="121">
        <v>0</v>
      </c>
      <c r="F571" s="121">
        <v>63.567934430000001</v>
      </c>
      <c r="G571" s="121">
        <v>158.91983608000001</v>
      </c>
      <c r="H571" s="121">
        <v>317.83967216000002</v>
      </c>
      <c r="I571" s="121">
        <v>0</v>
      </c>
      <c r="J571" s="121">
        <v>349.62363936999998</v>
      </c>
      <c r="K571" s="121">
        <v>413.19157380000001</v>
      </c>
      <c r="L571" s="121">
        <v>476.75950822999999</v>
      </c>
      <c r="M571" s="64">
        <f t="shared" si="8"/>
        <v>538</v>
      </c>
    </row>
    <row r="572" spans="1:13" ht="12.75" customHeight="1" x14ac:dyDescent="0.2">
      <c r="A572" s="120" t="s">
        <v>144</v>
      </c>
      <c r="B572" s="120">
        <v>11</v>
      </c>
      <c r="C572" s="121">
        <v>803.98171743</v>
      </c>
      <c r="D572" s="121">
        <v>799.13066985</v>
      </c>
      <c r="E572" s="121">
        <v>0</v>
      </c>
      <c r="F572" s="121">
        <v>66.922482040000006</v>
      </c>
      <c r="G572" s="121">
        <v>167.3062051</v>
      </c>
      <c r="H572" s="121">
        <v>334.61241018999999</v>
      </c>
      <c r="I572" s="121">
        <v>0</v>
      </c>
      <c r="J572" s="121">
        <v>368.07365120999998</v>
      </c>
      <c r="K572" s="121">
        <v>434.99613325000001</v>
      </c>
      <c r="L572" s="121">
        <v>501.91861528999999</v>
      </c>
      <c r="M572" s="64">
        <f t="shared" si="8"/>
        <v>539</v>
      </c>
    </row>
    <row r="573" spans="1:13" ht="12.75" customHeight="1" x14ac:dyDescent="0.2">
      <c r="A573" s="120" t="s">
        <v>144</v>
      </c>
      <c r="B573" s="120">
        <v>12</v>
      </c>
      <c r="C573" s="121">
        <v>838.24548629000003</v>
      </c>
      <c r="D573" s="121">
        <v>833.22671709999997</v>
      </c>
      <c r="E573" s="121">
        <v>0</v>
      </c>
      <c r="F573" s="121">
        <v>69.460189060000005</v>
      </c>
      <c r="G573" s="121">
        <v>173.65047265000001</v>
      </c>
      <c r="H573" s="121">
        <v>347.30094530000002</v>
      </c>
      <c r="I573" s="121">
        <v>0</v>
      </c>
      <c r="J573" s="121">
        <v>382.03103983</v>
      </c>
      <c r="K573" s="121">
        <v>451.49122889</v>
      </c>
      <c r="L573" s="121">
        <v>520.95141794999995</v>
      </c>
      <c r="M573" s="64">
        <f t="shared" si="8"/>
        <v>540</v>
      </c>
    </row>
    <row r="574" spans="1:13" ht="12.75" customHeight="1" x14ac:dyDescent="0.2">
      <c r="A574" s="120" t="s">
        <v>144</v>
      </c>
      <c r="B574" s="120">
        <v>13</v>
      </c>
      <c r="C574" s="121">
        <v>788.34222864000003</v>
      </c>
      <c r="D574" s="121">
        <v>783.59387888000003</v>
      </c>
      <c r="E574" s="121">
        <v>0</v>
      </c>
      <c r="F574" s="121">
        <v>67.480308410000006</v>
      </c>
      <c r="G574" s="121">
        <v>168.70077101999999</v>
      </c>
      <c r="H574" s="121">
        <v>337.40154202999997</v>
      </c>
      <c r="I574" s="121">
        <v>0</v>
      </c>
      <c r="J574" s="121">
        <v>371.14169622999998</v>
      </c>
      <c r="K574" s="121">
        <v>438.62200464</v>
      </c>
      <c r="L574" s="121">
        <v>506.10231305000002</v>
      </c>
      <c r="M574" s="64">
        <f t="shared" si="8"/>
        <v>541</v>
      </c>
    </row>
    <row r="575" spans="1:13" ht="12.75" customHeight="1" x14ac:dyDescent="0.2">
      <c r="A575" s="120" t="s">
        <v>144</v>
      </c>
      <c r="B575" s="120">
        <v>14</v>
      </c>
      <c r="C575" s="121">
        <v>797.67751682999995</v>
      </c>
      <c r="D575" s="121">
        <v>792.86830726000005</v>
      </c>
      <c r="E575" s="121">
        <v>0</v>
      </c>
      <c r="F575" s="121">
        <v>67.173775050000003</v>
      </c>
      <c r="G575" s="121">
        <v>167.93443762999999</v>
      </c>
      <c r="H575" s="121">
        <v>335.86887525999998</v>
      </c>
      <c r="I575" s="121">
        <v>0</v>
      </c>
      <c r="J575" s="121">
        <v>369.45576278999999</v>
      </c>
      <c r="K575" s="121">
        <v>436.62953784000001</v>
      </c>
      <c r="L575" s="121">
        <v>503.80331288999997</v>
      </c>
      <c r="M575" s="64">
        <f t="shared" si="8"/>
        <v>542</v>
      </c>
    </row>
    <row r="576" spans="1:13" ht="12.75" customHeight="1" x14ac:dyDescent="0.2">
      <c r="A576" s="120" t="s">
        <v>144</v>
      </c>
      <c r="B576" s="120">
        <v>15</v>
      </c>
      <c r="C576" s="121">
        <v>700.30270366000002</v>
      </c>
      <c r="D576" s="121">
        <v>696.08573810999997</v>
      </c>
      <c r="E576" s="121">
        <v>0</v>
      </c>
      <c r="F576" s="121">
        <v>67.562793200000002</v>
      </c>
      <c r="G576" s="121">
        <v>168.906983</v>
      </c>
      <c r="H576" s="121">
        <v>337.81396601</v>
      </c>
      <c r="I576" s="121">
        <v>0</v>
      </c>
      <c r="J576" s="121">
        <v>371.59536261</v>
      </c>
      <c r="K576" s="121">
        <v>439.15815580999998</v>
      </c>
      <c r="L576" s="121">
        <v>506.72094901000003</v>
      </c>
      <c r="M576" s="64">
        <f t="shared" si="8"/>
        <v>543</v>
      </c>
    </row>
    <row r="577" spans="1:13" ht="12.75" customHeight="1" x14ac:dyDescent="0.2">
      <c r="A577" s="120" t="s">
        <v>144</v>
      </c>
      <c r="B577" s="120">
        <v>16</v>
      </c>
      <c r="C577" s="121">
        <v>686.95668636000005</v>
      </c>
      <c r="D577" s="121">
        <v>682.82531280000001</v>
      </c>
      <c r="E577" s="121">
        <v>0</v>
      </c>
      <c r="F577" s="121">
        <v>67.971012200000004</v>
      </c>
      <c r="G577" s="121">
        <v>169.92753049000001</v>
      </c>
      <c r="H577" s="121">
        <v>339.85506098000002</v>
      </c>
      <c r="I577" s="121">
        <v>0</v>
      </c>
      <c r="J577" s="121">
        <v>373.84056708000003</v>
      </c>
      <c r="K577" s="121">
        <v>441.81157926999998</v>
      </c>
      <c r="L577" s="121">
        <v>509.78259147</v>
      </c>
      <c r="M577" s="64">
        <f t="shared" si="8"/>
        <v>544</v>
      </c>
    </row>
    <row r="578" spans="1:13" ht="12.75" customHeight="1" x14ac:dyDescent="0.2">
      <c r="A578" s="120" t="s">
        <v>144</v>
      </c>
      <c r="B578" s="120">
        <v>17</v>
      </c>
      <c r="C578" s="121">
        <v>660.42424648999997</v>
      </c>
      <c r="D578" s="121">
        <v>656.44161760999998</v>
      </c>
      <c r="E578" s="121">
        <v>0</v>
      </c>
      <c r="F578" s="121">
        <v>67.09839814</v>
      </c>
      <c r="G578" s="121">
        <v>167.74599534000001</v>
      </c>
      <c r="H578" s="121">
        <v>335.49199068000001</v>
      </c>
      <c r="I578" s="121">
        <v>0</v>
      </c>
      <c r="J578" s="121">
        <v>369.04118975</v>
      </c>
      <c r="K578" s="121">
        <v>436.13958788000002</v>
      </c>
      <c r="L578" s="121">
        <v>503.23798601999999</v>
      </c>
      <c r="M578" s="64">
        <f t="shared" si="8"/>
        <v>545</v>
      </c>
    </row>
    <row r="579" spans="1:13" ht="12.75" customHeight="1" x14ac:dyDescent="0.2">
      <c r="A579" s="120" t="s">
        <v>144</v>
      </c>
      <c r="B579" s="120">
        <v>18</v>
      </c>
      <c r="C579" s="121">
        <v>681.00225683999997</v>
      </c>
      <c r="D579" s="121">
        <v>676.88662061000002</v>
      </c>
      <c r="E579" s="121">
        <v>0</v>
      </c>
      <c r="F579" s="121">
        <v>66.421970290000004</v>
      </c>
      <c r="G579" s="121">
        <v>166.05492572</v>
      </c>
      <c r="H579" s="121">
        <v>332.10985142999999</v>
      </c>
      <c r="I579" s="121">
        <v>0</v>
      </c>
      <c r="J579" s="121">
        <v>365.32083656999998</v>
      </c>
      <c r="K579" s="121">
        <v>431.74280685999997</v>
      </c>
      <c r="L579" s="121">
        <v>498.16477715000002</v>
      </c>
      <c r="M579" s="64">
        <f t="shared" si="8"/>
        <v>546</v>
      </c>
    </row>
    <row r="580" spans="1:13" ht="12.75" customHeight="1" x14ac:dyDescent="0.2">
      <c r="A580" s="120" t="s">
        <v>144</v>
      </c>
      <c r="B580" s="120">
        <v>19</v>
      </c>
      <c r="C580" s="121">
        <v>746.67704379999998</v>
      </c>
      <c r="D580" s="121">
        <v>742.11603563999995</v>
      </c>
      <c r="E580" s="121">
        <v>0</v>
      </c>
      <c r="F580" s="121">
        <v>63.290220329999997</v>
      </c>
      <c r="G580" s="121">
        <v>158.22555083</v>
      </c>
      <c r="H580" s="121">
        <v>316.45110166000001</v>
      </c>
      <c r="I580" s="121">
        <v>0</v>
      </c>
      <c r="J580" s="121">
        <v>348.09621183000002</v>
      </c>
      <c r="K580" s="121">
        <v>411.38643216000003</v>
      </c>
      <c r="L580" s="121">
        <v>474.67665248999998</v>
      </c>
      <c r="M580" s="64">
        <f t="shared" si="8"/>
        <v>547</v>
      </c>
    </row>
    <row r="581" spans="1:13" ht="12.75" customHeight="1" x14ac:dyDescent="0.2">
      <c r="A581" s="120" t="s">
        <v>144</v>
      </c>
      <c r="B581" s="120">
        <v>20</v>
      </c>
      <c r="C581" s="121">
        <v>672.86014590000002</v>
      </c>
      <c r="D581" s="121">
        <v>668.74588476999998</v>
      </c>
      <c r="E581" s="121">
        <v>0</v>
      </c>
      <c r="F581" s="121">
        <v>63.00935733</v>
      </c>
      <c r="G581" s="121">
        <v>157.52339333</v>
      </c>
      <c r="H581" s="121">
        <v>315.04678665</v>
      </c>
      <c r="I581" s="121">
        <v>0</v>
      </c>
      <c r="J581" s="121">
        <v>346.55146531999998</v>
      </c>
      <c r="K581" s="121">
        <v>409.56082264999998</v>
      </c>
      <c r="L581" s="121">
        <v>472.57017997999998</v>
      </c>
      <c r="M581" s="64">
        <f t="shared" si="8"/>
        <v>548</v>
      </c>
    </row>
    <row r="582" spans="1:13" ht="12.75" customHeight="1" x14ac:dyDescent="0.2">
      <c r="A582" s="120" t="s">
        <v>144</v>
      </c>
      <c r="B582" s="120">
        <v>21</v>
      </c>
      <c r="C582" s="121">
        <v>690.38492024000004</v>
      </c>
      <c r="D582" s="121">
        <v>686.16434075999996</v>
      </c>
      <c r="E582" s="121">
        <v>0</v>
      </c>
      <c r="F582" s="121">
        <v>63.065076259999998</v>
      </c>
      <c r="G582" s="121">
        <v>157.66269065</v>
      </c>
      <c r="H582" s="121">
        <v>315.3253813</v>
      </c>
      <c r="I582" s="121">
        <v>0</v>
      </c>
      <c r="J582" s="121">
        <v>346.85791942999998</v>
      </c>
      <c r="K582" s="121">
        <v>409.92299568999999</v>
      </c>
      <c r="L582" s="121">
        <v>472.98807195000001</v>
      </c>
      <c r="M582" s="64">
        <f t="shared" si="8"/>
        <v>549</v>
      </c>
    </row>
    <row r="583" spans="1:13" ht="12.75" customHeight="1" x14ac:dyDescent="0.2">
      <c r="A583" s="120" t="s">
        <v>144</v>
      </c>
      <c r="B583" s="120">
        <v>22</v>
      </c>
      <c r="C583" s="121">
        <v>658.90990785999998</v>
      </c>
      <c r="D583" s="121">
        <v>654.87722800999995</v>
      </c>
      <c r="E583" s="121">
        <v>0</v>
      </c>
      <c r="F583" s="121">
        <v>62.758391590000002</v>
      </c>
      <c r="G583" s="121">
        <v>156.89597898</v>
      </c>
      <c r="H583" s="121">
        <v>313.79195794999998</v>
      </c>
      <c r="I583" s="121">
        <v>0</v>
      </c>
      <c r="J583" s="121">
        <v>345.17115374999997</v>
      </c>
      <c r="K583" s="121">
        <v>407.92954534</v>
      </c>
      <c r="L583" s="121">
        <v>470.68793692999998</v>
      </c>
      <c r="M583" s="64">
        <f t="shared" si="8"/>
        <v>550</v>
      </c>
    </row>
    <row r="584" spans="1:13" ht="12.75" customHeight="1" x14ac:dyDescent="0.2">
      <c r="A584" s="120" t="s">
        <v>144</v>
      </c>
      <c r="B584" s="120">
        <v>23</v>
      </c>
      <c r="C584" s="121">
        <v>665.75786317999996</v>
      </c>
      <c r="D584" s="121">
        <v>661.73021456000004</v>
      </c>
      <c r="E584" s="121">
        <v>0</v>
      </c>
      <c r="F584" s="121">
        <v>66.105448490000001</v>
      </c>
      <c r="G584" s="121">
        <v>165.26362122</v>
      </c>
      <c r="H584" s="121">
        <v>330.52724245000002</v>
      </c>
      <c r="I584" s="121">
        <v>0</v>
      </c>
      <c r="J584" s="121">
        <v>363.57996668999999</v>
      </c>
      <c r="K584" s="121">
        <v>429.68541518000001</v>
      </c>
      <c r="L584" s="121">
        <v>495.79086367000002</v>
      </c>
      <c r="M584" s="64">
        <f t="shared" si="8"/>
        <v>551</v>
      </c>
    </row>
    <row r="585" spans="1:13" ht="12.75" customHeight="1" x14ac:dyDescent="0.2">
      <c r="A585" s="120" t="s">
        <v>144</v>
      </c>
      <c r="B585" s="120">
        <v>24</v>
      </c>
      <c r="C585" s="121">
        <v>647.93942430000004</v>
      </c>
      <c r="D585" s="121">
        <v>644.06702705999999</v>
      </c>
      <c r="E585" s="121">
        <v>0</v>
      </c>
      <c r="F585" s="121">
        <v>70.081178249999994</v>
      </c>
      <c r="G585" s="121">
        <v>175.20294561</v>
      </c>
      <c r="H585" s="121">
        <v>350.40589123000001</v>
      </c>
      <c r="I585" s="121">
        <v>0</v>
      </c>
      <c r="J585" s="121">
        <v>385.44648035</v>
      </c>
      <c r="K585" s="121">
        <v>455.52765858999999</v>
      </c>
      <c r="L585" s="121">
        <v>525.60883683999998</v>
      </c>
      <c r="M585" s="64">
        <f t="shared" si="8"/>
        <v>552</v>
      </c>
    </row>
    <row r="586" spans="1:13" ht="12.75" customHeight="1" x14ac:dyDescent="0.2">
      <c r="A586" s="120" t="s">
        <v>145</v>
      </c>
      <c r="B586" s="120">
        <v>1</v>
      </c>
      <c r="C586" s="121">
        <v>621.42843127000003</v>
      </c>
      <c r="D586" s="121">
        <v>617.67582993999997</v>
      </c>
      <c r="E586" s="121">
        <v>0</v>
      </c>
      <c r="F586" s="121">
        <v>66.668803569999994</v>
      </c>
      <c r="G586" s="121">
        <v>166.67200892</v>
      </c>
      <c r="H586" s="121">
        <v>333.34401783999999</v>
      </c>
      <c r="I586" s="121">
        <v>0</v>
      </c>
      <c r="J586" s="121">
        <v>366.67841962</v>
      </c>
      <c r="K586" s="121">
        <v>433.34722319000002</v>
      </c>
      <c r="L586" s="121">
        <v>500.01602675999999</v>
      </c>
      <c r="M586" s="64">
        <f t="shared" si="8"/>
        <v>553</v>
      </c>
    </row>
    <row r="587" spans="1:13" ht="12.75" customHeight="1" x14ac:dyDescent="0.2">
      <c r="A587" s="120" t="s">
        <v>145</v>
      </c>
      <c r="B587" s="120">
        <v>2</v>
      </c>
      <c r="C587" s="121">
        <v>758.90325383000004</v>
      </c>
      <c r="D587" s="121">
        <v>754.40058342999998</v>
      </c>
      <c r="E587" s="121">
        <v>0</v>
      </c>
      <c r="F587" s="121">
        <v>72.718448100000003</v>
      </c>
      <c r="G587" s="121">
        <v>181.79612026000001</v>
      </c>
      <c r="H587" s="121">
        <v>363.59224051000001</v>
      </c>
      <c r="I587" s="121">
        <v>0</v>
      </c>
      <c r="J587" s="121">
        <v>399.95146455999998</v>
      </c>
      <c r="K587" s="121">
        <v>472.66991266000002</v>
      </c>
      <c r="L587" s="121">
        <v>545.38836076999996</v>
      </c>
      <c r="M587" s="64">
        <f t="shared" si="8"/>
        <v>554</v>
      </c>
    </row>
    <row r="588" spans="1:13" ht="12.75" customHeight="1" x14ac:dyDescent="0.2">
      <c r="A588" s="120" t="s">
        <v>145</v>
      </c>
      <c r="B588" s="120">
        <v>3</v>
      </c>
      <c r="C588" s="121">
        <v>779.42023858000005</v>
      </c>
      <c r="D588" s="121">
        <v>774.83812303000002</v>
      </c>
      <c r="E588" s="121">
        <v>0</v>
      </c>
      <c r="F588" s="121">
        <v>76.379684310000002</v>
      </c>
      <c r="G588" s="121">
        <v>190.94921077000001</v>
      </c>
      <c r="H588" s="121">
        <v>381.89842155000002</v>
      </c>
      <c r="I588" s="121">
        <v>0</v>
      </c>
      <c r="J588" s="121">
        <v>420.08826370000003</v>
      </c>
      <c r="K588" s="121">
        <v>496.46794800999999</v>
      </c>
      <c r="L588" s="121">
        <v>572.84763232</v>
      </c>
      <c r="M588" s="64">
        <f t="shared" si="8"/>
        <v>555</v>
      </c>
    </row>
    <row r="589" spans="1:13" ht="12.75" customHeight="1" x14ac:dyDescent="0.2">
      <c r="A589" s="120" t="s">
        <v>145</v>
      </c>
      <c r="B589" s="120">
        <v>4</v>
      </c>
      <c r="C589" s="121">
        <v>797.05951871000002</v>
      </c>
      <c r="D589" s="121">
        <v>792.38209425000002</v>
      </c>
      <c r="E589" s="121">
        <v>0</v>
      </c>
      <c r="F589" s="121">
        <v>77.144650510000005</v>
      </c>
      <c r="G589" s="121">
        <v>192.86162626999999</v>
      </c>
      <c r="H589" s="121">
        <v>385.72325254999998</v>
      </c>
      <c r="I589" s="121">
        <v>0</v>
      </c>
      <c r="J589" s="121">
        <v>424.29557779999999</v>
      </c>
      <c r="K589" s="121">
        <v>501.44022831000001</v>
      </c>
      <c r="L589" s="121">
        <v>578.58487881999997</v>
      </c>
      <c r="M589" s="64">
        <f t="shared" si="8"/>
        <v>556</v>
      </c>
    </row>
    <row r="590" spans="1:13" ht="12.75" customHeight="1" x14ac:dyDescent="0.2">
      <c r="A590" s="120" t="s">
        <v>145</v>
      </c>
      <c r="B590" s="120">
        <v>5</v>
      </c>
      <c r="C590" s="121">
        <v>806.67570859</v>
      </c>
      <c r="D590" s="121">
        <v>801.94830969999998</v>
      </c>
      <c r="E590" s="121">
        <v>0</v>
      </c>
      <c r="F590" s="121">
        <v>77.736196019999994</v>
      </c>
      <c r="G590" s="121">
        <v>194.34049005</v>
      </c>
      <c r="H590" s="121">
        <v>388.6809801</v>
      </c>
      <c r="I590" s="121">
        <v>0</v>
      </c>
      <c r="J590" s="121">
        <v>427.54907810999998</v>
      </c>
      <c r="K590" s="121">
        <v>505.28527413</v>
      </c>
      <c r="L590" s="121">
        <v>583.02147015000003</v>
      </c>
      <c r="M590" s="64">
        <f t="shared" si="8"/>
        <v>557</v>
      </c>
    </row>
    <row r="591" spans="1:13" ht="12.75" customHeight="1" x14ac:dyDescent="0.2">
      <c r="A591" s="120" t="s">
        <v>145</v>
      </c>
      <c r="B591" s="120">
        <v>6</v>
      </c>
      <c r="C591" s="121">
        <v>803.62740823000001</v>
      </c>
      <c r="D591" s="121">
        <v>798.91193959999998</v>
      </c>
      <c r="E591" s="121">
        <v>0</v>
      </c>
      <c r="F591" s="121">
        <v>77.188057119999996</v>
      </c>
      <c r="G591" s="121">
        <v>192.97014279999999</v>
      </c>
      <c r="H591" s="121">
        <v>385.94028559999998</v>
      </c>
      <c r="I591" s="121">
        <v>0</v>
      </c>
      <c r="J591" s="121">
        <v>424.53431415</v>
      </c>
      <c r="K591" s="121">
        <v>501.72237127</v>
      </c>
      <c r="L591" s="121">
        <v>578.91042838999999</v>
      </c>
      <c r="M591" s="64">
        <f t="shared" si="8"/>
        <v>558</v>
      </c>
    </row>
    <row r="592" spans="1:13" ht="12.75" customHeight="1" x14ac:dyDescent="0.2">
      <c r="A592" s="120" t="s">
        <v>145</v>
      </c>
      <c r="B592" s="120">
        <v>7</v>
      </c>
      <c r="C592" s="121">
        <v>808.28170148000004</v>
      </c>
      <c r="D592" s="121">
        <v>803.50384151000003</v>
      </c>
      <c r="E592" s="121">
        <v>0</v>
      </c>
      <c r="F592" s="121">
        <v>74.153359320000007</v>
      </c>
      <c r="G592" s="121">
        <v>185.38339829</v>
      </c>
      <c r="H592" s="121">
        <v>370.76679658</v>
      </c>
      <c r="I592" s="121">
        <v>0</v>
      </c>
      <c r="J592" s="121">
        <v>407.84347623999997</v>
      </c>
      <c r="K592" s="121">
        <v>481.99683555000001</v>
      </c>
      <c r="L592" s="121">
        <v>556.15019486999995</v>
      </c>
      <c r="M592" s="64">
        <f t="shared" si="8"/>
        <v>559</v>
      </c>
    </row>
    <row r="593" spans="1:13" ht="12.75" customHeight="1" x14ac:dyDescent="0.2">
      <c r="A593" s="120" t="s">
        <v>145</v>
      </c>
      <c r="B593" s="120">
        <v>8</v>
      </c>
      <c r="C593" s="121">
        <v>780.59209434000002</v>
      </c>
      <c r="D593" s="121">
        <v>775.90981699999998</v>
      </c>
      <c r="E593" s="121">
        <v>0</v>
      </c>
      <c r="F593" s="121">
        <v>68.830546350000006</v>
      </c>
      <c r="G593" s="121">
        <v>172.07636586999999</v>
      </c>
      <c r="H593" s="121">
        <v>344.15273173999998</v>
      </c>
      <c r="I593" s="121">
        <v>0</v>
      </c>
      <c r="J593" s="121">
        <v>378.56800491000001</v>
      </c>
      <c r="K593" s="121">
        <v>447.39855125999998</v>
      </c>
      <c r="L593" s="121">
        <v>516.22909761000005</v>
      </c>
      <c r="M593" s="64">
        <f t="shared" si="8"/>
        <v>560</v>
      </c>
    </row>
    <row r="594" spans="1:13" ht="12.75" customHeight="1" x14ac:dyDescent="0.2">
      <c r="A594" s="120" t="s">
        <v>145</v>
      </c>
      <c r="B594" s="120">
        <v>9</v>
      </c>
      <c r="C594" s="121">
        <v>657.16479967999999</v>
      </c>
      <c r="D594" s="121">
        <v>653.13186023000003</v>
      </c>
      <c r="E594" s="121">
        <v>0</v>
      </c>
      <c r="F594" s="121">
        <v>62.02683304</v>
      </c>
      <c r="G594" s="121">
        <v>155.06708259999999</v>
      </c>
      <c r="H594" s="121">
        <v>310.13416520999999</v>
      </c>
      <c r="I594" s="121">
        <v>0</v>
      </c>
      <c r="J594" s="121">
        <v>341.14758173000001</v>
      </c>
      <c r="K594" s="121">
        <v>403.17441477</v>
      </c>
      <c r="L594" s="121">
        <v>465.20124780999998</v>
      </c>
      <c r="M594" s="64">
        <f t="shared" si="8"/>
        <v>561</v>
      </c>
    </row>
    <row r="595" spans="1:13" ht="12.75" customHeight="1" x14ac:dyDescent="0.2">
      <c r="A595" s="120" t="s">
        <v>145</v>
      </c>
      <c r="B595" s="120">
        <v>10</v>
      </c>
      <c r="C595" s="121">
        <v>622.63157519000004</v>
      </c>
      <c r="D595" s="121">
        <v>618.79454663000001</v>
      </c>
      <c r="E595" s="121">
        <v>0</v>
      </c>
      <c r="F595" s="121">
        <v>60.93536366</v>
      </c>
      <c r="G595" s="121">
        <v>152.33840916</v>
      </c>
      <c r="H595" s="121">
        <v>304.67681832</v>
      </c>
      <c r="I595" s="121">
        <v>0</v>
      </c>
      <c r="J595" s="121">
        <v>335.14450015</v>
      </c>
      <c r="K595" s="121">
        <v>396.07986382000001</v>
      </c>
      <c r="L595" s="121">
        <v>457.01522748000002</v>
      </c>
      <c r="M595" s="64">
        <f t="shared" si="8"/>
        <v>562</v>
      </c>
    </row>
    <row r="596" spans="1:13" ht="12.75" customHeight="1" x14ac:dyDescent="0.2">
      <c r="A596" s="120" t="s">
        <v>145</v>
      </c>
      <c r="B596" s="120">
        <v>11</v>
      </c>
      <c r="C596" s="121">
        <v>707.96974197999998</v>
      </c>
      <c r="D596" s="121">
        <v>703.64389914000003</v>
      </c>
      <c r="E596" s="121">
        <v>0</v>
      </c>
      <c r="F596" s="121">
        <v>63.205931710000002</v>
      </c>
      <c r="G596" s="121">
        <v>158.01482927999999</v>
      </c>
      <c r="H596" s="121">
        <v>316.02965855000002</v>
      </c>
      <c r="I596" s="121">
        <v>0</v>
      </c>
      <c r="J596" s="121">
        <v>347.63262441000001</v>
      </c>
      <c r="K596" s="121">
        <v>410.83855612000002</v>
      </c>
      <c r="L596" s="121">
        <v>474.04448782999998</v>
      </c>
      <c r="M596" s="64">
        <f t="shared" si="8"/>
        <v>563</v>
      </c>
    </row>
    <row r="597" spans="1:13" ht="12.75" customHeight="1" x14ac:dyDescent="0.2">
      <c r="A597" s="120" t="s">
        <v>145</v>
      </c>
      <c r="B597" s="120">
        <v>12</v>
      </c>
      <c r="C597" s="121">
        <v>747.24034542000004</v>
      </c>
      <c r="D597" s="121">
        <v>742.72579837000001</v>
      </c>
      <c r="E597" s="121">
        <v>0</v>
      </c>
      <c r="F597" s="121">
        <v>66.515828450000001</v>
      </c>
      <c r="G597" s="121">
        <v>166.28957112000001</v>
      </c>
      <c r="H597" s="121">
        <v>332.57914223</v>
      </c>
      <c r="I597" s="121">
        <v>0</v>
      </c>
      <c r="J597" s="121">
        <v>365.83705644999998</v>
      </c>
      <c r="K597" s="121">
        <v>432.35288489999999</v>
      </c>
      <c r="L597" s="121">
        <v>498.86871335000001</v>
      </c>
      <c r="M597" s="64">
        <f t="shared" si="8"/>
        <v>564</v>
      </c>
    </row>
    <row r="598" spans="1:13" ht="12.75" customHeight="1" x14ac:dyDescent="0.2">
      <c r="A598" s="120" t="s">
        <v>145</v>
      </c>
      <c r="B598" s="120">
        <v>13</v>
      </c>
      <c r="C598" s="121">
        <v>698.63649293000003</v>
      </c>
      <c r="D598" s="121">
        <v>694.38718116999996</v>
      </c>
      <c r="E598" s="121">
        <v>0</v>
      </c>
      <c r="F598" s="121">
        <v>64.505092959999999</v>
      </c>
      <c r="G598" s="121">
        <v>161.26273239</v>
      </c>
      <c r="H598" s="121">
        <v>322.52546479</v>
      </c>
      <c r="I598" s="121">
        <v>0</v>
      </c>
      <c r="J598" s="121">
        <v>354.77801126000003</v>
      </c>
      <c r="K598" s="121">
        <v>419.28310421999998</v>
      </c>
      <c r="L598" s="121">
        <v>483.78819718</v>
      </c>
      <c r="M598" s="64">
        <f t="shared" si="8"/>
        <v>565</v>
      </c>
    </row>
    <row r="599" spans="1:13" ht="12.75" customHeight="1" x14ac:dyDescent="0.2">
      <c r="A599" s="120" t="s">
        <v>145</v>
      </c>
      <c r="B599" s="120">
        <v>14</v>
      </c>
      <c r="C599" s="121">
        <v>583.23399544999995</v>
      </c>
      <c r="D599" s="121">
        <v>579.59238500000004</v>
      </c>
      <c r="E599" s="121">
        <v>0</v>
      </c>
      <c r="F599" s="121">
        <v>57.786487999999999</v>
      </c>
      <c r="G599" s="121">
        <v>144.46622001</v>
      </c>
      <c r="H599" s="121">
        <v>288.93244000999999</v>
      </c>
      <c r="I599" s="121">
        <v>0</v>
      </c>
      <c r="J599" s="121">
        <v>317.82568400999997</v>
      </c>
      <c r="K599" s="121">
        <v>375.61217200999999</v>
      </c>
      <c r="L599" s="121">
        <v>433.39866002000002</v>
      </c>
      <c r="M599" s="64">
        <f t="shared" si="8"/>
        <v>566</v>
      </c>
    </row>
    <row r="600" spans="1:13" ht="12.75" customHeight="1" x14ac:dyDescent="0.2">
      <c r="A600" s="120" t="s">
        <v>145</v>
      </c>
      <c r="B600" s="120">
        <v>15</v>
      </c>
      <c r="C600" s="121">
        <v>568.61209344999997</v>
      </c>
      <c r="D600" s="121">
        <v>565.05340922000005</v>
      </c>
      <c r="E600" s="121">
        <v>0</v>
      </c>
      <c r="F600" s="121">
        <v>57.259588209999997</v>
      </c>
      <c r="G600" s="121">
        <v>143.14897052000001</v>
      </c>
      <c r="H600" s="121">
        <v>286.29794104000001</v>
      </c>
      <c r="I600" s="121">
        <v>0</v>
      </c>
      <c r="J600" s="121">
        <v>314.92773513999998</v>
      </c>
      <c r="K600" s="121">
        <v>372.18732334999999</v>
      </c>
      <c r="L600" s="121">
        <v>429.44691154999998</v>
      </c>
      <c r="M600" s="64">
        <f t="shared" si="8"/>
        <v>567</v>
      </c>
    </row>
    <row r="601" spans="1:13" ht="12.75" customHeight="1" x14ac:dyDescent="0.2">
      <c r="A601" s="120" t="s">
        <v>145</v>
      </c>
      <c r="B601" s="120">
        <v>16</v>
      </c>
      <c r="C601" s="121">
        <v>534.35770046000005</v>
      </c>
      <c r="D601" s="121">
        <v>531.00323878999995</v>
      </c>
      <c r="E601" s="121">
        <v>0</v>
      </c>
      <c r="F601" s="121">
        <v>56.595776149999999</v>
      </c>
      <c r="G601" s="121">
        <v>141.48944037999999</v>
      </c>
      <c r="H601" s="121">
        <v>282.97888075999998</v>
      </c>
      <c r="I601" s="121">
        <v>0</v>
      </c>
      <c r="J601" s="121">
        <v>311.27676882999998</v>
      </c>
      <c r="K601" s="121">
        <v>367.87254497999999</v>
      </c>
      <c r="L601" s="121">
        <v>424.46832112999999</v>
      </c>
      <c r="M601" s="64">
        <f t="shared" si="8"/>
        <v>568</v>
      </c>
    </row>
    <row r="602" spans="1:13" ht="12.75" customHeight="1" x14ac:dyDescent="0.2">
      <c r="A602" s="120" t="s">
        <v>145</v>
      </c>
      <c r="B602" s="120">
        <v>17</v>
      </c>
      <c r="C602" s="121">
        <v>513.06196086</v>
      </c>
      <c r="D602" s="121">
        <v>509.83808040999998</v>
      </c>
      <c r="E602" s="121">
        <v>0</v>
      </c>
      <c r="F602" s="121">
        <v>56.386377889999999</v>
      </c>
      <c r="G602" s="121">
        <v>140.96594472999999</v>
      </c>
      <c r="H602" s="121">
        <v>281.93188945999998</v>
      </c>
      <c r="I602" s="121">
        <v>0</v>
      </c>
      <c r="J602" s="121">
        <v>310.12507841000001</v>
      </c>
      <c r="K602" s="121">
        <v>366.51145630000002</v>
      </c>
      <c r="L602" s="121">
        <v>422.89783419000003</v>
      </c>
      <c r="M602" s="64">
        <f t="shared" si="8"/>
        <v>569</v>
      </c>
    </row>
    <row r="603" spans="1:13" ht="12.75" customHeight="1" x14ac:dyDescent="0.2">
      <c r="A603" s="120" t="s">
        <v>145</v>
      </c>
      <c r="B603" s="120">
        <v>18</v>
      </c>
      <c r="C603" s="121">
        <v>497.23231059</v>
      </c>
      <c r="D603" s="121">
        <v>494.11802162999999</v>
      </c>
      <c r="E603" s="121">
        <v>0</v>
      </c>
      <c r="F603" s="121">
        <v>57.094148670000003</v>
      </c>
      <c r="G603" s="121">
        <v>142.73537167000001</v>
      </c>
      <c r="H603" s="121">
        <v>285.47074335000002</v>
      </c>
      <c r="I603" s="121">
        <v>0</v>
      </c>
      <c r="J603" s="121">
        <v>314.01781768000001</v>
      </c>
      <c r="K603" s="121">
        <v>371.11196634999999</v>
      </c>
      <c r="L603" s="121">
        <v>428.20611502000003</v>
      </c>
      <c r="M603" s="64">
        <f t="shared" si="8"/>
        <v>570</v>
      </c>
    </row>
    <row r="604" spans="1:13" ht="12.75" customHeight="1" x14ac:dyDescent="0.2">
      <c r="A604" s="120" t="s">
        <v>145</v>
      </c>
      <c r="B604" s="120">
        <v>19</v>
      </c>
      <c r="C604" s="121">
        <v>520.81075419000001</v>
      </c>
      <c r="D604" s="121">
        <v>517.56670128999997</v>
      </c>
      <c r="E604" s="121">
        <v>0</v>
      </c>
      <c r="F604" s="121">
        <v>58.3374162</v>
      </c>
      <c r="G604" s="121">
        <v>145.84354049000001</v>
      </c>
      <c r="H604" s="121">
        <v>291.68708099000003</v>
      </c>
      <c r="I604" s="121">
        <v>0</v>
      </c>
      <c r="J604" s="121">
        <v>320.85578908000002</v>
      </c>
      <c r="K604" s="121">
        <v>379.19320527999997</v>
      </c>
      <c r="L604" s="121">
        <v>437.53062147999998</v>
      </c>
      <c r="M604" s="64">
        <f t="shared" si="8"/>
        <v>571</v>
      </c>
    </row>
    <row r="605" spans="1:13" ht="12.75" customHeight="1" x14ac:dyDescent="0.2">
      <c r="A605" s="120" t="s">
        <v>145</v>
      </c>
      <c r="B605" s="120">
        <v>20</v>
      </c>
      <c r="C605" s="121">
        <v>566.50671164000005</v>
      </c>
      <c r="D605" s="121">
        <v>563.02289669000004</v>
      </c>
      <c r="E605" s="121">
        <v>0</v>
      </c>
      <c r="F605" s="121">
        <v>61.48057489</v>
      </c>
      <c r="G605" s="121">
        <v>153.70143723000001</v>
      </c>
      <c r="H605" s="121">
        <v>307.40287446999997</v>
      </c>
      <c r="I605" s="121">
        <v>0</v>
      </c>
      <c r="J605" s="121">
        <v>338.14316191</v>
      </c>
      <c r="K605" s="121">
        <v>399.62373680000002</v>
      </c>
      <c r="L605" s="121">
        <v>461.10431169999998</v>
      </c>
      <c r="M605" s="64">
        <f t="shared" si="8"/>
        <v>572</v>
      </c>
    </row>
    <row r="606" spans="1:13" ht="12.75" customHeight="1" x14ac:dyDescent="0.2">
      <c r="A606" s="120" t="s">
        <v>145</v>
      </c>
      <c r="B606" s="120">
        <v>21</v>
      </c>
      <c r="C606" s="121">
        <v>617.64739653000004</v>
      </c>
      <c r="D606" s="121">
        <v>613.88412646999996</v>
      </c>
      <c r="E606" s="121">
        <v>0</v>
      </c>
      <c r="F606" s="121">
        <v>64.002842790000003</v>
      </c>
      <c r="G606" s="121">
        <v>160.00710695999999</v>
      </c>
      <c r="H606" s="121">
        <v>320.01421392999998</v>
      </c>
      <c r="I606" s="121">
        <v>0</v>
      </c>
      <c r="J606" s="121">
        <v>352.01563532</v>
      </c>
      <c r="K606" s="121">
        <v>416.01847809999998</v>
      </c>
      <c r="L606" s="121">
        <v>480.02132089000003</v>
      </c>
      <c r="M606" s="64">
        <f t="shared" si="8"/>
        <v>573</v>
      </c>
    </row>
    <row r="607" spans="1:13" ht="12.75" customHeight="1" x14ac:dyDescent="0.2">
      <c r="A607" s="120" t="s">
        <v>145</v>
      </c>
      <c r="B607" s="120">
        <v>22</v>
      </c>
      <c r="C607" s="121">
        <v>602.53218819000006</v>
      </c>
      <c r="D607" s="121">
        <v>598.84408356999995</v>
      </c>
      <c r="E607" s="121">
        <v>0</v>
      </c>
      <c r="F607" s="121">
        <v>62.723076579999997</v>
      </c>
      <c r="G607" s="121">
        <v>156.80769144000001</v>
      </c>
      <c r="H607" s="121">
        <v>313.61538288999998</v>
      </c>
      <c r="I607" s="121">
        <v>0</v>
      </c>
      <c r="J607" s="121">
        <v>344.97692117000003</v>
      </c>
      <c r="K607" s="121">
        <v>407.69999775000002</v>
      </c>
      <c r="L607" s="121">
        <v>470.42307433000002</v>
      </c>
      <c r="M607" s="64">
        <f t="shared" si="8"/>
        <v>574</v>
      </c>
    </row>
    <row r="608" spans="1:13" ht="12.75" customHeight="1" x14ac:dyDescent="0.2">
      <c r="A608" s="120" t="s">
        <v>145</v>
      </c>
      <c r="B608" s="120">
        <v>23</v>
      </c>
      <c r="C608" s="121">
        <v>558.81014706999997</v>
      </c>
      <c r="D608" s="121">
        <v>555.35374157000001</v>
      </c>
      <c r="E608" s="121">
        <v>0</v>
      </c>
      <c r="F608" s="121">
        <v>60.013377910000003</v>
      </c>
      <c r="G608" s="121">
        <v>150.03344478</v>
      </c>
      <c r="H608" s="121">
        <v>300.06688955999999</v>
      </c>
      <c r="I608" s="121">
        <v>0</v>
      </c>
      <c r="J608" s="121">
        <v>330.07357851</v>
      </c>
      <c r="K608" s="121">
        <v>390.08695641999998</v>
      </c>
      <c r="L608" s="121">
        <v>450.10033433000001</v>
      </c>
      <c r="M608" s="64">
        <f t="shared" si="8"/>
        <v>575</v>
      </c>
    </row>
    <row r="609" spans="1:13" ht="12.75" customHeight="1" x14ac:dyDescent="0.2">
      <c r="A609" s="120" t="s">
        <v>145</v>
      </c>
      <c r="B609" s="120">
        <v>24</v>
      </c>
      <c r="C609" s="121">
        <v>585.47272133000001</v>
      </c>
      <c r="D609" s="121">
        <v>581.91016101000002</v>
      </c>
      <c r="E609" s="121">
        <v>0</v>
      </c>
      <c r="F609" s="121">
        <v>64.378923040000004</v>
      </c>
      <c r="G609" s="121">
        <v>160.94730759000001</v>
      </c>
      <c r="H609" s="121">
        <v>321.89461518000002</v>
      </c>
      <c r="I609" s="121">
        <v>0</v>
      </c>
      <c r="J609" s="121">
        <v>354.08407670000003</v>
      </c>
      <c r="K609" s="121">
        <v>418.46299972999998</v>
      </c>
      <c r="L609" s="121">
        <v>482.84192277</v>
      </c>
      <c r="M609" s="64">
        <f t="shared" si="8"/>
        <v>576</v>
      </c>
    </row>
    <row r="610" spans="1:13" ht="12.75" customHeight="1" x14ac:dyDescent="0.2">
      <c r="A610" s="120" t="s">
        <v>146</v>
      </c>
      <c r="B610" s="120">
        <v>1</v>
      </c>
      <c r="C610" s="121">
        <v>689.12325419000001</v>
      </c>
      <c r="D610" s="121">
        <v>684.96281605000001</v>
      </c>
      <c r="E610" s="121">
        <v>0</v>
      </c>
      <c r="F610" s="121">
        <v>66.740084479999993</v>
      </c>
      <c r="G610" s="121">
        <v>166.85021119000001</v>
      </c>
      <c r="H610" s="121">
        <v>333.70042239000003</v>
      </c>
      <c r="I610" s="121">
        <v>0</v>
      </c>
      <c r="J610" s="121">
        <v>367.07046462</v>
      </c>
      <c r="K610" s="121">
        <v>433.8105491</v>
      </c>
      <c r="L610" s="121">
        <v>500.55063358000001</v>
      </c>
      <c r="M610" s="64">
        <f t="shared" si="8"/>
        <v>577</v>
      </c>
    </row>
    <row r="611" spans="1:13" ht="12.75" customHeight="1" x14ac:dyDescent="0.2">
      <c r="A611" s="120" t="s">
        <v>146</v>
      </c>
      <c r="B611" s="120">
        <v>2</v>
      </c>
      <c r="C611" s="121">
        <v>833.47492613999998</v>
      </c>
      <c r="D611" s="121">
        <v>828.53133677999995</v>
      </c>
      <c r="E611" s="121">
        <v>0</v>
      </c>
      <c r="F611" s="121">
        <v>72.835079780000001</v>
      </c>
      <c r="G611" s="121">
        <v>182.08769945</v>
      </c>
      <c r="H611" s="121">
        <v>364.17539889</v>
      </c>
      <c r="I611" s="121">
        <v>0</v>
      </c>
      <c r="J611" s="121">
        <v>400.59293878</v>
      </c>
      <c r="K611" s="121">
        <v>473.42801856</v>
      </c>
      <c r="L611" s="121">
        <v>546.26309834000006</v>
      </c>
      <c r="M611" s="64">
        <f t="shared" si="8"/>
        <v>578</v>
      </c>
    </row>
    <row r="612" spans="1:13" ht="12.75" customHeight="1" x14ac:dyDescent="0.2">
      <c r="A612" s="120" t="s">
        <v>146</v>
      </c>
      <c r="B612" s="120">
        <v>3</v>
      </c>
      <c r="C612" s="121">
        <v>781.07324725000001</v>
      </c>
      <c r="D612" s="121">
        <v>776.48637412000005</v>
      </c>
      <c r="E612" s="121">
        <v>0</v>
      </c>
      <c r="F612" s="121">
        <v>76.837101970000006</v>
      </c>
      <c r="G612" s="121">
        <v>192.09275492</v>
      </c>
      <c r="H612" s="121">
        <v>384.18550984000001</v>
      </c>
      <c r="I612" s="121">
        <v>0</v>
      </c>
      <c r="J612" s="121">
        <v>422.60406081999997</v>
      </c>
      <c r="K612" s="121">
        <v>499.44116279000002</v>
      </c>
      <c r="L612" s="121">
        <v>576.27826474999995</v>
      </c>
      <c r="M612" s="64">
        <f t="shared" ref="M612:M675" si="9">M611+1</f>
        <v>579</v>
      </c>
    </row>
    <row r="613" spans="1:13" ht="12.75" customHeight="1" x14ac:dyDescent="0.2">
      <c r="A613" s="120" t="s">
        <v>146</v>
      </c>
      <c r="B613" s="120">
        <v>4</v>
      </c>
      <c r="C613" s="121">
        <v>736.20629938000002</v>
      </c>
      <c r="D613" s="121">
        <v>731.88433527999996</v>
      </c>
      <c r="E613" s="121">
        <v>0</v>
      </c>
      <c r="F613" s="121">
        <v>76.981190949999998</v>
      </c>
      <c r="G613" s="121">
        <v>192.45297737999999</v>
      </c>
      <c r="H613" s="121">
        <v>384.90595476999999</v>
      </c>
      <c r="I613" s="121">
        <v>0</v>
      </c>
      <c r="J613" s="121">
        <v>423.39655024000001</v>
      </c>
      <c r="K613" s="121">
        <v>500.37774118999999</v>
      </c>
      <c r="L613" s="121">
        <v>577.35893214999999</v>
      </c>
      <c r="M613" s="64">
        <f t="shared" si="9"/>
        <v>580</v>
      </c>
    </row>
    <row r="614" spans="1:13" ht="12.75" customHeight="1" x14ac:dyDescent="0.2">
      <c r="A614" s="120" t="s">
        <v>146</v>
      </c>
      <c r="B614" s="120">
        <v>5</v>
      </c>
      <c r="C614" s="121">
        <v>841.08736887999999</v>
      </c>
      <c r="D614" s="121">
        <v>836.14662299999998</v>
      </c>
      <c r="E614" s="121">
        <v>0</v>
      </c>
      <c r="F614" s="121">
        <v>76.716679630000002</v>
      </c>
      <c r="G614" s="121">
        <v>191.79169906999999</v>
      </c>
      <c r="H614" s="121">
        <v>383.58339813999999</v>
      </c>
      <c r="I614" s="121">
        <v>0</v>
      </c>
      <c r="J614" s="121">
        <v>421.94173795</v>
      </c>
      <c r="K614" s="121">
        <v>498.65841757999999</v>
      </c>
      <c r="L614" s="121">
        <v>575.37509720000003</v>
      </c>
      <c r="M614" s="64">
        <f t="shared" si="9"/>
        <v>581</v>
      </c>
    </row>
    <row r="615" spans="1:13" ht="12.75" customHeight="1" x14ac:dyDescent="0.2">
      <c r="A615" s="120" t="s">
        <v>146</v>
      </c>
      <c r="B615" s="120">
        <v>6</v>
      </c>
      <c r="C615" s="121">
        <v>870.61020547999999</v>
      </c>
      <c r="D615" s="121">
        <v>865.49340757000004</v>
      </c>
      <c r="E615" s="121">
        <v>0</v>
      </c>
      <c r="F615" s="121">
        <v>76.497075760000001</v>
      </c>
      <c r="G615" s="121">
        <v>191.24268939000001</v>
      </c>
      <c r="H615" s="121">
        <v>382.48537878000002</v>
      </c>
      <c r="I615" s="121">
        <v>0</v>
      </c>
      <c r="J615" s="121">
        <v>420.73391665000003</v>
      </c>
      <c r="K615" s="121">
        <v>497.23099241</v>
      </c>
      <c r="L615" s="121">
        <v>573.72806816000002</v>
      </c>
      <c r="M615" s="64">
        <f t="shared" si="9"/>
        <v>582</v>
      </c>
    </row>
    <row r="616" spans="1:13" ht="12.75" customHeight="1" x14ac:dyDescent="0.2">
      <c r="A616" s="120" t="s">
        <v>146</v>
      </c>
      <c r="B616" s="120">
        <v>7</v>
      </c>
      <c r="C616" s="121">
        <v>820.86774878999995</v>
      </c>
      <c r="D616" s="121">
        <v>816.02288021000004</v>
      </c>
      <c r="E616" s="121">
        <v>0</v>
      </c>
      <c r="F616" s="121">
        <v>74.759404099999998</v>
      </c>
      <c r="G616" s="121">
        <v>186.89851024999999</v>
      </c>
      <c r="H616" s="121">
        <v>373.79702049999997</v>
      </c>
      <c r="I616" s="121">
        <v>0</v>
      </c>
      <c r="J616" s="121">
        <v>411.17672255000002</v>
      </c>
      <c r="K616" s="121">
        <v>485.93612665000001</v>
      </c>
      <c r="L616" s="121">
        <v>560.69553074999999</v>
      </c>
      <c r="M616" s="64">
        <f t="shared" si="9"/>
        <v>583</v>
      </c>
    </row>
    <row r="617" spans="1:13" ht="12.75" customHeight="1" x14ac:dyDescent="0.2">
      <c r="A617" s="120" t="s">
        <v>146</v>
      </c>
      <c r="B617" s="120">
        <v>8</v>
      </c>
      <c r="C617" s="121">
        <v>741.08403115999999</v>
      </c>
      <c r="D617" s="121">
        <v>736.66040401999999</v>
      </c>
      <c r="E617" s="121">
        <v>0</v>
      </c>
      <c r="F617" s="121">
        <v>70.509666199999998</v>
      </c>
      <c r="G617" s="121">
        <v>176.27416549</v>
      </c>
      <c r="H617" s="121">
        <v>352.54833098</v>
      </c>
      <c r="I617" s="121">
        <v>0</v>
      </c>
      <c r="J617" s="121">
        <v>387.80316407999999</v>
      </c>
      <c r="K617" s="121">
        <v>458.31283027000001</v>
      </c>
      <c r="L617" s="121">
        <v>528.82249647000003</v>
      </c>
      <c r="M617" s="64">
        <f t="shared" si="9"/>
        <v>584</v>
      </c>
    </row>
    <row r="618" spans="1:13" ht="12.75" customHeight="1" x14ac:dyDescent="0.2">
      <c r="A618" s="120" t="s">
        <v>146</v>
      </c>
      <c r="B618" s="120">
        <v>9</v>
      </c>
      <c r="C618" s="121">
        <v>704.70860181</v>
      </c>
      <c r="D618" s="121">
        <v>700.40982509000003</v>
      </c>
      <c r="E618" s="121">
        <v>0</v>
      </c>
      <c r="F618" s="121">
        <v>63.671766069999997</v>
      </c>
      <c r="G618" s="121">
        <v>159.17941517</v>
      </c>
      <c r="H618" s="121">
        <v>318.35883035000001</v>
      </c>
      <c r="I618" s="121">
        <v>0</v>
      </c>
      <c r="J618" s="121">
        <v>350.19471338</v>
      </c>
      <c r="K618" s="121">
        <v>413.86647944999999</v>
      </c>
      <c r="L618" s="121">
        <v>477.53824551999998</v>
      </c>
      <c r="M618" s="64">
        <f t="shared" si="9"/>
        <v>585</v>
      </c>
    </row>
    <row r="619" spans="1:13" ht="12.75" customHeight="1" x14ac:dyDescent="0.2">
      <c r="A619" s="120" t="s">
        <v>146</v>
      </c>
      <c r="B619" s="120">
        <v>10</v>
      </c>
      <c r="C619" s="121">
        <v>661.25449602000003</v>
      </c>
      <c r="D619" s="121">
        <v>657.16687352999998</v>
      </c>
      <c r="E619" s="121">
        <v>0</v>
      </c>
      <c r="F619" s="121">
        <v>60.159882690000003</v>
      </c>
      <c r="G619" s="121">
        <v>150.39970674</v>
      </c>
      <c r="H619" s="121">
        <v>300.79941346999999</v>
      </c>
      <c r="I619" s="121">
        <v>0</v>
      </c>
      <c r="J619" s="121">
        <v>330.87935482</v>
      </c>
      <c r="K619" s="121">
        <v>391.03923751000002</v>
      </c>
      <c r="L619" s="121">
        <v>451.19912020999999</v>
      </c>
      <c r="M619" s="64">
        <f t="shared" si="9"/>
        <v>586</v>
      </c>
    </row>
    <row r="620" spans="1:13" ht="12.75" customHeight="1" x14ac:dyDescent="0.2">
      <c r="A620" s="120" t="s">
        <v>146</v>
      </c>
      <c r="B620" s="120">
        <v>11</v>
      </c>
      <c r="C620" s="121">
        <v>589.78090761999999</v>
      </c>
      <c r="D620" s="121">
        <v>586.08834717000002</v>
      </c>
      <c r="E620" s="121">
        <v>0</v>
      </c>
      <c r="F620" s="121">
        <v>57.174312319999999</v>
      </c>
      <c r="G620" s="121">
        <v>142.9357808</v>
      </c>
      <c r="H620" s="121">
        <v>285.87156159</v>
      </c>
      <c r="I620" s="121">
        <v>0</v>
      </c>
      <c r="J620" s="121">
        <v>314.45871775000001</v>
      </c>
      <c r="K620" s="121">
        <v>371.63303007000002</v>
      </c>
      <c r="L620" s="121">
        <v>428.80734238999997</v>
      </c>
      <c r="M620" s="64">
        <f t="shared" si="9"/>
        <v>587</v>
      </c>
    </row>
    <row r="621" spans="1:13" ht="12.75" customHeight="1" x14ac:dyDescent="0.2">
      <c r="A621" s="120" t="s">
        <v>146</v>
      </c>
      <c r="B621" s="120">
        <v>12</v>
      </c>
      <c r="C621" s="121">
        <v>519.44541298000001</v>
      </c>
      <c r="D621" s="121">
        <v>516.21099522999998</v>
      </c>
      <c r="E621" s="121">
        <v>0</v>
      </c>
      <c r="F621" s="121">
        <v>58.417185349999997</v>
      </c>
      <c r="G621" s="121">
        <v>146.04296337</v>
      </c>
      <c r="H621" s="121">
        <v>292.08592672999998</v>
      </c>
      <c r="I621" s="121">
        <v>0</v>
      </c>
      <c r="J621" s="121">
        <v>321.29451940000001</v>
      </c>
      <c r="K621" s="121">
        <v>379.71170475000002</v>
      </c>
      <c r="L621" s="121">
        <v>438.12889009999998</v>
      </c>
      <c r="M621" s="64">
        <f t="shared" si="9"/>
        <v>588</v>
      </c>
    </row>
    <row r="622" spans="1:13" ht="12.75" customHeight="1" x14ac:dyDescent="0.2">
      <c r="A622" s="120" t="s">
        <v>146</v>
      </c>
      <c r="B622" s="120">
        <v>13</v>
      </c>
      <c r="C622" s="121">
        <v>490.90284291</v>
      </c>
      <c r="D622" s="121">
        <v>487.83311361</v>
      </c>
      <c r="E622" s="121">
        <v>0</v>
      </c>
      <c r="F622" s="121">
        <v>57.448348850000002</v>
      </c>
      <c r="G622" s="121">
        <v>143.62087213000001</v>
      </c>
      <c r="H622" s="121">
        <v>287.24174426000002</v>
      </c>
      <c r="I622" s="121">
        <v>0</v>
      </c>
      <c r="J622" s="121">
        <v>315.96591868000002</v>
      </c>
      <c r="K622" s="121">
        <v>373.41426753000002</v>
      </c>
      <c r="L622" s="121">
        <v>430.86261638000002</v>
      </c>
      <c r="M622" s="64">
        <f t="shared" si="9"/>
        <v>589</v>
      </c>
    </row>
    <row r="623" spans="1:13" ht="12.75" customHeight="1" x14ac:dyDescent="0.2">
      <c r="A623" s="120" t="s">
        <v>146</v>
      </c>
      <c r="B623" s="120">
        <v>14</v>
      </c>
      <c r="C623" s="121">
        <v>607.87674141000002</v>
      </c>
      <c r="D623" s="121">
        <v>604.08308980000004</v>
      </c>
      <c r="E623" s="121">
        <v>0</v>
      </c>
      <c r="F623" s="121">
        <v>57.895635570000003</v>
      </c>
      <c r="G623" s="121">
        <v>144.73908892</v>
      </c>
      <c r="H623" s="121">
        <v>289.47817784</v>
      </c>
      <c r="I623" s="121">
        <v>0</v>
      </c>
      <c r="J623" s="121">
        <v>318.42599561999998</v>
      </c>
      <c r="K623" s="121">
        <v>376.32163119000001</v>
      </c>
      <c r="L623" s="121">
        <v>434.21726675000002</v>
      </c>
      <c r="M623" s="64">
        <f t="shared" si="9"/>
        <v>590</v>
      </c>
    </row>
    <row r="624" spans="1:13" ht="12.75" customHeight="1" x14ac:dyDescent="0.2">
      <c r="A624" s="120" t="s">
        <v>146</v>
      </c>
      <c r="B624" s="120">
        <v>15</v>
      </c>
      <c r="C624" s="121">
        <v>702.29364987999998</v>
      </c>
      <c r="D624" s="121">
        <v>697.92177901000002</v>
      </c>
      <c r="E624" s="121">
        <v>0</v>
      </c>
      <c r="F624" s="121">
        <v>58.476263369999998</v>
      </c>
      <c r="G624" s="121">
        <v>146.19065842000001</v>
      </c>
      <c r="H624" s="121">
        <v>292.38131685000002</v>
      </c>
      <c r="I624" s="121">
        <v>0</v>
      </c>
      <c r="J624" s="121">
        <v>321.61944853</v>
      </c>
      <c r="K624" s="121">
        <v>380.09571190000003</v>
      </c>
      <c r="L624" s="121">
        <v>438.57197527</v>
      </c>
      <c r="M624" s="64">
        <f t="shared" si="9"/>
        <v>591</v>
      </c>
    </row>
    <row r="625" spans="1:13" ht="12.75" customHeight="1" x14ac:dyDescent="0.2">
      <c r="A625" s="120" t="s">
        <v>146</v>
      </c>
      <c r="B625" s="120">
        <v>16</v>
      </c>
      <c r="C625" s="121">
        <v>571.10212180999997</v>
      </c>
      <c r="D625" s="121">
        <v>567.55260088</v>
      </c>
      <c r="E625" s="121">
        <v>0</v>
      </c>
      <c r="F625" s="121">
        <v>58.850815060000002</v>
      </c>
      <c r="G625" s="121">
        <v>147.12703765000001</v>
      </c>
      <c r="H625" s="121">
        <v>294.25407530000001</v>
      </c>
      <c r="I625" s="121">
        <v>0</v>
      </c>
      <c r="J625" s="121">
        <v>323.67948281999998</v>
      </c>
      <c r="K625" s="121">
        <v>382.53029787999998</v>
      </c>
      <c r="L625" s="121">
        <v>441.38111293999998</v>
      </c>
      <c r="M625" s="64">
        <f t="shared" si="9"/>
        <v>592</v>
      </c>
    </row>
    <row r="626" spans="1:13" ht="12.75" customHeight="1" x14ac:dyDescent="0.2">
      <c r="A626" s="120" t="s">
        <v>146</v>
      </c>
      <c r="B626" s="120">
        <v>17</v>
      </c>
      <c r="C626" s="121">
        <v>520.64681966000001</v>
      </c>
      <c r="D626" s="121">
        <v>517.42611222999994</v>
      </c>
      <c r="E626" s="121">
        <v>0</v>
      </c>
      <c r="F626" s="121">
        <v>59.986225310000002</v>
      </c>
      <c r="G626" s="121">
        <v>149.96556328</v>
      </c>
      <c r="H626" s="121">
        <v>299.93112654999999</v>
      </c>
      <c r="I626" s="121">
        <v>0</v>
      </c>
      <c r="J626" s="121">
        <v>329.92423921</v>
      </c>
      <c r="K626" s="121">
        <v>389.91046452</v>
      </c>
      <c r="L626" s="121">
        <v>449.89668983000001</v>
      </c>
      <c r="M626" s="64">
        <f t="shared" si="9"/>
        <v>593</v>
      </c>
    </row>
    <row r="627" spans="1:13" ht="12.75" customHeight="1" x14ac:dyDescent="0.2">
      <c r="A627" s="120" t="s">
        <v>146</v>
      </c>
      <c r="B627" s="120">
        <v>18</v>
      </c>
      <c r="C627" s="121">
        <v>582.94626098000003</v>
      </c>
      <c r="D627" s="121">
        <v>579.33156539000004</v>
      </c>
      <c r="E627" s="121">
        <v>0</v>
      </c>
      <c r="F627" s="121">
        <v>59.407307750000001</v>
      </c>
      <c r="G627" s="121">
        <v>148.51826937999999</v>
      </c>
      <c r="H627" s="121">
        <v>297.03653874999998</v>
      </c>
      <c r="I627" s="121">
        <v>0</v>
      </c>
      <c r="J627" s="121">
        <v>326.74019263000002</v>
      </c>
      <c r="K627" s="121">
        <v>386.14750038</v>
      </c>
      <c r="L627" s="121">
        <v>445.55480813000003</v>
      </c>
      <c r="M627" s="64">
        <f t="shared" si="9"/>
        <v>594</v>
      </c>
    </row>
    <row r="628" spans="1:13" ht="12.75" customHeight="1" x14ac:dyDescent="0.2">
      <c r="A628" s="120" t="s">
        <v>146</v>
      </c>
      <c r="B628" s="120">
        <v>19</v>
      </c>
      <c r="C628" s="121">
        <v>573.87943959999996</v>
      </c>
      <c r="D628" s="121">
        <v>570.30036355000004</v>
      </c>
      <c r="E628" s="121">
        <v>0</v>
      </c>
      <c r="F628" s="121">
        <v>58.049962350000001</v>
      </c>
      <c r="G628" s="121">
        <v>145.12490586999999</v>
      </c>
      <c r="H628" s="121">
        <v>290.24981173999998</v>
      </c>
      <c r="I628" s="121">
        <v>0</v>
      </c>
      <c r="J628" s="121">
        <v>319.27479290999997</v>
      </c>
      <c r="K628" s="121">
        <v>377.32475526000002</v>
      </c>
      <c r="L628" s="121">
        <v>435.3747176</v>
      </c>
      <c r="M628" s="64">
        <f t="shared" si="9"/>
        <v>595</v>
      </c>
    </row>
    <row r="629" spans="1:13" ht="12.75" customHeight="1" x14ac:dyDescent="0.2">
      <c r="A629" s="120" t="s">
        <v>146</v>
      </c>
      <c r="B629" s="120">
        <v>20</v>
      </c>
      <c r="C629" s="121">
        <v>618.07945735999999</v>
      </c>
      <c r="D629" s="121">
        <v>614.24960986999997</v>
      </c>
      <c r="E629" s="121">
        <v>0</v>
      </c>
      <c r="F629" s="121">
        <v>59.577657850000001</v>
      </c>
      <c r="G629" s="121">
        <v>148.94414463000001</v>
      </c>
      <c r="H629" s="121">
        <v>297.88828926000002</v>
      </c>
      <c r="I629" s="121">
        <v>0</v>
      </c>
      <c r="J629" s="121">
        <v>327.67711818999999</v>
      </c>
      <c r="K629" s="121">
        <v>387.25477604000002</v>
      </c>
      <c r="L629" s="121">
        <v>446.83243389</v>
      </c>
      <c r="M629" s="64">
        <f t="shared" si="9"/>
        <v>596</v>
      </c>
    </row>
    <row r="630" spans="1:13" ht="12.75" customHeight="1" x14ac:dyDescent="0.2">
      <c r="A630" s="120" t="s">
        <v>146</v>
      </c>
      <c r="B630" s="120">
        <v>21</v>
      </c>
      <c r="C630" s="121">
        <v>652.46081993999996</v>
      </c>
      <c r="D630" s="121">
        <v>648.41698194000003</v>
      </c>
      <c r="E630" s="121">
        <v>0</v>
      </c>
      <c r="F630" s="121">
        <v>59.518533040000001</v>
      </c>
      <c r="G630" s="121">
        <v>148.79633261000001</v>
      </c>
      <c r="H630" s="121">
        <v>297.59266522000001</v>
      </c>
      <c r="I630" s="121">
        <v>0</v>
      </c>
      <c r="J630" s="121">
        <v>327.35193174</v>
      </c>
      <c r="K630" s="121">
        <v>386.87046479000003</v>
      </c>
      <c r="L630" s="121">
        <v>446.38899782999999</v>
      </c>
      <c r="M630" s="64">
        <f t="shared" si="9"/>
        <v>597</v>
      </c>
    </row>
    <row r="631" spans="1:13" ht="12.75" customHeight="1" x14ac:dyDescent="0.2">
      <c r="A631" s="120" t="s">
        <v>146</v>
      </c>
      <c r="B631" s="120">
        <v>22</v>
      </c>
      <c r="C631" s="121">
        <v>608.90635807000001</v>
      </c>
      <c r="D631" s="121">
        <v>605.11315104000005</v>
      </c>
      <c r="E631" s="121">
        <v>0</v>
      </c>
      <c r="F631" s="121">
        <v>58.312189670000002</v>
      </c>
      <c r="G631" s="121">
        <v>145.78047418</v>
      </c>
      <c r="H631" s="121">
        <v>291.56094834999999</v>
      </c>
      <c r="I631" s="121">
        <v>0</v>
      </c>
      <c r="J631" s="121">
        <v>320.71704319000003</v>
      </c>
      <c r="K631" s="121">
        <v>379.02923285999998</v>
      </c>
      <c r="L631" s="121">
        <v>437.34142252999999</v>
      </c>
      <c r="M631" s="64">
        <f t="shared" si="9"/>
        <v>598</v>
      </c>
    </row>
    <row r="632" spans="1:13" ht="12.75" customHeight="1" x14ac:dyDescent="0.2">
      <c r="A632" s="120" t="s">
        <v>146</v>
      </c>
      <c r="B632" s="120">
        <v>23</v>
      </c>
      <c r="C632" s="121">
        <v>687.57691984999997</v>
      </c>
      <c r="D632" s="121">
        <v>683.31341230999999</v>
      </c>
      <c r="E632" s="121">
        <v>0</v>
      </c>
      <c r="F632" s="121">
        <v>59.40382546</v>
      </c>
      <c r="G632" s="121">
        <v>148.50956364999999</v>
      </c>
      <c r="H632" s="121">
        <v>297.01912728999997</v>
      </c>
      <c r="I632" s="121">
        <v>0</v>
      </c>
      <c r="J632" s="121">
        <v>326.72104001999998</v>
      </c>
      <c r="K632" s="121">
        <v>386.12486547999998</v>
      </c>
      <c r="L632" s="121">
        <v>445.52869093999999</v>
      </c>
      <c r="M632" s="64">
        <f t="shared" si="9"/>
        <v>599</v>
      </c>
    </row>
    <row r="633" spans="1:13" ht="12.75" customHeight="1" x14ac:dyDescent="0.2">
      <c r="A633" s="120" t="s">
        <v>146</v>
      </c>
      <c r="B633" s="120">
        <v>24</v>
      </c>
      <c r="C633" s="121">
        <v>697.57296444999997</v>
      </c>
      <c r="D633" s="121">
        <v>693.31361075999996</v>
      </c>
      <c r="E633" s="121">
        <v>0</v>
      </c>
      <c r="F633" s="121">
        <v>63.399950910000001</v>
      </c>
      <c r="G633" s="121">
        <v>158.49987727999999</v>
      </c>
      <c r="H633" s="121">
        <v>316.99975456999999</v>
      </c>
      <c r="I633" s="121">
        <v>0</v>
      </c>
      <c r="J633" s="121">
        <v>348.69973002</v>
      </c>
      <c r="K633" s="121">
        <v>412.09968092999998</v>
      </c>
      <c r="L633" s="121">
        <v>475.49963185000001</v>
      </c>
      <c r="M633" s="64">
        <f t="shared" si="9"/>
        <v>600</v>
      </c>
    </row>
    <row r="634" spans="1:13" ht="12.75" customHeight="1" x14ac:dyDescent="0.2">
      <c r="A634" s="120" t="s">
        <v>147</v>
      </c>
      <c r="B634" s="120">
        <v>1</v>
      </c>
      <c r="C634" s="121">
        <v>771.19580020000001</v>
      </c>
      <c r="D634" s="121">
        <v>766.54639070999997</v>
      </c>
      <c r="E634" s="121">
        <v>0</v>
      </c>
      <c r="F634" s="121">
        <v>67.181669839999998</v>
      </c>
      <c r="G634" s="121">
        <v>167.95417459000001</v>
      </c>
      <c r="H634" s="121">
        <v>335.90834918000002</v>
      </c>
      <c r="I634" s="121">
        <v>0</v>
      </c>
      <c r="J634" s="121">
        <v>369.49918409999998</v>
      </c>
      <c r="K634" s="121">
        <v>436.68085393000001</v>
      </c>
      <c r="L634" s="121">
        <v>503.86252377</v>
      </c>
      <c r="M634" s="64">
        <f t="shared" si="9"/>
        <v>601</v>
      </c>
    </row>
    <row r="635" spans="1:13" ht="12.75" customHeight="1" x14ac:dyDescent="0.2">
      <c r="A635" s="120" t="s">
        <v>147</v>
      </c>
      <c r="B635" s="120">
        <v>2</v>
      </c>
      <c r="C635" s="121">
        <v>1099.2943159900001</v>
      </c>
      <c r="D635" s="121">
        <v>1092.7769553799999</v>
      </c>
      <c r="E635" s="121">
        <v>0</v>
      </c>
      <c r="F635" s="121">
        <v>73.003116230000003</v>
      </c>
      <c r="G635" s="121">
        <v>182.50779058000001</v>
      </c>
      <c r="H635" s="121">
        <v>365.01558117000002</v>
      </c>
      <c r="I635" s="121">
        <v>0</v>
      </c>
      <c r="J635" s="121">
        <v>401.51713927999998</v>
      </c>
      <c r="K635" s="121">
        <v>474.52025551000003</v>
      </c>
      <c r="L635" s="121">
        <v>547.52337175000002</v>
      </c>
      <c r="M635" s="64">
        <f t="shared" si="9"/>
        <v>602</v>
      </c>
    </row>
    <row r="636" spans="1:13" ht="12.75" customHeight="1" x14ac:dyDescent="0.2">
      <c r="A636" s="120" t="s">
        <v>147</v>
      </c>
      <c r="B636" s="120">
        <v>3</v>
      </c>
      <c r="C636" s="121">
        <v>1106.20857067</v>
      </c>
      <c r="D636" s="121">
        <v>1099.70415478</v>
      </c>
      <c r="E636" s="121">
        <v>0</v>
      </c>
      <c r="F636" s="121">
        <v>76.305287930000006</v>
      </c>
      <c r="G636" s="121">
        <v>190.76321981000001</v>
      </c>
      <c r="H636" s="121">
        <v>381.52643963000003</v>
      </c>
      <c r="I636" s="121">
        <v>0</v>
      </c>
      <c r="J636" s="121">
        <v>419.67908359</v>
      </c>
      <c r="K636" s="121">
        <v>495.98437151000002</v>
      </c>
      <c r="L636" s="121">
        <v>572.28965944000004</v>
      </c>
      <c r="M636" s="64">
        <f t="shared" si="9"/>
        <v>603</v>
      </c>
    </row>
    <row r="637" spans="1:13" ht="12.75" customHeight="1" x14ac:dyDescent="0.2">
      <c r="A637" s="120" t="s">
        <v>147</v>
      </c>
      <c r="B637" s="120">
        <v>4</v>
      </c>
      <c r="C637" s="121">
        <v>968.55454270999996</v>
      </c>
      <c r="D637" s="121">
        <v>962.86269140000002</v>
      </c>
      <c r="E637" s="121">
        <v>0</v>
      </c>
      <c r="F637" s="121">
        <v>76.542888950000005</v>
      </c>
      <c r="G637" s="121">
        <v>191.35722238</v>
      </c>
      <c r="H637" s="121">
        <v>382.71444475999999</v>
      </c>
      <c r="I637" s="121">
        <v>0</v>
      </c>
      <c r="J637" s="121">
        <v>420.98588923</v>
      </c>
      <c r="K637" s="121">
        <v>497.52877818000002</v>
      </c>
      <c r="L637" s="121">
        <v>574.07166713000004</v>
      </c>
      <c r="M637" s="64">
        <f t="shared" si="9"/>
        <v>604</v>
      </c>
    </row>
    <row r="638" spans="1:13" ht="12.75" customHeight="1" x14ac:dyDescent="0.2">
      <c r="A638" s="120" t="s">
        <v>147</v>
      </c>
      <c r="B638" s="120">
        <v>5</v>
      </c>
      <c r="C638" s="121">
        <v>939.97169444999997</v>
      </c>
      <c r="D638" s="121">
        <v>934.43803433000005</v>
      </c>
      <c r="E638" s="121">
        <v>0</v>
      </c>
      <c r="F638" s="121">
        <v>75.803719760000007</v>
      </c>
      <c r="G638" s="121">
        <v>189.5092994</v>
      </c>
      <c r="H638" s="121">
        <v>379.01859881000001</v>
      </c>
      <c r="I638" s="121">
        <v>0</v>
      </c>
      <c r="J638" s="121">
        <v>416.92045868999998</v>
      </c>
      <c r="K638" s="121">
        <v>492.72417845000001</v>
      </c>
      <c r="L638" s="121">
        <v>568.52789820999999</v>
      </c>
      <c r="M638" s="64">
        <f t="shared" si="9"/>
        <v>605</v>
      </c>
    </row>
    <row r="639" spans="1:13" ht="12.75" customHeight="1" x14ac:dyDescent="0.2">
      <c r="A639" s="120" t="s">
        <v>147</v>
      </c>
      <c r="B639" s="120">
        <v>6</v>
      </c>
      <c r="C639" s="121">
        <v>776.58745084999998</v>
      </c>
      <c r="D639" s="121">
        <v>772.01177264</v>
      </c>
      <c r="E639" s="121">
        <v>0</v>
      </c>
      <c r="F639" s="121">
        <v>75.453441900000001</v>
      </c>
      <c r="G639" s="121">
        <v>188.63360476</v>
      </c>
      <c r="H639" s="121">
        <v>377.26720951999999</v>
      </c>
      <c r="I639" s="121">
        <v>0</v>
      </c>
      <c r="J639" s="121">
        <v>414.99393047000001</v>
      </c>
      <c r="K639" s="121">
        <v>490.44737237999999</v>
      </c>
      <c r="L639" s="121">
        <v>565.90081427999996</v>
      </c>
      <c r="M639" s="64">
        <f t="shared" si="9"/>
        <v>606</v>
      </c>
    </row>
    <row r="640" spans="1:13" ht="12.75" customHeight="1" x14ac:dyDescent="0.2">
      <c r="A640" s="120" t="s">
        <v>147</v>
      </c>
      <c r="B640" s="120">
        <v>7</v>
      </c>
      <c r="C640" s="121">
        <v>732.74374635000004</v>
      </c>
      <c r="D640" s="121">
        <v>728.35804872999995</v>
      </c>
      <c r="E640" s="121">
        <v>0</v>
      </c>
      <c r="F640" s="121">
        <v>69.571775939999995</v>
      </c>
      <c r="G640" s="121">
        <v>173.92943983999999</v>
      </c>
      <c r="H640" s="121">
        <v>347.85887968999998</v>
      </c>
      <c r="I640" s="121">
        <v>0</v>
      </c>
      <c r="J640" s="121">
        <v>382.64476765000001</v>
      </c>
      <c r="K640" s="121">
        <v>452.21654359000001</v>
      </c>
      <c r="L640" s="121">
        <v>521.78831952999997</v>
      </c>
      <c r="M640" s="64">
        <f t="shared" si="9"/>
        <v>607</v>
      </c>
    </row>
    <row r="641" spans="1:13" ht="12.75" customHeight="1" x14ac:dyDescent="0.2">
      <c r="A641" s="120" t="s">
        <v>147</v>
      </c>
      <c r="B641" s="120">
        <v>8</v>
      </c>
      <c r="C641" s="121">
        <v>640.41379372999995</v>
      </c>
      <c r="D641" s="121">
        <v>636.48142845999996</v>
      </c>
      <c r="E641" s="121">
        <v>0</v>
      </c>
      <c r="F641" s="121">
        <v>61.875398089999997</v>
      </c>
      <c r="G641" s="121">
        <v>154.68849521999999</v>
      </c>
      <c r="H641" s="121">
        <v>309.37699044999999</v>
      </c>
      <c r="I641" s="121">
        <v>0</v>
      </c>
      <c r="J641" s="121">
        <v>340.31468948999998</v>
      </c>
      <c r="K641" s="121">
        <v>402.19008758000001</v>
      </c>
      <c r="L641" s="121">
        <v>464.06548566999999</v>
      </c>
      <c r="M641" s="64">
        <f t="shared" si="9"/>
        <v>608</v>
      </c>
    </row>
    <row r="642" spans="1:13" ht="12.75" customHeight="1" x14ac:dyDescent="0.2">
      <c r="A642" s="120" t="s">
        <v>147</v>
      </c>
      <c r="B642" s="120">
        <v>9</v>
      </c>
      <c r="C642" s="121">
        <v>610.16373186999999</v>
      </c>
      <c r="D642" s="121">
        <v>606.35092442999996</v>
      </c>
      <c r="E642" s="121">
        <v>0</v>
      </c>
      <c r="F642" s="121">
        <v>57.60556287</v>
      </c>
      <c r="G642" s="121">
        <v>144.01390717999999</v>
      </c>
      <c r="H642" s="121">
        <v>288.02781436999999</v>
      </c>
      <c r="I642" s="121">
        <v>0</v>
      </c>
      <c r="J642" s="121">
        <v>316.83059580000003</v>
      </c>
      <c r="K642" s="121">
        <v>374.43615867</v>
      </c>
      <c r="L642" s="121">
        <v>432.04172154999998</v>
      </c>
      <c r="M642" s="64">
        <f t="shared" si="9"/>
        <v>609</v>
      </c>
    </row>
    <row r="643" spans="1:13" ht="12.75" customHeight="1" x14ac:dyDescent="0.2">
      <c r="A643" s="120" t="s">
        <v>147</v>
      </c>
      <c r="B643" s="120">
        <v>10</v>
      </c>
      <c r="C643" s="121">
        <v>546.34264658999996</v>
      </c>
      <c r="D643" s="121">
        <v>542.91324110999994</v>
      </c>
      <c r="E643" s="121">
        <v>0</v>
      </c>
      <c r="F643" s="121">
        <v>56.611707129999999</v>
      </c>
      <c r="G643" s="121">
        <v>141.52926780999999</v>
      </c>
      <c r="H643" s="121">
        <v>283.05853562999999</v>
      </c>
      <c r="I643" s="121">
        <v>0</v>
      </c>
      <c r="J643" s="121">
        <v>311.36438919</v>
      </c>
      <c r="K643" s="121">
        <v>367.97609631</v>
      </c>
      <c r="L643" s="121">
        <v>424.58780344000002</v>
      </c>
      <c r="M643" s="64">
        <f t="shared" si="9"/>
        <v>610</v>
      </c>
    </row>
    <row r="644" spans="1:13" ht="12.75" customHeight="1" x14ac:dyDescent="0.2">
      <c r="A644" s="120" t="s">
        <v>147</v>
      </c>
      <c r="B644" s="120">
        <v>11</v>
      </c>
      <c r="C644" s="121">
        <v>576.84440248999999</v>
      </c>
      <c r="D644" s="121">
        <v>573.21711683000001</v>
      </c>
      <c r="E644" s="121">
        <v>0</v>
      </c>
      <c r="F644" s="121">
        <v>56.231400270000002</v>
      </c>
      <c r="G644" s="121">
        <v>140.57850066</v>
      </c>
      <c r="H644" s="121">
        <v>281.15700133000001</v>
      </c>
      <c r="I644" s="121">
        <v>0</v>
      </c>
      <c r="J644" s="121">
        <v>309.27270146000001</v>
      </c>
      <c r="K644" s="121">
        <v>365.50410171999999</v>
      </c>
      <c r="L644" s="121">
        <v>421.73550198999999</v>
      </c>
      <c r="M644" s="64">
        <f t="shared" si="9"/>
        <v>611</v>
      </c>
    </row>
    <row r="645" spans="1:13" ht="12.75" customHeight="1" x14ac:dyDescent="0.2">
      <c r="A645" s="120" t="s">
        <v>147</v>
      </c>
      <c r="B645" s="120">
        <v>12</v>
      </c>
      <c r="C645" s="121">
        <v>642.24542350000002</v>
      </c>
      <c r="D645" s="121">
        <v>638.22607126000003</v>
      </c>
      <c r="E645" s="121">
        <v>0</v>
      </c>
      <c r="F645" s="121">
        <v>57.268501870000001</v>
      </c>
      <c r="G645" s="121">
        <v>143.17125468</v>
      </c>
      <c r="H645" s="121">
        <v>286.34250936000001</v>
      </c>
      <c r="I645" s="121">
        <v>0</v>
      </c>
      <c r="J645" s="121">
        <v>314.97676029000002</v>
      </c>
      <c r="K645" s="121">
        <v>372.24526215999998</v>
      </c>
      <c r="L645" s="121">
        <v>429.51376403</v>
      </c>
      <c r="M645" s="64">
        <f t="shared" si="9"/>
        <v>612</v>
      </c>
    </row>
    <row r="646" spans="1:13" ht="12.75" customHeight="1" x14ac:dyDescent="0.2">
      <c r="A646" s="120" t="s">
        <v>147</v>
      </c>
      <c r="B646" s="120">
        <v>13</v>
      </c>
      <c r="C646" s="121">
        <v>594.45630997000001</v>
      </c>
      <c r="D646" s="121">
        <v>590.75312940000003</v>
      </c>
      <c r="E646" s="121">
        <v>0</v>
      </c>
      <c r="F646" s="121">
        <v>58.313021589999998</v>
      </c>
      <c r="G646" s="121">
        <v>145.78255397999999</v>
      </c>
      <c r="H646" s="121">
        <v>291.56510795000003</v>
      </c>
      <c r="I646" s="121">
        <v>0</v>
      </c>
      <c r="J646" s="121">
        <v>320.72161875</v>
      </c>
      <c r="K646" s="121">
        <v>379.03464034000001</v>
      </c>
      <c r="L646" s="121">
        <v>437.34766193000002</v>
      </c>
      <c r="M646" s="64">
        <f t="shared" si="9"/>
        <v>613</v>
      </c>
    </row>
    <row r="647" spans="1:13" ht="12.75" customHeight="1" x14ac:dyDescent="0.2">
      <c r="A647" s="120" t="s">
        <v>147</v>
      </c>
      <c r="B647" s="120">
        <v>14</v>
      </c>
      <c r="C647" s="121">
        <v>626.13934261999998</v>
      </c>
      <c r="D647" s="121">
        <v>622.23808892</v>
      </c>
      <c r="E647" s="121">
        <v>0</v>
      </c>
      <c r="F647" s="121">
        <v>58.269711350000001</v>
      </c>
      <c r="G647" s="121">
        <v>145.67427837</v>
      </c>
      <c r="H647" s="121">
        <v>291.34855673999999</v>
      </c>
      <c r="I647" s="121">
        <v>0</v>
      </c>
      <c r="J647" s="121">
        <v>320.48341241000003</v>
      </c>
      <c r="K647" s="121">
        <v>378.75312375999999</v>
      </c>
      <c r="L647" s="121">
        <v>437.02283511000002</v>
      </c>
      <c r="M647" s="64">
        <f t="shared" si="9"/>
        <v>614</v>
      </c>
    </row>
    <row r="648" spans="1:13" ht="12.75" customHeight="1" x14ac:dyDescent="0.2">
      <c r="A648" s="120" t="s">
        <v>147</v>
      </c>
      <c r="B648" s="120">
        <v>15</v>
      </c>
      <c r="C648" s="121">
        <v>677.96739679999996</v>
      </c>
      <c r="D648" s="121">
        <v>673.73611233999998</v>
      </c>
      <c r="E648" s="121">
        <v>0</v>
      </c>
      <c r="F648" s="121">
        <v>57.885615280000003</v>
      </c>
      <c r="G648" s="121">
        <v>144.7140382</v>
      </c>
      <c r="H648" s="121">
        <v>289.42807640000001</v>
      </c>
      <c r="I648" s="121">
        <v>0</v>
      </c>
      <c r="J648" s="121">
        <v>318.37088403000001</v>
      </c>
      <c r="K648" s="121">
        <v>376.25649930999998</v>
      </c>
      <c r="L648" s="121">
        <v>434.14211459000001</v>
      </c>
      <c r="M648" s="64">
        <f t="shared" si="9"/>
        <v>615</v>
      </c>
    </row>
    <row r="649" spans="1:13" ht="12.75" customHeight="1" x14ac:dyDescent="0.2">
      <c r="A649" s="120" t="s">
        <v>147</v>
      </c>
      <c r="B649" s="120">
        <v>16</v>
      </c>
      <c r="C649" s="121">
        <v>715.83217302000003</v>
      </c>
      <c r="D649" s="121">
        <v>711.38083041000004</v>
      </c>
      <c r="E649" s="121">
        <v>0</v>
      </c>
      <c r="F649" s="121">
        <v>58.729406390000001</v>
      </c>
      <c r="G649" s="121">
        <v>146.82351598</v>
      </c>
      <c r="H649" s="121">
        <v>293.64703194999998</v>
      </c>
      <c r="I649" s="121">
        <v>0</v>
      </c>
      <c r="J649" s="121">
        <v>323.01173514999999</v>
      </c>
      <c r="K649" s="121">
        <v>381.74114154</v>
      </c>
      <c r="L649" s="121">
        <v>440.47054793000001</v>
      </c>
      <c r="M649" s="64">
        <f t="shared" si="9"/>
        <v>616</v>
      </c>
    </row>
    <row r="650" spans="1:13" ht="12.75" customHeight="1" x14ac:dyDescent="0.2">
      <c r="A650" s="120" t="s">
        <v>147</v>
      </c>
      <c r="B650" s="120">
        <v>17</v>
      </c>
      <c r="C650" s="121">
        <v>839.15565906999996</v>
      </c>
      <c r="D650" s="121">
        <v>833.95830968999996</v>
      </c>
      <c r="E650" s="121">
        <v>0</v>
      </c>
      <c r="F650" s="121">
        <v>59.686376070000001</v>
      </c>
      <c r="G650" s="121">
        <v>149.21594019</v>
      </c>
      <c r="H650" s="121">
        <v>298.43188036999999</v>
      </c>
      <c r="I650" s="121">
        <v>0</v>
      </c>
      <c r="J650" s="121">
        <v>328.27506841000002</v>
      </c>
      <c r="K650" s="121">
        <v>387.96144448000001</v>
      </c>
      <c r="L650" s="121">
        <v>447.64782056000001</v>
      </c>
      <c r="M650" s="64">
        <f t="shared" si="9"/>
        <v>617</v>
      </c>
    </row>
    <row r="651" spans="1:13" ht="12.75" customHeight="1" x14ac:dyDescent="0.2">
      <c r="A651" s="120" t="s">
        <v>147</v>
      </c>
      <c r="B651" s="120">
        <v>18</v>
      </c>
      <c r="C651" s="121">
        <v>866.03005917999997</v>
      </c>
      <c r="D651" s="121">
        <v>860.68628066999997</v>
      </c>
      <c r="E651" s="121">
        <v>0</v>
      </c>
      <c r="F651" s="121">
        <v>60.615768099999997</v>
      </c>
      <c r="G651" s="121">
        <v>151.53942024</v>
      </c>
      <c r="H651" s="121">
        <v>303.07884049</v>
      </c>
      <c r="I651" s="121">
        <v>0</v>
      </c>
      <c r="J651" s="121">
        <v>333.38672452999998</v>
      </c>
      <c r="K651" s="121">
        <v>394.00249263000001</v>
      </c>
      <c r="L651" s="121">
        <v>454.61826072999997</v>
      </c>
      <c r="M651" s="64">
        <f t="shared" si="9"/>
        <v>618</v>
      </c>
    </row>
    <row r="652" spans="1:13" ht="12.75" customHeight="1" x14ac:dyDescent="0.2">
      <c r="A652" s="120" t="s">
        <v>147</v>
      </c>
      <c r="B652" s="120">
        <v>19</v>
      </c>
      <c r="C652" s="121">
        <v>736.96200880000004</v>
      </c>
      <c r="D652" s="121">
        <v>732.35721486</v>
      </c>
      <c r="E652" s="121">
        <v>0</v>
      </c>
      <c r="F652" s="121">
        <v>57.623974500000003</v>
      </c>
      <c r="G652" s="121">
        <v>144.05993624999999</v>
      </c>
      <c r="H652" s="121">
        <v>288.11987249999999</v>
      </c>
      <c r="I652" s="121">
        <v>0</v>
      </c>
      <c r="J652" s="121">
        <v>316.93185975</v>
      </c>
      <c r="K652" s="121">
        <v>374.55583424999998</v>
      </c>
      <c r="L652" s="121">
        <v>432.17980875000001</v>
      </c>
      <c r="M652" s="64">
        <f t="shared" si="9"/>
        <v>619</v>
      </c>
    </row>
    <row r="653" spans="1:13" ht="12.75" customHeight="1" x14ac:dyDescent="0.2">
      <c r="A653" s="120" t="s">
        <v>147</v>
      </c>
      <c r="B653" s="120">
        <v>20</v>
      </c>
      <c r="C653" s="121">
        <v>656.76264623999998</v>
      </c>
      <c r="D653" s="121">
        <v>652.59996081999998</v>
      </c>
      <c r="E653" s="121">
        <v>0</v>
      </c>
      <c r="F653" s="121">
        <v>54.600583280000002</v>
      </c>
      <c r="G653" s="121">
        <v>136.50145821000001</v>
      </c>
      <c r="H653" s="121">
        <v>273.00291642000002</v>
      </c>
      <c r="I653" s="121">
        <v>0</v>
      </c>
      <c r="J653" s="121">
        <v>300.30320805999997</v>
      </c>
      <c r="K653" s="121">
        <v>354.90379134</v>
      </c>
      <c r="L653" s="121">
        <v>409.50437462000002</v>
      </c>
      <c r="M653" s="64">
        <f t="shared" si="9"/>
        <v>620</v>
      </c>
    </row>
    <row r="654" spans="1:13" ht="12.75" customHeight="1" x14ac:dyDescent="0.2">
      <c r="A654" s="120" t="s">
        <v>147</v>
      </c>
      <c r="B654" s="120">
        <v>21</v>
      </c>
      <c r="C654" s="121">
        <v>734.36738758000001</v>
      </c>
      <c r="D654" s="121">
        <v>729.73284885999999</v>
      </c>
      <c r="E654" s="121">
        <v>0</v>
      </c>
      <c r="F654" s="121">
        <v>55.473300610000003</v>
      </c>
      <c r="G654" s="121">
        <v>138.68325152</v>
      </c>
      <c r="H654" s="121">
        <v>277.36650302999999</v>
      </c>
      <c r="I654" s="121">
        <v>0</v>
      </c>
      <c r="J654" s="121">
        <v>305.10315333</v>
      </c>
      <c r="K654" s="121">
        <v>360.57645394000002</v>
      </c>
      <c r="L654" s="121">
        <v>416.04975454999999</v>
      </c>
      <c r="M654" s="64">
        <f t="shared" si="9"/>
        <v>621</v>
      </c>
    </row>
    <row r="655" spans="1:13" ht="12.75" customHeight="1" x14ac:dyDescent="0.2">
      <c r="A655" s="120" t="s">
        <v>147</v>
      </c>
      <c r="B655" s="120">
        <v>22</v>
      </c>
      <c r="C655" s="121">
        <v>695.04498778000004</v>
      </c>
      <c r="D655" s="121">
        <v>690.63928582000005</v>
      </c>
      <c r="E655" s="121">
        <v>0</v>
      </c>
      <c r="F655" s="121">
        <v>54.58316688</v>
      </c>
      <c r="G655" s="121">
        <v>136.4579172</v>
      </c>
      <c r="H655" s="121">
        <v>272.91583441</v>
      </c>
      <c r="I655" s="121">
        <v>0</v>
      </c>
      <c r="J655" s="121">
        <v>300.20741785000001</v>
      </c>
      <c r="K655" s="121">
        <v>354.79058472999998</v>
      </c>
      <c r="L655" s="121">
        <v>409.37375161</v>
      </c>
      <c r="M655" s="64">
        <f t="shared" si="9"/>
        <v>622</v>
      </c>
    </row>
    <row r="656" spans="1:13" ht="12.75" customHeight="1" x14ac:dyDescent="0.2">
      <c r="A656" s="120" t="s">
        <v>147</v>
      </c>
      <c r="B656" s="120">
        <v>23</v>
      </c>
      <c r="C656" s="121">
        <v>725.74292362000006</v>
      </c>
      <c r="D656" s="121">
        <v>721.21972877999997</v>
      </c>
      <c r="E656" s="121">
        <v>0</v>
      </c>
      <c r="F656" s="121">
        <v>58.20103022</v>
      </c>
      <c r="G656" s="121">
        <v>145.50257554000001</v>
      </c>
      <c r="H656" s="121">
        <v>291.00515108000002</v>
      </c>
      <c r="I656" s="121">
        <v>0</v>
      </c>
      <c r="J656" s="121">
        <v>320.10566618000001</v>
      </c>
      <c r="K656" s="121">
        <v>378.30669640000002</v>
      </c>
      <c r="L656" s="121">
        <v>436.50772661000002</v>
      </c>
      <c r="M656" s="64">
        <f t="shared" si="9"/>
        <v>623</v>
      </c>
    </row>
    <row r="657" spans="1:13" ht="12.75" customHeight="1" x14ac:dyDescent="0.2">
      <c r="A657" s="120" t="s">
        <v>147</v>
      </c>
      <c r="B657" s="120">
        <v>24</v>
      </c>
      <c r="C657" s="121">
        <v>769.03454278000004</v>
      </c>
      <c r="D657" s="121">
        <v>764.35370167999997</v>
      </c>
      <c r="E657" s="121">
        <v>0</v>
      </c>
      <c r="F657" s="121">
        <v>64.297639360000005</v>
      </c>
      <c r="G657" s="121">
        <v>160.74409839</v>
      </c>
      <c r="H657" s="121">
        <v>321.48819679000002</v>
      </c>
      <c r="I657" s="121">
        <v>0</v>
      </c>
      <c r="J657" s="121">
        <v>353.63701645999998</v>
      </c>
      <c r="K657" s="121">
        <v>417.93465581999999</v>
      </c>
      <c r="L657" s="121">
        <v>482.23229517999999</v>
      </c>
      <c r="M657" s="64">
        <f t="shared" si="9"/>
        <v>624</v>
      </c>
    </row>
    <row r="658" spans="1:13" ht="12.75" customHeight="1" x14ac:dyDescent="0.2">
      <c r="A658" s="120" t="s">
        <v>148</v>
      </c>
      <c r="B658" s="120">
        <v>1</v>
      </c>
      <c r="C658" s="121">
        <v>808.03840520999995</v>
      </c>
      <c r="D658" s="121">
        <v>803.16571386999999</v>
      </c>
      <c r="E658" s="121">
        <v>0</v>
      </c>
      <c r="F658" s="121">
        <v>67.107966730000001</v>
      </c>
      <c r="G658" s="121">
        <v>167.76991681999999</v>
      </c>
      <c r="H658" s="121">
        <v>335.53983363999998</v>
      </c>
      <c r="I658" s="121">
        <v>0</v>
      </c>
      <c r="J658" s="121">
        <v>369.093817</v>
      </c>
      <c r="K658" s="121">
        <v>436.20178372999999</v>
      </c>
      <c r="L658" s="121">
        <v>503.30975045000002</v>
      </c>
      <c r="M658" s="64">
        <f t="shared" si="9"/>
        <v>625</v>
      </c>
    </row>
    <row r="659" spans="1:13" ht="12.75" customHeight="1" x14ac:dyDescent="0.2">
      <c r="A659" s="120" t="s">
        <v>148</v>
      </c>
      <c r="B659" s="120">
        <v>2</v>
      </c>
      <c r="C659" s="121">
        <v>796.48065852000002</v>
      </c>
      <c r="D659" s="121">
        <v>791.75964288</v>
      </c>
      <c r="E659" s="121">
        <v>0</v>
      </c>
      <c r="F659" s="121">
        <v>73.090058540000001</v>
      </c>
      <c r="G659" s="121">
        <v>182.72514634999999</v>
      </c>
      <c r="H659" s="121">
        <v>365.45029269999998</v>
      </c>
      <c r="I659" s="121">
        <v>0</v>
      </c>
      <c r="J659" s="121">
        <v>401.99532196000001</v>
      </c>
      <c r="K659" s="121">
        <v>475.08538049999999</v>
      </c>
      <c r="L659" s="121">
        <v>548.17543904000001</v>
      </c>
      <c r="M659" s="64">
        <f t="shared" si="9"/>
        <v>626</v>
      </c>
    </row>
    <row r="660" spans="1:13" ht="12.75" customHeight="1" x14ac:dyDescent="0.2">
      <c r="A660" s="120" t="s">
        <v>148</v>
      </c>
      <c r="B660" s="120">
        <v>3</v>
      </c>
      <c r="C660" s="121">
        <v>842.00257744999999</v>
      </c>
      <c r="D660" s="121">
        <v>837.05355453000004</v>
      </c>
      <c r="E660" s="121">
        <v>0</v>
      </c>
      <c r="F660" s="121">
        <v>76.466598250000004</v>
      </c>
      <c r="G660" s="121">
        <v>191.16649562000001</v>
      </c>
      <c r="H660" s="121">
        <v>382.33299125000002</v>
      </c>
      <c r="I660" s="121">
        <v>0</v>
      </c>
      <c r="J660" s="121">
        <v>420.56629036999999</v>
      </c>
      <c r="K660" s="121">
        <v>497.03288861999999</v>
      </c>
      <c r="L660" s="121">
        <v>573.49948687000006</v>
      </c>
      <c r="M660" s="64">
        <f t="shared" si="9"/>
        <v>627</v>
      </c>
    </row>
    <row r="661" spans="1:13" ht="12.75" customHeight="1" x14ac:dyDescent="0.2">
      <c r="A661" s="120" t="s">
        <v>148</v>
      </c>
      <c r="B661" s="120">
        <v>4</v>
      </c>
      <c r="C661" s="121">
        <v>897.91543109999998</v>
      </c>
      <c r="D661" s="121">
        <v>892.64032981000003</v>
      </c>
      <c r="E661" s="121">
        <v>0</v>
      </c>
      <c r="F661" s="121">
        <v>76.671788149999998</v>
      </c>
      <c r="G661" s="121">
        <v>191.67947036999999</v>
      </c>
      <c r="H661" s="121">
        <v>383.35894073999998</v>
      </c>
      <c r="I661" s="121">
        <v>0</v>
      </c>
      <c r="J661" s="121">
        <v>421.69483480999997</v>
      </c>
      <c r="K661" s="121">
        <v>498.36662295999997</v>
      </c>
      <c r="L661" s="121">
        <v>575.03841109999996</v>
      </c>
      <c r="M661" s="64">
        <f t="shared" si="9"/>
        <v>628</v>
      </c>
    </row>
    <row r="662" spans="1:13" ht="12.75" customHeight="1" x14ac:dyDescent="0.2">
      <c r="A662" s="120" t="s">
        <v>148</v>
      </c>
      <c r="B662" s="120">
        <v>5</v>
      </c>
      <c r="C662" s="121">
        <v>833.0539023</v>
      </c>
      <c r="D662" s="121">
        <v>828.15159845000005</v>
      </c>
      <c r="E662" s="121">
        <v>0</v>
      </c>
      <c r="F662" s="121">
        <v>75.966296760000006</v>
      </c>
      <c r="G662" s="121">
        <v>189.91574188999999</v>
      </c>
      <c r="H662" s="121">
        <v>379.83148378999999</v>
      </c>
      <c r="I662" s="121">
        <v>0</v>
      </c>
      <c r="J662" s="121">
        <v>417.81463215999997</v>
      </c>
      <c r="K662" s="121">
        <v>493.78092892000001</v>
      </c>
      <c r="L662" s="121">
        <v>569.74722568000004</v>
      </c>
      <c r="M662" s="64">
        <f t="shared" si="9"/>
        <v>629</v>
      </c>
    </row>
    <row r="663" spans="1:13" ht="12.75" customHeight="1" x14ac:dyDescent="0.2">
      <c r="A663" s="120" t="s">
        <v>148</v>
      </c>
      <c r="B663" s="120">
        <v>6</v>
      </c>
      <c r="C663" s="121">
        <v>909.90280738000001</v>
      </c>
      <c r="D663" s="121">
        <v>904.52945901999999</v>
      </c>
      <c r="E663" s="121">
        <v>0</v>
      </c>
      <c r="F663" s="121">
        <v>74.536369739999998</v>
      </c>
      <c r="G663" s="121">
        <v>186.34092434999999</v>
      </c>
      <c r="H663" s="121">
        <v>372.68184869999999</v>
      </c>
      <c r="I663" s="121">
        <v>0</v>
      </c>
      <c r="J663" s="121">
        <v>409.95003356000001</v>
      </c>
      <c r="K663" s="121">
        <v>484.48640330000001</v>
      </c>
      <c r="L663" s="121">
        <v>559.02277303999995</v>
      </c>
      <c r="M663" s="64">
        <f t="shared" si="9"/>
        <v>630</v>
      </c>
    </row>
    <row r="664" spans="1:13" ht="12.75" customHeight="1" x14ac:dyDescent="0.2">
      <c r="A664" s="120" t="s">
        <v>148</v>
      </c>
      <c r="B664" s="120">
        <v>7</v>
      </c>
      <c r="C664" s="121">
        <v>870.67694912000002</v>
      </c>
      <c r="D664" s="121">
        <v>865.45306085000004</v>
      </c>
      <c r="E664" s="121">
        <v>0</v>
      </c>
      <c r="F664" s="121">
        <v>68.751934090000006</v>
      </c>
      <c r="G664" s="121">
        <v>171.87983523</v>
      </c>
      <c r="H664" s="121">
        <v>343.75967046</v>
      </c>
      <c r="I664" s="121">
        <v>0</v>
      </c>
      <c r="J664" s="121">
        <v>378.13563750999998</v>
      </c>
      <c r="K664" s="121">
        <v>446.8875716</v>
      </c>
      <c r="L664" s="121">
        <v>515.63950568999996</v>
      </c>
      <c r="M664" s="64">
        <f t="shared" si="9"/>
        <v>631</v>
      </c>
    </row>
    <row r="665" spans="1:13" ht="12.75" customHeight="1" x14ac:dyDescent="0.2">
      <c r="A665" s="120" t="s">
        <v>148</v>
      </c>
      <c r="B665" s="120">
        <v>8</v>
      </c>
      <c r="C665" s="121">
        <v>817.46444315999997</v>
      </c>
      <c r="D665" s="121">
        <v>812.47841448999998</v>
      </c>
      <c r="E665" s="121">
        <v>0</v>
      </c>
      <c r="F665" s="121">
        <v>63.704366309999997</v>
      </c>
      <c r="G665" s="121">
        <v>159.26091578</v>
      </c>
      <c r="H665" s="121">
        <v>318.52183155</v>
      </c>
      <c r="I665" s="121">
        <v>0</v>
      </c>
      <c r="J665" s="121">
        <v>350.37401470999998</v>
      </c>
      <c r="K665" s="121">
        <v>414.07838101999999</v>
      </c>
      <c r="L665" s="121">
        <v>477.78274733000001</v>
      </c>
      <c r="M665" s="64">
        <f t="shared" si="9"/>
        <v>632</v>
      </c>
    </row>
    <row r="666" spans="1:13" ht="12.75" customHeight="1" x14ac:dyDescent="0.2">
      <c r="A666" s="120" t="s">
        <v>148</v>
      </c>
      <c r="B666" s="120">
        <v>9</v>
      </c>
      <c r="C666" s="121">
        <v>758.74096341999996</v>
      </c>
      <c r="D666" s="121">
        <v>754.04289697000002</v>
      </c>
      <c r="E666" s="121">
        <v>0</v>
      </c>
      <c r="F666" s="121">
        <v>59.751777400000002</v>
      </c>
      <c r="G666" s="121">
        <v>149.37944349</v>
      </c>
      <c r="H666" s="121">
        <v>298.75888699000001</v>
      </c>
      <c r="I666" s="121">
        <v>0</v>
      </c>
      <c r="J666" s="121">
        <v>328.63477568000002</v>
      </c>
      <c r="K666" s="121">
        <v>388.38655308</v>
      </c>
      <c r="L666" s="121">
        <v>448.13833047999998</v>
      </c>
      <c r="M666" s="64">
        <f t="shared" si="9"/>
        <v>633</v>
      </c>
    </row>
    <row r="667" spans="1:13" ht="12.75" customHeight="1" x14ac:dyDescent="0.2">
      <c r="A667" s="120" t="s">
        <v>148</v>
      </c>
      <c r="B667" s="120">
        <v>10</v>
      </c>
      <c r="C667" s="121">
        <v>686.27187093999999</v>
      </c>
      <c r="D667" s="121">
        <v>682.00821076</v>
      </c>
      <c r="E667" s="121">
        <v>0</v>
      </c>
      <c r="F667" s="121">
        <v>58.941646779999999</v>
      </c>
      <c r="G667" s="121">
        <v>147.35411696</v>
      </c>
      <c r="H667" s="121">
        <v>294.70823392</v>
      </c>
      <c r="I667" s="121">
        <v>0</v>
      </c>
      <c r="J667" s="121">
        <v>324.17905731000002</v>
      </c>
      <c r="K667" s="121">
        <v>383.12070409</v>
      </c>
      <c r="L667" s="121">
        <v>442.06235086999999</v>
      </c>
      <c r="M667" s="64">
        <f t="shared" si="9"/>
        <v>634</v>
      </c>
    </row>
    <row r="668" spans="1:13" ht="12.75" customHeight="1" x14ac:dyDescent="0.2">
      <c r="A668" s="120" t="s">
        <v>148</v>
      </c>
      <c r="B668" s="120">
        <v>11</v>
      </c>
      <c r="C668" s="121">
        <v>611.09355868</v>
      </c>
      <c r="D668" s="121">
        <v>607.22313027999996</v>
      </c>
      <c r="E668" s="121">
        <v>0</v>
      </c>
      <c r="F668" s="121">
        <v>54.744538849999998</v>
      </c>
      <c r="G668" s="121">
        <v>136.86134713000001</v>
      </c>
      <c r="H668" s="121">
        <v>273.72269426999998</v>
      </c>
      <c r="I668" s="121">
        <v>0</v>
      </c>
      <c r="J668" s="121">
        <v>301.09496368999999</v>
      </c>
      <c r="K668" s="121">
        <v>355.83950254000001</v>
      </c>
      <c r="L668" s="121">
        <v>410.58404139999999</v>
      </c>
      <c r="M668" s="64">
        <f t="shared" si="9"/>
        <v>635</v>
      </c>
    </row>
    <row r="669" spans="1:13" ht="12.75" customHeight="1" x14ac:dyDescent="0.2">
      <c r="A669" s="120" t="s">
        <v>148</v>
      </c>
      <c r="B669" s="120">
        <v>12</v>
      </c>
      <c r="C669" s="121">
        <v>706.40544994000004</v>
      </c>
      <c r="D669" s="121">
        <v>701.92575941999996</v>
      </c>
      <c r="E669" s="121">
        <v>0</v>
      </c>
      <c r="F669" s="121">
        <v>54.49474214</v>
      </c>
      <c r="G669" s="121">
        <v>136.23685535999999</v>
      </c>
      <c r="H669" s="121">
        <v>272.47371070999998</v>
      </c>
      <c r="I669" s="121">
        <v>0</v>
      </c>
      <c r="J669" s="121">
        <v>299.72108178000002</v>
      </c>
      <c r="K669" s="121">
        <v>354.21582391999999</v>
      </c>
      <c r="L669" s="121">
        <v>408.71056607000003</v>
      </c>
      <c r="M669" s="64">
        <f t="shared" si="9"/>
        <v>636</v>
      </c>
    </row>
    <row r="670" spans="1:13" ht="12.75" customHeight="1" x14ac:dyDescent="0.2">
      <c r="A670" s="120" t="s">
        <v>148</v>
      </c>
      <c r="B670" s="120">
        <v>13</v>
      </c>
      <c r="C670" s="121">
        <v>769.89830025000003</v>
      </c>
      <c r="D670" s="121">
        <v>765.09818028999996</v>
      </c>
      <c r="E670" s="121">
        <v>0</v>
      </c>
      <c r="F670" s="121">
        <v>58.118939949999998</v>
      </c>
      <c r="G670" s="121">
        <v>145.29734988000001</v>
      </c>
      <c r="H670" s="121">
        <v>290.59469976999998</v>
      </c>
      <c r="I670" s="121">
        <v>0</v>
      </c>
      <c r="J670" s="121">
        <v>319.65416973999999</v>
      </c>
      <c r="K670" s="121">
        <v>377.77310969000001</v>
      </c>
      <c r="L670" s="121">
        <v>435.89204964999999</v>
      </c>
      <c r="M670" s="64">
        <f t="shared" si="9"/>
        <v>637</v>
      </c>
    </row>
    <row r="671" spans="1:13" ht="12.75" customHeight="1" x14ac:dyDescent="0.2">
      <c r="A671" s="120" t="s">
        <v>148</v>
      </c>
      <c r="B671" s="120">
        <v>14</v>
      </c>
      <c r="C671" s="121">
        <v>660.49413883</v>
      </c>
      <c r="D671" s="121">
        <v>656.34029036000004</v>
      </c>
      <c r="E671" s="121">
        <v>0</v>
      </c>
      <c r="F671" s="121">
        <v>56.20500526</v>
      </c>
      <c r="G671" s="121">
        <v>140.51251314999999</v>
      </c>
      <c r="H671" s="121">
        <v>281.02502629000003</v>
      </c>
      <c r="I671" s="121">
        <v>0</v>
      </c>
      <c r="J671" s="121">
        <v>309.12752891999997</v>
      </c>
      <c r="K671" s="121">
        <v>365.33253417999998</v>
      </c>
      <c r="L671" s="121">
        <v>421.53753943999999</v>
      </c>
      <c r="M671" s="64">
        <f t="shared" si="9"/>
        <v>638</v>
      </c>
    </row>
    <row r="672" spans="1:13" ht="12.75" customHeight="1" x14ac:dyDescent="0.2">
      <c r="A672" s="120" t="s">
        <v>148</v>
      </c>
      <c r="B672" s="120">
        <v>15</v>
      </c>
      <c r="C672" s="121">
        <v>637.32074035000005</v>
      </c>
      <c r="D672" s="121">
        <v>633.33884347000003</v>
      </c>
      <c r="E672" s="121">
        <v>0</v>
      </c>
      <c r="F672" s="121">
        <v>57.640632519999997</v>
      </c>
      <c r="G672" s="121">
        <v>144.10158129000001</v>
      </c>
      <c r="H672" s="121">
        <v>288.20316258000003</v>
      </c>
      <c r="I672" s="121">
        <v>0</v>
      </c>
      <c r="J672" s="121">
        <v>317.02347884</v>
      </c>
      <c r="K672" s="121">
        <v>374.66411134999998</v>
      </c>
      <c r="L672" s="121">
        <v>432.30474386999998</v>
      </c>
      <c r="M672" s="64">
        <f t="shared" si="9"/>
        <v>639</v>
      </c>
    </row>
    <row r="673" spans="1:13" ht="12.75" customHeight="1" x14ac:dyDescent="0.2">
      <c r="A673" s="120" t="s">
        <v>148</v>
      </c>
      <c r="B673" s="120">
        <v>16</v>
      </c>
      <c r="C673" s="121">
        <v>592.79054136000002</v>
      </c>
      <c r="D673" s="121">
        <v>589.11072482999998</v>
      </c>
      <c r="E673" s="121">
        <v>0</v>
      </c>
      <c r="F673" s="121">
        <v>59.139816570000001</v>
      </c>
      <c r="G673" s="121">
        <v>147.84954142999999</v>
      </c>
      <c r="H673" s="121">
        <v>295.69908285999998</v>
      </c>
      <c r="I673" s="121">
        <v>0</v>
      </c>
      <c r="J673" s="121">
        <v>325.26899114999998</v>
      </c>
      <c r="K673" s="121">
        <v>384.40880772000003</v>
      </c>
      <c r="L673" s="121">
        <v>443.54862429000002</v>
      </c>
      <c r="M673" s="64">
        <f t="shared" si="9"/>
        <v>640</v>
      </c>
    </row>
    <row r="674" spans="1:13" ht="12.75" customHeight="1" x14ac:dyDescent="0.2">
      <c r="A674" s="120" t="s">
        <v>148</v>
      </c>
      <c r="B674" s="120">
        <v>17</v>
      </c>
      <c r="C674" s="121">
        <v>626.21526826000002</v>
      </c>
      <c r="D674" s="121">
        <v>622.33174434</v>
      </c>
      <c r="E674" s="121">
        <v>0</v>
      </c>
      <c r="F674" s="121">
        <v>59.373060289999998</v>
      </c>
      <c r="G674" s="121">
        <v>148.43265070999999</v>
      </c>
      <c r="H674" s="121">
        <v>296.86530142999999</v>
      </c>
      <c r="I674" s="121">
        <v>0</v>
      </c>
      <c r="J674" s="121">
        <v>326.55183156999999</v>
      </c>
      <c r="K674" s="121">
        <v>385.92489184999999</v>
      </c>
      <c r="L674" s="121">
        <v>445.29795214000001</v>
      </c>
      <c r="M674" s="64">
        <f t="shared" si="9"/>
        <v>641</v>
      </c>
    </row>
    <row r="675" spans="1:13" ht="12.75" customHeight="1" x14ac:dyDescent="0.2">
      <c r="A675" s="120" t="s">
        <v>148</v>
      </c>
      <c r="B675" s="120">
        <v>18</v>
      </c>
      <c r="C675" s="121">
        <v>522.11746101000006</v>
      </c>
      <c r="D675" s="121">
        <v>518.88037358999998</v>
      </c>
      <c r="E675" s="121">
        <v>0</v>
      </c>
      <c r="F675" s="121">
        <v>59.436743309999997</v>
      </c>
      <c r="G675" s="121">
        <v>148.59185826999999</v>
      </c>
      <c r="H675" s="121">
        <v>297.18371654999999</v>
      </c>
      <c r="I675" s="121">
        <v>0</v>
      </c>
      <c r="J675" s="121">
        <v>326.90208819999998</v>
      </c>
      <c r="K675" s="121">
        <v>386.33883150999998</v>
      </c>
      <c r="L675" s="121">
        <v>445.77557481999997</v>
      </c>
      <c r="M675" s="64">
        <f t="shared" si="9"/>
        <v>642</v>
      </c>
    </row>
    <row r="676" spans="1:13" ht="12.75" customHeight="1" x14ac:dyDescent="0.2">
      <c r="A676" s="120" t="s">
        <v>148</v>
      </c>
      <c r="B676" s="120">
        <v>19</v>
      </c>
      <c r="C676" s="121">
        <v>510.02778456999999</v>
      </c>
      <c r="D676" s="121">
        <v>506.84227757000002</v>
      </c>
      <c r="E676" s="121">
        <v>0</v>
      </c>
      <c r="F676" s="121">
        <v>57.71718611</v>
      </c>
      <c r="G676" s="121">
        <v>144.29296528</v>
      </c>
      <c r="H676" s="121">
        <v>288.58593057000002</v>
      </c>
      <c r="I676" s="121">
        <v>0</v>
      </c>
      <c r="J676" s="121">
        <v>317.44452361999998</v>
      </c>
      <c r="K676" s="121">
        <v>375.16170972999998</v>
      </c>
      <c r="L676" s="121">
        <v>432.87889584999999</v>
      </c>
      <c r="M676" s="64">
        <f t="shared" ref="M676:M739" si="10">M675+1</f>
        <v>643</v>
      </c>
    </row>
    <row r="677" spans="1:13" ht="12.75" customHeight="1" x14ac:dyDescent="0.2">
      <c r="A677" s="120" t="s">
        <v>148</v>
      </c>
      <c r="B677" s="120">
        <v>20</v>
      </c>
      <c r="C677" s="121">
        <v>564.84123783999996</v>
      </c>
      <c r="D677" s="121">
        <v>561.27044361000003</v>
      </c>
      <c r="E677" s="121">
        <v>0</v>
      </c>
      <c r="F677" s="121">
        <v>55.121341270000002</v>
      </c>
      <c r="G677" s="121">
        <v>137.80335317999999</v>
      </c>
      <c r="H677" s="121">
        <v>275.60670635999998</v>
      </c>
      <c r="I677" s="121">
        <v>0</v>
      </c>
      <c r="J677" s="121">
        <v>303.16737699999999</v>
      </c>
      <c r="K677" s="121">
        <v>358.28871827</v>
      </c>
      <c r="L677" s="121">
        <v>413.41005954000002</v>
      </c>
      <c r="M677" s="64">
        <f t="shared" si="10"/>
        <v>644</v>
      </c>
    </row>
    <row r="678" spans="1:13" ht="12.75" customHeight="1" x14ac:dyDescent="0.2">
      <c r="A678" s="120" t="s">
        <v>148</v>
      </c>
      <c r="B678" s="120">
        <v>21</v>
      </c>
      <c r="C678" s="121">
        <v>553.98966903999997</v>
      </c>
      <c r="D678" s="121">
        <v>550.5193127</v>
      </c>
      <c r="E678" s="121">
        <v>0</v>
      </c>
      <c r="F678" s="121">
        <v>57.05475483</v>
      </c>
      <c r="G678" s="121">
        <v>142.63688708000001</v>
      </c>
      <c r="H678" s="121">
        <v>285.27377417000002</v>
      </c>
      <c r="I678" s="121">
        <v>0</v>
      </c>
      <c r="J678" s="121">
        <v>313.80115158000001</v>
      </c>
      <c r="K678" s="121">
        <v>370.85590640999999</v>
      </c>
      <c r="L678" s="121">
        <v>427.91066124999998</v>
      </c>
      <c r="M678" s="64">
        <f t="shared" si="10"/>
        <v>645</v>
      </c>
    </row>
    <row r="679" spans="1:13" ht="12.75" customHeight="1" x14ac:dyDescent="0.2">
      <c r="A679" s="120" t="s">
        <v>148</v>
      </c>
      <c r="B679" s="120">
        <v>22</v>
      </c>
      <c r="C679" s="121">
        <v>538.16172316999996</v>
      </c>
      <c r="D679" s="121">
        <v>534.7615826</v>
      </c>
      <c r="E679" s="121">
        <v>0</v>
      </c>
      <c r="F679" s="121">
        <v>55.240388789999997</v>
      </c>
      <c r="G679" s="121">
        <v>138.10097198</v>
      </c>
      <c r="H679" s="121">
        <v>276.20194395999999</v>
      </c>
      <c r="I679" s="121">
        <v>0</v>
      </c>
      <c r="J679" s="121">
        <v>303.82213836</v>
      </c>
      <c r="K679" s="121">
        <v>359.06252714999999</v>
      </c>
      <c r="L679" s="121">
        <v>414.30291593999999</v>
      </c>
      <c r="M679" s="64">
        <f t="shared" si="10"/>
        <v>646</v>
      </c>
    </row>
    <row r="680" spans="1:13" ht="12.75" customHeight="1" x14ac:dyDescent="0.2">
      <c r="A680" s="120" t="s">
        <v>148</v>
      </c>
      <c r="B680" s="120">
        <v>23</v>
      </c>
      <c r="C680" s="121">
        <v>549.32503799999995</v>
      </c>
      <c r="D680" s="121">
        <v>545.87385016999997</v>
      </c>
      <c r="E680" s="121">
        <v>0</v>
      </c>
      <c r="F680" s="121">
        <v>56.421732200000001</v>
      </c>
      <c r="G680" s="121">
        <v>141.05433049999999</v>
      </c>
      <c r="H680" s="121">
        <v>282.10866100999999</v>
      </c>
      <c r="I680" s="121">
        <v>0</v>
      </c>
      <c r="J680" s="121">
        <v>310.31952711000002</v>
      </c>
      <c r="K680" s="121">
        <v>366.74125930999998</v>
      </c>
      <c r="L680" s="121">
        <v>423.16299150999998</v>
      </c>
      <c r="M680" s="64">
        <f t="shared" si="10"/>
        <v>647</v>
      </c>
    </row>
    <row r="681" spans="1:13" ht="12.75" customHeight="1" x14ac:dyDescent="0.2">
      <c r="A681" s="120" t="s">
        <v>148</v>
      </c>
      <c r="B681" s="120">
        <v>24</v>
      </c>
      <c r="C681" s="121">
        <v>702.12294197999995</v>
      </c>
      <c r="D681" s="121">
        <v>697.84948894000001</v>
      </c>
      <c r="E681" s="121">
        <v>0</v>
      </c>
      <c r="F681" s="121">
        <v>64.306776439999993</v>
      </c>
      <c r="G681" s="121">
        <v>160.7669411</v>
      </c>
      <c r="H681" s="121">
        <v>321.53388218999999</v>
      </c>
      <c r="I681" s="121">
        <v>0</v>
      </c>
      <c r="J681" s="121">
        <v>353.68727041</v>
      </c>
      <c r="K681" s="121">
        <v>417.99404685000002</v>
      </c>
      <c r="L681" s="121">
        <v>482.30082328999998</v>
      </c>
      <c r="M681" s="64">
        <f t="shared" si="10"/>
        <v>648</v>
      </c>
    </row>
    <row r="682" spans="1:13" ht="12.75" customHeight="1" x14ac:dyDescent="0.2">
      <c r="A682" s="120" t="s">
        <v>149</v>
      </c>
      <c r="B682" s="120">
        <v>1</v>
      </c>
      <c r="C682" s="121">
        <v>766.79507693999994</v>
      </c>
      <c r="D682" s="121">
        <v>762.27355340999998</v>
      </c>
      <c r="E682" s="121">
        <v>0</v>
      </c>
      <c r="F682" s="121">
        <v>75.135075549999996</v>
      </c>
      <c r="G682" s="121">
        <v>187.83768886999999</v>
      </c>
      <c r="H682" s="121">
        <v>375.67537772999998</v>
      </c>
      <c r="I682" s="121">
        <v>0</v>
      </c>
      <c r="J682" s="121">
        <v>413.24291549999998</v>
      </c>
      <c r="K682" s="121">
        <v>488.37799104999999</v>
      </c>
      <c r="L682" s="121">
        <v>563.5130666</v>
      </c>
      <c r="M682" s="64">
        <f t="shared" si="10"/>
        <v>649</v>
      </c>
    </row>
    <row r="683" spans="1:13" ht="12.75" customHeight="1" x14ac:dyDescent="0.2">
      <c r="A683" s="120" t="s">
        <v>149</v>
      </c>
      <c r="B683" s="120">
        <v>2</v>
      </c>
      <c r="C683" s="121">
        <v>904.10612428000002</v>
      </c>
      <c r="D683" s="121">
        <v>898.84963536999999</v>
      </c>
      <c r="E683" s="121">
        <v>0</v>
      </c>
      <c r="F683" s="121">
        <v>81.378850369999995</v>
      </c>
      <c r="G683" s="121">
        <v>203.44712593</v>
      </c>
      <c r="H683" s="121">
        <v>406.89425187000001</v>
      </c>
      <c r="I683" s="121">
        <v>0</v>
      </c>
      <c r="J683" s="121">
        <v>447.58367705000001</v>
      </c>
      <c r="K683" s="121">
        <v>528.96252742000001</v>
      </c>
      <c r="L683" s="121">
        <v>610.34137780000003</v>
      </c>
      <c r="M683" s="64">
        <f t="shared" si="10"/>
        <v>650</v>
      </c>
    </row>
    <row r="684" spans="1:13" ht="12.75" customHeight="1" x14ac:dyDescent="0.2">
      <c r="A684" s="120" t="s">
        <v>149</v>
      </c>
      <c r="B684" s="120">
        <v>3</v>
      </c>
      <c r="C684" s="121">
        <v>892.81404170999997</v>
      </c>
      <c r="D684" s="121">
        <v>887.65682877999996</v>
      </c>
      <c r="E684" s="121">
        <v>0</v>
      </c>
      <c r="F684" s="121">
        <v>84.653600729999994</v>
      </c>
      <c r="G684" s="121">
        <v>211.63400182000001</v>
      </c>
      <c r="H684" s="121">
        <v>423.26800363000001</v>
      </c>
      <c r="I684" s="121">
        <v>0</v>
      </c>
      <c r="J684" s="121">
        <v>465.59480399</v>
      </c>
      <c r="K684" s="121">
        <v>550.24840472000005</v>
      </c>
      <c r="L684" s="121">
        <v>634.90200545000005</v>
      </c>
      <c r="M684" s="64">
        <f t="shared" si="10"/>
        <v>651</v>
      </c>
    </row>
    <row r="685" spans="1:13" ht="12.75" customHeight="1" x14ac:dyDescent="0.2">
      <c r="A685" s="120" t="s">
        <v>149</v>
      </c>
      <c r="B685" s="120">
        <v>4</v>
      </c>
      <c r="C685" s="121">
        <v>773.35469733000002</v>
      </c>
      <c r="D685" s="121">
        <v>768.89335611000001</v>
      </c>
      <c r="E685" s="121">
        <v>0</v>
      </c>
      <c r="F685" s="121">
        <v>85.346232169999993</v>
      </c>
      <c r="G685" s="121">
        <v>213.36558044</v>
      </c>
      <c r="H685" s="121">
        <v>426.73116087</v>
      </c>
      <c r="I685" s="121">
        <v>0</v>
      </c>
      <c r="J685" s="121">
        <v>469.40427696</v>
      </c>
      <c r="K685" s="121">
        <v>554.75050912999995</v>
      </c>
      <c r="L685" s="121">
        <v>640.09674130999997</v>
      </c>
      <c r="M685" s="64">
        <f t="shared" si="10"/>
        <v>652</v>
      </c>
    </row>
    <row r="686" spans="1:13" ht="12.75" customHeight="1" x14ac:dyDescent="0.2">
      <c r="A686" s="120" t="s">
        <v>149</v>
      </c>
      <c r="B686" s="120">
        <v>5</v>
      </c>
      <c r="C686" s="121">
        <v>743.76718926000001</v>
      </c>
      <c r="D686" s="121">
        <v>739.47312979000003</v>
      </c>
      <c r="E686" s="121">
        <v>0</v>
      </c>
      <c r="F686" s="121">
        <v>84.922105819999999</v>
      </c>
      <c r="G686" s="121">
        <v>212.30526455</v>
      </c>
      <c r="H686" s="121">
        <v>424.61052910000001</v>
      </c>
      <c r="I686" s="121">
        <v>0</v>
      </c>
      <c r="J686" s="121">
        <v>467.07158200999999</v>
      </c>
      <c r="K686" s="121">
        <v>551.99368783</v>
      </c>
      <c r="L686" s="121">
        <v>636.91579364999996</v>
      </c>
      <c r="M686" s="64">
        <f t="shared" si="10"/>
        <v>653</v>
      </c>
    </row>
    <row r="687" spans="1:13" ht="12.75" customHeight="1" x14ac:dyDescent="0.2">
      <c r="A687" s="120" t="s">
        <v>149</v>
      </c>
      <c r="B687" s="120">
        <v>6</v>
      </c>
      <c r="C687" s="121">
        <v>796.41563524000003</v>
      </c>
      <c r="D687" s="121">
        <v>791.79541067000002</v>
      </c>
      <c r="E687" s="121">
        <v>0</v>
      </c>
      <c r="F687" s="121">
        <v>82.451639619999995</v>
      </c>
      <c r="G687" s="121">
        <v>206.12909905000001</v>
      </c>
      <c r="H687" s="121">
        <v>412.25819810000002</v>
      </c>
      <c r="I687" s="121">
        <v>0</v>
      </c>
      <c r="J687" s="121">
        <v>453.48401790000003</v>
      </c>
      <c r="K687" s="121">
        <v>535.93565751999995</v>
      </c>
      <c r="L687" s="121">
        <v>618.38729713999999</v>
      </c>
      <c r="M687" s="64">
        <f t="shared" si="10"/>
        <v>654</v>
      </c>
    </row>
    <row r="688" spans="1:13" ht="12.75" customHeight="1" x14ac:dyDescent="0.2">
      <c r="A688" s="120" t="s">
        <v>149</v>
      </c>
      <c r="B688" s="120">
        <v>7</v>
      </c>
      <c r="C688" s="121">
        <v>764.49716429</v>
      </c>
      <c r="D688" s="121">
        <v>759.99956122000003</v>
      </c>
      <c r="E688" s="121">
        <v>0</v>
      </c>
      <c r="F688" s="121">
        <v>76.078893690000001</v>
      </c>
      <c r="G688" s="121">
        <v>190.19723422999999</v>
      </c>
      <c r="H688" s="121">
        <v>380.39446845999998</v>
      </c>
      <c r="I688" s="121">
        <v>0</v>
      </c>
      <c r="J688" s="121">
        <v>418.43391530000002</v>
      </c>
      <c r="K688" s="121">
        <v>494.51280899</v>
      </c>
      <c r="L688" s="121">
        <v>570.59170268000003</v>
      </c>
      <c r="M688" s="64">
        <f t="shared" si="10"/>
        <v>655</v>
      </c>
    </row>
    <row r="689" spans="1:13" ht="12.75" customHeight="1" x14ac:dyDescent="0.2">
      <c r="A689" s="120" t="s">
        <v>149</v>
      </c>
      <c r="B689" s="120">
        <v>8</v>
      </c>
      <c r="C689" s="121">
        <v>750.78126051000004</v>
      </c>
      <c r="D689" s="121">
        <v>746.30225605999999</v>
      </c>
      <c r="E689" s="121">
        <v>0</v>
      </c>
      <c r="F689" s="121">
        <v>70.710514230000001</v>
      </c>
      <c r="G689" s="121">
        <v>176.77628558000001</v>
      </c>
      <c r="H689" s="121">
        <v>353.55257116000001</v>
      </c>
      <c r="I689" s="121">
        <v>0</v>
      </c>
      <c r="J689" s="121">
        <v>388.90782827999999</v>
      </c>
      <c r="K689" s="121">
        <v>459.61834250999999</v>
      </c>
      <c r="L689" s="121">
        <v>530.32885673999999</v>
      </c>
      <c r="M689" s="64">
        <f t="shared" si="10"/>
        <v>656</v>
      </c>
    </row>
    <row r="690" spans="1:13" ht="12.75" customHeight="1" x14ac:dyDescent="0.2">
      <c r="A690" s="120" t="s">
        <v>149</v>
      </c>
      <c r="B690" s="120">
        <v>9</v>
      </c>
      <c r="C690" s="121">
        <v>707.68013504999999</v>
      </c>
      <c r="D690" s="121">
        <v>703.41521296999997</v>
      </c>
      <c r="E690" s="121">
        <v>0</v>
      </c>
      <c r="F690" s="121">
        <v>67.298309689999996</v>
      </c>
      <c r="G690" s="121">
        <v>168.24577422999999</v>
      </c>
      <c r="H690" s="121">
        <v>336.49154844999998</v>
      </c>
      <c r="I690" s="121">
        <v>0</v>
      </c>
      <c r="J690" s="121">
        <v>370.14070329999998</v>
      </c>
      <c r="K690" s="121">
        <v>437.43901298999998</v>
      </c>
      <c r="L690" s="121">
        <v>504.73732267999998</v>
      </c>
      <c r="M690" s="64">
        <f t="shared" si="10"/>
        <v>657</v>
      </c>
    </row>
    <row r="691" spans="1:13" ht="12.75" customHeight="1" x14ac:dyDescent="0.2">
      <c r="A691" s="120" t="s">
        <v>149</v>
      </c>
      <c r="B691" s="120">
        <v>10</v>
      </c>
      <c r="C691" s="121">
        <v>664.16859013999999</v>
      </c>
      <c r="D691" s="121">
        <v>660.10471366000002</v>
      </c>
      <c r="E691" s="121">
        <v>0</v>
      </c>
      <c r="F691" s="121">
        <v>62.823589120000001</v>
      </c>
      <c r="G691" s="121">
        <v>157.05897281</v>
      </c>
      <c r="H691" s="121">
        <v>314.11794562</v>
      </c>
      <c r="I691" s="121">
        <v>0</v>
      </c>
      <c r="J691" s="121">
        <v>345.52974017999998</v>
      </c>
      <c r="K691" s="121">
        <v>408.35332929999998</v>
      </c>
      <c r="L691" s="121">
        <v>471.17691841999999</v>
      </c>
      <c r="M691" s="64">
        <f t="shared" si="10"/>
        <v>658</v>
      </c>
    </row>
    <row r="692" spans="1:13" ht="12.75" customHeight="1" x14ac:dyDescent="0.2">
      <c r="A692" s="120" t="s">
        <v>149</v>
      </c>
      <c r="B692" s="120">
        <v>11</v>
      </c>
      <c r="C692" s="121">
        <v>635.50995554999997</v>
      </c>
      <c r="D692" s="121">
        <v>631.58704049999994</v>
      </c>
      <c r="E692" s="121">
        <v>0</v>
      </c>
      <c r="F692" s="121">
        <v>60.516538760000003</v>
      </c>
      <c r="G692" s="121">
        <v>151.29134689</v>
      </c>
      <c r="H692" s="121">
        <v>302.58269378</v>
      </c>
      <c r="I692" s="121">
        <v>0</v>
      </c>
      <c r="J692" s="121">
        <v>332.84096314999999</v>
      </c>
      <c r="K692" s="121">
        <v>393.35750191</v>
      </c>
      <c r="L692" s="121">
        <v>453.87404065999999</v>
      </c>
      <c r="M692" s="64">
        <f t="shared" si="10"/>
        <v>659</v>
      </c>
    </row>
    <row r="693" spans="1:13" ht="12.75" customHeight="1" x14ac:dyDescent="0.2">
      <c r="A693" s="120" t="s">
        <v>149</v>
      </c>
      <c r="B693" s="120">
        <v>12</v>
      </c>
      <c r="C693" s="121">
        <v>568.08162817000004</v>
      </c>
      <c r="D693" s="121">
        <v>564.57409091</v>
      </c>
      <c r="E693" s="121">
        <v>0</v>
      </c>
      <c r="F693" s="121">
        <v>60.453602080000003</v>
      </c>
      <c r="G693" s="121">
        <v>151.13400521</v>
      </c>
      <c r="H693" s="121">
        <v>302.26801042</v>
      </c>
      <c r="I693" s="121">
        <v>0</v>
      </c>
      <c r="J693" s="121">
        <v>332.49481145999999</v>
      </c>
      <c r="K693" s="121">
        <v>392.94841355</v>
      </c>
      <c r="L693" s="121">
        <v>453.40201562999999</v>
      </c>
      <c r="M693" s="64">
        <f t="shared" si="10"/>
        <v>660</v>
      </c>
    </row>
    <row r="694" spans="1:13" ht="12.75" customHeight="1" x14ac:dyDescent="0.2">
      <c r="A694" s="120" t="s">
        <v>149</v>
      </c>
      <c r="B694" s="120">
        <v>13</v>
      </c>
      <c r="C694" s="121">
        <v>520.38478157999998</v>
      </c>
      <c r="D694" s="121">
        <v>517.17770336000001</v>
      </c>
      <c r="E694" s="121">
        <v>0</v>
      </c>
      <c r="F694" s="121">
        <v>60.922787020000001</v>
      </c>
      <c r="G694" s="121">
        <v>152.30696753999999</v>
      </c>
      <c r="H694" s="121">
        <v>304.61393507999998</v>
      </c>
      <c r="I694" s="121">
        <v>0</v>
      </c>
      <c r="J694" s="121">
        <v>335.07532858000002</v>
      </c>
      <c r="K694" s="121">
        <v>395.99811560000001</v>
      </c>
      <c r="L694" s="121">
        <v>456.92090260999998</v>
      </c>
      <c r="M694" s="64">
        <f t="shared" si="10"/>
        <v>661</v>
      </c>
    </row>
    <row r="695" spans="1:13" ht="12.75" customHeight="1" x14ac:dyDescent="0.2">
      <c r="A695" s="120" t="s">
        <v>149</v>
      </c>
      <c r="B695" s="120">
        <v>14</v>
      </c>
      <c r="C695" s="121">
        <v>640.70540415000005</v>
      </c>
      <c r="D695" s="121">
        <v>636.75781924</v>
      </c>
      <c r="E695" s="121">
        <v>0</v>
      </c>
      <c r="F695" s="121">
        <v>60.991143440000002</v>
      </c>
      <c r="G695" s="121">
        <v>152.47785859999999</v>
      </c>
      <c r="H695" s="121">
        <v>304.95571719999998</v>
      </c>
      <c r="I695" s="121">
        <v>0</v>
      </c>
      <c r="J695" s="121">
        <v>335.45128892000002</v>
      </c>
      <c r="K695" s="121">
        <v>396.44243236</v>
      </c>
      <c r="L695" s="121">
        <v>457.43357580000003</v>
      </c>
      <c r="M695" s="64">
        <f t="shared" si="10"/>
        <v>662</v>
      </c>
    </row>
    <row r="696" spans="1:13" ht="12.75" customHeight="1" x14ac:dyDescent="0.2">
      <c r="A696" s="120" t="s">
        <v>149</v>
      </c>
      <c r="B696" s="120">
        <v>15</v>
      </c>
      <c r="C696" s="121">
        <v>642.24851691000003</v>
      </c>
      <c r="D696" s="121">
        <v>638.30669444</v>
      </c>
      <c r="E696" s="121">
        <v>0</v>
      </c>
      <c r="F696" s="121">
        <v>61.996800149999999</v>
      </c>
      <c r="G696" s="121">
        <v>154.99200038000001</v>
      </c>
      <c r="H696" s="121">
        <v>309.98400076000001</v>
      </c>
      <c r="I696" s="121">
        <v>0</v>
      </c>
      <c r="J696" s="121">
        <v>340.98240083000002</v>
      </c>
      <c r="K696" s="121">
        <v>402.97920097999997</v>
      </c>
      <c r="L696" s="121">
        <v>464.97600112999999</v>
      </c>
      <c r="M696" s="64">
        <f t="shared" si="10"/>
        <v>663</v>
      </c>
    </row>
    <row r="697" spans="1:13" ht="12.75" customHeight="1" x14ac:dyDescent="0.2">
      <c r="A697" s="120" t="s">
        <v>149</v>
      </c>
      <c r="B697" s="120">
        <v>16</v>
      </c>
      <c r="C697" s="121">
        <v>737.18563005999999</v>
      </c>
      <c r="D697" s="121">
        <v>732.69365960000005</v>
      </c>
      <c r="E697" s="121">
        <v>0</v>
      </c>
      <c r="F697" s="121">
        <v>63.980431549999999</v>
      </c>
      <c r="G697" s="121">
        <v>159.95107887</v>
      </c>
      <c r="H697" s="121">
        <v>319.90215773</v>
      </c>
      <c r="I697" s="121">
        <v>0</v>
      </c>
      <c r="J697" s="121">
        <v>351.89237350000002</v>
      </c>
      <c r="K697" s="121">
        <v>415.87280505000001</v>
      </c>
      <c r="L697" s="121">
        <v>479.8532366</v>
      </c>
      <c r="M697" s="64">
        <f t="shared" si="10"/>
        <v>664</v>
      </c>
    </row>
    <row r="698" spans="1:13" ht="12.75" customHeight="1" x14ac:dyDescent="0.2">
      <c r="A698" s="120" t="s">
        <v>149</v>
      </c>
      <c r="B698" s="120">
        <v>17</v>
      </c>
      <c r="C698" s="121">
        <v>773.45746346999999</v>
      </c>
      <c r="D698" s="121">
        <v>768.74766337000005</v>
      </c>
      <c r="E698" s="121">
        <v>0</v>
      </c>
      <c r="F698" s="121">
        <v>64.17351558</v>
      </c>
      <c r="G698" s="121">
        <v>160.43378895000001</v>
      </c>
      <c r="H698" s="121">
        <v>320.86757789000001</v>
      </c>
      <c r="I698" s="121">
        <v>0</v>
      </c>
      <c r="J698" s="121">
        <v>352.95433567999999</v>
      </c>
      <c r="K698" s="121">
        <v>417.12785126</v>
      </c>
      <c r="L698" s="121">
        <v>481.30136684000001</v>
      </c>
      <c r="M698" s="64">
        <f t="shared" si="10"/>
        <v>665</v>
      </c>
    </row>
    <row r="699" spans="1:13" ht="12.75" customHeight="1" x14ac:dyDescent="0.2">
      <c r="A699" s="120" t="s">
        <v>149</v>
      </c>
      <c r="B699" s="120">
        <v>18</v>
      </c>
      <c r="C699" s="121">
        <v>661.92481731999999</v>
      </c>
      <c r="D699" s="121">
        <v>657.89554867000004</v>
      </c>
      <c r="E699" s="121">
        <v>0</v>
      </c>
      <c r="F699" s="121">
        <v>64.273021060000005</v>
      </c>
      <c r="G699" s="121">
        <v>160.68255264000001</v>
      </c>
      <c r="H699" s="121">
        <v>321.36510528000002</v>
      </c>
      <c r="I699" s="121">
        <v>0</v>
      </c>
      <c r="J699" s="121">
        <v>353.50161580000002</v>
      </c>
      <c r="K699" s="121">
        <v>417.77463685999999</v>
      </c>
      <c r="L699" s="121">
        <v>482.04765791</v>
      </c>
      <c r="M699" s="64">
        <f t="shared" si="10"/>
        <v>666</v>
      </c>
    </row>
    <row r="700" spans="1:13" ht="12.75" customHeight="1" x14ac:dyDescent="0.2">
      <c r="A700" s="120" t="s">
        <v>149</v>
      </c>
      <c r="B700" s="120">
        <v>19</v>
      </c>
      <c r="C700" s="121">
        <v>674.62486661000003</v>
      </c>
      <c r="D700" s="121">
        <v>670.49279184</v>
      </c>
      <c r="E700" s="121">
        <v>0</v>
      </c>
      <c r="F700" s="121">
        <v>62.545601589999997</v>
      </c>
      <c r="G700" s="121">
        <v>156.36400398000001</v>
      </c>
      <c r="H700" s="121">
        <v>312.72800795000001</v>
      </c>
      <c r="I700" s="121">
        <v>0</v>
      </c>
      <c r="J700" s="121">
        <v>344.00080874999998</v>
      </c>
      <c r="K700" s="121">
        <v>406.54641034000002</v>
      </c>
      <c r="L700" s="121">
        <v>469.09201193000001</v>
      </c>
      <c r="M700" s="64">
        <f t="shared" si="10"/>
        <v>667</v>
      </c>
    </row>
    <row r="701" spans="1:13" ht="12.75" customHeight="1" x14ac:dyDescent="0.2">
      <c r="A701" s="120" t="s">
        <v>149</v>
      </c>
      <c r="B701" s="120">
        <v>20</v>
      </c>
      <c r="C701" s="121">
        <v>574.84032529000001</v>
      </c>
      <c r="D701" s="121">
        <v>571.28587340000001</v>
      </c>
      <c r="E701" s="121">
        <v>0</v>
      </c>
      <c r="F701" s="121">
        <v>60.0902934</v>
      </c>
      <c r="G701" s="121">
        <v>150.22573351</v>
      </c>
      <c r="H701" s="121">
        <v>300.45146702</v>
      </c>
      <c r="I701" s="121">
        <v>0</v>
      </c>
      <c r="J701" s="121">
        <v>330.49661372000003</v>
      </c>
      <c r="K701" s="121">
        <v>390.58690712999999</v>
      </c>
      <c r="L701" s="121">
        <v>450.67720052999999</v>
      </c>
      <c r="M701" s="64">
        <f t="shared" si="10"/>
        <v>668</v>
      </c>
    </row>
    <row r="702" spans="1:13" ht="12.75" customHeight="1" x14ac:dyDescent="0.2">
      <c r="A702" s="120" t="s">
        <v>149</v>
      </c>
      <c r="B702" s="120">
        <v>21</v>
      </c>
      <c r="C702" s="121">
        <v>588.19248875000005</v>
      </c>
      <c r="D702" s="121">
        <v>584.56107349000001</v>
      </c>
      <c r="E702" s="121">
        <v>0</v>
      </c>
      <c r="F702" s="121">
        <v>60.47373632</v>
      </c>
      <c r="G702" s="121">
        <v>151.1843408</v>
      </c>
      <c r="H702" s="121">
        <v>302.3686816</v>
      </c>
      <c r="I702" s="121">
        <v>0</v>
      </c>
      <c r="J702" s="121">
        <v>332.60554975000002</v>
      </c>
      <c r="K702" s="121">
        <v>393.07928607000002</v>
      </c>
      <c r="L702" s="121">
        <v>453.55302239000002</v>
      </c>
      <c r="M702" s="64">
        <f t="shared" si="10"/>
        <v>669</v>
      </c>
    </row>
    <row r="703" spans="1:13" ht="12.75" customHeight="1" x14ac:dyDescent="0.2">
      <c r="A703" s="120" t="s">
        <v>149</v>
      </c>
      <c r="B703" s="120">
        <v>22</v>
      </c>
      <c r="C703" s="121">
        <v>658.70325950999995</v>
      </c>
      <c r="D703" s="121">
        <v>654.62812597000004</v>
      </c>
      <c r="E703" s="121">
        <v>0</v>
      </c>
      <c r="F703" s="121">
        <v>59.963245370000003</v>
      </c>
      <c r="G703" s="121">
        <v>149.90811341</v>
      </c>
      <c r="H703" s="121">
        <v>299.81622683000001</v>
      </c>
      <c r="I703" s="121">
        <v>0</v>
      </c>
      <c r="J703" s="121">
        <v>329.79784950999999</v>
      </c>
      <c r="K703" s="121">
        <v>389.76109487000002</v>
      </c>
      <c r="L703" s="121">
        <v>449.72434024</v>
      </c>
      <c r="M703" s="64">
        <f t="shared" si="10"/>
        <v>670</v>
      </c>
    </row>
    <row r="704" spans="1:13" ht="12.75" customHeight="1" x14ac:dyDescent="0.2">
      <c r="A704" s="120" t="s">
        <v>149</v>
      </c>
      <c r="B704" s="120">
        <v>23</v>
      </c>
      <c r="C704" s="121">
        <v>723.23654740999996</v>
      </c>
      <c r="D704" s="121">
        <v>718.80504747999998</v>
      </c>
      <c r="E704" s="121">
        <v>0</v>
      </c>
      <c r="F704" s="121">
        <v>62.442259280000002</v>
      </c>
      <c r="G704" s="121">
        <v>156.10564821</v>
      </c>
      <c r="H704" s="121">
        <v>312.21129640999999</v>
      </c>
      <c r="I704" s="121">
        <v>0</v>
      </c>
      <c r="J704" s="121">
        <v>343.43242605</v>
      </c>
      <c r="K704" s="121">
        <v>405.87468532999998</v>
      </c>
      <c r="L704" s="121">
        <v>468.31694462000002</v>
      </c>
      <c r="M704" s="64">
        <f t="shared" si="10"/>
        <v>671</v>
      </c>
    </row>
    <row r="705" spans="1:13" ht="12.75" customHeight="1" x14ac:dyDescent="0.2">
      <c r="A705" s="120" t="s">
        <v>149</v>
      </c>
      <c r="B705" s="120">
        <v>24</v>
      </c>
      <c r="C705" s="121">
        <v>717.93685766999999</v>
      </c>
      <c r="D705" s="121">
        <v>713.62693594999996</v>
      </c>
      <c r="E705" s="121">
        <v>0</v>
      </c>
      <c r="F705" s="121">
        <v>68.565479440000004</v>
      </c>
      <c r="G705" s="121">
        <v>171.4136986</v>
      </c>
      <c r="H705" s="121">
        <v>342.82739720000001</v>
      </c>
      <c r="I705" s="121">
        <v>0</v>
      </c>
      <c r="J705" s="121">
        <v>377.11013690999999</v>
      </c>
      <c r="K705" s="121">
        <v>445.67561634999998</v>
      </c>
      <c r="L705" s="121">
        <v>514.24109579000003</v>
      </c>
      <c r="M705" s="64">
        <f t="shared" si="10"/>
        <v>672</v>
      </c>
    </row>
    <row r="706" spans="1:13" ht="12.75" customHeight="1" x14ac:dyDescent="0.2">
      <c r="A706" s="120" t="s">
        <v>150</v>
      </c>
      <c r="B706" s="120">
        <v>1</v>
      </c>
      <c r="C706" s="121">
        <v>583.76468396999996</v>
      </c>
      <c r="D706" s="121">
        <v>580.21535181000002</v>
      </c>
      <c r="E706" s="121">
        <v>0</v>
      </c>
      <c r="F706" s="121">
        <v>64.611831089999995</v>
      </c>
      <c r="G706" s="121">
        <v>161.52957771999999</v>
      </c>
      <c r="H706" s="121">
        <v>323.05915544999999</v>
      </c>
      <c r="I706" s="121">
        <v>0</v>
      </c>
      <c r="J706" s="121">
        <v>355.36507098999999</v>
      </c>
      <c r="K706" s="121">
        <v>419.97690208</v>
      </c>
      <c r="L706" s="121">
        <v>484.58873317000001</v>
      </c>
      <c r="M706" s="64">
        <f t="shared" si="10"/>
        <v>673</v>
      </c>
    </row>
    <row r="707" spans="1:13" ht="12.75" customHeight="1" x14ac:dyDescent="0.2">
      <c r="A707" s="120" t="s">
        <v>150</v>
      </c>
      <c r="B707" s="120">
        <v>2</v>
      </c>
      <c r="C707" s="121">
        <v>699.14463783999997</v>
      </c>
      <c r="D707" s="121">
        <v>694.97605342999998</v>
      </c>
      <c r="E707" s="121">
        <v>0</v>
      </c>
      <c r="F707" s="121">
        <v>70.912412549999999</v>
      </c>
      <c r="G707" s="121">
        <v>177.28103138</v>
      </c>
      <c r="H707" s="121">
        <v>354.56206276</v>
      </c>
      <c r="I707" s="121">
        <v>0</v>
      </c>
      <c r="J707" s="121">
        <v>390.01826903</v>
      </c>
      <c r="K707" s="121">
        <v>460.93068158</v>
      </c>
      <c r="L707" s="121">
        <v>531.84309413000005</v>
      </c>
      <c r="M707" s="64">
        <f t="shared" si="10"/>
        <v>674</v>
      </c>
    </row>
    <row r="708" spans="1:13" ht="12.75" customHeight="1" x14ac:dyDescent="0.2">
      <c r="A708" s="120" t="s">
        <v>150</v>
      </c>
      <c r="B708" s="120">
        <v>3</v>
      </c>
      <c r="C708" s="121">
        <v>745.50066951999997</v>
      </c>
      <c r="D708" s="121">
        <v>741.08716478999997</v>
      </c>
      <c r="E708" s="121">
        <v>0</v>
      </c>
      <c r="F708" s="121">
        <v>73.557052530000007</v>
      </c>
      <c r="G708" s="121">
        <v>183.89263131999999</v>
      </c>
      <c r="H708" s="121">
        <v>367.78526262999998</v>
      </c>
      <c r="I708" s="121">
        <v>0</v>
      </c>
      <c r="J708" s="121">
        <v>404.56378889000001</v>
      </c>
      <c r="K708" s="121">
        <v>478.12084141999998</v>
      </c>
      <c r="L708" s="121">
        <v>551.67789395</v>
      </c>
      <c r="M708" s="64">
        <f t="shared" si="10"/>
        <v>675</v>
      </c>
    </row>
    <row r="709" spans="1:13" ht="12.75" customHeight="1" x14ac:dyDescent="0.2">
      <c r="A709" s="120" t="s">
        <v>150</v>
      </c>
      <c r="B709" s="120">
        <v>4</v>
      </c>
      <c r="C709" s="121">
        <v>674.10339974999999</v>
      </c>
      <c r="D709" s="121">
        <v>670.11918686000001</v>
      </c>
      <c r="E709" s="121">
        <v>0</v>
      </c>
      <c r="F709" s="121">
        <v>74.204703120000005</v>
      </c>
      <c r="G709" s="121">
        <v>185.51175781000001</v>
      </c>
      <c r="H709" s="121">
        <v>371.02351562000001</v>
      </c>
      <c r="I709" s="121">
        <v>0</v>
      </c>
      <c r="J709" s="121">
        <v>408.12586718</v>
      </c>
      <c r="K709" s="121">
        <v>482.33057029999998</v>
      </c>
      <c r="L709" s="121">
        <v>556.53527341999995</v>
      </c>
      <c r="M709" s="64">
        <f t="shared" si="10"/>
        <v>676</v>
      </c>
    </row>
    <row r="710" spans="1:13" ht="12.75" customHeight="1" x14ac:dyDescent="0.2">
      <c r="A710" s="120" t="s">
        <v>150</v>
      </c>
      <c r="B710" s="120">
        <v>5</v>
      </c>
      <c r="C710" s="121">
        <v>665.89281960999995</v>
      </c>
      <c r="D710" s="121">
        <v>661.94891046999999</v>
      </c>
      <c r="E710" s="121">
        <v>0</v>
      </c>
      <c r="F710" s="121">
        <v>73.388692879999994</v>
      </c>
      <c r="G710" s="121">
        <v>183.47173219000001</v>
      </c>
      <c r="H710" s="121">
        <v>366.94346438000002</v>
      </c>
      <c r="I710" s="121">
        <v>0</v>
      </c>
      <c r="J710" s="121">
        <v>403.63781081000002</v>
      </c>
      <c r="K710" s="121">
        <v>477.02650369000003</v>
      </c>
      <c r="L710" s="121">
        <v>550.41519656000003</v>
      </c>
      <c r="M710" s="64">
        <f t="shared" si="10"/>
        <v>677</v>
      </c>
    </row>
    <row r="711" spans="1:13" ht="12.75" customHeight="1" x14ac:dyDescent="0.2">
      <c r="A711" s="120" t="s">
        <v>150</v>
      </c>
      <c r="B711" s="120">
        <v>6</v>
      </c>
      <c r="C711" s="121">
        <v>612.12952842000004</v>
      </c>
      <c r="D711" s="121">
        <v>608.49364358000003</v>
      </c>
      <c r="E711" s="121">
        <v>0</v>
      </c>
      <c r="F711" s="121">
        <v>72.302060979999993</v>
      </c>
      <c r="G711" s="121">
        <v>180.75515243999999</v>
      </c>
      <c r="H711" s="121">
        <v>361.51030488999999</v>
      </c>
      <c r="I711" s="121">
        <v>0</v>
      </c>
      <c r="J711" s="121">
        <v>397.66133537000002</v>
      </c>
      <c r="K711" s="121">
        <v>469.96339634999998</v>
      </c>
      <c r="L711" s="121">
        <v>542.26545733</v>
      </c>
      <c r="M711" s="64">
        <f t="shared" si="10"/>
        <v>678</v>
      </c>
    </row>
    <row r="712" spans="1:13" ht="12.75" customHeight="1" x14ac:dyDescent="0.2">
      <c r="A712" s="120" t="s">
        <v>150</v>
      </c>
      <c r="B712" s="120">
        <v>7</v>
      </c>
      <c r="C712" s="121">
        <v>587.35302554999998</v>
      </c>
      <c r="D712" s="121">
        <v>583.88789888999997</v>
      </c>
      <c r="E712" s="121">
        <v>0</v>
      </c>
      <c r="F712" s="121">
        <v>74.932148740000002</v>
      </c>
      <c r="G712" s="121">
        <v>187.33037186000001</v>
      </c>
      <c r="H712" s="121">
        <v>374.66074372000003</v>
      </c>
      <c r="I712" s="121">
        <v>0</v>
      </c>
      <c r="J712" s="121">
        <v>412.12681808999997</v>
      </c>
      <c r="K712" s="121">
        <v>487.05896682999997</v>
      </c>
      <c r="L712" s="121">
        <v>561.99111557000003</v>
      </c>
      <c r="M712" s="64">
        <f t="shared" si="10"/>
        <v>679</v>
      </c>
    </row>
    <row r="713" spans="1:13" ht="12.75" customHeight="1" x14ac:dyDescent="0.2">
      <c r="A713" s="120" t="s">
        <v>150</v>
      </c>
      <c r="B713" s="120">
        <v>8</v>
      </c>
      <c r="C713" s="121">
        <v>658.60024521000003</v>
      </c>
      <c r="D713" s="121">
        <v>654.70274871000004</v>
      </c>
      <c r="E713" s="121">
        <v>0</v>
      </c>
      <c r="F713" s="121">
        <v>73.709399869999999</v>
      </c>
      <c r="G713" s="121">
        <v>184.27349968999999</v>
      </c>
      <c r="H713" s="121">
        <v>368.54699936999998</v>
      </c>
      <c r="I713" s="121">
        <v>0</v>
      </c>
      <c r="J713" s="121">
        <v>405.40169931000003</v>
      </c>
      <c r="K713" s="121">
        <v>479.11109918</v>
      </c>
      <c r="L713" s="121">
        <v>552.82049905999997</v>
      </c>
      <c r="M713" s="64">
        <f t="shared" si="10"/>
        <v>680</v>
      </c>
    </row>
    <row r="714" spans="1:13" ht="12.75" customHeight="1" x14ac:dyDescent="0.2">
      <c r="A714" s="120" t="s">
        <v>150</v>
      </c>
      <c r="B714" s="120">
        <v>9</v>
      </c>
      <c r="C714" s="121">
        <v>689.48581534000004</v>
      </c>
      <c r="D714" s="121">
        <v>685.33731283999998</v>
      </c>
      <c r="E714" s="121">
        <v>0</v>
      </c>
      <c r="F714" s="121">
        <v>67.821927470000006</v>
      </c>
      <c r="G714" s="121">
        <v>169.55481868000001</v>
      </c>
      <c r="H714" s="121">
        <v>339.10963735000001</v>
      </c>
      <c r="I714" s="121">
        <v>0</v>
      </c>
      <c r="J714" s="121">
        <v>373.02060109000001</v>
      </c>
      <c r="K714" s="121">
        <v>440.84252856000001</v>
      </c>
      <c r="L714" s="121">
        <v>508.66445603</v>
      </c>
      <c r="M714" s="64">
        <f t="shared" si="10"/>
        <v>681</v>
      </c>
    </row>
    <row r="715" spans="1:13" ht="12.75" customHeight="1" x14ac:dyDescent="0.2">
      <c r="A715" s="120" t="s">
        <v>150</v>
      </c>
      <c r="B715" s="120">
        <v>10</v>
      </c>
      <c r="C715" s="121">
        <v>723.39660561999995</v>
      </c>
      <c r="D715" s="121">
        <v>719.03555563999998</v>
      </c>
      <c r="E715" s="121">
        <v>0</v>
      </c>
      <c r="F715" s="121">
        <v>67.196934409999997</v>
      </c>
      <c r="G715" s="121">
        <v>167.99233602000001</v>
      </c>
      <c r="H715" s="121">
        <v>335.98467204000002</v>
      </c>
      <c r="I715" s="121">
        <v>0</v>
      </c>
      <c r="J715" s="121">
        <v>369.58313923999998</v>
      </c>
      <c r="K715" s="121">
        <v>436.78007365000002</v>
      </c>
      <c r="L715" s="121">
        <v>503.97700804999999</v>
      </c>
      <c r="M715" s="64">
        <f t="shared" si="10"/>
        <v>682</v>
      </c>
    </row>
    <row r="716" spans="1:13" ht="12.75" customHeight="1" x14ac:dyDescent="0.2">
      <c r="A716" s="120" t="s">
        <v>150</v>
      </c>
      <c r="B716" s="120">
        <v>11</v>
      </c>
      <c r="C716" s="121">
        <v>698.45030298999995</v>
      </c>
      <c r="D716" s="121">
        <v>694.20042556999999</v>
      </c>
      <c r="E716" s="121">
        <v>0</v>
      </c>
      <c r="F716" s="121">
        <v>64.388502959999997</v>
      </c>
      <c r="G716" s="121">
        <v>160.97125740999999</v>
      </c>
      <c r="H716" s="121">
        <v>321.94251480999998</v>
      </c>
      <c r="I716" s="121">
        <v>0</v>
      </c>
      <c r="J716" s="121">
        <v>354.13676629000003</v>
      </c>
      <c r="K716" s="121">
        <v>418.52526925000001</v>
      </c>
      <c r="L716" s="121">
        <v>482.91377222</v>
      </c>
      <c r="M716" s="64">
        <f t="shared" si="10"/>
        <v>683</v>
      </c>
    </row>
    <row r="717" spans="1:13" ht="12.75" customHeight="1" x14ac:dyDescent="0.2">
      <c r="A717" s="120" t="s">
        <v>150</v>
      </c>
      <c r="B717" s="120">
        <v>12</v>
      </c>
      <c r="C717" s="121">
        <v>661.93495991999998</v>
      </c>
      <c r="D717" s="121">
        <v>657.91561764000005</v>
      </c>
      <c r="E717" s="121">
        <v>0</v>
      </c>
      <c r="F717" s="121">
        <v>64.995705720000004</v>
      </c>
      <c r="G717" s="121">
        <v>162.48926428999999</v>
      </c>
      <c r="H717" s="121">
        <v>324.97852857999999</v>
      </c>
      <c r="I717" s="121">
        <v>0</v>
      </c>
      <c r="J717" s="121">
        <v>357.47638144000001</v>
      </c>
      <c r="K717" s="121">
        <v>422.47208714999999</v>
      </c>
      <c r="L717" s="121">
        <v>487.46779286999998</v>
      </c>
      <c r="M717" s="64">
        <f t="shared" si="10"/>
        <v>684</v>
      </c>
    </row>
    <row r="718" spans="1:13" ht="12.75" customHeight="1" x14ac:dyDescent="0.2">
      <c r="A718" s="120" t="s">
        <v>150</v>
      </c>
      <c r="B718" s="120">
        <v>13</v>
      </c>
      <c r="C718" s="121">
        <v>610.35748229000001</v>
      </c>
      <c r="D718" s="121">
        <v>606.64099497999996</v>
      </c>
      <c r="E718" s="121">
        <v>0</v>
      </c>
      <c r="F718" s="121">
        <v>64.184662029999998</v>
      </c>
      <c r="G718" s="121">
        <v>160.46165508000001</v>
      </c>
      <c r="H718" s="121">
        <v>320.92331016000003</v>
      </c>
      <c r="I718" s="121">
        <v>0</v>
      </c>
      <c r="J718" s="121">
        <v>353.01564117999999</v>
      </c>
      <c r="K718" s="121">
        <v>417.20030321000002</v>
      </c>
      <c r="L718" s="121">
        <v>481.38496523999999</v>
      </c>
      <c r="M718" s="64">
        <f t="shared" si="10"/>
        <v>685</v>
      </c>
    </row>
    <row r="719" spans="1:13" ht="12.75" customHeight="1" x14ac:dyDescent="0.2">
      <c r="A719" s="120" t="s">
        <v>150</v>
      </c>
      <c r="B719" s="120">
        <v>14</v>
      </c>
      <c r="C719" s="121">
        <v>633.40486701999998</v>
      </c>
      <c r="D719" s="121">
        <v>629.55756972999995</v>
      </c>
      <c r="E719" s="121">
        <v>0</v>
      </c>
      <c r="F719" s="121">
        <v>64.904028589999996</v>
      </c>
      <c r="G719" s="121">
        <v>162.26007147000001</v>
      </c>
      <c r="H719" s="121">
        <v>324.52014294000003</v>
      </c>
      <c r="I719" s="121">
        <v>0</v>
      </c>
      <c r="J719" s="121">
        <v>356.97215722999999</v>
      </c>
      <c r="K719" s="121">
        <v>421.87618581999999</v>
      </c>
      <c r="L719" s="121">
        <v>486.78021440999999</v>
      </c>
      <c r="M719" s="64">
        <f t="shared" si="10"/>
        <v>686</v>
      </c>
    </row>
    <row r="720" spans="1:13" ht="12.75" customHeight="1" x14ac:dyDescent="0.2">
      <c r="A720" s="120" t="s">
        <v>150</v>
      </c>
      <c r="B720" s="120">
        <v>15</v>
      </c>
      <c r="C720" s="121">
        <v>695.82615675</v>
      </c>
      <c r="D720" s="121">
        <v>691.63112620000004</v>
      </c>
      <c r="E720" s="121">
        <v>0</v>
      </c>
      <c r="F720" s="121">
        <v>67.181961909999998</v>
      </c>
      <c r="G720" s="121">
        <v>167.95490477999999</v>
      </c>
      <c r="H720" s="121">
        <v>335.90980954999998</v>
      </c>
      <c r="I720" s="121">
        <v>0</v>
      </c>
      <c r="J720" s="121">
        <v>369.50079051</v>
      </c>
      <c r="K720" s="121">
        <v>436.68275241999999</v>
      </c>
      <c r="L720" s="121">
        <v>503.86471433000003</v>
      </c>
      <c r="M720" s="64">
        <f t="shared" si="10"/>
        <v>687</v>
      </c>
    </row>
    <row r="721" spans="1:13" ht="12.75" customHeight="1" x14ac:dyDescent="0.2">
      <c r="A721" s="120" t="s">
        <v>150</v>
      </c>
      <c r="B721" s="120">
        <v>16</v>
      </c>
      <c r="C721" s="121">
        <v>786.52253357999996</v>
      </c>
      <c r="D721" s="121">
        <v>781.87919097999998</v>
      </c>
      <c r="E721" s="121">
        <v>0</v>
      </c>
      <c r="F721" s="121">
        <v>74.657665410000007</v>
      </c>
      <c r="G721" s="121">
        <v>186.64416352000001</v>
      </c>
      <c r="H721" s="121">
        <v>373.28832703</v>
      </c>
      <c r="I721" s="121">
        <v>0</v>
      </c>
      <c r="J721" s="121">
        <v>410.61715973000003</v>
      </c>
      <c r="K721" s="121">
        <v>485.27482514000002</v>
      </c>
      <c r="L721" s="121">
        <v>559.93249055000001</v>
      </c>
      <c r="M721" s="64">
        <f t="shared" si="10"/>
        <v>688</v>
      </c>
    </row>
    <row r="722" spans="1:13" ht="12.75" customHeight="1" x14ac:dyDescent="0.2">
      <c r="A722" s="120" t="s">
        <v>150</v>
      </c>
      <c r="B722" s="120">
        <v>17</v>
      </c>
      <c r="C722" s="121">
        <v>837.34331109000004</v>
      </c>
      <c r="D722" s="121">
        <v>832.48563211999999</v>
      </c>
      <c r="E722" s="121">
        <v>0</v>
      </c>
      <c r="F722" s="121">
        <v>82.450374159999996</v>
      </c>
      <c r="G722" s="121">
        <v>206.1259354</v>
      </c>
      <c r="H722" s="121">
        <v>412.25187079</v>
      </c>
      <c r="I722" s="121">
        <v>0</v>
      </c>
      <c r="J722" s="121">
        <v>453.47705787000001</v>
      </c>
      <c r="K722" s="121">
        <v>535.92743202999998</v>
      </c>
      <c r="L722" s="121">
        <v>618.37780619</v>
      </c>
      <c r="M722" s="64">
        <f t="shared" si="10"/>
        <v>689</v>
      </c>
    </row>
    <row r="723" spans="1:13" ht="12.75" customHeight="1" x14ac:dyDescent="0.2">
      <c r="A723" s="120" t="s">
        <v>150</v>
      </c>
      <c r="B723" s="120">
        <v>18</v>
      </c>
      <c r="C723" s="121">
        <v>857.65764055</v>
      </c>
      <c r="D723" s="121">
        <v>852.65910589999999</v>
      </c>
      <c r="E723" s="121">
        <v>0</v>
      </c>
      <c r="F723" s="121">
        <v>80.228522609999999</v>
      </c>
      <c r="G723" s="121">
        <v>200.57130652000001</v>
      </c>
      <c r="H723" s="121">
        <v>401.14261304000001</v>
      </c>
      <c r="I723" s="121">
        <v>0</v>
      </c>
      <c r="J723" s="121">
        <v>441.25687434000002</v>
      </c>
      <c r="K723" s="121">
        <v>521.48539694999999</v>
      </c>
      <c r="L723" s="121">
        <v>601.71391955000001</v>
      </c>
      <c r="M723" s="64">
        <f t="shared" si="10"/>
        <v>690</v>
      </c>
    </row>
    <row r="724" spans="1:13" ht="12.75" customHeight="1" x14ac:dyDescent="0.2">
      <c r="A724" s="120" t="s">
        <v>150</v>
      </c>
      <c r="B724" s="120">
        <v>19</v>
      </c>
      <c r="C724" s="121">
        <v>684.41531362000001</v>
      </c>
      <c r="D724" s="121">
        <v>680.23222403</v>
      </c>
      <c r="E724" s="121">
        <v>0</v>
      </c>
      <c r="F724" s="121">
        <v>63.129683749999998</v>
      </c>
      <c r="G724" s="121">
        <v>157.82420938000001</v>
      </c>
      <c r="H724" s="121">
        <v>315.64841876000003</v>
      </c>
      <c r="I724" s="121">
        <v>0</v>
      </c>
      <c r="J724" s="121">
        <v>347.21326063999999</v>
      </c>
      <c r="K724" s="121">
        <v>410.34294439000001</v>
      </c>
      <c r="L724" s="121">
        <v>473.47262813999998</v>
      </c>
      <c r="M724" s="64">
        <f t="shared" si="10"/>
        <v>691</v>
      </c>
    </row>
    <row r="725" spans="1:13" ht="12.75" customHeight="1" x14ac:dyDescent="0.2">
      <c r="A725" s="120" t="s">
        <v>150</v>
      </c>
      <c r="B725" s="120">
        <v>20</v>
      </c>
      <c r="C725" s="121">
        <v>614.53575902</v>
      </c>
      <c r="D725" s="121">
        <v>610.7803983</v>
      </c>
      <c r="E725" s="121">
        <v>0</v>
      </c>
      <c r="F725" s="121">
        <v>63.177213340000002</v>
      </c>
      <c r="G725" s="121">
        <v>157.94303335000001</v>
      </c>
      <c r="H725" s="121">
        <v>315.88606671000002</v>
      </c>
      <c r="I725" s="121">
        <v>0</v>
      </c>
      <c r="J725" s="121">
        <v>347.47467338000001</v>
      </c>
      <c r="K725" s="121">
        <v>410.65188671999999</v>
      </c>
      <c r="L725" s="121">
        <v>473.82910005999997</v>
      </c>
      <c r="M725" s="64">
        <f t="shared" si="10"/>
        <v>692</v>
      </c>
    </row>
    <row r="726" spans="1:13" ht="12.75" customHeight="1" x14ac:dyDescent="0.2">
      <c r="A726" s="120" t="s">
        <v>150</v>
      </c>
      <c r="B726" s="120">
        <v>21</v>
      </c>
      <c r="C726" s="121">
        <v>603.23265893999996</v>
      </c>
      <c r="D726" s="121">
        <v>599.53895727999998</v>
      </c>
      <c r="E726" s="121">
        <v>0</v>
      </c>
      <c r="F726" s="121">
        <v>62.624855099999998</v>
      </c>
      <c r="G726" s="121">
        <v>156.56213775000001</v>
      </c>
      <c r="H726" s="121">
        <v>313.12427549</v>
      </c>
      <c r="I726" s="121">
        <v>0</v>
      </c>
      <c r="J726" s="121">
        <v>344.43670304</v>
      </c>
      <c r="K726" s="121">
        <v>407.06155813999999</v>
      </c>
      <c r="L726" s="121">
        <v>469.68641323999998</v>
      </c>
      <c r="M726" s="64">
        <f t="shared" si="10"/>
        <v>693</v>
      </c>
    </row>
    <row r="727" spans="1:13" ht="12.75" customHeight="1" x14ac:dyDescent="0.2">
      <c r="A727" s="120" t="s">
        <v>150</v>
      </c>
      <c r="B727" s="120">
        <v>22</v>
      </c>
      <c r="C727" s="121">
        <v>570.95357145000003</v>
      </c>
      <c r="D727" s="121">
        <v>567.46281370999998</v>
      </c>
      <c r="E727" s="121">
        <v>0</v>
      </c>
      <c r="F727" s="121">
        <v>63.041269960000001</v>
      </c>
      <c r="G727" s="121">
        <v>157.60317488999999</v>
      </c>
      <c r="H727" s="121">
        <v>315.20634978999999</v>
      </c>
      <c r="I727" s="121">
        <v>0</v>
      </c>
      <c r="J727" s="121">
        <v>346.72698475999999</v>
      </c>
      <c r="K727" s="121">
        <v>409.76825472000002</v>
      </c>
      <c r="L727" s="121">
        <v>472.80952467999998</v>
      </c>
      <c r="M727" s="64">
        <f t="shared" si="10"/>
        <v>694</v>
      </c>
    </row>
    <row r="728" spans="1:13" ht="12.75" customHeight="1" x14ac:dyDescent="0.2">
      <c r="A728" s="120" t="s">
        <v>150</v>
      </c>
      <c r="B728" s="120">
        <v>23</v>
      </c>
      <c r="C728" s="121">
        <v>557.07394711999996</v>
      </c>
      <c r="D728" s="121">
        <v>553.65674289000003</v>
      </c>
      <c r="E728" s="121">
        <v>0</v>
      </c>
      <c r="F728" s="121">
        <v>62.140461039999998</v>
      </c>
      <c r="G728" s="121">
        <v>155.35115259</v>
      </c>
      <c r="H728" s="121">
        <v>310.70230518</v>
      </c>
      <c r="I728" s="121">
        <v>0</v>
      </c>
      <c r="J728" s="121">
        <v>341.77253568999998</v>
      </c>
      <c r="K728" s="121">
        <v>403.91299672999997</v>
      </c>
      <c r="L728" s="121">
        <v>466.05345776000001</v>
      </c>
      <c r="M728" s="64">
        <f t="shared" si="10"/>
        <v>695</v>
      </c>
    </row>
    <row r="729" spans="1:13" ht="12.75" customHeight="1" x14ac:dyDescent="0.2">
      <c r="A729" s="120" t="s">
        <v>150</v>
      </c>
      <c r="B729" s="120">
        <v>24</v>
      </c>
      <c r="C729" s="121">
        <v>537.38537041999996</v>
      </c>
      <c r="D729" s="121">
        <v>534.09642741000005</v>
      </c>
      <c r="E729" s="121">
        <v>0</v>
      </c>
      <c r="F729" s="121">
        <v>62.754851840000001</v>
      </c>
      <c r="G729" s="121">
        <v>156.88712960999999</v>
      </c>
      <c r="H729" s="121">
        <v>313.77425921999998</v>
      </c>
      <c r="I729" s="121">
        <v>0</v>
      </c>
      <c r="J729" s="121">
        <v>345.15168513999998</v>
      </c>
      <c r="K729" s="121">
        <v>407.90653699000001</v>
      </c>
      <c r="L729" s="121">
        <v>470.66138883000002</v>
      </c>
      <c r="M729" s="64">
        <f t="shared" si="10"/>
        <v>696</v>
      </c>
    </row>
    <row r="730" spans="1:13" ht="12.75" customHeight="1" x14ac:dyDescent="0.2">
      <c r="A730" s="120" t="s">
        <v>151</v>
      </c>
      <c r="B730" s="120">
        <v>1</v>
      </c>
      <c r="C730" s="121">
        <v>614.03537696000001</v>
      </c>
      <c r="D730" s="121">
        <v>610.41934223999999</v>
      </c>
      <c r="E730" s="121">
        <v>0</v>
      </c>
      <c r="F730" s="121">
        <v>75.668089620000003</v>
      </c>
      <c r="G730" s="121">
        <v>189.17022406000001</v>
      </c>
      <c r="H730" s="121">
        <v>378.34044812000002</v>
      </c>
      <c r="I730" s="121">
        <v>0</v>
      </c>
      <c r="J730" s="121">
        <v>416.17449292999999</v>
      </c>
      <c r="K730" s="121">
        <v>491.84258254999997</v>
      </c>
      <c r="L730" s="121">
        <v>567.51067217000002</v>
      </c>
      <c r="M730" s="64">
        <f t="shared" si="10"/>
        <v>697</v>
      </c>
    </row>
    <row r="731" spans="1:13" ht="12.75" customHeight="1" x14ac:dyDescent="0.2">
      <c r="A731" s="120" t="s">
        <v>151</v>
      </c>
      <c r="B731" s="120">
        <v>2</v>
      </c>
      <c r="C731" s="121">
        <v>718.98181216</v>
      </c>
      <c r="D731" s="121">
        <v>714.82479036999996</v>
      </c>
      <c r="E731" s="121">
        <v>0</v>
      </c>
      <c r="F731" s="121">
        <v>84.158465199999995</v>
      </c>
      <c r="G731" s="121">
        <v>210.396163</v>
      </c>
      <c r="H731" s="121">
        <v>420.79232598999999</v>
      </c>
      <c r="I731" s="121">
        <v>0</v>
      </c>
      <c r="J731" s="121">
        <v>462.87155859000001</v>
      </c>
      <c r="K731" s="121">
        <v>547.03002378999997</v>
      </c>
      <c r="L731" s="121">
        <v>631.18848899</v>
      </c>
      <c r="M731" s="64">
        <f t="shared" si="10"/>
        <v>698</v>
      </c>
    </row>
    <row r="732" spans="1:13" ht="12.75" customHeight="1" x14ac:dyDescent="0.2">
      <c r="A732" s="120" t="s">
        <v>151</v>
      </c>
      <c r="B732" s="120">
        <v>3</v>
      </c>
      <c r="C732" s="121">
        <v>779.78255804000003</v>
      </c>
      <c r="D732" s="121">
        <v>775.27043936999996</v>
      </c>
      <c r="E732" s="121">
        <v>0</v>
      </c>
      <c r="F732" s="121">
        <v>83.752762360000006</v>
      </c>
      <c r="G732" s="121">
        <v>209.38190589999999</v>
      </c>
      <c r="H732" s="121">
        <v>418.76381178999998</v>
      </c>
      <c r="I732" s="121">
        <v>0</v>
      </c>
      <c r="J732" s="121">
        <v>460.64019296999999</v>
      </c>
      <c r="K732" s="121">
        <v>544.39295532999995</v>
      </c>
      <c r="L732" s="121">
        <v>628.14571768999997</v>
      </c>
      <c r="M732" s="64">
        <f t="shared" si="10"/>
        <v>699</v>
      </c>
    </row>
    <row r="733" spans="1:13" ht="12.75" customHeight="1" x14ac:dyDescent="0.2">
      <c r="A733" s="120" t="s">
        <v>151</v>
      </c>
      <c r="B733" s="120">
        <v>4</v>
      </c>
      <c r="C733" s="121">
        <v>872.04966701000001</v>
      </c>
      <c r="D733" s="121">
        <v>867.02601114000004</v>
      </c>
      <c r="E733" s="121">
        <v>0</v>
      </c>
      <c r="F733" s="121">
        <v>86.102670610000004</v>
      </c>
      <c r="G733" s="121">
        <v>215.25667652999999</v>
      </c>
      <c r="H733" s="121">
        <v>430.51335304999998</v>
      </c>
      <c r="I733" s="121">
        <v>0</v>
      </c>
      <c r="J733" s="121">
        <v>473.56468835999999</v>
      </c>
      <c r="K733" s="121">
        <v>559.66735897000001</v>
      </c>
      <c r="L733" s="121">
        <v>645.77002958000003</v>
      </c>
      <c r="M733" s="64">
        <f t="shared" si="10"/>
        <v>700</v>
      </c>
    </row>
    <row r="734" spans="1:13" ht="12.75" customHeight="1" x14ac:dyDescent="0.2">
      <c r="A734" s="120" t="s">
        <v>151</v>
      </c>
      <c r="B734" s="120">
        <v>5</v>
      </c>
      <c r="C734" s="121">
        <v>953.95338460999994</v>
      </c>
      <c r="D734" s="121">
        <v>948.45681988000001</v>
      </c>
      <c r="E734" s="121">
        <v>0</v>
      </c>
      <c r="F734" s="121">
        <v>85.991951979999996</v>
      </c>
      <c r="G734" s="121">
        <v>214.97987993999999</v>
      </c>
      <c r="H734" s="121">
        <v>429.95975987999998</v>
      </c>
      <c r="I734" s="121">
        <v>0</v>
      </c>
      <c r="J734" s="121">
        <v>472.95573586</v>
      </c>
      <c r="K734" s="121">
        <v>558.94768783999996</v>
      </c>
      <c r="L734" s="121">
        <v>644.93963981000002</v>
      </c>
      <c r="M734" s="64">
        <f t="shared" si="10"/>
        <v>701</v>
      </c>
    </row>
    <row r="735" spans="1:13" ht="12.75" customHeight="1" x14ac:dyDescent="0.2">
      <c r="A735" s="120" t="s">
        <v>151</v>
      </c>
      <c r="B735" s="120">
        <v>6</v>
      </c>
      <c r="C735" s="121">
        <v>801.91170328999999</v>
      </c>
      <c r="D735" s="121">
        <v>797.27567505000002</v>
      </c>
      <c r="E735" s="121">
        <v>0</v>
      </c>
      <c r="F735" s="121">
        <v>84.212585770000004</v>
      </c>
      <c r="G735" s="121">
        <v>210.53146441000001</v>
      </c>
      <c r="H735" s="121">
        <v>421.06292882999998</v>
      </c>
      <c r="I735" s="121">
        <v>0</v>
      </c>
      <c r="J735" s="121">
        <v>463.16922170999999</v>
      </c>
      <c r="K735" s="121">
        <v>547.38180747000001</v>
      </c>
      <c r="L735" s="121">
        <v>631.59439324000004</v>
      </c>
      <c r="M735" s="64">
        <f t="shared" si="10"/>
        <v>702</v>
      </c>
    </row>
    <row r="736" spans="1:13" ht="12.75" customHeight="1" x14ac:dyDescent="0.2">
      <c r="A736" s="120" t="s">
        <v>151</v>
      </c>
      <c r="B736" s="120">
        <v>7</v>
      </c>
      <c r="C736" s="121">
        <v>719.36713544999998</v>
      </c>
      <c r="D736" s="121">
        <v>715.17519034999998</v>
      </c>
      <c r="E736" s="121">
        <v>0</v>
      </c>
      <c r="F736" s="121">
        <v>80.296448380000001</v>
      </c>
      <c r="G736" s="121">
        <v>200.74112095000001</v>
      </c>
      <c r="H736" s="121">
        <v>401.48224190000002</v>
      </c>
      <c r="I736" s="121">
        <v>0</v>
      </c>
      <c r="J736" s="121">
        <v>441.63046608000002</v>
      </c>
      <c r="K736" s="121">
        <v>521.92691446000003</v>
      </c>
      <c r="L736" s="121">
        <v>602.22336284000005</v>
      </c>
      <c r="M736" s="64">
        <f t="shared" si="10"/>
        <v>703</v>
      </c>
    </row>
    <row r="737" spans="1:13" ht="12.75" customHeight="1" x14ac:dyDescent="0.2">
      <c r="A737" s="120" t="s">
        <v>151</v>
      </c>
      <c r="B737" s="120">
        <v>8</v>
      </c>
      <c r="C737" s="121">
        <v>750.34909634999997</v>
      </c>
      <c r="D737" s="121">
        <v>745.90088990000004</v>
      </c>
      <c r="E737" s="121">
        <v>0</v>
      </c>
      <c r="F737" s="121">
        <v>73.03845158</v>
      </c>
      <c r="G737" s="121">
        <v>182.59612895000001</v>
      </c>
      <c r="H737" s="121">
        <v>365.19225789000001</v>
      </c>
      <c r="I737" s="121">
        <v>0</v>
      </c>
      <c r="J737" s="121">
        <v>401.71148368000001</v>
      </c>
      <c r="K737" s="121">
        <v>474.74993525999997</v>
      </c>
      <c r="L737" s="121">
        <v>547.78838684000004</v>
      </c>
      <c r="M737" s="64">
        <f t="shared" si="10"/>
        <v>704</v>
      </c>
    </row>
    <row r="738" spans="1:13" ht="12.75" customHeight="1" x14ac:dyDescent="0.2">
      <c r="A738" s="120" t="s">
        <v>151</v>
      </c>
      <c r="B738" s="120">
        <v>9</v>
      </c>
      <c r="C738" s="121">
        <v>734.96999320999998</v>
      </c>
      <c r="D738" s="121">
        <v>730.58748582999999</v>
      </c>
      <c r="E738" s="121">
        <v>0</v>
      </c>
      <c r="F738" s="121">
        <v>70.884441150000001</v>
      </c>
      <c r="G738" s="121">
        <v>177.21110288</v>
      </c>
      <c r="H738" s="121">
        <v>354.42220576</v>
      </c>
      <c r="I738" s="121">
        <v>0</v>
      </c>
      <c r="J738" s="121">
        <v>389.86442633000001</v>
      </c>
      <c r="K738" s="121">
        <v>460.74886748</v>
      </c>
      <c r="L738" s="121">
        <v>531.63330862999999</v>
      </c>
      <c r="M738" s="64">
        <f t="shared" si="10"/>
        <v>705</v>
      </c>
    </row>
    <row r="739" spans="1:13" ht="12.75" customHeight="1" x14ac:dyDescent="0.2">
      <c r="A739" s="120" t="s">
        <v>151</v>
      </c>
      <c r="B739" s="120">
        <v>10</v>
      </c>
      <c r="C739" s="121">
        <v>697.53366430999995</v>
      </c>
      <c r="D739" s="121">
        <v>693.32662245999995</v>
      </c>
      <c r="E739" s="121">
        <v>0</v>
      </c>
      <c r="F739" s="121">
        <v>67.050816650000002</v>
      </c>
      <c r="G739" s="121">
        <v>167.62704163000001</v>
      </c>
      <c r="H739" s="121">
        <v>335.25408326000002</v>
      </c>
      <c r="I739" s="121">
        <v>0</v>
      </c>
      <c r="J739" s="121">
        <v>368.77949158000001</v>
      </c>
      <c r="K739" s="121">
        <v>435.83030823000001</v>
      </c>
      <c r="L739" s="121">
        <v>502.88112488000002</v>
      </c>
      <c r="M739" s="64">
        <f t="shared" si="10"/>
        <v>706</v>
      </c>
    </row>
    <row r="740" spans="1:13" ht="12.75" customHeight="1" x14ac:dyDescent="0.2">
      <c r="A740" s="120" t="s">
        <v>151</v>
      </c>
      <c r="B740" s="120">
        <v>11</v>
      </c>
      <c r="C740" s="121">
        <v>671.28064875999996</v>
      </c>
      <c r="D740" s="121">
        <v>667.23645797999995</v>
      </c>
      <c r="E740" s="121">
        <v>0</v>
      </c>
      <c r="F740" s="121">
        <v>67.405141139999998</v>
      </c>
      <c r="G740" s="121">
        <v>168.51285283999999</v>
      </c>
      <c r="H740" s="121">
        <v>337.02570567999999</v>
      </c>
      <c r="I740" s="121">
        <v>0</v>
      </c>
      <c r="J740" s="121">
        <v>370.72827624000001</v>
      </c>
      <c r="K740" s="121">
        <v>438.13341738000003</v>
      </c>
      <c r="L740" s="121">
        <v>505.53855850999997</v>
      </c>
      <c r="M740" s="64">
        <f t="shared" ref="M740:M777" si="11">M739+1</f>
        <v>707</v>
      </c>
    </row>
    <row r="741" spans="1:13" ht="12.75" customHeight="1" x14ac:dyDescent="0.2">
      <c r="A741" s="120" t="s">
        <v>151</v>
      </c>
      <c r="B741" s="120">
        <v>12</v>
      </c>
      <c r="C741" s="121">
        <v>684.91412104000005</v>
      </c>
      <c r="D741" s="121">
        <v>680.80694144999995</v>
      </c>
      <c r="E741" s="121">
        <v>0</v>
      </c>
      <c r="F741" s="121">
        <v>68.930785830000005</v>
      </c>
      <c r="G741" s="121">
        <v>172.32696458000001</v>
      </c>
      <c r="H741" s="121">
        <v>344.65392916000002</v>
      </c>
      <c r="I741" s="121">
        <v>0</v>
      </c>
      <c r="J741" s="121">
        <v>379.11932208000002</v>
      </c>
      <c r="K741" s="121">
        <v>448.05010791000001</v>
      </c>
      <c r="L741" s="121">
        <v>516.98089374000006</v>
      </c>
      <c r="M741" s="64">
        <f t="shared" si="11"/>
        <v>708</v>
      </c>
    </row>
    <row r="742" spans="1:13" ht="12.75" customHeight="1" x14ac:dyDescent="0.2">
      <c r="A742" s="120" t="s">
        <v>151</v>
      </c>
      <c r="B742" s="120">
        <v>13</v>
      </c>
      <c r="C742" s="121">
        <v>655.65952776999995</v>
      </c>
      <c r="D742" s="121">
        <v>651.72994147999998</v>
      </c>
      <c r="E742" s="121">
        <v>0</v>
      </c>
      <c r="F742" s="121">
        <v>69.116177579999999</v>
      </c>
      <c r="G742" s="121">
        <v>172.79044396</v>
      </c>
      <c r="H742" s="121">
        <v>345.58088792000001</v>
      </c>
      <c r="I742" s="121">
        <v>0</v>
      </c>
      <c r="J742" s="121">
        <v>380.13897671000001</v>
      </c>
      <c r="K742" s="121">
        <v>449.25515429000001</v>
      </c>
      <c r="L742" s="121">
        <v>518.37133186999995</v>
      </c>
      <c r="M742" s="64">
        <f t="shared" si="11"/>
        <v>709</v>
      </c>
    </row>
    <row r="743" spans="1:13" ht="12.75" customHeight="1" x14ac:dyDescent="0.2">
      <c r="A743" s="120" t="s">
        <v>151</v>
      </c>
      <c r="B743" s="120">
        <v>14</v>
      </c>
      <c r="C743" s="121">
        <v>656.44467147</v>
      </c>
      <c r="D743" s="121">
        <v>652.51518140999997</v>
      </c>
      <c r="E743" s="121">
        <v>0</v>
      </c>
      <c r="F743" s="121">
        <v>69.530563389999998</v>
      </c>
      <c r="G743" s="121">
        <v>173.82640846999999</v>
      </c>
      <c r="H743" s="121">
        <v>347.65281694999999</v>
      </c>
      <c r="I743" s="121">
        <v>0</v>
      </c>
      <c r="J743" s="121">
        <v>382.41809863999998</v>
      </c>
      <c r="K743" s="121">
        <v>451.94866202999998</v>
      </c>
      <c r="L743" s="121">
        <v>521.47922542000003</v>
      </c>
      <c r="M743" s="64">
        <f t="shared" si="11"/>
        <v>710</v>
      </c>
    </row>
    <row r="744" spans="1:13" ht="12.75" customHeight="1" x14ac:dyDescent="0.2">
      <c r="A744" s="120" t="s">
        <v>151</v>
      </c>
      <c r="B744" s="120">
        <v>15</v>
      </c>
      <c r="C744" s="121">
        <v>709.23092612999994</v>
      </c>
      <c r="D744" s="121">
        <v>704.97501161000002</v>
      </c>
      <c r="E744" s="121">
        <v>0</v>
      </c>
      <c r="F744" s="121">
        <v>68.700378000000001</v>
      </c>
      <c r="G744" s="121">
        <v>171.750945</v>
      </c>
      <c r="H744" s="121">
        <v>343.50189</v>
      </c>
      <c r="I744" s="121">
        <v>0</v>
      </c>
      <c r="J744" s="121">
        <v>377.85207899</v>
      </c>
      <c r="K744" s="121">
        <v>446.55245699</v>
      </c>
      <c r="L744" s="121">
        <v>515.25283499</v>
      </c>
      <c r="M744" s="64">
        <f t="shared" si="11"/>
        <v>711</v>
      </c>
    </row>
    <row r="745" spans="1:13" ht="12.75" customHeight="1" x14ac:dyDescent="0.2">
      <c r="A745" s="120" t="s">
        <v>151</v>
      </c>
      <c r="B745" s="120">
        <v>16</v>
      </c>
      <c r="C745" s="121">
        <v>763.28322675000004</v>
      </c>
      <c r="D745" s="121">
        <v>758.70408243999998</v>
      </c>
      <c r="E745" s="121">
        <v>0</v>
      </c>
      <c r="F745" s="121">
        <v>68.782477170000007</v>
      </c>
      <c r="G745" s="121">
        <v>171.95619292999999</v>
      </c>
      <c r="H745" s="121">
        <v>343.91238586999998</v>
      </c>
      <c r="I745" s="121">
        <v>0</v>
      </c>
      <c r="J745" s="121">
        <v>378.30362444999997</v>
      </c>
      <c r="K745" s="121">
        <v>447.08610162000002</v>
      </c>
      <c r="L745" s="121">
        <v>515.86857880000002</v>
      </c>
      <c r="M745" s="64">
        <f t="shared" si="11"/>
        <v>712</v>
      </c>
    </row>
    <row r="746" spans="1:13" ht="12.75" customHeight="1" x14ac:dyDescent="0.2">
      <c r="A746" s="120" t="s">
        <v>151</v>
      </c>
      <c r="B746" s="120">
        <v>17</v>
      </c>
      <c r="C746" s="121">
        <v>767.71934977000001</v>
      </c>
      <c r="D746" s="121">
        <v>763.10415936000004</v>
      </c>
      <c r="E746" s="121">
        <v>0</v>
      </c>
      <c r="F746" s="121">
        <v>68.105839849999995</v>
      </c>
      <c r="G746" s="121">
        <v>170.26459961</v>
      </c>
      <c r="H746" s="121">
        <v>340.52919923000002</v>
      </c>
      <c r="I746" s="121">
        <v>0</v>
      </c>
      <c r="J746" s="121">
        <v>374.58211914999998</v>
      </c>
      <c r="K746" s="121">
        <v>442.68795899000003</v>
      </c>
      <c r="L746" s="121">
        <v>510.79379884000002</v>
      </c>
      <c r="M746" s="64">
        <f t="shared" si="11"/>
        <v>713</v>
      </c>
    </row>
    <row r="747" spans="1:13" ht="12.75" customHeight="1" x14ac:dyDescent="0.2">
      <c r="A747" s="120" t="s">
        <v>151</v>
      </c>
      <c r="B747" s="120">
        <v>18</v>
      </c>
      <c r="C747" s="121">
        <v>706.14300936999996</v>
      </c>
      <c r="D747" s="121">
        <v>701.90698856999995</v>
      </c>
      <c r="E747" s="121">
        <v>0</v>
      </c>
      <c r="F747" s="121">
        <v>68.809058550000003</v>
      </c>
      <c r="G747" s="121">
        <v>172.02264638</v>
      </c>
      <c r="H747" s="121">
        <v>344.04529274999999</v>
      </c>
      <c r="I747" s="121">
        <v>0</v>
      </c>
      <c r="J747" s="121">
        <v>378.44982203000001</v>
      </c>
      <c r="K747" s="121">
        <v>447.25888057999998</v>
      </c>
      <c r="L747" s="121">
        <v>516.06793913000001</v>
      </c>
      <c r="M747" s="64">
        <f t="shared" si="11"/>
        <v>714</v>
      </c>
    </row>
    <row r="748" spans="1:13" ht="12.75" customHeight="1" x14ac:dyDescent="0.2">
      <c r="A748" s="120" t="s">
        <v>151</v>
      </c>
      <c r="B748" s="120">
        <v>19</v>
      </c>
      <c r="C748" s="121">
        <v>747.69099684000003</v>
      </c>
      <c r="D748" s="121">
        <v>743.18784391999998</v>
      </c>
      <c r="E748" s="121">
        <v>0</v>
      </c>
      <c r="F748" s="121">
        <v>67.503607810000005</v>
      </c>
      <c r="G748" s="121">
        <v>168.75901951</v>
      </c>
      <c r="H748" s="121">
        <v>337.51803903000001</v>
      </c>
      <c r="I748" s="121">
        <v>0</v>
      </c>
      <c r="J748" s="121">
        <v>371.26984292999998</v>
      </c>
      <c r="K748" s="121">
        <v>438.77345072999998</v>
      </c>
      <c r="L748" s="121">
        <v>506.27705853999998</v>
      </c>
      <c r="M748" s="64">
        <f t="shared" si="11"/>
        <v>715</v>
      </c>
    </row>
    <row r="749" spans="1:13" ht="12.75" customHeight="1" x14ac:dyDescent="0.2">
      <c r="A749" s="120" t="s">
        <v>151</v>
      </c>
      <c r="B749" s="120">
        <v>20</v>
      </c>
      <c r="C749" s="121">
        <v>711.88728350999997</v>
      </c>
      <c r="D749" s="121">
        <v>707.59764187999997</v>
      </c>
      <c r="E749" s="121">
        <v>0</v>
      </c>
      <c r="F749" s="121">
        <v>67.344233320000001</v>
      </c>
      <c r="G749" s="121">
        <v>168.36058331000001</v>
      </c>
      <c r="H749" s="121">
        <v>336.72116661000001</v>
      </c>
      <c r="I749" s="121">
        <v>0</v>
      </c>
      <c r="J749" s="121">
        <v>370.39328326999998</v>
      </c>
      <c r="K749" s="121">
        <v>437.73751658999998</v>
      </c>
      <c r="L749" s="121">
        <v>505.08174991999999</v>
      </c>
      <c r="M749" s="64">
        <f t="shared" si="11"/>
        <v>716</v>
      </c>
    </row>
    <row r="750" spans="1:13" ht="12.75" customHeight="1" x14ac:dyDescent="0.2">
      <c r="A750" s="120" t="s">
        <v>151</v>
      </c>
      <c r="B750" s="120">
        <v>21</v>
      </c>
      <c r="C750" s="121">
        <v>735.41775345999997</v>
      </c>
      <c r="D750" s="121">
        <v>731.00843830999997</v>
      </c>
      <c r="E750" s="121">
        <v>0</v>
      </c>
      <c r="F750" s="121">
        <v>68.985166530000001</v>
      </c>
      <c r="G750" s="121">
        <v>172.46291631</v>
      </c>
      <c r="H750" s="121">
        <v>344.92583263</v>
      </c>
      <c r="I750" s="121">
        <v>0</v>
      </c>
      <c r="J750" s="121">
        <v>379.41841589000001</v>
      </c>
      <c r="K750" s="121">
        <v>448.40358241000001</v>
      </c>
      <c r="L750" s="121">
        <v>517.38874894000003</v>
      </c>
      <c r="M750" s="64">
        <f t="shared" si="11"/>
        <v>717</v>
      </c>
    </row>
    <row r="751" spans="1:13" ht="12.75" customHeight="1" x14ac:dyDescent="0.2">
      <c r="A751" s="120" t="s">
        <v>151</v>
      </c>
      <c r="B751" s="120">
        <v>22</v>
      </c>
      <c r="C751" s="121">
        <v>707.27747423999995</v>
      </c>
      <c r="D751" s="121">
        <v>703.04737862000002</v>
      </c>
      <c r="E751" s="121">
        <v>0</v>
      </c>
      <c r="F751" s="121">
        <v>69.830211570000003</v>
      </c>
      <c r="G751" s="121">
        <v>174.57552892000001</v>
      </c>
      <c r="H751" s="121">
        <v>349.15105784000002</v>
      </c>
      <c r="I751" s="121">
        <v>0</v>
      </c>
      <c r="J751" s="121">
        <v>384.06616362</v>
      </c>
      <c r="K751" s="121">
        <v>453.89637519000001</v>
      </c>
      <c r="L751" s="121">
        <v>523.72658676000003</v>
      </c>
      <c r="M751" s="64">
        <f t="shared" si="11"/>
        <v>718</v>
      </c>
    </row>
    <row r="752" spans="1:13" ht="12.75" customHeight="1" x14ac:dyDescent="0.2">
      <c r="A752" s="120" t="s">
        <v>151</v>
      </c>
      <c r="B752" s="120">
        <v>23</v>
      </c>
      <c r="C752" s="121">
        <v>589.6386321</v>
      </c>
      <c r="D752" s="121">
        <v>586.04239398000004</v>
      </c>
      <c r="E752" s="121">
        <v>0</v>
      </c>
      <c r="F752" s="121">
        <v>63.716541739999997</v>
      </c>
      <c r="G752" s="121">
        <v>159.29135436000001</v>
      </c>
      <c r="H752" s="121">
        <v>318.58270872000003</v>
      </c>
      <c r="I752" s="121">
        <v>0</v>
      </c>
      <c r="J752" s="121">
        <v>350.44097958999998</v>
      </c>
      <c r="K752" s="121">
        <v>414.15752133000001</v>
      </c>
      <c r="L752" s="121">
        <v>477.87406306999998</v>
      </c>
      <c r="M752" s="64">
        <f t="shared" si="11"/>
        <v>719</v>
      </c>
    </row>
    <row r="753" spans="1:13" ht="12.75" customHeight="1" x14ac:dyDescent="0.2">
      <c r="A753" s="120" t="s">
        <v>151</v>
      </c>
      <c r="B753" s="120">
        <v>24</v>
      </c>
      <c r="C753" s="121">
        <v>638.39172642000005</v>
      </c>
      <c r="D753" s="121">
        <v>634.54174549000004</v>
      </c>
      <c r="E753" s="121">
        <v>0</v>
      </c>
      <c r="F753" s="121">
        <v>67.080843220000006</v>
      </c>
      <c r="G753" s="121">
        <v>167.70210806</v>
      </c>
      <c r="H753" s="121">
        <v>335.40421610999999</v>
      </c>
      <c r="I753" s="121">
        <v>0</v>
      </c>
      <c r="J753" s="121">
        <v>368.94463772</v>
      </c>
      <c r="K753" s="121">
        <v>436.02548094000002</v>
      </c>
      <c r="L753" s="121">
        <v>503.10632416999999</v>
      </c>
      <c r="M753" s="64">
        <f t="shared" si="11"/>
        <v>720</v>
      </c>
    </row>
    <row r="754" spans="1:13" ht="12.75" customHeight="1" x14ac:dyDescent="0.2">
      <c r="A754" s="120"/>
      <c r="B754" s="120"/>
      <c r="C754" s="121"/>
      <c r="D754" s="121"/>
      <c r="E754" s="121"/>
      <c r="F754" s="121"/>
      <c r="G754" s="121"/>
      <c r="H754" s="121"/>
      <c r="I754" s="121"/>
      <c r="J754" s="121"/>
      <c r="K754" s="121"/>
      <c r="L754" s="121"/>
      <c r="M754" s="64">
        <f t="shared" si="11"/>
        <v>721</v>
      </c>
    </row>
    <row r="755" spans="1:13" ht="12.75" customHeight="1" x14ac:dyDescent="0.2">
      <c r="A755" s="120"/>
      <c r="B755" s="120"/>
      <c r="C755" s="121"/>
      <c r="D755" s="121"/>
      <c r="E755" s="121"/>
      <c r="F755" s="121"/>
      <c r="G755" s="121"/>
      <c r="H755" s="121"/>
      <c r="I755" s="121"/>
      <c r="J755" s="121"/>
      <c r="K755" s="121"/>
      <c r="L755" s="121"/>
      <c r="M755" s="64">
        <f t="shared" si="11"/>
        <v>722</v>
      </c>
    </row>
    <row r="756" spans="1:13" ht="12.75" customHeight="1" x14ac:dyDescent="0.2">
      <c r="A756" s="120"/>
      <c r="B756" s="120"/>
      <c r="C756" s="121"/>
      <c r="D756" s="121"/>
      <c r="E756" s="121"/>
      <c r="F756" s="121"/>
      <c r="G756" s="121"/>
      <c r="H756" s="121"/>
      <c r="I756" s="121"/>
      <c r="J756" s="121"/>
      <c r="K756" s="121"/>
      <c r="L756" s="121"/>
      <c r="M756" s="64">
        <f t="shared" si="11"/>
        <v>723</v>
      </c>
    </row>
    <row r="757" spans="1:13" ht="12.75" customHeight="1" x14ac:dyDescent="0.2">
      <c r="A757" s="120"/>
      <c r="B757" s="120"/>
      <c r="C757" s="121"/>
      <c r="D757" s="121"/>
      <c r="E757" s="121"/>
      <c r="F757" s="121"/>
      <c r="G757" s="121"/>
      <c r="H757" s="121"/>
      <c r="I757" s="121"/>
      <c r="J757" s="121"/>
      <c r="K757" s="121"/>
      <c r="L757" s="121"/>
      <c r="M757" s="64">
        <f t="shared" si="11"/>
        <v>724</v>
      </c>
    </row>
    <row r="758" spans="1:13" ht="12.75" customHeight="1" x14ac:dyDescent="0.2">
      <c r="A758" s="120"/>
      <c r="B758" s="120"/>
      <c r="C758" s="121"/>
      <c r="D758" s="121"/>
      <c r="E758" s="121"/>
      <c r="F758" s="121"/>
      <c r="G758" s="121"/>
      <c r="H758" s="121"/>
      <c r="I758" s="121"/>
      <c r="J758" s="121"/>
      <c r="K758" s="121"/>
      <c r="L758" s="121"/>
      <c r="M758" s="64">
        <f t="shared" si="11"/>
        <v>725</v>
      </c>
    </row>
    <row r="759" spans="1:13" ht="12.75" customHeight="1" x14ac:dyDescent="0.2">
      <c r="A759" s="120"/>
      <c r="B759" s="120"/>
      <c r="C759" s="121"/>
      <c r="D759" s="121"/>
      <c r="E759" s="121"/>
      <c r="F759" s="121"/>
      <c r="G759" s="121"/>
      <c r="H759" s="121"/>
      <c r="I759" s="121"/>
      <c r="J759" s="121"/>
      <c r="K759" s="121"/>
      <c r="L759" s="121"/>
      <c r="M759" s="64">
        <f t="shared" si="11"/>
        <v>726</v>
      </c>
    </row>
    <row r="760" spans="1:13" ht="12.75" customHeight="1" x14ac:dyDescent="0.2">
      <c r="A760" s="120"/>
      <c r="B760" s="120"/>
      <c r="C760" s="121"/>
      <c r="D760" s="121"/>
      <c r="E760" s="121"/>
      <c r="F760" s="121"/>
      <c r="G760" s="121"/>
      <c r="H760" s="121"/>
      <c r="I760" s="121"/>
      <c r="J760" s="121"/>
      <c r="K760" s="121"/>
      <c r="L760" s="121"/>
      <c r="M760" s="64">
        <f t="shared" si="11"/>
        <v>727</v>
      </c>
    </row>
    <row r="761" spans="1:13" ht="12.75" customHeight="1" x14ac:dyDescent="0.2">
      <c r="A761" s="120"/>
      <c r="B761" s="120"/>
      <c r="C761" s="121"/>
      <c r="D761" s="121"/>
      <c r="E761" s="121"/>
      <c r="F761" s="121"/>
      <c r="G761" s="121"/>
      <c r="H761" s="121"/>
      <c r="I761" s="121"/>
      <c r="J761" s="121"/>
      <c r="K761" s="121"/>
      <c r="L761" s="121"/>
      <c r="M761" s="64">
        <f t="shared" si="11"/>
        <v>728</v>
      </c>
    </row>
    <row r="762" spans="1:13" ht="12.75" customHeight="1" x14ac:dyDescent="0.2">
      <c r="A762" s="120"/>
      <c r="B762" s="120"/>
      <c r="C762" s="121"/>
      <c r="D762" s="121"/>
      <c r="E762" s="121"/>
      <c r="F762" s="121"/>
      <c r="G762" s="121"/>
      <c r="H762" s="121"/>
      <c r="I762" s="121"/>
      <c r="J762" s="121"/>
      <c r="K762" s="121"/>
      <c r="L762" s="121"/>
      <c r="M762" s="64">
        <f t="shared" si="11"/>
        <v>729</v>
      </c>
    </row>
    <row r="763" spans="1:13" ht="12.75" customHeight="1" x14ac:dyDescent="0.2">
      <c r="A763" s="120"/>
      <c r="B763" s="120"/>
      <c r="C763" s="121"/>
      <c r="D763" s="121"/>
      <c r="E763" s="121"/>
      <c r="F763" s="121"/>
      <c r="G763" s="121"/>
      <c r="H763" s="121"/>
      <c r="I763" s="121"/>
      <c r="J763" s="121"/>
      <c r="K763" s="121"/>
      <c r="L763" s="121"/>
      <c r="M763" s="64">
        <f t="shared" si="11"/>
        <v>730</v>
      </c>
    </row>
    <row r="764" spans="1:13" ht="12.75" customHeight="1" x14ac:dyDescent="0.2">
      <c r="A764" s="120"/>
      <c r="B764" s="120"/>
      <c r="C764" s="121"/>
      <c r="D764" s="121"/>
      <c r="E764" s="121"/>
      <c r="F764" s="121"/>
      <c r="G764" s="121"/>
      <c r="H764" s="121"/>
      <c r="I764" s="121"/>
      <c r="J764" s="121"/>
      <c r="K764" s="121"/>
      <c r="L764" s="121"/>
      <c r="M764" s="64">
        <f t="shared" si="11"/>
        <v>731</v>
      </c>
    </row>
    <row r="765" spans="1:13" ht="12.75" customHeight="1" x14ac:dyDescent="0.2">
      <c r="A765" s="120"/>
      <c r="B765" s="120"/>
      <c r="C765" s="121"/>
      <c r="D765" s="121"/>
      <c r="E765" s="121"/>
      <c r="F765" s="121"/>
      <c r="G765" s="121"/>
      <c r="H765" s="121"/>
      <c r="I765" s="121"/>
      <c r="J765" s="121"/>
      <c r="K765" s="121"/>
      <c r="L765" s="121"/>
      <c r="M765" s="64">
        <f t="shared" si="11"/>
        <v>732</v>
      </c>
    </row>
    <row r="766" spans="1:13" ht="12.75" customHeight="1" x14ac:dyDescent="0.2">
      <c r="A766" s="120"/>
      <c r="B766" s="120"/>
      <c r="C766" s="121"/>
      <c r="D766" s="121"/>
      <c r="E766" s="121"/>
      <c r="F766" s="121"/>
      <c r="G766" s="121"/>
      <c r="H766" s="121"/>
      <c r="I766" s="121"/>
      <c r="J766" s="121"/>
      <c r="K766" s="121"/>
      <c r="L766" s="121"/>
      <c r="M766" s="64">
        <f t="shared" si="11"/>
        <v>733</v>
      </c>
    </row>
    <row r="767" spans="1:13" ht="12.75" customHeight="1" x14ac:dyDescent="0.2">
      <c r="A767" s="120"/>
      <c r="B767" s="120"/>
      <c r="C767" s="121"/>
      <c r="D767" s="121"/>
      <c r="E767" s="121"/>
      <c r="F767" s="121"/>
      <c r="G767" s="121"/>
      <c r="H767" s="121"/>
      <c r="I767" s="121"/>
      <c r="J767" s="121"/>
      <c r="K767" s="121"/>
      <c r="L767" s="121"/>
      <c r="M767" s="64">
        <f t="shared" si="11"/>
        <v>734</v>
      </c>
    </row>
    <row r="768" spans="1:13" ht="12.75" customHeight="1" x14ac:dyDescent="0.2">
      <c r="A768" s="120"/>
      <c r="B768" s="120"/>
      <c r="C768" s="121"/>
      <c r="D768" s="121"/>
      <c r="E768" s="121"/>
      <c r="F768" s="121"/>
      <c r="G768" s="121"/>
      <c r="H768" s="121"/>
      <c r="I768" s="121"/>
      <c r="J768" s="121"/>
      <c r="K768" s="121"/>
      <c r="L768" s="121"/>
      <c r="M768" s="64">
        <f t="shared" si="11"/>
        <v>735</v>
      </c>
    </row>
    <row r="769" spans="1:13" ht="12.75" customHeight="1" x14ac:dyDescent="0.2">
      <c r="A769" s="120"/>
      <c r="B769" s="120"/>
      <c r="C769" s="121"/>
      <c r="D769" s="121"/>
      <c r="E769" s="121"/>
      <c r="F769" s="121"/>
      <c r="G769" s="121"/>
      <c r="H769" s="121"/>
      <c r="I769" s="121"/>
      <c r="J769" s="121"/>
      <c r="K769" s="121"/>
      <c r="L769" s="121"/>
      <c r="M769" s="64">
        <f t="shared" si="11"/>
        <v>736</v>
      </c>
    </row>
    <row r="770" spans="1:13" ht="12.75" customHeight="1" x14ac:dyDescent="0.2">
      <c r="A770" s="120"/>
      <c r="B770" s="120"/>
      <c r="C770" s="121"/>
      <c r="D770" s="121"/>
      <c r="E770" s="121"/>
      <c r="F770" s="121"/>
      <c r="G770" s="121"/>
      <c r="H770" s="121"/>
      <c r="I770" s="121"/>
      <c r="J770" s="121"/>
      <c r="K770" s="121"/>
      <c r="L770" s="121"/>
      <c r="M770" s="64">
        <f t="shared" si="11"/>
        <v>737</v>
      </c>
    </row>
    <row r="771" spans="1:13" ht="12.75" customHeight="1" x14ac:dyDescent="0.2">
      <c r="A771" s="120"/>
      <c r="B771" s="120"/>
      <c r="C771" s="121"/>
      <c r="D771" s="121"/>
      <c r="E771" s="121"/>
      <c r="F771" s="121"/>
      <c r="G771" s="121"/>
      <c r="H771" s="121"/>
      <c r="I771" s="121"/>
      <c r="J771" s="121"/>
      <c r="K771" s="121"/>
      <c r="L771" s="121"/>
      <c r="M771" s="64">
        <f t="shared" si="11"/>
        <v>738</v>
      </c>
    </row>
    <row r="772" spans="1:13" ht="12.75" customHeight="1" x14ac:dyDescent="0.2">
      <c r="A772" s="120"/>
      <c r="B772" s="120"/>
      <c r="C772" s="121"/>
      <c r="D772" s="121"/>
      <c r="E772" s="121"/>
      <c r="F772" s="121"/>
      <c r="G772" s="121"/>
      <c r="H772" s="121"/>
      <c r="I772" s="121"/>
      <c r="J772" s="121"/>
      <c r="K772" s="121"/>
      <c r="L772" s="121"/>
      <c r="M772" s="64">
        <f t="shared" si="11"/>
        <v>739</v>
      </c>
    </row>
    <row r="773" spans="1:13" ht="12.75" customHeight="1" x14ac:dyDescent="0.2">
      <c r="A773" s="120"/>
      <c r="B773" s="120"/>
      <c r="C773" s="121"/>
      <c r="D773" s="121"/>
      <c r="E773" s="121"/>
      <c r="F773" s="121"/>
      <c r="G773" s="121"/>
      <c r="H773" s="121"/>
      <c r="I773" s="121"/>
      <c r="J773" s="121"/>
      <c r="K773" s="121"/>
      <c r="L773" s="121"/>
      <c r="M773" s="64">
        <f t="shared" si="11"/>
        <v>740</v>
      </c>
    </row>
    <row r="774" spans="1:13" ht="12.75" customHeight="1" x14ac:dyDescent="0.2">
      <c r="A774" s="120"/>
      <c r="B774" s="120"/>
      <c r="C774" s="121"/>
      <c r="D774" s="121"/>
      <c r="E774" s="121"/>
      <c r="F774" s="121"/>
      <c r="G774" s="121"/>
      <c r="H774" s="121"/>
      <c r="I774" s="121"/>
      <c r="J774" s="121"/>
      <c r="K774" s="121"/>
      <c r="L774" s="121"/>
      <c r="M774" s="64">
        <f t="shared" si="11"/>
        <v>741</v>
      </c>
    </row>
    <row r="775" spans="1:13" ht="12.75" customHeight="1" x14ac:dyDescent="0.2">
      <c r="A775" s="120"/>
      <c r="B775" s="120"/>
      <c r="C775" s="121"/>
      <c r="D775" s="121"/>
      <c r="E775" s="121"/>
      <c r="F775" s="121"/>
      <c r="G775" s="121"/>
      <c r="H775" s="121"/>
      <c r="I775" s="121"/>
      <c r="J775" s="121"/>
      <c r="K775" s="121"/>
      <c r="L775" s="121"/>
      <c r="M775" s="64">
        <f t="shared" si="11"/>
        <v>742</v>
      </c>
    </row>
    <row r="776" spans="1:13" ht="12.75" customHeight="1" x14ac:dyDescent="0.2">
      <c r="A776" s="120"/>
      <c r="B776" s="120"/>
      <c r="C776" s="121"/>
      <c r="D776" s="121"/>
      <c r="E776" s="121"/>
      <c r="F776" s="121"/>
      <c r="G776" s="121"/>
      <c r="H776" s="121"/>
      <c r="I776" s="121"/>
      <c r="J776" s="121"/>
      <c r="K776" s="121"/>
      <c r="L776" s="121"/>
      <c r="M776" s="64">
        <f t="shared" si="11"/>
        <v>743</v>
      </c>
    </row>
    <row r="777" spans="1:13" ht="12.75" customHeight="1" x14ac:dyDescent="0.2">
      <c r="A777" s="120"/>
      <c r="B777" s="120"/>
      <c r="C777" s="121"/>
      <c r="D777" s="121"/>
      <c r="E777" s="121"/>
      <c r="F777" s="121"/>
      <c r="G777" s="121"/>
      <c r="H777" s="121"/>
      <c r="I777" s="121"/>
      <c r="J777" s="121"/>
      <c r="K777" s="121"/>
      <c r="L777" s="121"/>
      <c r="M777" s="64">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83"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4"/>
      </mc:Fallback>
    </mc:AlternateContent>
    <mc:AlternateContent xmlns:mc="http://schemas.openxmlformats.org/markup-compatibility/2006">
      <mc:Choice Requires="x14">
        <oleObject progId="Equation.3" shapeId="7184"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6"/>
      </mc:Fallback>
    </mc:AlternateContent>
    <mc:AlternateContent xmlns:mc="http://schemas.openxmlformats.org/markup-compatibility/2006">
      <mc:Choice Requires="x14">
        <oleObject progId="Equation.3" shapeId="7185"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8"/>
      </mc:Fallback>
    </mc:AlternateContent>
    <mc:AlternateContent xmlns:mc="http://schemas.openxmlformats.org/markup-compatibility/2006">
      <mc:Choice Requires="x14">
        <oleObject progId="Equation.3" shapeId="7186"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10"/>
      </mc:Fallback>
    </mc:AlternateContent>
    <mc:AlternateContent xmlns:mc="http://schemas.openxmlformats.org/markup-compatibility/2006">
      <mc:Choice Requires="x14">
        <oleObject progId="Equation.3" shapeId="7187"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12"/>
      </mc:Fallback>
    </mc:AlternateContent>
    <mc:AlternateContent xmlns:mc="http://schemas.openxmlformats.org/markup-compatibility/2006">
      <mc:Choice Requires="x14">
        <oleObject progId="Equation.3" shapeId="7188"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14"/>
      </mc:Fallback>
    </mc:AlternateContent>
    <mc:AlternateContent xmlns:mc="http://schemas.openxmlformats.org/markup-compatibility/2006">
      <mc:Choice Requires="x14">
        <oleObject progId="Equation.3" shapeId="7189"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16"/>
      </mc:Fallback>
    </mc:AlternateContent>
    <mc:AlternateContent xmlns:mc="http://schemas.openxmlformats.org/markup-compatibility/2006">
      <mc:Choice Requires="x14">
        <oleObject progId="Equation.3" shapeId="7190" r:id="rId18">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190" r:id="rId18"/>
      </mc:Fallback>
    </mc:AlternateContent>
    <mc:AlternateContent xmlns:mc="http://schemas.openxmlformats.org/markup-compatibility/2006">
      <mc:Choice Requires="x14">
        <oleObject progId="Equation.3" shapeId="7191" r:id="rId2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191" r:id="rId20"/>
      </mc:Fallback>
    </mc:AlternateContent>
    <mc:AlternateContent xmlns:mc="http://schemas.openxmlformats.org/markup-compatibility/2006">
      <mc:Choice Requires="x14">
        <oleObject progId="Equation.3" shapeId="7192"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22"/>
      </mc:Fallback>
    </mc:AlternateContent>
    <mc:AlternateContent xmlns:mc="http://schemas.openxmlformats.org/markup-compatibility/2006">
      <mc:Choice Requires="x14">
        <oleObject progId="Equation.3" shapeId="7193"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24"/>
      </mc:Fallback>
    </mc:AlternateContent>
    <mc:AlternateContent xmlns:mc="http://schemas.openxmlformats.org/markup-compatibility/2006">
      <mc:Choice Requires="x14">
        <oleObject progId="Equation.3" shapeId="7194"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26"/>
      </mc:Fallback>
    </mc:AlternateContent>
    <mc:AlternateContent xmlns:mc="http://schemas.openxmlformats.org/markup-compatibility/2006">
      <mc:Choice Requires="x14">
        <oleObject progId="Equation.3" shapeId="7195"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28"/>
      </mc:Fallback>
    </mc:AlternateContent>
    <mc:AlternateContent xmlns:mc="http://schemas.openxmlformats.org/markup-compatibility/2006">
      <mc:Choice Requires="x14">
        <oleObject progId="Equation.3" shapeId="7196"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30"/>
      </mc:Fallback>
    </mc:AlternateContent>
    <mc:AlternateContent xmlns:mc="http://schemas.openxmlformats.org/markup-compatibility/2006">
      <mc:Choice Requires="x14">
        <oleObject progId="Equation.3" shapeId="7197"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32"/>
      </mc:Fallback>
    </mc:AlternateContent>
    <mc:AlternateContent xmlns:mc="http://schemas.openxmlformats.org/markup-compatibility/2006">
      <mc:Choice Requires="x14">
        <oleObject progId="Equation.3" shapeId="7198"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33"/>
      </mc:Fallback>
    </mc:AlternateContent>
    <mc:AlternateContent xmlns:mc="http://schemas.openxmlformats.org/markup-compatibility/2006">
      <mc:Choice Requires="x14">
        <oleObject progId="Equation.3" shapeId="7199"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34"/>
      </mc:Fallback>
    </mc:AlternateContent>
    <mc:AlternateContent xmlns:mc="http://schemas.openxmlformats.org/markup-compatibility/2006">
      <mc:Choice Requires="x14">
        <oleObject progId="Equation.3" shapeId="7200"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35"/>
      </mc:Fallback>
    </mc:AlternateContent>
    <mc:AlternateContent xmlns:mc="http://schemas.openxmlformats.org/markup-compatibility/2006">
      <mc:Choice Requires="x14">
        <oleObject progId="Equation.3" shapeId="7201"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36"/>
      </mc:Fallback>
    </mc:AlternateContent>
    <mc:AlternateContent xmlns:mc="http://schemas.openxmlformats.org/markup-compatibility/2006">
      <mc:Choice Requires="x14">
        <oleObject progId="Equation.3" shapeId="7202"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37"/>
      </mc:Fallback>
    </mc:AlternateContent>
    <mc:AlternateContent xmlns:mc="http://schemas.openxmlformats.org/markup-compatibility/2006">
      <mc:Choice Requires="x14">
        <oleObject progId="Equation.3" shapeId="7203"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38"/>
      </mc:Fallback>
    </mc:AlternateContent>
    <mc:AlternateContent xmlns:mc="http://schemas.openxmlformats.org/markup-compatibility/2006">
      <mc:Choice Requires="x14">
        <oleObject progId="Equation.3" shapeId="7204"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04" r:id="rId39"/>
      </mc:Fallback>
    </mc:AlternateContent>
    <mc:AlternateContent xmlns:mc="http://schemas.openxmlformats.org/markup-compatibility/2006">
      <mc:Choice Requires="x14">
        <oleObject progId="Equation.3" shapeId="7205"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05" r:id="rId40"/>
      </mc:Fallback>
    </mc:AlternateContent>
    <mc:AlternateContent xmlns:mc="http://schemas.openxmlformats.org/markup-compatibility/2006">
      <mc:Choice Requires="x14">
        <oleObject progId="Equation.3" shapeId="7206"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41"/>
      </mc:Fallback>
    </mc:AlternateContent>
    <mc:AlternateContent xmlns:mc="http://schemas.openxmlformats.org/markup-compatibility/2006">
      <mc:Choice Requires="x14">
        <oleObject progId="Equation.3" shapeId="7207"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42"/>
      </mc:Fallback>
    </mc:AlternateContent>
    <mc:AlternateContent xmlns:mc="http://schemas.openxmlformats.org/markup-compatibility/2006">
      <mc:Choice Requires="x14">
        <oleObject progId="Equation.3" shapeId="7208"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43"/>
      </mc:Fallback>
    </mc:AlternateContent>
    <mc:AlternateContent xmlns:mc="http://schemas.openxmlformats.org/markup-compatibility/2006">
      <mc:Choice Requires="x14">
        <oleObject progId="Equation.3" shapeId="7209"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44"/>
      </mc:Fallback>
    </mc:AlternateContent>
    <mc:AlternateContent xmlns:mc="http://schemas.openxmlformats.org/markup-compatibility/2006">
      <mc:Choice Requires="x14">
        <oleObject progId="Equation.3" shapeId="7210"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45"/>
      </mc:Fallback>
    </mc:AlternateContent>
    <mc:AlternateContent xmlns:mc="http://schemas.openxmlformats.org/markup-compatibility/2006">
      <mc:Choice Requires="x14">
        <oleObject progId="Equation.3" shapeId="7211"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46"/>
      </mc:Fallback>
    </mc:AlternateContent>
    <mc:AlternateContent xmlns:mc="http://schemas.openxmlformats.org/markup-compatibility/2006">
      <mc:Choice Requires="x14">
        <oleObject progId="Equation.3" shapeId="7212"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47"/>
      </mc:Fallback>
    </mc:AlternateContent>
    <mc:AlternateContent xmlns:mc="http://schemas.openxmlformats.org/markup-compatibility/2006">
      <mc:Choice Requires="x14">
        <oleObject progId="Equation.3" shapeId="7213"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48"/>
      </mc:Fallback>
    </mc:AlternateContent>
    <mc:AlternateContent xmlns:mc="http://schemas.openxmlformats.org/markup-compatibility/2006">
      <mc:Choice Requires="x14">
        <oleObject progId="Equation.3" shapeId="7214"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49"/>
      </mc:Fallback>
    </mc:AlternateContent>
    <mc:AlternateContent xmlns:mc="http://schemas.openxmlformats.org/markup-compatibility/2006">
      <mc:Choice Requires="x14">
        <oleObject progId="Equation.3" shapeId="7215"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50"/>
      </mc:Fallback>
    </mc:AlternateContent>
    <mc:AlternateContent xmlns:mc="http://schemas.openxmlformats.org/markup-compatibility/2006">
      <mc:Choice Requires="x14">
        <oleObject progId="Equation.3" shapeId="7216"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51"/>
      </mc:Fallback>
    </mc:AlternateContent>
    <mc:AlternateContent xmlns:mc="http://schemas.openxmlformats.org/markup-compatibility/2006">
      <mc:Choice Requires="x14">
        <oleObject progId="Equation.3" shapeId="7217"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52"/>
      </mc:Fallback>
    </mc:AlternateContent>
    <mc:AlternateContent xmlns:mc="http://schemas.openxmlformats.org/markup-compatibility/2006">
      <mc:Choice Requires="x14">
        <oleObject progId="Equation.3" shapeId="7218" r:id="rId5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18" r:id="rId53"/>
      </mc:Fallback>
    </mc:AlternateContent>
    <mc:AlternateContent xmlns:mc="http://schemas.openxmlformats.org/markup-compatibility/2006">
      <mc:Choice Requires="x14">
        <oleObject progId="Equation.3" shapeId="7219" r:id="rId5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19" r:id="rId54"/>
      </mc:Fallback>
    </mc:AlternateContent>
    <mc:AlternateContent xmlns:mc="http://schemas.openxmlformats.org/markup-compatibility/2006">
      <mc:Choice Requires="x14">
        <oleObject progId="Equation.3" shapeId="7220"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55"/>
      </mc:Fallback>
    </mc:AlternateContent>
    <mc:AlternateContent xmlns:mc="http://schemas.openxmlformats.org/markup-compatibility/2006">
      <mc:Choice Requires="x14">
        <oleObject progId="Equation.3" shapeId="7221"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56"/>
      </mc:Fallback>
    </mc:AlternateContent>
    <mc:AlternateContent xmlns:mc="http://schemas.openxmlformats.org/markup-compatibility/2006">
      <mc:Choice Requires="x14">
        <oleObject progId="Equation.3" shapeId="7222"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57"/>
      </mc:Fallback>
    </mc:AlternateContent>
    <mc:AlternateContent xmlns:mc="http://schemas.openxmlformats.org/markup-compatibility/2006">
      <mc:Choice Requires="x14">
        <oleObject progId="Equation.3" shapeId="7223"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58"/>
      </mc:Fallback>
    </mc:AlternateContent>
    <mc:AlternateContent xmlns:mc="http://schemas.openxmlformats.org/markup-compatibility/2006">
      <mc:Choice Requires="x14">
        <oleObject progId="Equation.3" shapeId="7224"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59"/>
      </mc:Fallback>
    </mc:AlternateContent>
    <mc:AlternateContent xmlns:mc="http://schemas.openxmlformats.org/markup-compatibility/2006">
      <mc:Choice Requires="x14">
        <oleObject progId="Equation.3" shapeId="7225" r:id="rId6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25" r:id="rId60"/>
      </mc:Fallback>
    </mc:AlternateContent>
    <mc:AlternateContent xmlns:mc="http://schemas.openxmlformats.org/markup-compatibility/2006">
      <mc:Choice Requires="x14">
        <oleObject progId="Equation.3" shapeId="7226" r:id="rId6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26" r:id="rId61"/>
      </mc:Fallback>
    </mc:AlternateContent>
    <mc:AlternateContent xmlns:mc="http://schemas.openxmlformats.org/markup-compatibility/2006">
      <mc:Choice Requires="x14">
        <oleObject progId="Equation.3" shapeId="7227" r:id="rId6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27" r:id="rId62"/>
      </mc:Fallback>
    </mc:AlternateContent>
    <mc:AlternateContent xmlns:mc="http://schemas.openxmlformats.org/markup-compatibility/2006">
      <mc:Choice Requires="x14">
        <oleObject progId="Equation.3" shapeId="7228" r:id="rId6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28" r:id="rId63"/>
      </mc:Fallback>
    </mc:AlternateContent>
    <mc:AlternateContent xmlns:mc="http://schemas.openxmlformats.org/markup-compatibility/2006">
      <mc:Choice Requires="x14">
        <oleObject progId="Equation.3" shapeId="7229" r:id="rId6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29" r:id="rId64"/>
      </mc:Fallback>
    </mc:AlternateContent>
    <mc:AlternateContent xmlns:mc="http://schemas.openxmlformats.org/markup-compatibility/2006">
      <mc:Choice Requires="x14">
        <oleObject progId="Equation.3" shapeId="7230" r:id="rId6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30" r:id="rId65"/>
      </mc:Fallback>
    </mc:AlternateContent>
    <mc:AlternateContent xmlns:mc="http://schemas.openxmlformats.org/markup-compatibility/2006">
      <mc:Choice Requires="x14">
        <oleObject progId="Equation.3" shapeId="7231" r:id="rId6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31" r:id="rId66"/>
      </mc:Fallback>
    </mc:AlternateContent>
    <mc:AlternateContent xmlns:mc="http://schemas.openxmlformats.org/markup-compatibility/2006">
      <mc:Choice Requires="x14">
        <oleObject progId="Equation.3" shapeId="7232" r:id="rId67">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32" r:id="rId67"/>
      </mc:Fallback>
    </mc:AlternateContent>
    <mc:AlternateContent xmlns:mc="http://schemas.openxmlformats.org/markup-compatibility/2006">
      <mc:Choice Requires="x14">
        <oleObject progId="Equation.3" shapeId="7233" r:id="rId68">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33" r:id="rId68"/>
      </mc:Fallback>
    </mc:AlternateContent>
    <mc:AlternateContent xmlns:mc="http://schemas.openxmlformats.org/markup-compatibility/2006">
      <mc:Choice Requires="x14">
        <oleObject progId="Equation.3" shapeId="7234" r:id="rId6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4" r:id="rId69"/>
      </mc:Fallback>
    </mc:AlternateContent>
    <mc:AlternateContent xmlns:mc="http://schemas.openxmlformats.org/markup-compatibility/2006">
      <mc:Choice Requires="x14">
        <oleObject progId="Equation.3" shapeId="7235" r:id="rId7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35" r:id="rId70"/>
      </mc:Fallback>
    </mc:AlternateContent>
    <mc:AlternateContent xmlns:mc="http://schemas.openxmlformats.org/markup-compatibility/2006">
      <mc:Choice Requires="x14">
        <oleObject progId="Equation.3" shapeId="7236" r:id="rId7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36" r:id="rId71"/>
      </mc:Fallback>
    </mc:AlternateContent>
    <mc:AlternateContent xmlns:mc="http://schemas.openxmlformats.org/markup-compatibility/2006">
      <mc:Choice Requires="x14">
        <oleObject progId="Equation.3" shapeId="7237" r:id="rId7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37" r:id="rId72"/>
      </mc:Fallback>
    </mc:AlternateContent>
    <mc:AlternateContent xmlns:mc="http://schemas.openxmlformats.org/markup-compatibility/2006">
      <mc:Choice Requires="x14">
        <oleObject progId="Equation.3" shapeId="7238" r:id="rId7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38" r:id="rId73"/>
      </mc:Fallback>
    </mc:AlternateContent>
    <mc:AlternateContent xmlns:mc="http://schemas.openxmlformats.org/markup-compatibility/2006">
      <mc:Choice Requires="x14">
        <oleObject progId="Equation.3" shapeId="7239" r:id="rId7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39" r:id="rId74"/>
      </mc:Fallback>
    </mc:AlternateContent>
    <mc:AlternateContent xmlns:mc="http://schemas.openxmlformats.org/markup-compatibility/2006">
      <mc:Choice Requires="x14">
        <oleObject progId="Equation.3" shapeId="7240" r:id="rId7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40" r:id="rId75"/>
      </mc:Fallback>
    </mc:AlternateContent>
    <mc:AlternateContent xmlns:mc="http://schemas.openxmlformats.org/markup-compatibility/2006">
      <mc:Choice Requires="x14">
        <oleObject progId="Equation.3" shapeId="7241" r:id="rId7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41" r:id="rId76"/>
      </mc:Fallback>
    </mc:AlternateContent>
    <mc:AlternateContent xmlns:mc="http://schemas.openxmlformats.org/markup-compatibility/2006">
      <mc:Choice Requires="x14">
        <oleObject progId="Equation.3" shapeId="7242" r:id="rId7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42" r:id="rId77"/>
      </mc:Fallback>
    </mc:AlternateContent>
    <mc:AlternateContent xmlns:mc="http://schemas.openxmlformats.org/markup-compatibility/2006">
      <mc:Choice Requires="x14">
        <oleObject progId="Equation.3" shapeId="7243" r:id="rId7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43" r:id="rId78"/>
      </mc:Fallback>
    </mc:AlternateContent>
    <mc:AlternateContent xmlns:mc="http://schemas.openxmlformats.org/markup-compatibility/2006">
      <mc:Choice Requires="x14">
        <oleObject progId="Equation.3" shapeId="7244" r:id="rId7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44" r:id="rId79"/>
      </mc:Fallback>
    </mc:AlternateContent>
    <mc:AlternateContent xmlns:mc="http://schemas.openxmlformats.org/markup-compatibility/2006">
      <mc:Choice Requires="x14">
        <oleObject progId="Equation.3" shapeId="7245" r:id="rId8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45" r:id="rId80"/>
      </mc:Fallback>
    </mc:AlternateContent>
    <mc:AlternateContent xmlns:mc="http://schemas.openxmlformats.org/markup-compatibility/2006">
      <mc:Choice Requires="x14">
        <oleObject progId="Equation.3" shapeId="7246" r:id="rId81">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46" r:id="rId81"/>
      </mc:Fallback>
    </mc:AlternateContent>
    <mc:AlternateContent xmlns:mc="http://schemas.openxmlformats.org/markup-compatibility/2006">
      <mc:Choice Requires="x14">
        <oleObject progId="Equation.3" shapeId="7247" r:id="rId82">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47" r:id="rId82"/>
      </mc:Fallback>
    </mc:AlternateContent>
    <mc:AlternateContent xmlns:mc="http://schemas.openxmlformats.org/markup-compatibility/2006">
      <mc:Choice Requires="x14">
        <oleObject progId="Equation.3" shapeId="7248" r:id="rId8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8" r:id="rId83"/>
      </mc:Fallback>
    </mc:AlternateContent>
    <mc:AlternateContent xmlns:mc="http://schemas.openxmlformats.org/markup-compatibility/2006">
      <mc:Choice Requires="x14">
        <oleObject progId="Equation.3" shapeId="7249" r:id="rId8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49" r:id="rId84"/>
      </mc:Fallback>
    </mc:AlternateContent>
    <mc:AlternateContent xmlns:mc="http://schemas.openxmlformats.org/markup-compatibility/2006">
      <mc:Choice Requires="x14">
        <oleObject progId="Equation.3" shapeId="7250" r:id="rId8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50" r:id="rId85"/>
      </mc:Fallback>
    </mc:AlternateContent>
    <mc:AlternateContent xmlns:mc="http://schemas.openxmlformats.org/markup-compatibility/2006">
      <mc:Choice Requires="x14">
        <oleObject progId="Equation.3" shapeId="7251" r:id="rId8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51" r:id="rId86"/>
      </mc:Fallback>
    </mc:AlternateContent>
    <mc:AlternateContent xmlns:mc="http://schemas.openxmlformats.org/markup-compatibility/2006">
      <mc:Choice Requires="x14">
        <oleObject progId="Equation.3" shapeId="7252" r:id="rId8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52" r:id="rId87"/>
      </mc:Fallback>
    </mc:AlternateContent>
    <mc:AlternateContent xmlns:mc="http://schemas.openxmlformats.org/markup-compatibility/2006">
      <mc:Choice Requires="x14">
        <oleObject progId="Equation.3" shapeId="7253" r:id="rId8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53" r:id="rId88"/>
      </mc:Fallback>
    </mc:AlternateContent>
    <mc:AlternateContent xmlns:mc="http://schemas.openxmlformats.org/markup-compatibility/2006">
      <mc:Choice Requires="x14">
        <oleObject progId="Equation.3" shapeId="7254" r:id="rId8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54" r:id="rId89"/>
      </mc:Fallback>
    </mc:AlternateContent>
    <mc:AlternateContent xmlns:mc="http://schemas.openxmlformats.org/markup-compatibility/2006">
      <mc:Choice Requires="x14">
        <oleObject progId="Equation.3" shapeId="7255" r:id="rId9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55" r:id="rId90"/>
      </mc:Fallback>
    </mc:AlternateContent>
    <mc:AlternateContent xmlns:mc="http://schemas.openxmlformats.org/markup-compatibility/2006">
      <mc:Choice Requires="x14">
        <oleObject progId="Equation.3" shapeId="7256" r:id="rId9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56" r:id="rId91"/>
      </mc:Fallback>
    </mc:AlternateContent>
    <mc:AlternateContent xmlns:mc="http://schemas.openxmlformats.org/markup-compatibility/2006">
      <mc:Choice Requires="x14">
        <oleObject progId="Equation.3" shapeId="7257" r:id="rId9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57" r:id="rId92"/>
      </mc:Fallback>
    </mc:AlternateContent>
    <mc:AlternateContent xmlns:mc="http://schemas.openxmlformats.org/markup-compatibility/2006">
      <mc:Choice Requires="x14">
        <oleObject progId="Equation.3" shapeId="7258" r:id="rId9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58" r:id="rId93"/>
      </mc:Fallback>
    </mc:AlternateContent>
    <mc:AlternateContent xmlns:mc="http://schemas.openxmlformats.org/markup-compatibility/2006">
      <mc:Choice Requires="x14">
        <oleObject progId="Equation.3" shapeId="7259" r:id="rId9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59" r:id="rId94"/>
      </mc:Fallback>
    </mc:AlternateContent>
    <mc:AlternateContent xmlns:mc="http://schemas.openxmlformats.org/markup-compatibility/2006">
      <mc:Choice Requires="x14">
        <oleObject progId="Equation.3" shapeId="7260" r:id="rId95">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60" r:id="rId95"/>
      </mc:Fallback>
    </mc:AlternateContent>
    <mc:AlternateContent xmlns:mc="http://schemas.openxmlformats.org/markup-compatibility/2006">
      <mc:Choice Requires="x14">
        <oleObject progId="Equation.3" shapeId="7261" r:id="rId96">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61" r:id="rId96"/>
      </mc:Fallback>
    </mc:AlternateContent>
    <mc:AlternateContent xmlns:mc="http://schemas.openxmlformats.org/markup-compatibility/2006">
      <mc:Choice Requires="x14">
        <oleObject progId="Equation.3" shapeId="7262" r:id="rId9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2" r:id="rId97"/>
      </mc:Fallback>
    </mc:AlternateContent>
    <mc:AlternateContent xmlns:mc="http://schemas.openxmlformats.org/markup-compatibility/2006">
      <mc:Choice Requires="x14">
        <oleObject progId="Equation.3" shapeId="7263" r:id="rId9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63" r:id="rId98"/>
      </mc:Fallback>
    </mc:AlternateContent>
    <mc:AlternateContent xmlns:mc="http://schemas.openxmlformats.org/markup-compatibility/2006">
      <mc:Choice Requires="x14">
        <oleObject progId="Equation.3" shapeId="7264" r:id="rId9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64" r:id="rId99"/>
      </mc:Fallback>
    </mc:AlternateContent>
    <mc:AlternateContent xmlns:mc="http://schemas.openxmlformats.org/markup-compatibility/2006">
      <mc:Choice Requires="x14">
        <oleObject progId="Equation.3" shapeId="7265" r:id="rId10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65" r:id="rId100"/>
      </mc:Fallback>
    </mc:AlternateContent>
    <mc:AlternateContent xmlns:mc="http://schemas.openxmlformats.org/markup-compatibility/2006">
      <mc:Choice Requires="x14">
        <oleObject progId="Equation.3" shapeId="7266" r:id="rId10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66" r:id="rId101"/>
      </mc:Fallback>
    </mc:AlternateContent>
    <mc:AlternateContent xmlns:mc="http://schemas.openxmlformats.org/markup-compatibility/2006">
      <mc:Choice Requires="x14">
        <oleObject progId="Equation.3" shapeId="7267" r:id="rId10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67" r:id="rId102"/>
      </mc:Fallback>
    </mc:AlternateContent>
    <mc:AlternateContent xmlns:mc="http://schemas.openxmlformats.org/markup-compatibility/2006">
      <mc:Choice Requires="x14">
        <oleObject progId="Equation.3" shapeId="7268" r:id="rId10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68" r:id="rId103"/>
      </mc:Fallback>
    </mc:AlternateContent>
    <mc:AlternateContent xmlns:mc="http://schemas.openxmlformats.org/markup-compatibility/2006">
      <mc:Choice Requires="x14">
        <oleObject progId="Equation.3" shapeId="7269" r:id="rId10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69" r:id="rId104"/>
      </mc:Fallback>
    </mc:AlternateContent>
    <mc:AlternateContent xmlns:mc="http://schemas.openxmlformats.org/markup-compatibility/2006">
      <mc:Choice Requires="x14">
        <oleObject progId="Equation.3" shapeId="7270" r:id="rId10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70" r:id="rId105"/>
      </mc:Fallback>
    </mc:AlternateContent>
    <mc:AlternateContent xmlns:mc="http://schemas.openxmlformats.org/markup-compatibility/2006">
      <mc:Choice Requires="x14">
        <oleObject progId="Equation.3" shapeId="7271" r:id="rId10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71" r:id="rId106"/>
      </mc:Fallback>
    </mc:AlternateContent>
    <mc:AlternateContent xmlns:mc="http://schemas.openxmlformats.org/markup-compatibility/2006">
      <mc:Choice Requires="x14">
        <oleObject progId="Equation.3" shapeId="7272" r:id="rId10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72" r:id="rId107"/>
      </mc:Fallback>
    </mc:AlternateContent>
    <mc:AlternateContent xmlns:mc="http://schemas.openxmlformats.org/markup-compatibility/2006">
      <mc:Choice Requires="x14">
        <oleObject progId="Equation.3" shapeId="7273" r:id="rId10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73" r:id="rId108"/>
      </mc:Fallback>
    </mc:AlternateContent>
    <mc:AlternateContent xmlns:mc="http://schemas.openxmlformats.org/markup-compatibility/2006">
      <mc:Choice Requires="x14">
        <oleObject progId="Equation.3" shapeId="7274" r:id="rId10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74" r:id="rId109"/>
      </mc:Fallback>
    </mc:AlternateContent>
    <mc:AlternateContent xmlns:mc="http://schemas.openxmlformats.org/markup-compatibility/2006">
      <mc:Choice Requires="x14">
        <oleObject progId="Equation.3" shapeId="7275" r:id="rId11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75" r:id="rId110"/>
      </mc:Fallback>
    </mc:AlternateContent>
    <mc:AlternateContent xmlns:mc="http://schemas.openxmlformats.org/markup-compatibility/2006">
      <mc:Choice Requires="x14">
        <oleObject progId="Equation.3" shapeId="7276" r:id="rId11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76" r:id="rId111"/>
      </mc:Fallback>
    </mc:AlternateContent>
    <mc:AlternateContent xmlns:mc="http://schemas.openxmlformats.org/markup-compatibility/2006">
      <mc:Choice Requires="x14">
        <oleObject progId="Equation.3" shapeId="7277" r:id="rId11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77" r:id="rId112"/>
      </mc:Fallback>
    </mc:AlternateContent>
    <mc:AlternateContent xmlns:mc="http://schemas.openxmlformats.org/markup-compatibility/2006">
      <mc:Choice Requires="x14">
        <oleObject progId="Equation.3" shapeId="7278" r:id="rId11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78" r:id="rId113"/>
      </mc:Fallback>
    </mc:AlternateContent>
    <mc:AlternateContent xmlns:mc="http://schemas.openxmlformats.org/markup-compatibility/2006">
      <mc:Choice Requires="x14">
        <oleObject progId="Equation.3" shapeId="7279" r:id="rId11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79" r:id="rId114"/>
      </mc:Fallback>
    </mc:AlternateContent>
    <mc:AlternateContent xmlns:mc="http://schemas.openxmlformats.org/markup-compatibility/2006">
      <mc:Choice Requires="x14">
        <oleObject progId="Equation.3" shapeId="7280" r:id="rId11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80" r:id="rId115"/>
      </mc:Fallback>
    </mc:AlternateContent>
    <mc:AlternateContent xmlns:mc="http://schemas.openxmlformats.org/markup-compatibility/2006">
      <mc:Choice Requires="x14">
        <oleObject progId="Equation.3" shapeId="7281" r:id="rId11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81" r:id="rId116"/>
      </mc:Fallback>
    </mc:AlternateContent>
    <mc:AlternateContent xmlns:mc="http://schemas.openxmlformats.org/markup-compatibility/2006">
      <mc:Choice Requires="x14">
        <oleObject progId="Equation.3" shapeId="7282" r:id="rId11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82" r:id="rId117"/>
      </mc:Fallback>
    </mc:AlternateContent>
    <mc:AlternateContent xmlns:mc="http://schemas.openxmlformats.org/markup-compatibility/2006">
      <mc:Choice Requires="x14">
        <oleObject progId="Equation.3" shapeId="7283" r:id="rId11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83" r:id="rId118"/>
      </mc:Fallback>
    </mc:AlternateContent>
    <mc:AlternateContent xmlns:mc="http://schemas.openxmlformats.org/markup-compatibility/2006">
      <mc:Choice Requires="x14">
        <oleObject progId="Equation.3" shapeId="7284" r:id="rId11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84" r:id="rId119"/>
      </mc:Fallback>
    </mc:AlternateContent>
    <mc:AlternateContent xmlns:mc="http://schemas.openxmlformats.org/markup-compatibility/2006">
      <mc:Choice Requires="x14">
        <oleObject progId="Equation.3" shapeId="7285" r:id="rId12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85" r:id="rId120"/>
      </mc:Fallback>
    </mc:AlternateContent>
    <mc:AlternateContent xmlns:mc="http://schemas.openxmlformats.org/markup-compatibility/2006">
      <mc:Choice Requires="x14">
        <oleObject progId="Equation.3" shapeId="7286" r:id="rId12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86" r:id="rId121"/>
      </mc:Fallback>
    </mc:AlternateContent>
    <mc:AlternateContent xmlns:mc="http://schemas.openxmlformats.org/markup-compatibility/2006">
      <mc:Choice Requires="x14">
        <oleObject progId="Equation.3" shapeId="7287" r:id="rId12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87" r:id="rId122"/>
      </mc:Fallback>
    </mc:AlternateContent>
    <mc:AlternateContent xmlns:mc="http://schemas.openxmlformats.org/markup-compatibility/2006">
      <mc:Choice Requires="x14">
        <oleObject progId="Equation.3" shapeId="7288" r:id="rId12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88" r:id="rId123"/>
      </mc:Fallback>
    </mc:AlternateContent>
    <mc:AlternateContent xmlns:mc="http://schemas.openxmlformats.org/markup-compatibility/2006">
      <mc:Choice Requires="x14">
        <oleObject progId="Equation.3" shapeId="7289" r:id="rId12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89" r:id="rId124"/>
      </mc:Fallback>
    </mc:AlternateContent>
    <mc:AlternateContent xmlns:mc="http://schemas.openxmlformats.org/markup-compatibility/2006">
      <mc:Choice Requires="x14">
        <oleObject progId="Equation.3" shapeId="7290" r:id="rId12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90" r:id="rId125"/>
      </mc:Fallback>
    </mc:AlternateContent>
    <mc:AlternateContent xmlns:mc="http://schemas.openxmlformats.org/markup-compatibility/2006">
      <mc:Choice Requires="x14">
        <oleObject progId="Equation.3" shapeId="7291" r:id="rId12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91" r:id="rId126"/>
      </mc:Fallback>
    </mc:AlternateContent>
    <mc:AlternateContent xmlns:mc="http://schemas.openxmlformats.org/markup-compatibility/2006">
      <mc:Choice Requires="x14">
        <oleObject progId="Equation.3" shapeId="7292" r:id="rId12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92" r:id="rId127"/>
      </mc:Fallback>
    </mc:AlternateContent>
    <mc:AlternateContent xmlns:mc="http://schemas.openxmlformats.org/markup-compatibility/2006">
      <mc:Choice Requires="x14">
        <oleObject progId="Equation.3" shapeId="7293" r:id="rId1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93" r:id="rId128"/>
      </mc:Fallback>
    </mc:AlternateContent>
    <mc:AlternateContent xmlns:mc="http://schemas.openxmlformats.org/markup-compatibility/2006">
      <mc:Choice Requires="x14">
        <oleObject progId="Equation.3" shapeId="7294" r:id="rId12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94" r:id="rId129"/>
      </mc:Fallback>
    </mc:AlternateContent>
    <mc:AlternateContent xmlns:mc="http://schemas.openxmlformats.org/markup-compatibility/2006">
      <mc:Choice Requires="x14">
        <oleObject progId="Equation.3" shapeId="7295" r:id="rId13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95" r:id="rId130"/>
      </mc:Fallback>
    </mc:AlternateContent>
    <mc:AlternateContent xmlns:mc="http://schemas.openxmlformats.org/markup-compatibility/2006">
      <mc:Choice Requires="x14">
        <oleObject progId="Equation.3" shapeId="7296" r:id="rId13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96" r:id="rId131"/>
      </mc:Fallback>
    </mc:AlternateContent>
    <mc:AlternateContent xmlns:mc="http://schemas.openxmlformats.org/markup-compatibility/2006">
      <mc:Choice Requires="x14">
        <oleObject progId="Equation.3" shapeId="7297" r:id="rId13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97" r:id="rId132"/>
      </mc:Fallback>
    </mc:AlternateContent>
    <mc:AlternateContent xmlns:mc="http://schemas.openxmlformats.org/markup-compatibility/2006">
      <mc:Choice Requires="x14">
        <oleObject progId="Equation.3" shapeId="7298" r:id="rId13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98" r:id="rId133"/>
      </mc:Fallback>
    </mc:AlternateContent>
    <mc:AlternateContent xmlns:mc="http://schemas.openxmlformats.org/markup-compatibility/2006">
      <mc:Choice Requires="x14">
        <oleObject progId="Equation.3" shapeId="7299" r:id="rId13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99" r:id="rId134"/>
      </mc:Fallback>
    </mc:AlternateContent>
    <mc:AlternateContent xmlns:mc="http://schemas.openxmlformats.org/markup-compatibility/2006">
      <mc:Choice Requires="x14">
        <oleObject progId="Equation.3" shapeId="7300" r:id="rId13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00" r:id="rId135"/>
      </mc:Fallback>
    </mc:AlternateContent>
    <mc:AlternateContent xmlns:mc="http://schemas.openxmlformats.org/markup-compatibility/2006">
      <mc:Choice Requires="x14">
        <oleObject progId="Equation.3" shapeId="7301" r:id="rId13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01" r:id="rId136"/>
      </mc:Fallback>
    </mc:AlternateContent>
    <mc:AlternateContent xmlns:mc="http://schemas.openxmlformats.org/markup-compatibility/2006">
      <mc:Choice Requires="x14">
        <oleObject progId="Equation.3" shapeId="7302" r:id="rId137">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302" r:id="rId137"/>
      </mc:Fallback>
    </mc:AlternateContent>
    <mc:AlternateContent xmlns:mc="http://schemas.openxmlformats.org/markup-compatibility/2006">
      <mc:Choice Requires="x14">
        <oleObject progId="Equation.3" shapeId="7303" r:id="rId138">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303" r:id="rId138"/>
      </mc:Fallback>
    </mc:AlternateContent>
    <mc:AlternateContent xmlns:mc="http://schemas.openxmlformats.org/markup-compatibility/2006">
      <mc:Choice Requires="x14">
        <oleObject progId="Equation.3" shapeId="7304" r:id="rId13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04" r:id="rId139"/>
      </mc:Fallback>
    </mc:AlternateContent>
    <mc:AlternateContent xmlns:mc="http://schemas.openxmlformats.org/markup-compatibility/2006">
      <mc:Choice Requires="x14">
        <oleObject progId="Equation.3" shapeId="7305" r:id="rId14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05" r:id="rId140"/>
      </mc:Fallback>
    </mc:AlternateContent>
    <mc:AlternateContent xmlns:mc="http://schemas.openxmlformats.org/markup-compatibility/2006">
      <mc:Choice Requires="x14">
        <oleObject progId="Equation.3" shapeId="7306" r:id="rId14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06" r:id="rId141"/>
      </mc:Fallback>
    </mc:AlternateContent>
    <mc:AlternateContent xmlns:mc="http://schemas.openxmlformats.org/markup-compatibility/2006">
      <mc:Choice Requires="x14">
        <oleObject progId="Equation.3" shapeId="7307" r:id="rId14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07" r:id="rId142"/>
      </mc:Fallback>
    </mc:AlternateContent>
    <mc:AlternateContent xmlns:mc="http://schemas.openxmlformats.org/markup-compatibility/2006">
      <mc:Choice Requires="x14">
        <oleObject progId="Equation.3" shapeId="7308" r:id="rId14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08" r:id="rId143"/>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02" workbookViewId="0">
      <selection activeCell="D34" sqref="D34"/>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72"/>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72"/>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72"/>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72"/>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72"/>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72"/>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72"/>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72"/>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72"/>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72"/>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72"/>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72"/>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72"/>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72"/>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72"/>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72"/>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72"/>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72"/>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72"/>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72"/>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72"/>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72"/>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72"/>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72"/>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72"/>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72"/>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72"/>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72"/>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72"/>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72"/>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72"/>
    </row>
    <row r="33" spans="1:25" x14ac:dyDescent="0.2">
      <c r="A33" s="73" t="s">
        <v>105</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853.46700691000001</v>
      </c>
      <c r="C34">
        <f>SUMIF(атс!$M$34:$M$777,конвертация!C1,атс!$C$34:$C$777)</f>
        <v>744.00535527</v>
      </c>
      <c r="D34">
        <f>SUMIF(атс!$M$34:$M$777,конвертация!D1,атс!$C$34:$C$777)</f>
        <v>789.60546977000001</v>
      </c>
      <c r="E34">
        <f>SUMIF(атс!$M$34:$M$777,конвертация!E1,атс!$C$34:$C$777)</f>
        <v>739.55302659999995</v>
      </c>
      <c r="F34">
        <f>SUMIF(атс!$M$34:$M$777,конвертация!F1,атс!$C$34:$C$777)</f>
        <v>824.04345362000004</v>
      </c>
      <c r="G34">
        <f>SUMIF(атс!$M$34:$M$777,конвертация!G1,атс!$C$34:$C$777)</f>
        <v>884.69548163000002</v>
      </c>
      <c r="H34">
        <f>SUMIF(атс!$M$34:$M$777,конвертация!H1,атс!$C$34:$C$777)</f>
        <v>909.71903988999998</v>
      </c>
      <c r="I34">
        <f>SUMIF(атс!$M$34:$M$777,конвертация!I1,атс!$C$34:$C$777)</f>
        <v>694.49339241999996</v>
      </c>
      <c r="J34">
        <f>SUMIF(атс!$M$34:$M$777,конвертация!J1,атс!$C$34:$C$777)</f>
        <v>602.67985778000002</v>
      </c>
      <c r="K34">
        <f>SUMIF(атс!$M$34:$M$777,конвертация!K1,атс!$C$34:$C$777)</f>
        <v>650.16961792999996</v>
      </c>
      <c r="L34">
        <f>SUMIF(атс!$M$34:$M$777,конвертация!L1,атс!$C$34:$C$777)</f>
        <v>609.33650487</v>
      </c>
      <c r="M34">
        <f>SUMIF(атс!$M$34:$M$777,конвертация!M1,атс!$C$34:$C$777)</f>
        <v>657.54765783000005</v>
      </c>
      <c r="N34">
        <f>SUMIF(атс!$M$34:$M$777,конвертация!N1,атс!$C$34:$C$777)</f>
        <v>648.10149425999998</v>
      </c>
      <c r="O34">
        <f>SUMIF(атс!$M$34:$M$777,конвертация!O1,атс!$C$34:$C$777)</f>
        <v>685.06017453000004</v>
      </c>
      <c r="P34">
        <f>SUMIF(атс!$M$34:$M$777,конвертация!P1,атс!$C$34:$C$777)</f>
        <v>706.60425206000002</v>
      </c>
      <c r="Q34">
        <f>SUMIF(атс!$M$34:$M$777,конвертация!Q1,атс!$C$34:$C$777)</f>
        <v>715.16179026999998</v>
      </c>
      <c r="R34">
        <f>SUMIF(атс!$M$34:$M$777,конвертация!R1,атс!$C$34:$C$777)</f>
        <v>732.94753457000002</v>
      </c>
      <c r="S34">
        <f>SUMIF(атс!$M$34:$M$777,конвертация!S1,атс!$C$34:$C$777)</f>
        <v>674.02131766000002</v>
      </c>
      <c r="T34">
        <f>SUMIF(атс!$M$34:$M$777,конвертация!T1,атс!$C$34:$C$777)</f>
        <v>698.34784634000005</v>
      </c>
      <c r="U34">
        <f>SUMIF(атс!$M$34:$M$777,конвертация!U1,атс!$C$34:$C$777)</f>
        <v>692.66589087</v>
      </c>
      <c r="V34">
        <f>SUMIF(атс!$M$34:$M$777,конвертация!V1,атс!$C$34:$C$777)</f>
        <v>722.99165973000004</v>
      </c>
      <c r="W34">
        <f>SUMIF(атс!$M$34:$M$777,конвертация!W1,атс!$C$34:$C$777)</f>
        <v>803.14232020999998</v>
      </c>
      <c r="X34">
        <f>SUMIF(атс!$M$34:$M$777,конвертация!X1,атс!$C$34:$C$777)</f>
        <v>802.11074861999998</v>
      </c>
      <c r="Y34">
        <f>SUMIF(атс!$M$34:$M$777,конвертация!Y1,атс!$C$34:$C$777)</f>
        <v>841.97075741000003</v>
      </c>
    </row>
    <row r="35" spans="1:25" x14ac:dyDescent="0.2">
      <c r="A35">
        <v>2</v>
      </c>
      <c r="B35">
        <f>SUMIF(атс!$M$34:$M$777,конвертация!B2,атс!$C$34:$C$777)</f>
        <v>826.87810617000002</v>
      </c>
      <c r="C35">
        <f>SUMIF(атс!$M$34:$M$777,конвертация!C2,атс!$C$34:$C$777)</f>
        <v>944.23070802999996</v>
      </c>
      <c r="D35">
        <f>SUMIF(атс!$M$34:$M$777,конвертация!D2,атс!$C$34:$C$777)</f>
        <v>818.36310528000001</v>
      </c>
      <c r="E35">
        <f>SUMIF(атс!$M$34:$M$777,конвертация!E2,атс!$C$34:$C$777)</f>
        <v>787.18498394999995</v>
      </c>
      <c r="F35">
        <f>SUMIF(атс!$M$34:$M$777,конвертация!F2,атс!$C$34:$C$777)</f>
        <v>793.75697602000002</v>
      </c>
      <c r="G35">
        <f>SUMIF(атс!$M$34:$M$777,конвертация!G2,атс!$C$34:$C$777)</f>
        <v>785.27951299999995</v>
      </c>
      <c r="H35">
        <f>SUMIF(атс!$M$34:$M$777,конвертация!H2,атс!$C$34:$C$777)</f>
        <v>727.22410261000005</v>
      </c>
      <c r="I35">
        <f>SUMIF(атс!$M$34:$M$777,конвертация!I2,атс!$C$34:$C$777)</f>
        <v>631.21119708000003</v>
      </c>
      <c r="J35">
        <f>SUMIF(атс!$M$34:$M$777,конвертация!J2,атс!$C$34:$C$777)</f>
        <v>574.11816753999994</v>
      </c>
      <c r="K35">
        <f>SUMIF(атс!$M$34:$M$777,конвертация!K2,атс!$C$34:$C$777)</f>
        <v>608.93541703000005</v>
      </c>
      <c r="L35">
        <f>SUMIF(атс!$M$34:$M$777,конвертация!L2,атс!$C$34:$C$777)</f>
        <v>566.32944155999996</v>
      </c>
      <c r="M35">
        <f>SUMIF(атс!$M$34:$M$777,конвертация!M2,атс!$C$34:$C$777)</f>
        <v>549.37629756000001</v>
      </c>
      <c r="N35">
        <f>SUMIF(атс!$M$34:$M$777,конвертация!N2,атс!$C$34:$C$777)</f>
        <v>564.12076657</v>
      </c>
      <c r="O35">
        <f>SUMIF(атс!$M$34:$M$777,конвертация!O2,атс!$C$34:$C$777)</f>
        <v>581.32955131999995</v>
      </c>
      <c r="P35">
        <f>SUMIF(атс!$M$34:$M$777,конвертация!P2,атс!$C$34:$C$777)</f>
        <v>575.53261682000004</v>
      </c>
      <c r="Q35">
        <f>SUMIF(атс!$M$34:$M$777,конвертация!Q2,атс!$C$34:$C$777)</f>
        <v>648.77705711999999</v>
      </c>
      <c r="R35">
        <f>SUMIF(атс!$M$34:$M$777,конвертация!R2,атс!$C$34:$C$777)</f>
        <v>742.26398733999997</v>
      </c>
      <c r="S35">
        <f>SUMIF(атс!$M$34:$M$777,конвертация!S2,атс!$C$34:$C$777)</f>
        <v>708.68388021999999</v>
      </c>
      <c r="T35">
        <f>SUMIF(атс!$M$34:$M$777,конвертация!T2,атс!$C$34:$C$777)</f>
        <v>716.00041133000002</v>
      </c>
      <c r="U35">
        <f>SUMIF(атс!$M$34:$M$777,конвертация!U2,атс!$C$34:$C$777)</f>
        <v>664.28931496999996</v>
      </c>
      <c r="V35">
        <f>SUMIF(атс!$M$34:$M$777,конвертация!V2,атс!$C$34:$C$777)</f>
        <v>682.15363725999998</v>
      </c>
      <c r="W35">
        <f>SUMIF(атс!$M$34:$M$777,конвертация!W2,атс!$C$34:$C$777)</f>
        <v>632.84664643999997</v>
      </c>
      <c r="X35">
        <f>SUMIF(атс!$M$34:$M$777,конвертация!X2,атс!$C$34:$C$777)</f>
        <v>570.05434299000001</v>
      </c>
      <c r="Y35">
        <f>SUMIF(атс!$M$34:$M$777,конвертация!Y2,атс!$C$34:$C$777)</f>
        <v>580.95800462</v>
      </c>
    </row>
    <row r="36" spans="1:25" x14ac:dyDescent="0.2">
      <c r="A36">
        <v>3</v>
      </c>
      <c r="B36">
        <f>SUMIF(атс!$M$34:$M$777,конвертация!B3,атс!$C$34:$C$777)</f>
        <v>699.85860476000005</v>
      </c>
      <c r="C36">
        <f>SUMIF(атс!$M$34:$M$777,конвертация!C3,атс!$C$34:$C$777)</f>
        <v>802.90437798999994</v>
      </c>
      <c r="D36">
        <f>SUMIF(атс!$M$34:$M$777,конвертация!D3,атс!$C$34:$C$777)</f>
        <v>784.99681032000001</v>
      </c>
      <c r="E36">
        <f>SUMIF(атс!$M$34:$M$777,конвертация!E3,атс!$C$34:$C$777)</f>
        <v>794.11314302000005</v>
      </c>
      <c r="F36">
        <f>SUMIF(атс!$M$34:$M$777,конвертация!F3,атс!$C$34:$C$777)</f>
        <v>826.67853929</v>
      </c>
      <c r="G36">
        <f>SUMIF(атс!$M$34:$M$777,конвертация!G3,атс!$C$34:$C$777)</f>
        <v>882.19226635999996</v>
      </c>
      <c r="H36">
        <f>SUMIF(атс!$M$34:$M$777,конвертация!H3,атс!$C$34:$C$777)</f>
        <v>807.89257525999994</v>
      </c>
      <c r="I36">
        <f>SUMIF(атс!$M$34:$M$777,конвертация!I3,атс!$C$34:$C$777)</f>
        <v>664.59959819000005</v>
      </c>
      <c r="J36">
        <f>SUMIF(атс!$M$34:$M$777,конвертация!J3,атс!$C$34:$C$777)</f>
        <v>554.81781307000006</v>
      </c>
      <c r="K36">
        <f>SUMIF(атс!$M$34:$M$777,конвертация!K3,атс!$C$34:$C$777)</f>
        <v>564.63732647999996</v>
      </c>
      <c r="L36">
        <f>SUMIF(атс!$M$34:$M$777,конвертация!L3,атс!$C$34:$C$777)</f>
        <v>503.53185481000003</v>
      </c>
      <c r="M36">
        <f>SUMIF(атс!$M$34:$M$777,конвертация!M3,атс!$C$34:$C$777)</f>
        <v>498.15952535000002</v>
      </c>
      <c r="N36">
        <f>SUMIF(атс!$M$34:$M$777,конвертация!N3,атс!$C$34:$C$777)</f>
        <v>478.43874720000002</v>
      </c>
      <c r="O36">
        <f>SUMIF(атс!$M$34:$M$777,конвертация!O3,атс!$C$34:$C$777)</f>
        <v>484.35173158999999</v>
      </c>
      <c r="P36">
        <f>SUMIF(атс!$M$34:$M$777,конвертация!P3,атс!$C$34:$C$777)</f>
        <v>523.22039182000003</v>
      </c>
      <c r="Q36">
        <f>SUMIF(атс!$M$34:$M$777,конвертация!Q3,атс!$C$34:$C$777)</f>
        <v>597.61376306</v>
      </c>
      <c r="R36">
        <f>SUMIF(атс!$M$34:$M$777,конвертация!R3,атс!$C$34:$C$777)</f>
        <v>605.44585155000004</v>
      </c>
      <c r="S36">
        <f>SUMIF(атс!$M$34:$M$777,конвертация!S3,атс!$C$34:$C$777)</f>
        <v>585.61981784</v>
      </c>
      <c r="T36">
        <f>SUMIF(атс!$M$34:$M$777,конвертация!T3,атс!$C$34:$C$777)</f>
        <v>501.13181242000002</v>
      </c>
      <c r="U36">
        <f>SUMIF(атс!$M$34:$M$777,конвертация!U3,атс!$C$34:$C$777)</f>
        <v>575.18249516000003</v>
      </c>
      <c r="V36">
        <f>SUMIF(атс!$M$34:$M$777,конвертация!V3,атс!$C$34:$C$777)</f>
        <v>613.89868747000003</v>
      </c>
      <c r="W36">
        <f>SUMIF(атс!$M$34:$M$777,конвертация!W3,атс!$C$34:$C$777)</f>
        <v>653.85663479000004</v>
      </c>
      <c r="X36">
        <f>SUMIF(атс!$M$34:$M$777,конвертация!X3,атс!$C$34:$C$777)</f>
        <v>596.59281095999995</v>
      </c>
      <c r="Y36">
        <f>SUMIF(атс!$M$34:$M$777,конвертация!Y3,атс!$C$34:$C$777)</f>
        <v>591.35732359999997</v>
      </c>
    </row>
    <row r="37" spans="1:25" x14ac:dyDescent="0.2">
      <c r="A37">
        <v>4</v>
      </c>
      <c r="B37">
        <f>SUMIF(атс!$M$34:$M$777,конвертация!B4,атс!$C$34:$C$777)</f>
        <v>658.54911012000002</v>
      </c>
      <c r="C37">
        <f>SUMIF(атс!$M$34:$M$777,конвертация!C4,атс!$C$34:$C$777)</f>
        <v>848.11535371000002</v>
      </c>
      <c r="D37">
        <f>SUMIF(атс!$M$34:$M$777,конвертация!D4,атс!$C$34:$C$777)</f>
        <v>716.83474746000002</v>
      </c>
      <c r="E37">
        <f>SUMIF(атс!$M$34:$M$777,конвертация!E4,атс!$C$34:$C$777)</f>
        <v>652.94829751999998</v>
      </c>
      <c r="F37">
        <f>SUMIF(атс!$M$34:$M$777,конвертация!F4,атс!$C$34:$C$777)</f>
        <v>732.74076665999996</v>
      </c>
      <c r="G37">
        <f>SUMIF(атс!$M$34:$M$777,конвертация!G4,атс!$C$34:$C$777)</f>
        <v>733.73754346999999</v>
      </c>
      <c r="H37">
        <f>SUMIF(атс!$M$34:$M$777,конвертация!H4,атс!$C$34:$C$777)</f>
        <v>771.45472432999998</v>
      </c>
      <c r="I37">
        <f>SUMIF(атс!$M$34:$M$777,конвертация!I4,атс!$C$34:$C$777)</f>
        <v>796.37875887999996</v>
      </c>
      <c r="J37">
        <f>SUMIF(атс!$M$34:$M$777,конвертация!J4,атс!$C$34:$C$777)</f>
        <v>624.37781433999999</v>
      </c>
      <c r="K37">
        <f>SUMIF(атс!$M$34:$M$777,конвертация!K4,атс!$C$34:$C$777)</f>
        <v>513.45888204000005</v>
      </c>
      <c r="L37">
        <f>SUMIF(атс!$M$34:$M$777,конвертация!L4,атс!$C$34:$C$777)</f>
        <v>493.33012239999999</v>
      </c>
      <c r="M37">
        <f>SUMIF(атс!$M$34:$M$777,конвертация!M4,атс!$C$34:$C$777)</f>
        <v>603.70941230000005</v>
      </c>
      <c r="N37">
        <f>SUMIF(атс!$M$34:$M$777,конвертация!N4,атс!$C$34:$C$777)</f>
        <v>561.24990637999997</v>
      </c>
      <c r="O37">
        <f>SUMIF(атс!$M$34:$M$777,конвертация!O4,атс!$C$34:$C$777)</f>
        <v>561.83709591000002</v>
      </c>
      <c r="P37">
        <f>SUMIF(атс!$M$34:$M$777,конвертация!P4,атс!$C$34:$C$777)</f>
        <v>557.10497671999997</v>
      </c>
      <c r="Q37">
        <f>SUMIF(атс!$M$34:$M$777,конвертация!Q4,атс!$C$34:$C$777)</f>
        <v>639.97614752000004</v>
      </c>
      <c r="R37">
        <f>SUMIF(атс!$M$34:$M$777,конвертация!R4,атс!$C$34:$C$777)</f>
        <v>601.73946333000004</v>
      </c>
      <c r="S37">
        <f>SUMIF(атс!$M$34:$M$777,конвертация!S4,атс!$C$34:$C$777)</f>
        <v>586.84555120000005</v>
      </c>
      <c r="T37">
        <f>SUMIF(атс!$M$34:$M$777,конвертация!T4,атс!$C$34:$C$777)</f>
        <v>539.90101134999998</v>
      </c>
      <c r="U37">
        <f>SUMIF(атс!$M$34:$M$777,конвертация!U4,атс!$C$34:$C$777)</f>
        <v>570.23530858000004</v>
      </c>
      <c r="V37">
        <f>SUMIF(атс!$M$34:$M$777,конвертация!V4,атс!$C$34:$C$777)</f>
        <v>653.94278155999996</v>
      </c>
      <c r="W37">
        <f>SUMIF(атс!$M$34:$M$777,конвертация!W4,атс!$C$34:$C$777)</f>
        <v>779.82361823999997</v>
      </c>
      <c r="X37">
        <f>SUMIF(атс!$M$34:$M$777,конвертация!X4,атс!$C$34:$C$777)</f>
        <v>728.37108828999999</v>
      </c>
      <c r="Y37">
        <f>SUMIF(атс!$M$34:$M$777,конвертация!Y4,атс!$C$34:$C$777)</f>
        <v>781.84094693999998</v>
      </c>
    </row>
    <row r="38" spans="1:25" x14ac:dyDescent="0.2">
      <c r="A38">
        <v>5</v>
      </c>
      <c r="B38">
        <f>SUMIF(атс!$M$34:$M$777,конвертация!B5,атс!$C$34:$C$777)</f>
        <v>871.16312318999996</v>
      </c>
      <c r="C38">
        <f>SUMIF(атс!$M$34:$M$777,конвертация!C5,атс!$C$34:$C$777)</f>
        <v>1021.12053389</v>
      </c>
      <c r="D38">
        <f>SUMIF(атс!$M$34:$M$777,конвертация!D5,атс!$C$34:$C$777)</f>
        <v>882.86315558000001</v>
      </c>
      <c r="E38">
        <f>SUMIF(атс!$M$34:$M$777,конвертация!E5,атс!$C$34:$C$777)</f>
        <v>882.85105994000003</v>
      </c>
      <c r="F38">
        <f>SUMIF(атс!$M$34:$M$777,конвертация!F5,атс!$C$34:$C$777)</f>
        <v>905.82183889999999</v>
      </c>
      <c r="G38">
        <f>SUMIF(атс!$M$34:$M$777,конвертация!G5,атс!$C$34:$C$777)</f>
        <v>783.86157764999996</v>
      </c>
      <c r="H38">
        <f>SUMIF(атс!$M$34:$M$777,конвертация!H5,атс!$C$34:$C$777)</f>
        <v>733.0145966</v>
      </c>
      <c r="I38">
        <f>SUMIF(атс!$M$34:$M$777,конвертация!I5,атс!$C$34:$C$777)</f>
        <v>715.26789799000005</v>
      </c>
      <c r="J38">
        <f>SUMIF(атс!$M$34:$M$777,конвертация!J5,атс!$C$34:$C$777)</f>
        <v>737.62019915999997</v>
      </c>
      <c r="K38">
        <f>SUMIF(атс!$M$34:$M$777,конвертация!K5,атс!$C$34:$C$777)</f>
        <v>635.43090405999999</v>
      </c>
      <c r="L38">
        <f>SUMIF(атс!$M$34:$M$777,конвертация!L5,атс!$C$34:$C$777)</f>
        <v>627.76678103999996</v>
      </c>
      <c r="M38">
        <f>SUMIF(атс!$M$34:$M$777,конвертация!M5,атс!$C$34:$C$777)</f>
        <v>729.16216636000001</v>
      </c>
      <c r="N38">
        <f>SUMIF(атс!$M$34:$M$777,конвертация!N5,атс!$C$34:$C$777)</f>
        <v>701.62498013000004</v>
      </c>
      <c r="O38">
        <f>SUMIF(атс!$M$34:$M$777,конвертация!O5,атс!$C$34:$C$777)</f>
        <v>721.46476733999998</v>
      </c>
      <c r="P38">
        <f>SUMIF(атс!$M$34:$M$777,конвертация!P5,атс!$C$34:$C$777)</f>
        <v>775.78829937</v>
      </c>
      <c r="Q38">
        <f>SUMIF(атс!$M$34:$M$777,конвертация!Q5,атс!$C$34:$C$777)</f>
        <v>803.84619082999995</v>
      </c>
      <c r="R38">
        <f>SUMIF(атс!$M$34:$M$777,конвертация!R5,атс!$C$34:$C$777)</f>
        <v>806.27184273</v>
      </c>
      <c r="S38">
        <f>SUMIF(атс!$M$34:$M$777,конвертация!S5,атс!$C$34:$C$777)</f>
        <v>720.57481863999999</v>
      </c>
      <c r="T38">
        <f>SUMIF(атс!$M$34:$M$777,конвертация!T5,атс!$C$34:$C$777)</f>
        <v>721.99829179999995</v>
      </c>
      <c r="U38">
        <f>SUMIF(атс!$M$34:$M$777,конвертация!U5,атс!$C$34:$C$777)</f>
        <v>744.58703560000004</v>
      </c>
      <c r="V38">
        <f>SUMIF(атс!$M$34:$M$777,конвертация!V5,атс!$C$34:$C$777)</f>
        <v>690.57339275000004</v>
      </c>
      <c r="W38">
        <f>SUMIF(атс!$M$34:$M$777,конвертация!W5,атс!$C$34:$C$777)</f>
        <v>694.84209576000001</v>
      </c>
      <c r="X38">
        <f>SUMIF(атс!$M$34:$M$777,конвертация!X5,атс!$C$34:$C$777)</f>
        <v>775.48530617999995</v>
      </c>
      <c r="Y38">
        <f>SUMIF(атс!$M$34:$M$777,конвертация!Y5,атс!$C$34:$C$777)</f>
        <v>883.94840096999997</v>
      </c>
    </row>
    <row r="39" spans="1:25" x14ac:dyDescent="0.2">
      <c r="A39">
        <v>6</v>
      </c>
      <c r="B39">
        <f>SUMIF(атс!$M$34:$M$777,конвертация!B6,атс!$C$34:$C$777)</f>
        <v>1005.99827913</v>
      </c>
      <c r="C39">
        <f>SUMIF(атс!$M$34:$M$777,конвертация!C6,атс!$C$34:$C$777)</f>
        <v>1142.9145826500001</v>
      </c>
      <c r="D39">
        <f>SUMIF(атс!$M$34:$M$777,конвертация!D6,атс!$C$34:$C$777)</f>
        <v>1198.90692797</v>
      </c>
      <c r="E39">
        <f>SUMIF(атс!$M$34:$M$777,конвертация!E6,атс!$C$34:$C$777)</f>
        <v>1266.5712547000001</v>
      </c>
      <c r="F39">
        <f>SUMIF(атс!$M$34:$M$777,конвертация!F6,атс!$C$34:$C$777)</f>
        <v>1017.77872555</v>
      </c>
      <c r="G39">
        <f>SUMIF(атс!$M$34:$M$777,конвертация!G6,атс!$C$34:$C$777)</f>
        <v>859.33701904999998</v>
      </c>
      <c r="H39">
        <f>SUMIF(атс!$M$34:$M$777,конвертация!H6,атс!$C$34:$C$777)</f>
        <v>767.40832763000003</v>
      </c>
      <c r="I39">
        <f>SUMIF(атс!$M$34:$M$777,конвертация!I6,атс!$C$34:$C$777)</f>
        <v>731.18331946000001</v>
      </c>
      <c r="J39">
        <f>SUMIF(атс!$M$34:$M$777,конвертация!J6,атс!$C$34:$C$777)</f>
        <v>642.29196090999994</v>
      </c>
      <c r="K39">
        <f>SUMIF(атс!$M$34:$M$777,конвертация!K6,атс!$C$34:$C$777)</f>
        <v>653.79043357</v>
      </c>
      <c r="L39">
        <f>SUMIF(атс!$M$34:$M$777,конвертация!L6,атс!$C$34:$C$777)</f>
        <v>642.59363768000003</v>
      </c>
      <c r="M39">
        <f>SUMIF(атс!$M$34:$M$777,конвертация!M6,атс!$C$34:$C$777)</f>
        <v>712.20776940999997</v>
      </c>
      <c r="N39">
        <f>SUMIF(атс!$M$34:$M$777,конвертация!N6,атс!$C$34:$C$777)</f>
        <v>650.03424651</v>
      </c>
      <c r="O39">
        <f>SUMIF(атс!$M$34:$M$777,конвертация!O6,атс!$C$34:$C$777)</f>
        <v>687.01884199000006</v>
      </c>
      <c r="P39">
        <f>SUMIF(атс!$M$34:$M$777,конвертация!P6,атс!$C$34:$C$777)</f>
        <v>675.27742996999996</v>
      </c>
      <c r="Q39">
        <f>SUMIF(атс!$M$34:$M$777,конвертация!Q6,атс!$C$34:$C$777)</f>
        <v>748.28420982</v>
      </c>
      <c r="R39">
        <f>SUMIF(атс!$M$34:$M$777,конвертация!R6,атс!$C$34:$C$777)</f>
        <v>742.44902521999995</v>
      </c>
      <c r="S39">
        <f>SUMIF(атс!$M$34:$M$777,конвертация!S6,атс!$C$34:$C$777)</f>
        <v>740.16092778999996</v>
      </c>
      <c r="T39">
        <f>SUMIF(атс!$M$34:$M$777,конвертация!T6,атс!$C$34:$C$777)</f>
        <v>731.70844347000002</v>
      </c>
      <c r="U39">
        <f>SUMIF(атс!$M$34:$M$777,конвертация!U6,атс!$C$34:$C$777)</f>
        <v>714.88952844000005</v>
      </c>
      <c r="V39">
        <f>SUMIF(атс!$M$34:$M$777,конвертация!V6,атс!$C$34:$C$777)</f>
        <v>836.88463374000003</v>
      </c>
      <c r="W39">
        <f>SUMIF(атс!$M$34:$M$777,конвертация!W6,атс!$C$34:$C$777)</f>
        <v>810.16742849000002</v>
      </c>
      <c r="X39">
        <f>SUMIF(атс!$M$34:$M$777,конвертация!X6,атс!$C$34:$C$777)</f>
        <v>744.51452515999995</v>
      </c>
      <c r="Y39">
        <f>SUMIF(атс!$M$34:$M$777,конвертация!Y6,атс!$C$34:$C$777)</f>
        <v>880.67329540000003</v>
      </c>
    </row>
    <row r="40" spans="1:25" x14ac:dyDescent="0.2">
      <c r="A40">
        <v>7</v>
      </c>
      <c r="B40">
        <f>SUMIF(атс!$M$34:$M$777,конвертация!B7,атс!$C$34:$C$777)</f>
        <v>936.11529830999996</v>
      </c>
      <c r="C40">
        <f>SUMIF(атс!$M$34:$M$777,конвертация!C7,атс!$C$34:$C$777)</f>
        <v>923.17365665</v>
      </c>
      <c r="D40">
        <f>SUMIF(атс!$M$34:$M$777,конвертация!D7,атс!$C$34:$C$777)</f>
        <v>954.09535742000003</v>
      </c>
      <c r="E40">
        <f>SUMIF(атс!$M$34:$M$777,конвертация!E7,атс!$C$34:$C$777)</f>
        <v>958.43477795000001</v>
      </c>
      <c r="F40">
        <f>SUMIF(атс!$M$34:$M$777,конвертация!F7,атс!$C$34:$C$777)</f>
        <v>833.46069383999998</v>
      </c>
      <c r="G40">
        <f>SUMIF(атс!$M$34:$M$777,конвертация!G7,атс!$C$34:$C$777)</f>
        <v>804.42836213999999</v>
      </c>
      <c r="H40">
        <f>SUMIF(атс!$M$34:$M$777,конвертация!H7,атс!$C$34:$C$777)</f>
        <v>688.10542494000003</v>
      </c>
      <c r="I40">
        <f>SUMIF(атс!$M$34:$M$777,конвертация!I7,атс!$C$34:$C$777)</f>
        <v>644.93794519000005</v>
      </c>
      <c r="J40">
        <f>SUMIF(атс!$M$34:$M$777,конвертация!J7,атс!$C$34:$C$777)</f>
        <v>727.59581558000002</v>
      </c>
      <c r="K40">
        <f>SUMIF(атс!$M$34:$M$777,конвертация!K7,атс!$C$34:$C$777)</f>
        <v>727.18414989999997</v>
      </c>
      <c r="L40">
        <f>SUMIF(атс!$M$34:$M$777,конвертация!L7,атс!$C$34:$C$777)</f>
        <v>680.15352677999999</v>
      </c>
      <c r="M40">
        <f>SUMIF(атс!$M$34:$M$777,конвертация!M7,атс!$C$34:$C$777)</f>
        <v>706.75622822000003</v>
      </c>
      <c r="N40">
        <f>SUMIF(атс!$M$34:$M$777,конвертация!N7,атс!$C$34:$C$777)</f>
        <v>693.29540046</v>
      </c>
      <c r="O40">
        <f>SUMIF(атс!$M$34:$M$777,конвертация!O7,атс!$C$34:$C$777)</f>
        <v>694.48670203999995</v>
      </c>
      <c r="P40">
        <f>SUMIF(атс!$M$34:$M$777,конвертация!P7,атс!$C$34:$C$777)</f>
        <v>621.56252674999996</v>
      </c>
      <c r="Q40">
        <f>SUMIF(атс!$M$34:$M$777,конвертация!Q7,атс!$C$34:$C$777)</f>
        <v>598.75403354000002</v>
      </c>
      <c r="R40">
        <f>SUMIF(атс!$M$34:$M$777,конвертация!R7,атс!$C$34:$C$777)</f>
        <v>671.61055254999997</v>
      </c>
      <c r="S40">
        <f>SUMIF(атс!$M$34:$M$777,конвертация!S7,атс!$C$34:$C$777)</f>
        <v>622.24565178</v>
      </c>
      <c r="T40">
        <f>SUMIF(атс!$M$34:$M$777,конвертация!T7,атс!$C$34:$C$777)</f>
        <v>849.28726508</v>
      </c>
      <c r="U40">
        <f>SUMIF(атс!$M$34:$M$777,конвертация!U7,атс!$C$34:$C$777)</f>
        <v>711.84104875000003</v>
      </c>
      <c r="V40">
        <f>SUMIF(атс!$M$34:$M$777,конвертация!V7,атс!$C$34:$C$777)</f>
        <v>770.50342317000002</v>
      </c>
      <c r="W40">
        <f>SUMIF(атс!$M$34:$M$777,конвертация!W7,атс!$C$34:$C$777)</f>
        <v>703.83297119999997</v>
      </c>
      <c r="X40">
        <f>SUMIF(атс!$M$34:$M$777,конвертация!X7,атс!$C$34:$C$777)</f>
        <v>657.28629558</v>
      </c>
      <c r="Y40">
        <f>SUMIF(атс!$M$34:$M$777,конвертация!Y7,атс!$C$34:$C$777)</f>
        <v>679.74983520000001</v>
      </c>
    </row>
    <row r="41" spans="1:25" x14ac:dyDescent="0.2">
      <c r="A41">
        <v>8</v>
      </c>
      <c r="B41">
        <f>SUMIF(атс!$M$34:$M$777,конвертация!B8,атс!$C$34:$C$777)</f>
        <v>684.69659861000002</v>
      </c>
      <c r="C41">
        <f>SUMIF(атс!$M$34:$M$777,конвертация!C8,атс!$C$34:$C$777)</f>
        <v>772.60991536999995</v>
      </c>
      <c r="D41">
        <f>SUMIF(атс!$M$34:$M$777,конвертация!D8,атс!$C$34:$C$777)</f>
        <v>751.18737843999997</v>
      </c>
      <c r="E41">
        <f>SUMIF(атс!$M$34:$M$777,конвертация!E8,атс!$C$34:$C$777)</f>
        <v>822.81053331999999</v>
      </c>
      <c r="F41">
        <f>SUMIF(атс!$M$34:$M$777,конвертация!F8,атс!$C$34:$C$777)</f>
        <v>898.85770106999996</v>
      </c>
      <c r="G41">
        <f>SUMIF(атс!$M$34:$M$777,конвертация!G8,атс!$C$34:$C$777)</f>
        <v>929.60381954000002</v>
      </c>
      <c r="H41">
        <f>SUMIF(атс!$M$34:$M$777,конвертация!H8,атс!$C$34:$C$777)</f>
        <v>842.07228029999999</v>
      </c>
      <c r="I41">
        <f>SUMIF(атс!$M$34:$M$777,конвертация!I8,атс!$C$34:$C$777)</f>
        <v>791.38589379999996</v>
      </c>
      <c r="J41">
        <f>SUMIF(атс!$M$34:$M$777,конвертация!J8,атс!$C$34:$C$777)</f>
        <v>721.19530137000004</v>
      </c>
      <c r="K41">
        <f>SUMIF(атс!$M$34:$M$777,конвертация!K8,атс!$C$34:$C$777)</f>
        <v>684.07972174999998</v>
      </c>
      <c r="L41">
        <f>SUMIF(атс!$M$34:$M$777,конвертация!L8,атс!$C$34:$C$777)</f>
        <v>598.08463932999996</v>
      </c>
      <c r="M41">
        <f>SUMIF(атс!$M$34:$M$777,конвертация!M8,атс!$C$34:$C$777)</f>
        <v>595.96411517000001</v>
      </c>
      <c r="N41">
        <f>SUMIF(атс!$M$34:$M$777,конвертация!N8,атс!$C$34:$C$777)</f>
        <v>622.23652616000004</v>
      </c>
      <c r="O41">
        <f>SUMIF(атс!$M$34:$M$777,конвертация!O8,атс!$C$34:$C$777)</f>
        <v>627.93548854000005</v>
      </c>
      <c r="P41">
        <f>SUMIF(атс!$M$34:$M$777,конвертация!P8,атс!$C$34:$C$777)</f>
        <v>595.25024902999996</v>
      </c>
      <c r="Q41">
        <f>SUMIF(атс!$M$34:$M$777,конвертация!Q8,атс!$C$34:$C$777)</f>
        <v>608.52761969000005</v>
      </c>
      <c r="R41">
        <f>SUMIF(атс!$M$34:$M$777,конвертация!R8,атс!$C$34:$C$777)</f>
        <v>570.12473826999997</v>
      </c>
      <c r="S41">
        <f>SUMIF(атс!$M$34:$M$777,конвертация!S8,атс!$C$34:$C$777)</f>
        <v>483.79780970000002</v>
      </c>
      <c r="T41">
        <f>SUMIF(атс!$M$34:$M$777,конвертация!T8,атс!$C$34:$C$777)</f>
        <v>552.0335986</v>
      </c>
      <c r="U41">
        <f>SUMIF(атс!$M$34:$M$777,конвертация!U8,атс!$C$34:$C$777)</f>
        <v>596.52588943000001</v>
      </c>
      <c r="V41">
        <f>SUMIF(атс!$M$34:$M$777,конвертация!V8,атс!$C$34:$C$777)</f>
        <v>604.50178989999995</v>
      </c>
      <c r="W41">
        <f>SUMIF(атс!$M$34:$M$777,конвертация!W8,атс!$C$34:$C$777)</f>
        <v>550.56798995999998</v>
      </c>
      <c r="X41">
        <f>SUMIF(атс!$M$34:$M$777,конвертация!X8,атс!$C$34:$C$777)</f>
        <v>534.80370399000003</v>
      </c>
      <c r="Y41">
        <f>SUMIF(атс!$M$34:$M$777,конвертация!Y8,атс!$C$34:$C$777)</f>
        <v>626.02660848000005</v>
      </c>
    </row>
    <row r="42" spans="1:25" x14ac:dyDescent="0.2">
      <c r="A42">
        <v>9</v>
      </c>
      <c r="B42">
        <f>SUMIF(атс!$M$34:$M$777,конвертация!B9,атс!$C$34:$C$777)</f>
        <v>695.43964410000001</v>
      </c>
      <c r="C42">
        <f>SUMIF(атс!$M$34:$M$777,конвертация!C9,атс!$C$34:$C$777)</f>
        <v>820.72930176</v>
      </c>
      <c r="D42">
        <f>SUMIF(атс!$M$34:$M$777,конвертация!D9,атс!$C$34:$C$777)</f>
        <v>788.28730672999995</v>
      </c>
      <c r="E42">
        <f>SUMIF(атс!$M$34:$M$777,конвертация!E9,атс!$C$34:$C$777)</f>
        <v>750.87638331999995</v>
      </c>
      <c r="F42">
        <f>SUMIF(атс!$M$34:$M$777,конвертация!F9,атс!$C$34:$C$777)</f>
        <v>770.36706031999995</v>
      </c>
      <c r="G42">
        <f>SUMIF(атс!$M$34:$M$777,конвертация!G9,атс!$C$34:$C$777)</f>
        <v>832.59949745999995</v>
      </c>
      <c r="H42">
        <f>SUMIF(атс!$M$34:$M$777,конвертация!H9,атс!$C$34:$C$777)</f>
        <v>889.76060840000002</v>
      </c>
      <c r="I42">
        <f>SUMIF(атс!$M$34:$M$777,конвертация!I9,атс!$C$34:$C$777)</f>
        <v>754.87212511999996</v>
      </c>
      <c r="J42">
        <f>SUMIF(атс!$M$34:$M$777,конвертация!J9,атс!$C$34:$C$777)</f>
        <v>619.92814284999997</v>
      </c>
      <c r="K42">
        <f>SUMIF(атс!$M$34:$M$777,конвертация!K9,атс!$C$34:$C$777)</f>
        <v>558.54334749999998</v>
      </c>
      <c r="L42">
        <f>SUMIF(атс!$M$34:$M$777,конвертация!L9,атс!$C$34:$C$777)</f>
        <v>567.30422420000002</v>
      </c>
      <c r="M42">
        <f>SUMIF(атс!$M$34:$M$777,конвертация!M9,атс!$C$34:$C$777)</f>
        <v>536.88866715999995</v>
      </c>
      <c r="N42">
        <f>SUMIF(атс!$M$34:$M$777,конвертация!N9,атс!$C$34:$C$777)</f>
        <v>545.30051404999995</v>
      </c>
      <c r="O42">
        <f>SUMIF(атс!$M$34:$M$777,конвертация!O9,атс!$C$34:$C$777)</f>
        <v>528.34006270999998</v>
      </c>
      <c r="P42">
        <f>SUMIF(атс!$M$34:$M$777,конвертация!P9,атс!$C$34:$C$777)</f>
        <v>488.46929102000001</v>
      </c>
      <c r="Q42">
        <f>SUMIF(атс!$M$34:$M$777,конвертация!Q9,атс!$C$34:$C$777)</f>
        <v>538.23384320000002</v>
      </c>
      <c r="R42">
        <f>SUMIF(атс!$M$34:$M$777,конвертация!R9,атс!$C$34:$C$777)</f>
        <v>606.03947470000003</v>
      </c>
      <c r="S42">
        <f>SUMIF(атс!$M$34:$M$777,конвертация!S9,атс!$C$34:$C$777)</f>
        <v>590.13520933999996</v>
      </c>
      <c r="T42">
        <f>SUMIF(атс!$M$34:$M$777,конвертация!T9,атс!$C$34:$C$777)</f>
        <v>586.16017523000005</v>
      </c>
      <c r="U42">
        <f>SUMIF(атс!$M$34:$M$777,конвертация!U9,атс!$C$34:$C$777)</f>
        <v>531.30275689999996</v>
      </c>
      <c r="V42">
        <f>SUMIF(атс!$M$34:$M$777,конвертация!V9,атс!$C$34:$C$777)</f>
        <v>489.26389086</v>
      </c>
      <c r="W42">
        <f>SUMIF(атс!$M$34:$M$777,конвертация!W9,атс!$C$34:$C$777)</f>
        <v>535.29973036000001</v>
      </c>
      <c r="X42">
        <f>SUMIF(атс!$M$34:$M$777,конвертация!X9,атс!$C$34:$C$777)</f>
        <v>554.51575660000003</v>
      </c>
      <c r="Y42">
        <f>SUMIF(атс!$M$34:$M$777,конвертация!Y9,атс!$C$34:$C$777)</f>
        <v>601.13781463999999</v>
      </c>
    </row>
    <row r="43" spans="1:25" x14ac:dyDescent="0.2">
      <c r="A43">
        <v>10</v>
      </c>
      <c r="B43">
        <f>SUMIF(атс!$M$34:$M$777,конвертация!B10,атс!$C$34:$C$777)</f>
        <v>662.52599074</v>
      </c>
      <c r="C43">
        <f>SUMIF(атс!$M$34:$M$777,конвертация!C10,атс!$C$34:$C$777)</f>
        <v>644.24904693999997</v>
      </c>
      <c r="D43">
        <f>SUMIF(атс!$M$34:$M$777,конвертация!D10,атс!$C$34:$C$777)</f>
        <v>682.71701645999997</v>
      </c>
      <c r="E43">
        <f>SUMIF(атс!$M$34:$M$777,конвертация!E10,атс!$C$34:$C$777)</f>
        <v>746.76855172</v>
      </c>
      <c r="F43">
        <f>SUMIF(атс!$M$34:$M$777,конвертация!F10,атс!$C$34:$C$777)</f>
        <v>695.17749547000005</v>
      </c>
      <c r="G43">
        <f>SUMIF(атс!$M$34:$M$777,конвертация!G10,атс!$C$34:$C$777)</f>
        <v>708.42636804999995</v>
      </c>
      <c r="H43">
        <f>SUMIF(атс!$M$34:$M$777,конвертация!H10,атс!$C$34:$C$777)</f>
        <v>697.40244321</v>
      </c>
      <c r="I43">
        <f>SUMIF(атс!$M$34:$M$777,конвертация!I10,атс!$C$34:$C$777)</f>
        <v>703.96404523000001</v>
      </c>
      <c r="J43">
        <f>SUMIF(атс!$M$34:$M$777,конвертация!J10,атс!$C$34:$C$777)</f>
        <v>641.63497388999997</v>
      </c>
      <c r="K43">
        <f>SUMIF(атс!$M$34:$M$777,конвертация!K10,атс!$C$34:$C$777)</f>
        <v>542.27535452999996</v>
      </c>
      <c r="L43">
        <f>SUMIF(атс!$M$34:$M$777,конвертация!L10,атс!$C$34:$C$777)</f>
        <v>570.86177380000004</v>
      </c>
      <c r="M43">
        <f>SUMIF(атс!$M$34:$M$777,конвертация!M10,атс!$C$34:$C$777)</f>
        <v>536.37260059000005</v>
      </c>
      <c r="N43">
        <f>SUMIF(атс!$M$34:$M$777,конвертация!N10,атс!$C$34:$C$777)</f>
        <v>569.09746370000005</v>
      </c>
      <c r="O43">
        <f>SUMIF(атс!$M$34:$M$777,конвертация!O10,атс!$C$34:$C$777)</f>
        <v>636.55404685999997</v>
      </c>
      <c r="P43">
        <f>SUMIF(атс!$M$34:$M$777,конвертация!P10,атс!$C$34:$C$777)</f>
        <v>651.43731697999999</v>
      </c>
      <c r="Q43">
        <f>SUMIF(атс!$M$34:$M$777,конвертация!Q10,атс!$C$34:$C$777)</f>
        <v>665.24110393000001</v>
      </c>
      <c r="R43">
        <f>SUMIF(атс!$M$34:$M$777,конвертация!R10,атс!$C$34:$C$777)</f>
        <v>547.13334364000002</v>
      </c>
      <c r="S43">
        <f>SUMIF(атс!$M$34:$M$777,конвертация!S10,атс!$C$34:$C$777)</f>
        <v>560.19297112000004</v>
      </c>
      <c r="T43">
        <f>SUMIF(атс!$M$34:$M$777,конвертация!T10,атс!$C$34:$C$777)</f>
        <v>561.54230918999997</v>
      </c>
      <c r="U43">
        <f>SUMIF(атс!$M$34:$M$777,конвертация!U10,атс!$C$34:$C$777)</f>
        <v>530.40803137</v>
      </c>
      <c r="V43">
        <f>SUMIF(атс!$M$34:$M$777,конвертация!V10,атс!$C$34:$C$777)</f>
        <v>536.30387962999998</v>
      </c>
      <c r="W43">
        <f>SUMIF(атс!$M$34:$M$777,конвертация!W10,атс!$C$34:$C$777)</f>
        <v>490.87462843999998</v>
      </c>
      <c r="X43">
        <f>SUMIF(атс!$M$34:$M$777,конвертация!X10,атс!$C$34:$C$777)</f>
        <v>523.90595861999998</v>
      </c>
      <c r="Y43">
        <f>SUMIF(атс!$M$34:$M$777,конвертация!Y10,атс!$C$34:$C$777)</f>
        <v>595.21915462000004</v>
      </c>
    </row>
    <row r="44" spans="1:25" x14ac:dyDescent="0.2">
      <c r="A44">
        <v>11</v>
      </c>
      <c r="B44">
        <f>SUMIF(атс!$M$34:$M$777,конвертация!B11,атс!$C$34:$C$777)</f>
        <v>577.76803941000003</v>
      </c>
      <c r="C44">
        <f>SUMIF(атс!$M$34:$M$777,конвертация!C11,атс!$C$34:$C$777)</f>
        <v>642.33170700999995</v>
      </c>
      <c r="D44">
        <f>SUMIF(атс!$M$34:$M$777,конвертация!D11,атс!$C$34:$C$777)</f>
        <v>724.43643272999998</v>
      </c>
      <c r="E44">
        <f>SUMIF(атс!$M$34:$M$777,конвертация!E11,атс!$C$34:$C$777)</f>
        <v>762.64702254999997</v>
      </c>
      <c r="F44">
        <f>SUMIF(атс!$M$34:$M$777,конвертация!F11,атс!$C$34:$C$777)</f>
        <v>789.17310169999996</v>
      </c>
      <c r="G44">
        <f>SUMIF(атс!$M$34:$M$777,конвертация!G11,атс!$C$34:$C$777)</f>
        <v>782.05308917000002</v>
      </c>
      <c r="H44">
        <f>SUMIF(атс!$M$34:$M$777,конвертация!H11,атс!$C$34:$C$777)</f>
        <v>818.10682446999999</v>
      </c>
      <c r="I44">
        <f>SUMIF(атс!$M$34:$M$777,конвертация!I11,атс!$C$34:$C$777)</f>
        <v>838.15824342999997</v>
      </c>
      <c r="J44">
        <f>SUMIF(атс!$M$34:$M$777,конвертация!J11,атс!$C$34:$C$777)</f>
        <v>754.05354797999996</v>
      </c>
      <c r="K44">
        <f>SUMIF(атс!$M$34:$M$777,конвертация!K11,атс!$C$34:$C$777)</f>
        <v>681.00089451999997</v>
      </c>
      <c r="L44">
        <f>SUMIF(атс!$M$34:$M$777,конвертация!L11,атс!$C$34:$C$777)</f>
        <v>637.05127990999995</v>
      </c>
      <c r="M44">
        <f>SUMIF(атс!$M$34:$M$777,конвертация!M11,атс!$C$34:$C$777)</f>
        <v>630.86637748999999</v>
      </c>
      <c r="N44">
        <f>SUMIF(атс!$M$34:$M$777,конвертация!N11,атс!$C$34:$C$777)</f>
        <v>598.29261570000006</v>
      </c>
      <c r="O44">
        <f>SUMIF(атс!$M$34:$M$777,конвертация!O11,атс!$C$34:$C$777)</f>
        <v>609.65362961000005</v>
      </c>
      <c r="P44">
        <f>SUMIF(атс!$M$34:$M$777,конвертация!P11,атс!$C$34:$C$777)</f>
        <v>665.58963179</v>
      </c>
      <c r="Q44">
        <f>SUMIF(атс!$M$34:$M$777,конвертация!Q11,атс!$C$34:$C$777)</f>
        <v>738.86497999999995</v>
      </c>
      <c r="R44">
        <f>SUMIF(атс!$M$34:$M$777,конвертация!R11,атс!$C$34:$C$777)</f>
        <v>731.99567643</v>
      </c>
      <c r="S44">
        <f>SUMIF(атс!$M$34:$M$777,конвертация!S11,атс!$C$34:$C$777)</f>
        <v>761.92860614999995</v>
      </c>
      <c r="T44">
        <f>SUMIF(атс!$M$34:$M$777,конвертация!T11,атс!$C$34:$C$777)</f>
        <v>681.79081675999998</v>
      </c>
      <c r="U44">
        <f>SUMIF(атс!$M$34:$M$777,конвертация!U11,атс!$C$34:$C$777)</f>
        <v>591.25976718000004</v>
      </c>
      <c r="V44">
        <f>SUMIF(атс!$M$34:$M$777,конвертация!V11,атс!$C$34:$C$777)</f>
        <v>550.13251630000002</v>
      </c>
      <c r="W44">
        <f>SUMIF(атс!$M$34:$M$777,конвертация!W11,атс!$C$34:$C$777)</f>
        <v>555.43200586</v>
      </c>
      <c r="X44">
        <f>SUMIF(атс!$M$34:$M$777,конвертация!X11,атс!$C$34:$C$777)</f>
        <v>487.12419609</v>
      </c>
      <c r="Y44">
        <f>SUMIF(атс!$M$34:$M$777,конвертация!Y11,атс!$C$34:$C$777)</f>
        <v>500.64082701000001</v>
      </c>
    </row>
    <row r="45" spans="1:25" x14ac:dyDescent="0.2">
      <c r="A45">
        <v>12</v>
      </c>
      <c r="B45">
        <f>SUMIF(атс!$M$34:$M$777,конвертация!B12,атс!$C$34:$C$777)</f>
        <v>548.55968590999998</v>
      </c>
      <c r="C45">
        <f>SUMIF(атс!$M$34:$M$777,конвертация!C12,атс!$C$34:$C$777)</f>
        <v>626.71397730000001</v>
      </c>
      <c r="D45">
        <f>SUMIF(атс!$M$34:$M$777,конвертация!D12,атс!$C$34:$C$777)</f>
        <v>730.59147137000002</v>
      </c>
      <c r="E45">
        <f>SUMIF(атс!$M$34:$M$777,конвертация!E12,атс!$C$34:$C$777)</f>
        <v>739.87857579000001</v>
      </c>
      <c r="F45">
        <f>SUMIF(атс!$M$34:$M$777,конвертация!F12,атс!$C$34:$C$777)</f>
        <v>745.94752276999998</v>
      </c>
      <c r="G45">
        <f>SUMIF(атс!$M$34:$M$777,конвертация!G12,атс!$C$34:$C$777)</f>
        <v>765.64172803999998</v>
      </c>
      <c r="H45">
        <f>SUMIF(атс!$M$34:$M$777,конвертация!H12,атс!$C$34:$C$777)</f>
        <v>735.08293100000003</v>
      </c>
      <c r="I45">
        <f>SUMIF(атс!$M$34:$M$777,конвертация!I12,атс!$C$34:$C$777)</f>
        <v>594.57555683999999</v>
      </c>
      <c r="J45">
        <f>SUMIF(атс!$M$34:$M$777,конвертация!J12,атс!$C$34:$C$777)</f>
        <v>597.00787223999998</v>
      </c>
      <c r="K45">
        <f>SUMIF(атс!$M$34:$M$777,конвертация!K12,атс!$C$34:$C$777)</f>
        <v>635.10623123000005</v>
      </c>
      <c r="L45">
        <f>SUMIF(атс!$M$34:$M$777,конвертация!L12,атс!$C$34:$C$777)</f>
        <v>613.19868449000001</v>
      </c>
      <c r="M45">
        <f>SUMIF(атс!$M$34:$M$777,конвертация!M12,атс!$C$34:$C$777)</f>
        <v>483.67921584999999</v>
      </c>
      <c r="N45">
        <f>SUMIF(атс!$M$34:$M$777,конвертация!N12,атс!$C$34:$C$777)</f>
        <v>541.07283770000004</v>
      </c>
      <c r="O45">
        <f>SUMIF(атс!$M$34:$M$777,конвертация!O12,атс!$C$34:$C$777)</f>
        <v>619.72695947</v>
      </c>
      <c r="P45">
        <f>SUMIF(атс!$M$34:$M$777,конвертация!P12,атс!$C$34:$C$777)</f>
        <v>556.50454153999999</v>
      </c>
      <c r="Q45">
        <f>SUMIF(атс!$M$34:$M$777,конвертация!Q12,атс!$C$34:$C$777)</f>
        <v>524.07086057000004</v>
      </c>
      <c r="R45">
        <f>SUMIF(атс!$M$34:$M$777,конвертация!R12,атс!$C$34:$C$777)</f>
        <v>552.91540178000002</v>
      </c>
      <c r="S45">
        <f>SUMIF(атс!$M$34:$M$777,конвертация!S12,атс!$C$34:$C$777)</f>
        <v>621.55810964</v>
      </c>
      <c r="T45">
        <f>SUMIF(атс!$M$34:$M$777,конвертация!T12,атс!$C$34:$C$777)</f>
        <v>546.35386527000003</v>
      </c>
      <c r="U45">
        <f>SUMIF(атс!$M$34:$M$777,конвертация!U12,атс!$C$34:$C$777)</f>
        <v>545.85050148000005</v>
      </c>
      <c r="V45">
        <f>SUMIF(атс!$M$34:$M$777,конвертация!V12,атс!$C$34:$C$777)</f>
        <v>520.46622020999996</v>
      </c>
      <c r="W45">
        <f>SUMIF(атс!$M$34:$M$777,конвертация!W12,атс!$C$34:$C$777)</f>
        <v>454.94440320000001</v>
      </c>
      <c r="X45">
        <f>SUMIF(атс!$M$34:$M$777,конвертация!X12,атс!$C$34:$C$777)</f>
        <v>434.94471995999999</v>
      </c>
      <c r="Y45">
        <f>SUMIF(атс!$M$34:$M$777,конвертация!Y12,атс!$C$34:$C$777)</f>
        <v>529.18633739999996</v>
      </c>
    </row>
    <row r="46" spans="1:25" x14ac:dyDescent="0.2">
      <c r="A46">
        <v>13</v>
      </c>
      <c r="B46">
        <f>SUMIF(атс!$M$34:$M$777,конвертация!B13,атс!$C$34:$C$777)</f>
        <v>658.06128533000003</v>
      </c>
      <c r="C46">
        <f>SUMIF(атс!$M$34:$M$777,конвертация!C13,атс!$C$34:$C$777)</f>
        <v>739.06845389</v>
      </c>
      <c r="D46">
        <f>SUMIF(атс!$M$34:$M$777,конвертация!D13,атс!$C$34:$C$777)</f>
        <v>745.58065324999995</v>
      </c>
      <c r="E46">
        <f>SUMIF(атс!$M$34:$M$777,конвертация!E13,атс!$C$34:$C$777)</f>
        <v>811.90396099999998</v>
      </c>
      <c r="F46">
        <f>SUMIF(атс!$M$34:$M$777,конвертация!F13,атс!$C$34:$C$777)</f>
        <v>859.59637342999997</v>
      </c>
      <c r="G46">
        <f>SUMIF(атс!$M$34:$M$777,конвертация!G13,атс!$C$34:$C$777)</f>
        <v>797.10468157000003</v>
      </c>
      <c r="H46">
        <f>SUMIF(атс!$M$34:$M$777,конвертация!H13,атс!$C$34:$C$777)</f>
        <v>723.12505901999998</v>
      </c>
      <c r="I46">
        <f>SUMIF(атс!$M$34:$M$777,конвертация!I13,атс!$C$34:$C$777)</f>
        <v>721.49321791</v>
      </c>
      <c r="J46">
        <f>SUMIF(атс!$M$34:$M$777,конвертация!J13,атс!$C$34:$C$777)</f>
        <v>697.71647113999995</v>
      </c>
      <c r="K46">
        <f>SUMIF(атс!$M$34:$M$777,конвертация!K13,атс!$C$34:$C$777)</f>
        <v>634.43511088000002</v>
      </c>
      <c r="L46">
        <f>SUMIF(атс!$M$34:$M$777,конвертация!L13,атс!$C$34:$C$777)</f>
        <v>602.99145955999995</v>
      </c>
      <c r="M46">
        <f>SUMIF(атс!$M$34:$M$777,конвертация!M13,атс!$C$34:$C$777)</f>
        <v>682.77269258000001</v>
      </c>
      <c r="N46">
        <f>SUMIF(атс!$M$34:$M$777,конвертация!N13,атс!$C$34:$C$777)</f>
        <v>633.41935857999999</v>
      </c>
      <c r="O46">
        <f>SUMIF(атс!$M$34:$M$777,конвертация!O13,атс!$C$34:$C$777)</f>
        <v>623.14970374999996</v>
      </c>
      <c r="P46">
        <f>SUMIF(атс!$M$34:$M$777,конвертация!P13,атс!$C$34:$C$777)</f>
        <v>621.50352558999998</v>
      </c>
      <c r="Q46">
        <f>SUMIF(атс!$M$34:$M$777,конвертация!Q13,атс!$C$34:$C$777)</f>
        <v>657.3305699</v>
      </c>
      <c r="R46">
        <f>SUMIF(атс!$M$34:$M$777,конвертация!R13,атс!$C$34:$C$777)</f>
        <v>641.28167973999996</v>
      </c>
      <c r="S46">
        <f>SUMIF(атс!$M$34:$M$777,конвертация!S13,атс!$C$34:$C$777)</f>
        <v>645.00374482999996</v>
      </c>
      <c r="T46">
        <f>SUMIF(атс!$M$34:$M$777,конвертация!T13,атс!$C$34:$C$777)</f>
        <v>624.98309596000001</v>
      </c>
      <c r="U46">
        <f>SUMIF(атс!$M$34:$M$777,конвертация!U13,атс!$C$34:$C$777)</f>
        <v>674.98814670000002</v>
      </c>
      <c r="V46">
        <f>SUMIF(атс!$M$34:$M$777,конвертация!V13,атс!$C$34:$C$777)</f>
        <v>664.90756566000005</v>
      </c>
      <c r="W46">
        <f>SUMIF(атс!$M$34:$M$777,конвертация!W13,атс!$C$34:$C$777)</f>
        <v>611.31773390000001</v>
      </c>
      <c r="X46">
        <f>SUMIF(атс!$M$34:$M$777,конвертация!X13,атс!$C$34:$C$777)</f>
        <v>641.02523472999997</v>
      </c>
      <c r="Y46">
        <f>SUMIF(атс!$M$34:$M$777,конвертация!Y13,атс!$C$34:$C$777)</f>
        <v>639.59548085999995</v>
      </c>
    </row>
    <row r="47" spans="1:25" x14ac:dyDescent="0.2">
      <c r="A47">
        <v>14</v>
      </c>
      <c r="B47">
        <f>SUMIF(атс!$M$34:$M$777,конвертация!B14,атс!$C$34:$C$777)</f>
        <v>662.22309061999999</v>
      </c>
      <c r="C47">
        <f>SUMIF(атс!$M$34:$M$777,конвертация!C14,атс!$C$34:$C$777)</f>
        <v>699.80375436999998</v>
      </c>
      <c r="D47">
        <f>SUMIF(атс!$M$34:$M$777,конвертация!D14,атс!$C$34:$C$777)</f>
        <v>720.41060463999997</v>
      </c>
      <c r="E47">
        <f>SUMIF(атс!$M$34:$M$777,конвертация!E14,атс!$C$34:$C$777)</f>
        <v>741.57502044</v>
      </c>
      <c r="F47">
        <f>SUMIF(атс!$M$34:$M$777,конвертация!F14,атс!$C$34:$C$777)</f>
        <v>794.10204492000003</v>
      </c>
      <c r="G47">
        <f>SUMIF(атс!$M$34:$M$777,конвертация!G14,атс!$C$34:$C$777)</f>
        <v>931.58098841000003</v>
      </c>
      <c r="H47">
        <f>SUMIF(атс!$M$34:$M$777,конвертация!H14,атс!$C$34:$C$777)</f>
        <v>714.63761261000002</v>
      </c>
      <c r="I47">
        <f>SUMIF(атс!$M$34:$M$777,конвертация!I14,атс!$C$34:$C$777)</f>
        <v>597.057366</v>
      </c>
      <c r="J47">
        <f>SUMIF(атс!$M$34:$M$777,конвертация!J14,атс!$C$34:$C$777)</f>
        <v>612.15199122000001</v>
      </c>
      <c r="K47">
        <f>SUMIF(атс!$M$34:$M$777,конвертация!K14,атс!$C$34:$C$777)</f>
        <v>545.73681121000004</v>
      </c>
      <c r="L47">
        <f>SUMIF(атс!$M$34:$M$777,конвертация!L14,атс!$C$34:$C$777)</f>
        <v>579.65194138000004</v>
      </c>
      <c r="M47">
        <f>SUMIF(атс!$M$34:$M$777,конвертация!M14,атс!$C$34:$C$777)</f>
        <v>599.73098434999997</v>
      </c>
      <c r="N47">
        <f>SUMIF(атс!$M$34:$M$777,конвертация!N14,атс!$C$34:$C$777)</f>
        <v>571.71210819999999</v>
      </c>
      <c r="O47">
        <f>SUMIF(атс!$M$34:$M$777,конвертация!O14,атс!$C$34:$C$777)</f>
        <v>565.29640246999998</v>
      </c>
      <c r="P47">
        <f>SUMIF(атс!$M$34:$M$777,конвертация!P14,атс!$C$34:$C$777)</f>
        <v>560.15887054999996</v>
      </c>
      <c r="Q47">
        <f>SUMIF(атс!$M$34:$M$777,конвертация!Q14,атс!$C$34:$C$777)</f>
        <v>574.18855348</v>
      </c>
      <c r="R47">
        <f>SUMIF(атс!$M$34:$M$777,конвертация!R14,атс!$C$34:$C$777)</f>
        <v>546.33365953999999</v>
      </c>
      <c r="S47">
        <f>SUMIF(атс!$M$34:$M$777,конвертация!S14,атс!$C$34:$C$777)</f>
        <v>493.74126331999997</v>
      </c>
      <c r="T47">
        <f>SUMIF(атс!$M$34:$M$777,конвертация!T14,атс!$C$34:$C$777)</f>
        <v>513.22511488999999</v>
      </c>
      <c r="U47">
        <f>SUMIF(атс!$M$34:$M$777,конвертация!U14,атс!$C$34:$C$777)</f>
        <v>538.79718951999996</v>
      </c>
      <c r="V47">
        <f>SUMIF(атс!$M$34:$M$777,конвертация!V14,атс!$C$34:$C$777)</f>
        <v>540.29522430999998</v>
      </c>
      <c r="W47">
        <f>SUMIF(атс!$M$34:$M$777,конвертация!W14,атс!$C$34:$C$777)</f>
        <v>523.72042925999995</v>
      </c>
      <c r="X47">
        <f>SUMIF(атс!$M$34:$M$777,конвертация!X14,атс!$C$34:$C$777)</f>
        <v>546.32983836999995</v>
      </c>
      <c r="Y47">
        <f>SUMIF(атс!$M$34:$M$777,конвертация!Y14,атс!$C$34:$C$777)</f>
        <v>612.61409942</v>
      </c>
    </row>
    <row r="48" spans="1:25" x14ac:dyDescent="0.2">
      <c r="A48">
        <v>15</v>
      </c>
      <c r="B48">
        <f>SUMIF(атс!$M$34:$M$777,конвертация!B15,атс!$C$34:$C$777)</f>
        <v>670.26142351999999</v>
      </c>
      <c r="C48">
        <f>SUMIF(атс!$M$34:$M$777,конвертация!C15,атс!$C$34:$C$777)</f>
        <v>741.41082356000004</v>
      </c>
      <c r="D48">
        <f>SUMIF(атс!$M$34:$M$777,конвертация!D15,атс!$C$34:$C$777)</f>
        <v>771.32770201000005</v>
      </c>
      <c r="E48">
        <f>SUMIF(атс!$M$34:$M$777,конвертация!E15,атс!$C$34:$C$777)</f>
        <v>844.96319767</v>
      </c>
      <c r="F48">
        <f>SUMIF(атс!$M$34:$M$777,конвертация!F15,атс!$C$34:$C$777)</f>
        <v>809.19270485000004</v>
      </c>
      <c r="G48">
        <f>SUMIF(атс!$M$34:$M$777,конвертация!G15,атс!$C$34:$C$777)</f>
        <v>728.53455104</v>
      </c>
      <c r="H48">
        <f>SUMIF(атс!$M$34:$M$777,конвертация!H15,атс!$C$34:$C$777)</f>
        <v>690.38860600999999</v>
      </c>
      <c r="I48">
        <f>SUMIF(атс!$M$34:$M$777,конвертация!I15,атс!$C$34:$C$777)</f>
        <v>595.73138433999998</v>
      </c>
      <c r="J48">
        <f>SUMIF(атс!$M$34:$M$777,конвертация!J15,атс!$C$34:$C$777)</f>
        <v>558.37836872000003</v>
      </c>
      <c r="K48">
        <f>SUMIF(атс!$M$34:$M$777,конвертация!K15,атс!$C$34:$C$777)</f>
        <v>502.33076837999999</v>
      </c>
      <c r="L48">
        <f>SUMIF(атс!$M$34:$M$777,конвертация!L15,атс!$C$34:$C$777)</f>
        <v>457.26072920000001</v>
      </c>
      <c r="M48">
        <f>SUMIF(атс!$M$34:$M$777,конвертация!M15,атс!$C$34:$C$777)</f>
        <v>454.36954236999998</v>
      </c>
      <c r="N48">
        <f>SUMIF(атс!$M$34:$M$777,конвертация!N15,атс!$C$34:$C$777)</f>
        <v>646.52244429999996</v>
      </c>
      <c r="O48">
        <f>SUMIF(атс!$M$34:$M$777,конвертация!O15,атс!$C$34:$C$777)</f>
        <v>684.38872601000003</v>
      </c>
      <c r="P48">
        <f>SUMIF(атс!$M$34:$M$777,конвертация!P15,атс!$C$34:$C$777)</f>
        <v>583.16880345000004</v>
      </c>
      <c r="Q48">
        <f>SUMIF(атс!$M$34:$M$777,конвертация!Q15,атс!$C$34:$C$777)</f>
        <v>597.88351788</v>
      </c>
      <c r="R48">
        <f>SUMIF(атс!$M$34:$M$777,конвертация!R15,атс!$C$34:$C$777)</f>
        <v>592.34126948999995</v>
      </c>
      <c r="S48">
        <f>SUMIF(атс!$M$34:$M$777,конвертация!S15,атс!$C$34:$C$777)</f>
        <v>626.84251325000002</v>
      </c>
      <c r="T48">
        <f>SUMIF(атс!$M$34:$M$777,конвертация!T15,атс!$C$34:$C$777)</f>
        <v>651.38511778999998</v>
      </c>
      <c r="U48">
        <f>SUMIF(атс!$M$34:$M$777,конвертация!U15,атс!$C$34:$C$777)</f>
        <v>551.00817751</v>
      </c>
      <c r="V48">
        <f>SUMIF(атс!$M$34:$M$777,конвертация!V15,атс!$C$34:$C$777)</f>
        <v>536.27667329999997</v>
      </c>
      <c r="W48">
        <f>SUMIF(атс!$M$34:$M$777,конвертация!W15,атс!$C$34:$C$777)</f>
        <v>545.11319864999996</v>
      </c>
      <c r="X48">
        <f>SUMIF(атс!$M$34:$M$777,конвертация!X15,атс!$C$34:$C$777)</f>
        <v>571.23634302999994</v>
      </c>
      <c r="Y48">
        <f>SUMIF(атс!$M$34:$M$777,конвертация!Y15,атс!$C$34:$C$777)</f>
        <v>648.68362060000004</v>
      </c>
    </row>
    <row r="49" spans="1:25" x14ac:dyDescent="0.2">
      <c r="A49">
        <v>16</v>
      </c>
      <c r="B49">
        <f>SUMIF(атс!$M$34:$M$777,конвертация!B16,атс!$C$34:$C$777)</f>
        <v>591.92915448999997</v>
      </c>
      <c r="C49">
        <f>SUMIF(атс!$M$34:$M$777,конвертация!C16,атс!$C$34:$C$777)</f>
        <v>593.44173560000002</v>
      </c>
      <c r="D49">
        <f>SUMIF(атс!$M$34:$M$777,конвертация!D16,атс!$C$34:$C$777)</f>
        <v>671.84636411999998</v>
      </c>
      <c r="E49">
        <f>SUMIF(атс!$M$34:$M$777,конвертация!E16,атс!$C$34:$C$777)</f>
        <v>709.38675295999997</v>
      </c>
      <c r="F49">
        <f>SUMIF(атс!$M$34:$M$777,конвертация!F16,атс!$C$34:$C$777)</f>
        <v>819.19840282999996</v>
      </c>
      <c r="G49">
        <f>SUMIF(атс!$M$34:$M$777,конвертация!G16,атс!$C$34:$C$777)</f>
        <v>740.78262428000005</v>
      </c>
      <c r="H49">
        <f>SUMIF(атс!$M$34:$M$777,конвертация!H16,атс!$C$34:$C$777)</f>
        <v>721.60854606999999</v>
      </c>
      <c r="I49">
        <f>SUMIF(атс!$M$34:$M$777,конвертация!I16,атс!$C$34:$C$777)</f>
        <v>649.18751560999999</v>
      </c>
      <c r="J49">
        <f>SUMIF(атс!$M$34:$M$777,конвертация!J16,атс!$C$34:$C$777)</f>
        <v>600.97996955999997</v>
      </c>
      <c r="K49">
        <f>SUMIF(атс!$M$34:$M$777,конвертация!K16,атс!$C$34:$C$777)</f>
        <v>584.54793195000002</v>
      </c>
      <c r="L49">
        <f>SUMIF(атс!$M$34:$M$777,конвертация!L16,атс!$C$34:$C$777)</f>
        <v>584.84834324999997</v>
      </c>
      <c r="M49">
        <f>SUMIF(атс!$M$34:$M$777,конвертация!M16,атс!$C$34:$C$777)</f>
        <v>600.48477586000001</v>
      </c>
      <c r="N49">
        <f>SUMIF(атс!$M$34:$M$777,конвертация!N16,атс!$C$34:$C$777)</f>
        <v>622.67567532999999</v>
      </c>
      <c r="O49">
        <f>SUMIF(атс!$M$34:$M$777,конвертация!O16,атс!$C$34:$C$777)</f>
        <v>615.70354304</v>
      </c>
      <c r="P49">
        <f>SUMIF(атс!$M$34:$M$777,конвертация!P16,атс!$C$34:$C$777)</f>
        <v>569.28120760000002</v>
      </c>
      <c r="Q49">
        <f>SUMIF(атс!$M$34:$M$777,конвертация!Q16,атс!$C$34:$C$777)</f>
        <v>562.81045588999996</v>
      </c>
      <c r="R49">
        <f>SUMIF(атс!$M$34:$M$777,конвертация!R16,атс!$C$34:$C$777)</f>
        <v>540.78057404000003</v>
      </c>
      <c r="S49">
        <f>SUMIF(атс!$M$34:$M$777,конвертация!S16,атс!$C$34:$C$777)</f>
        <v>621.86700886000006</v>
      </c>
      <c r="T49">
        <f>SUMIF(атс!$M$34:$M$777,конвертация!T16,атс!$C$34:$C$777)</f>
        <v>602.67985033000002</v>
      </c>
      <c r="U49">
        <f>SUMIF(атс!$M$34:$M$777,конвертация!U16,атс!$C$34:$C$777)</f>
        <v>488.40942675000002</v>
      </c>
      <c r="V49">
        <f>SUMIF(атс!$M$34:$M$777,конвертация!V16,атс!$C$34:$C$777)</f>
        <v>517.82199815000001</v>
      </c>
      <c r="W49">
        <f>SUMIF(атс!$M$34:$M$777,конвертация!W16,атс!$C$34:$C$777)</f>
        <v>509.95590332</v>
      </c>
      <c r="X49">
        <f>SUMIF(атс!$M$34:$M$777,конвертация!X16,атс!$C$34:$C$777)</f>
        <v>544.89839763999998</v>
      </c>
      <c r="Y49">
        <f>SUMIF(атс!$M$34:$M$777,конвертация!Y16,атс!$C$34:$C$777)</f>
        <v>592.00045818000001</v>
      </c>
    </row>
    <row r="50" spans="1:25" x14ac:dyDescent="0.2">
      <c r="A50">
        <v>17</v>
      </c>
      <c r="B50">
        <f>SUMIF(атс!$M$34:$M$777,конвертация!B17,атс!$C$34:$C$777)</f>
        <v>640.82162129999995</v>
      </c>
      <c r="C50">
        <f>SUMIF(атс!$M$34:$M$777,конвертация!C17,атс!$C$34:$C$777)</f>
        <v>660.11471392999999</v>
      </c>
      <c r="D50">
        <f>SUMIF(атс!$M$34:$M$777,конвертация!D17,атс!$C$34:$C$777)</f>
        <v>750.20067254000003</v>
      </c>
      <c r="E50">
        <f>SUMIF(атс!$M$34:$M$777,конвертация!E17,атс!$C$34:$C$777)</f>
        <v>799.84138828000005</v>
      </c>
      <c r="F50">
        <f>SUMIF(атс!$M$34:$M$777,конвертация!F17,атс!$C$34:$C$777)</f>
        <v>764.00650898000004</v>
      </c>
      <c r="G50">
        <f>SUMIF(атс!$M$34:$M$777,конвертация!G17,атс!$C$34:$C$777)</f>
        <v>792.52216612999996</v>
      </c>
      <c r="H50">
        <f>SUMIF(атс!$M$34:$M$777,конвертация!H17,атс!$C$34:$C$777)</f>
        <v>905.54081026999995</v>
      </c>
      <c r="I50">
        <f>SUMIF(атс!$M$34:$M$777,конвертация!I17,атс!$C$34:$C$777)</f>
        <v>697.30837056999997</v>
      </c>
      <c r="J50">
        <f>SUMIF(атс!$M$34:$M$777,конвертация!J17,атс!$C$34:$C$777)</f>
        <v>591.54178405000005</v>
      </c>
      <c r="K50">
        <f>SUMIF(атс!$M$34:$M$777,конвертация!K17,атс!$C$34:$C$777)</f>
        <v>519.36183040000003</v>
      </c>
      <c r="L50">
        <f>SUMIF(атс!$M$34:$M$777,конвертация!L17,атс!$C$34:$C$777)</f>
        <v>483.87508622000001</v>
      </c>
      <c r="M50">
        <f>SUMIF(атс!$M$34:$M$777,конвертация!M17,атс!$C$34:$C$777)</f>
        <v>543.76547515000004</v>
      </c>
      <c r="N50">
        <f>SUMIF(атс!$M$34:$M$777,конвертация!N17,атс!$C$34:$C$777)</f>
        <v>600.61964560000001</v>
      </c>
      <c r="O50">
        <f>SUMIF(атс!$M$34:$M$777,конвертация!O17,атс!$C$34:$C$777)</f>
        <v>618.25834639000004</v>
      </c>
      <c r="P50">
        <f>SUMIF(атс!$M$34:$M$777,конвертация!P17,атс!$C$34:$C$777)</f>
        <v>571.54913671999998</v>
      </c>
      <c r="Q50">
        <f>SUMIF(атс!$M$34:$M$777,конвертация!Q17,атс!$C$34:$C$777)</f>
        <v>563.56014105999998</v>
      </c>
      <c r="R50">
        <f>SUMIF(атс!$M$34:$M$777,конвертация!R17,атс!$C$34:$C$777)</f>
        <v>570.61953759000005</v>
      </c>
      <c r="S50">
        <f>SUMIF(атс!$M$34:$M$777,конвертация!S17,атс!$C$34:$C$777)</f>
        <v>598.79709783999999</v>
      </c>
      <c r="T50">
        <f>SUMIF(атс!$M$34:$M$777,конвертация!T17,атс!$C$34:$C$777)</f>
        <v>606.45234241000003</v>
      </c>
      <c r="U50">
        <f>SUMIF(атс!$M$34:$M$777,конвертация!U17,атс!$C$34:$C$777)</f>
        <v>502.40774084999998</v>
      </c>
      <c r="V50">
        <f>SUMIF(атс!$M$34:$M$777,конвертация!V17,атс!$C$34:$C$777)</f>
        <v>509.88036812000001</v>
      </c>
      <c r="W50">
        <f>SUMIF(атс!$M$34:$M$777,конвертация!W17,атс!$C$34:$C$777)</f>
        <v>522.44790952999995</v>
      </c>
      <c r="X50">
        <f>SUMIF(атс!$M$34:$M$777,конвертация!X17,атс!$C$34:$C$777)</f>
        <v>595.62692407999998</v>
      </c>
      <c r="Y50">
        <f>SUMIF(атс!$M$34:$M$777,конвертация!Y17,атс!$C$34:$C$777)</f>
        <v>615.59267580999995</v>
      </c>
    </row>
    <row r="51" spans="1:25" x14ac:dyDescent="0.2">
      <c r="A51">
        <v>18</v>
      </c>
      <c r="B51">
        <f>SUMIF(атс!$M$34:$M$777,конвертация!B18,атс!$C$34:$C$777)</f>
        <v>660.61774228000002</v>
      </c>
      <c r="C51">
        <f>SUMIF(атс!$M$34:$M$777,конвертация!C18,атс!$C$34:$C$777)</f>
        <v>698.71169735000001</v>
      </c>
      <c r="D51">
        <f>SUMIF(атс!$M$34:$M$777,конвертация!D18,атс!$C$34:$C$777)</f>
        <v>737.39511426000001</v>
      </c>
      <c r="E51">
        <f>SUMIF(атс!$M$34:$M$777,конвертация!E18,атс!$C$34:$C$777)</f>
        <v>727.2504189</v>
      </c>
      <c r="F51">
        <f>SUMIF(атс!$M$34:$M$777,конвертация!F18,атс!$C$34:$C$777)</f>
        <v>696.17579724999996</v>
      </c>
      <c r="G51">
        <f>SUMIF(атс!$M$34:$M$777,конвертация!G18,атс!$C$34:$C$777)</f>
        <v>772.88683194999999</v>
      </c>
      <c r="H51">
        <f>SUMIF(атс!$M$34:$M$777,конвертация!H18,атс!$C$34:$C$777)</f>
        <v>758.64863973000001</v>
      </c>
      <c r="I51">
        <f>SUMIF(атс!$M$34:$M$777,конвертация!I18,атс!$C$34:$C$777)</f>
        <v>681.34705852000002</v>
      </c>
      <c r="J51">
        <f>SUMIF(атс!$M$34:$M$777,конвертация!J18,атс!$C$34:$C$777)</f>
        <v>702.68550938999999</v>
      </c>
      <c r="K51">
        <f>SUMIF(атс!$M$34:$M$777,конвертация!K18,атс!$C$34:$C$777)</f>
        <v>502.11729994000001</v>
      </c>
      <c r="L51">
        <f>SUMIF(атс!$M$34:$M$777,конвертация!L18,атс!$C$34:$C$777)</f>
        <v>452.89314916000001</v>
      </c>
      <c r="M51">
        <f>SUMIF(атс!$M$34:$M$777,конвертация!M18,атс!$C$34:$C$777)</f>
        <v>508.51526779</v>
      </c>
      <c r="N51">
        <f>SUMIF(атс!$M$34:$M$777,конвертация!N18,атс!$C$34:$C$777)</f>
        <v>504.04104993999999</v>
      </c>
      <c r="O51">
        <f>SUMIF(атс!$M$34:$M$777,конвертация!O18,атс!$C$34:$C$777)</f>
        <v>558.91081168000005</v>
      </c>
      <c r="P51">
        <f>SUMIF(атс!$M$34:$M$777,конвертация!P18,атс!$C$34:$C$777)</f>
        <v>524.19630504999998</v>
      </c>
      <c r="Q51">
        <f>SUMIF(атс!$M$34:$M$777,конвертация!Q18,атс!$C$34:$C$777)</f>
        <v>596.92302661999997</v>
      </c>
      <c r="R51">
        <f>SUMIF(атс!$M$34:$M$777,конвертация!R18,атс!$C$34:$C$777)</f>
        <v>608.09979926000005</v>
      </c>
      <c r="S51">
        <f>SUMIF(атс!$M$34:$M$777,конвертация!S18,атс!$C$34:$C$777)</f>
        <v>560.26894450999998</v>
      </c>
      <c r="T51">
        <f>SUMIF(атс!$M$34:$M$777,конвертация!T18,атс!$C$34:$C$777)</f>
        <v>580.68400930999996</v>
      </c>
      <c r="U51">
        <f>SUMIF(атс!$M$34:$M$777,конвертация!U18,атс!$C$34:$C$777)</f>
        <v>563.35170095000001</v>
      </c>
      <c r="V51">
        <f>SUMIF(атс!$M$34:$M$777,конвертация!V18,атс!$C$34:$C$777)</f>
        <v>629.04509885000004</v>
      </c>
      <c r="W51">
        <f>SUMIF(атс!$M$34:$M$777,конвертация!W18,атс!$C$34:$C$777)</f>
        <v>646.61948829999994</v>
      </c>
      <c r="X51">
        <f>SUMIF(атс!$M$34:$M$777,конвертация!X18,атс!$C$34:$C$777)</f>
        <v>722.67141501000003</v>
      </c>
      <c r="Y51">
        <f>SUMIF(атс!$M$34:$M$777,конвертация!Y18,атс!$C$34:$C$777)</f>
        <v>731.60363075999999</v>
      </c>
    </row>
    <row r="52" spans="1:25" x14ac:dyDescent="0.2">
      <c r="A52">
        <v>19</v>
      </c>
      <c r="B52">
        <f>SUMIF(атс!$M$34:$M$777,конвертация!B19,атс!$C$34:$C$777)</f>
        <v>674.95241755999996</v>
      </c>
      <c r="C52">
        <f>SUMIF(атс!$M$34:$M$777,конвертация!C19,атс!$C$34:$C$777)</f>
        <v>643.43347762999997</v>
      </c>
      <c r="D52">
        <f>SUMIF(атс!$M$34:$M$777,конвертация!D19,атс!$C$34:$C$777)</f>
        <v>759.73588765</v>
      </c>
      <c r="E52">
        <f>SUMIF(атс!$M$34:$M$777,конвертация!E19,атс!$C$34:$C$777)</f>
        <v>800.23534573999996</v>
      </c>
      <c r="F52">
        <f>SUMIF(атс!$M$34:$M$777,конвертация!F19,атс!$C$34:$C$777)</f>
        <v>688.27887946999999</v>
      </c>
      <c r="G52">
        <f>SUMIF(атс!$M$34:$M$777,конвертация!G19,атс!$C$34:$C$777)</f>
        <v>576.50048607999997</v>
      </c>
      <c r="H52">
        <f>SUMIF(атс!$M$34:$M$777,конвертация!H19,атс!$C$34:$C$777)</f>
        <v>569.94686279999996</v>
      </c>
      <c r="I52">
        <f>SUMIF(атс!$M$34:$M$777,конвертация!I19,атс!$C$34:$C$777)</f>
        <v>564.14633192999997</v>
      </c>
      <c r="J52">
        <f>SUMIF(атс!$M$34:$M$777,конвертация!J19,атс!$C$34:$C$777)</f>
        <v>531.89136769000004</v>
      </c>
      <c r="K52">
        <f>SUMIF(атс!$M$34:$M$777,конвертация!K19,атс!$C$34:$C$777)</f>
        <v>541.59889863000001</v>
      </c>
      <c r="L52">
        <f>SUMIF(атс!$M$34:$M$777,конвертация!L19,атс!$C$34:$C$777)</f>
        <v>594.74167465999994</v>
      </c>
      <c r="M52">
        <f>SUMIF(атс!$M$34:$M$777,конвертация!M19,атс!$C$34:$C$777)</f>
        <v>625.76002370000003</v>
      </c>
      <c r="N52">
        <f>SUMIF(атс!$M$34:$M$777,конвертация!N19,атс!$C$34:$C$777)</f>
        <v>655.47321639999996</v>
      </c>
      <c r="O52">
        <f>SUMIF(атс!$M$34:$M$777,конвертация!O19,атс!$C$34:$C$777)</f>
        <v>667.44820885000001</v>
      </c>
      <c r="P52">
        <f>SUMIF(атс!$M$34:$M$777,конвертация!P19,атс!$C$34:$C$777)</f>
        <v>731.12616108999998</v>
      </c>
      <c r="Q52">
        <f>SUMIF(атс!$M$34:$M$777,конвертация!Q19,атс!$C$34:$C$777)</f>
        <v>698.59770873000002</v>
      </c>
      <c r="R52">
        <f>SUMIF(атс!$M$34:$M$777,конвертация!R19,атс!$C$34:$C$777)</f>
        <v>780.36526444000003</v>
      </c>
      <c r="S52">
        <f>SUMIF(атс!$M$34:$M$777,конвертация!S19,атс!$C$34:$C$777)</f>
        <v>690.15629463000005</v>
      </c>
      <c r="T52">
        <f>SUMIF(атс!$M$34:$M$777,конвертация!T19,атс!$C$34:$C$777)</f>
        <v>658.07989936000001</v>
      </c>
      <c r="U52">
        <f>SUMIF(атс!$M$34:$M$777,конвертация!U19,атс!$C$34:$C$777)</f>
        <v>632.25293977000001</v>
      </c>
      <c r="V52">
        <f>SUMIF(атс!$M$34:$M$777,конвертация!V19,атс!$C$34:$C$777)</f>
        <v>633.50789284999996</v>
      </c>
      <c r="W52">
        <f>SUMIF(атс!$M$34:$M$777,конвертация!W19,атс!$C$34:$C$777)</f>
        <v>626.08274577999998</v>
      </c>
      <c r="X52">
        <f>SUMIF(атс!$M$34:$M$777,конвертация!X19,атс!$C$34:$C$777)</f>
        <v>566.11135119999994</v>
      </c>
      <c r="Y52">
        <f>SUMIF(атс!$M$34:$M$777,конвертация!Y19,атс!$C$34:$C$777)</f>
        <v>592.91714136999997</v>
      </c>
    </row>
    <row r="53" spans="1:25" x14ac:dyDescent="0.2">
      <c r="A53">
        <v>20</v>
      </c>
      <c r="B53">
        <f>SUMIF(атс!$M$34:$M$777,конвертация!B20,атс!$C$34:$C$777)</f>
        <v>590.44018030999996</v>
      </c>
      <c r="C53">
        <f>SUMIF(атс!$M$34:$M$777,конвертация!C20,атс!$C$34:$C$777)</f>
        <v>671.14904096999999</v>
      </c>
      <c r="D53">
        <f>SUMIF(атс!$M$34:$M$777,конвертация!D20,атс!$C$34:$C$777)</f>
        <v>581.80265754000004</v>
      </c>
      <c r="E53">
        <f>SUMIF(атс!$M$34:$M$777,конвертация!E20,атс!$C$34:$C$777)</f>
        <v>611.50693521000005</v>
      </c>
      <c r="F53">
        <f>SUMIF(атс!$M$34:$M$777,конвертация!F20,атс!$C$34:$C$777)</f>
        <v>611.01901504</v>
      </c>
      <c r="G53">
        <f>SUMIF(атс!$M$34:$M$777,конвертация!G20,атс!$C$34:$C$777)</f>
        <v>676.73244169999998</v>
      </c>
      <c r="H53">
        <f>SUMIF(атс!$M$34:$M$777,конвертация!H20,атс!$C$34:$C$777)</f>
        <v>651.41232878999995</v>
      </c>
      <c r="I53">
        <f>SUMIF(атс!$M$34:$M$777,конвертация!I20,атс!$C$34:$C$777)</f>
        <v>562.60130275999995</v>
      </c>
      <c r="J53">
        <f>SUMIF(атс!$M$34:$M$777,конвертация!J20,атс!$C$34:$C$777)</f>
        <v>573.16076928999996</v>
      </c>
      <c r="K53">
        <f>SUMIF(атс!$M$34:$M$777,конвертация!K20,атс!$C$34:$C$777)</f>
        <v>579.09208808000005</v>
      </c>
      <c r="L53">
        <f>SUMIF(атс!$M$34:$M$777,конвертация!L20,атс!$C$34:$C$777)</f>
        <v>629.56008469999995</v>
      </c>
      <c r="M53">
        <f>SUMIF(атс!$M$34:$M$777,конвертация!M20,атс!$C$34:$C$777)</f>
        <v>577.13819124999998</v>
      </c>
      <c r="N53">
        <f>SUMIF(атс!$M$34:$M$777,конвертация!N20,атс!$C$34:$C$777)</f>
        <v>594.43370039000001</v>
      </c>
      <c r="O53">
        <f>SUMIF(атс!$M$34:$M$777,конвертация!O20,атс!$C$34:$C$777)</f>
        <v>639.64699810000002</v>
      </c>
      <c r="P53">
        <f>SUMIF(атс!$M$34:$M$777,конвертация!P20,атс!$C$34:$C$777)</f>
        <v>617.55560513</v>
      </c>
      <c r="Q53">
        <f>SUMIF(атс!$M$34:$M$777,конвертация!Q20,атс!$C$34:$C$777)</f>
        <v>627.09299988999999</v>
      </c>
      <c r="R53">
        <f>SUMIF(атс!$M$34:$M$777,конвертация!R20,атс!$C$34:$C$777)</f>
        <v>515.84372734999999</v>
      </c>
      <c r="S53">
        <f>SUMIF(атс!$M$34:$M$777,конвертация!S20,атс!$C$34:$C$777)</f>
        <v>554.02331600000002</v>
      </c>
      <c r="T53">
        <f>SUMIF(атс!$M$34:$M$777,конвертация!T20,атс!$C$34:$C$777)</f>
        <v>665.38596095000003</v>
      </c>
      <c r="U53">
        <f>SUMIF(атс!$M$34:$M$777,конвертация!U20,атс!$C$34:$C$777)</f>
        <v>656.92319635000001</v>
      </c>
      <c r="V53">
        <f>SUMIF(атс!$M$34:$M$777,конвертация!V20,атс!$C$34:$C$777)</f>
        <v>656.78577344999997</v>
      </c>
      <c r="W53">
        <f>SUMIF(атс!$M$34:$M$777,конвертация!W20,атс!$C$34:$C$777)</f>
        <v>632.21817179000004</v>
      </c>
      <c r="X53">
        <f>SUMIF(атс!$M$34:$M$777,конвертация!X20,атс!$C$34:$C$777)</f>
        <v>553.52469596000003</v>
      </c>
      <c r="Y53">
        <f>SUMIF(атс!$M$34:$M$777,конвертация!Y20,атс!$C$34:$C$777)</f>
        <v>668.99996664000003</v>
      </c>
    </row>
    <row r="54" spans="1:25" x14ac:dyDescent="0.2">
      <c r="A54">
        <v>21</v>
      </c>
      <c r="B54">
        <f>SUMIF(атс!$M$34:$M$777,конвертация!B21,атс!$C$34:$C$777)</f>
        <v>650.05089319000001</v>
      </c>
      <c r="C54">
        <f>SUMIF(атс!$M$34:$M$777,конвертация!C21,атс!$C$34:$C$777)</f>
        <v>738.50745847999997</v>
      </c>
      <c r="D54">
        <f>SUMIF(атс!$M$34:$M$777,конвертация!D21,атс!$C$34:$C$777)</f>
        <v>603.96230257000002</v>
      </c>
      <c r="E54">
        <f>SUMIF(атс!$M$34:$M$777,конвертация!E21,атс!$C$34:$C$777)</f>
        <v>541.20851827000001</v>
      </c>
      <c r="F54">
        <f>SUMIF(атс!$M$34:$M$777,конвертация!F21,атс!$C$34:$C$777)</f>
        <v>561.55447532999995</v>
      </c>
      <c r="G54">
        <f>SUMIF(атс!$M$34:$M$777,конвертация!G21,атс!$C$34:$C$777)</f>
        <v>678.78140679000001</v>
      </c>
      <c r="H54">
        <f>SUMIF(атс!$M$34:$M$777,конвертация!H21,атс!$C$34:$C$777)</f>
        <v>600.98832134999998</v>
      </c>
      <c r="I54">
        <f>SUMIF(атс!$M$34:$M$777,конвертация!I21,атс!$C$34:$C$777)</f>
        <v>514.03035408000005</v>
      </c>
      <c r="J54">
        <f>SUMIF(атс!$M$34:$M$777,конвертация!J21,атс!$C$34:$C$777)</f>
        <v>575.91023943000005</v>
      </c>
      <c r="K54">
        <f>SUMIF(атс!$M$34:$M$777,конвертация!K21,атс!$C$34:$C$777)</f>
        <v>547.54384300000004</v>
      </c>
      <c r="L54">
        <f>SUMIF(атс!$M$34:$M$777,конвертация!L21,атс!$C$34:$C$777)</f>
        <v>550.07493094999995</v>
      </c>
      <c r="M54">
        <f>SUMIF(атс!$M$34:$M$777,конвертация!M21,атс!$C$34:$C$777)</f>
        <v>557.27086761999999</v>
      </c>
      <c r="N54">
        <f>SUMIF(атс!$M$34:$M$777,конвертация!N21,атс!$C$34:$C$777)</f>
        <v>574.78229576000001</v>
      </c>
      <c r="O54">
        <f>SUMIF(атс!$M$34:$M$777,конвертация!O21,атс!$C$34:$C$777)</f>
        <v>589.12091372999998</v>
      </c>
      <c r="P54">
        <f>SUMIF(атс!$M$34:$M$777,конвертация!P21,атс!$C$34:$C$777)</f>
        <v>534.76158898000006</v>
      </c>
      <c r="Q54">
        <f>SUMIF(атс!$M$34:$M$777,конвертация!Q21,атс!$C$34:$C$777)</f>
        <v>582.23989943000004</v>
      </c>
      <c r="R54">
        <f>SUMIF(атс!$M$34:$M$777,конвертация!R21,атс!$C$34:$C$777)</f>
        <v>582.63099827999997</v>
      </c>
      <c r="S54">
        <f>SUMIF(атс!$M$34:$M$777,конвертация!S21,атс!$C$34:$C$777)</f>
        <v>567.16750533000004</v>
      </c>
      <c r="T54">
        <f>SUMIF(атс!$M$34:$M$777,конвертация!T21,атс!$C$34:$C$777)</f>
        <v>555.93829416000005</v>
      </c>
      <c r="U54">
        <f>SUMIF(атс!$M$34:$M$777,конвертация!U21,атс!$C$34:$C$777)</f>
        <v>631.23028066999996</v>
      </c>
      <c r="V54">
        <f>SUMIF(атс!$M$34:$M$777,конвертация!V21,атс!$C$34:$C$777)</f>
        <v>617.94959838</v>
      </c>
      <c r="W54">
        <f>SUMIF(атс!$M$34:$M$777,конвертация!W21,атс!$C$34:$C$777)</f>
        <v>655.32739174999995</v>
      </c>
      <c r="X54">
        <f>SUMIF(атс!$M$34:$M$777,конвертация!X21,атс!$C$34:$C$777)</f>
        <v>621.53732646000003</v>
      </c>
      <c r="Y54">
        <f>SUMIF(атс!$M$34:$M$777,конвертация!Y21,атс!$C$34:$C$777)</f>
        <v>724.91440337999995</v>
      </c>
    </row>
    <row r="55" spans="1:25" x14ac:dyDescent="0.2">
      <c r="A55">
        <v>22</v>
      </c>
      <c r="B55">
        <f>SUMIF(атс!$M$34:$M$777,конвертация!B22,атс!$C$34:$C$777)</f>
        <v>800.33452523000005</v>
      </c>
      <c r="C55">
        <f>SUMIF(атс!$M$34:$M$777,конвертация!C22,атс!$C$34:$C$777)</f>
        <v>924.85693588000004</v>
      </c>
      <c r="D55">
        <f>SUMIF(атс!$M$34:$M$777,конвертация!D22,атс!$C$34:$C$777)</f>
        <v>710.54391674999999</v>
      </c>
      <c r="E55">
        <f>SUMIF(атс!$M$34:$M$777,конвертация!E22,атс!$C$34:$C$777)</f>
        <v>799.29644713000005</v>
      </c>
      <c r="F55">
        <f>SUMIF(атс!$M$34:$M$777,конвертация!F22,атс!$C$34:$C$777)</f>
        <v>784.43128790000003</v>
      </c>
      <c r="G55">
        <f>SUMIF(атс!$M$34:$M$777,конвертация!G22,атс!$C$34:$C$777)</f>
        <v>799.47197225000002</v>
      </c>
      <c r="H55">
        <f>SUMIF(атс!$M$34:$M$777,конвертация!H22,атс!$C$34:$C$777)</f>
        <v>707.10584679999999</v>
      </c>
      <c r="I55">
        <f>SUMIF(атс!$M$34:$M$777,конвертация!I22,атс!$C$34:$C$777)</f>
        <v>705.62227454000003</v>
      </c>
      <c r="J55">
        <f>SUMIF(атс!$M$34:$M$777,конвертация!J22,атс!$C$34:$C$777)</f>
        <v>719.99732089999998</v>
      </c>
      <c r="K55">
        <f>SUMIF(атс!$M$34:$M$777,конвертация!K22,атс!$C$34:$C$777)</f>
        <v>708.66714037999998</v>
      </c>
      <c r="L55">
        <f>SUMIF(атс!$M$34:$M$777,конвертация!L22,атс!$C$34:$C$777)</f>
        <v>737.63294570000005</v>
      </c>
      <c r="M55">
        <f>SUMIF(атс!$M$34:$M$777,конвертация!M22,атс!$C$34:$C$777)</f>
        <v>733.19416192000006</v>
      </c>
      <c r="N55">
        <f>SUMIF(атс!$M$34:$M$777,конвертация!N22,атс!$C$34:$C$777)</f>
        <v>743.88954149000006</v>
      </c>
      <c r="O55">
        <f>SUMIF(атс!$M$34:$M$777,конвертация!O22,атс!$C$34:$C$777)</f>
        <v>697.66842201999998</v>
      </c>
      <c r="P55">
        <f>SUMIF(атс!$M$34:$M$777,конвертация!P22,атс!$C$34:$C$777)</f>
        <v>641.79528202999995</v>
      </c>
      <c r="Q55">
        <f>SUMIF(атс!$M$34:$M$777,конвертация!Q22,атс!$C$34:$C$777)</f>
        <v>621.06976413999996</v>
      </c>
      <c r="R55">
        <f>SUMIF(атс!$M$34:$M$777,конвертация!R22,атс!$C$34:$C$777)</f>
        <v>618.86373467999999</v>
      </c>
      <c r="S55">
        <f>SUMIF(атс!$M$34:$M$777,конвертация!S22,атс!$C$34:$C$777)</f>
        <v>643.53391122000005</v>
      </c>
      <c r="T55">
        <f>SUMIF(атс!$M$34:$M$777,конвертация!T22,атс!$C$34:$C$777)</f>
        <v>686.44941650999999</v>
      </c>
      <c r="U55">
        <f>SUMIF(атс!$M$34:$M$777,конвертация!U22,атс!$C$34:$C$777)</f>
        <v>691.00607150999997</v>
      </c>
      <c r="V55">
        <f>SUMIF(атс!$M$34:$M$777,конвертация!V22,атс!$C$34:$C$777)</f>
        <v>717.53396534000001</v>
      </c>
      <c r="W55">
        <f>SUMIF(атс!$M$34:$M$777,конвертация!W22,атс!$C$34:$C$777)</f>
        <v>660.49108745000001</v>
      </c>
      <c r="X55">
        <f>SUMIF(атс!$M$34:$M$777,конвертация!X22,атс!$C$34:$C$777)</f>
        <v>641.63970766</v>
      </c>
      <c r="Y55">
        <f>SUMIF(атс!$M$34:$M$777,конвертация!Y22,атс!$C$34:$C$777)</f>
        <v>653.44096462000005</v>
      </c>
    </row>
    <row r="56" spans="1:25" x14ac:dyDescent="0.2">
      <c r="A56">
        <v>23</v>
      </c>
      <c r="B56">
        <f>SUMIF(атс!$M$34:$M$777,конвертация!B23,атс!$C$34:$C$777)</f>
        <v>617.38130716000001</v>
      </c>
      <c r="C56">
        <f>SUMIF(атс!$M$34:$M$777,конвертация!C23,атс!$C$34:$C$777)</f>
        <v>619.80182516000002</v>
      </c>
      <c r="D56">
        <f>SUMIF(атс!$M$34:$M$777,конвертация!D23,атс!$C$34:$C$777)</f>
        <v>725.69098006000002</v>
      </c>
      <c r="E56">
        <f>SUMIF(атс!$M$34:$M$777,конвертация!E23,атс!$C$34:$C$777)</f>
        <v>900.79911625</v>
      </c>
      <c r="F56">
        <f>SUMIF(атс!$M$34:$M$777,конвертация!F23,атс!$C$34:$C$777)</f>
        <v>886.10915269999998</v>
      </c>
      <c r="G56">
        <f>SUMIF(атс!$M$34:$M$777,конвертация!G23,атс!$C$34:$C$777)</f>
        <v>791.76547129999994</v>
      </c>
      <c r="H56">
        <f>SUMIF(атс!$M$34:$M$777,конвертация!H23,атс!$C$34:$C$777)</f>
        <v>741.61924728999998</v>
      </c>
      <c r="I56">
        <f>SUMIF(атс!$M$34:$M$777,конвертация!I23,атс!$C$34:$C$777)</f>
        <v>789.59535152000001</v>
      </c>
      <c r="J56">
        <f>SUMIF(атс!$M$34:$M$777,конвертация!J23,атс!$C$34:$C$777)</f>
        <v>783.47815946000003</v>
      </c>
      <c r="K56">
        <f>SUMIF(атс!$M$34:$M$777,конвертация!K23,атс!$C$34:$C$777)</f>
        <v>764.43577792999997</v>
      </c>
      <c r="L56">
        <f>SUMIF(атс!$M$34:$M$777,конвертация!L23,атс!$C$34:$C$777)</f>
        <v>803.98171743</v>
      </c>
      <c r="M56">
        <f>SUMIF(атс!$M$34:$M$777,конвертация!M23,атс!$C$34:$C$777)</f>
        <v>838.24548629000003</v>
      </c>
      <c r="N56">
        <f>SUMIF(атс!$M$34:$M$777,конвертация!N23,атс!$C$34:$C$777)</f>
        <v>788.34222864000003</v>
      </c>
      <c r="O56">
        <f>SUMIF(атс!$M$34:$M$777,конвертация!O23,атс!$C$34:$C$777)</f>
        <v>797.67751682999995</v>
      </c>
      <c r="P56">
        <f>SUMIF(атс!$M$34:$M$777,конвертация!P23,атс!$C$34:$C$777)</f>
        <v>700.30270366000002</v>
      </c>
      <c r="Q56">
        <f>SUMIF(атс!$M$34:$M$777,конвертация!Q23,атс!$C$34:$C$777)</f>
        <v>686.95668636000005</v>
      </c>
      <c r="R56">
        <f>SUMIF(атс!$M$34:$M$777,конвертация!R23,атс!$C$34:$C$777)</f>
        <v>660.42424648999997</v>
      </c>
      <c r="S56">
        <f>SUMIF(атс!$M$34:$M$777,конвертация!S23,атс!$C$34:$C$777)</f>
        <v>681.00225683999997</v>
      </c>
      <c r="T56">
        <f>SUMIF(атс!$M$34:$M$777,конвертация!T23,атс!$C$34:$C$777)</f>
        <v>746.67704379999998</v>
      </c>
      <c r="U56">
        <f>SUMIF(атс!$M$34:$M$777,конвертация!U23,атс!$C$34:$C$777)</f>
        <v>672.86014590000002</v>
      </c>
      <c r="V56">
        <f>SUMIF(атс!$M$34:$M$777,конвертация!V23,атс!$C$34:$C$777)</f>
        <v>690.38492024000004</v>
      </c>
      <c r="W56">
        <f>SUMIF(атс!$M$34:$M$777,конвертация!W23,атс!$C$34:$C$777)</f>
        <v>658.90990785999998</v>
      </c>
      <c r="X56">
        <f>SUMIF(атс!$M$34:$M$777,конвертация!X23,атс!$C$34:$C$777)</f>
        <v>665.75786317999996</v>
      </c>
      <c r="Y56">
        <f>SUMIF(атс!$M$34:$M$777,конвертация!Y23,атс!$C$34:$C$777)</f>
        <v>647.93942430000004</v>
      </c>
    </row>
    <row r="57" spans="1:25" x14ac:dyDescent="0.2">
      <c r="A57">
        <v>24</v>
      </c>
      <c r="B57">
        <f>SUMIF(атс!$M$34:$M$777,конвертация!B24,атс!$C$34:$C$777)</f>
        <v>621.42843127000003</v>
      </c>
      <c r="C57">
        <f>SUMIF(атс!$M$34:$M$777,конвертация!C24,атс!$C$34:$C$777)</f>
        <v>758.90325383000004</v>
      </c>
      <c r="D57">
        <f>SUMIF(атс!$M$34:$M$777,конвертация!D24,атс!$C$34:$C$777)</f>
        <v>779.42023858000005</v>
      </c>
      <c r="E57">
        <f>SUMIF(атс!$M$34:$M$777,конвертация!E24,атс!$C$34:$C$777)</f>
        <v>797.05951871000002</v>
      </c>
      <c r="F57">
        <f>SUMIF(атс!$M$34:$M$777,конвертация!F24,атс!$C$34:$C$777)</f>
        <v>806.67570859</v>
      </c>
      <c r="G57">
        <f>SUMIF(атс!$M$34:$M$777,конвертация!G24,атс!$C$34:$C$777)</f>
        <v>803.62740823000001</v>
      </c>
      <c r="H57">
        <f>SUMIF(атс!$M$34:$M$777,конвертация!H24,атс!$C$34:$C$777)</f>
        <v>808.28170148000004</v>
      </c>
      <c r="I57">
        <f>SUMIF(атс!$M$34:$M$777,конвертация!I24,атс!$C$34:$C$777)</f>
        <v>780.59209434000002</v>
      </c>
      <c r="J57">
        <f>SUMIF(атс!$M$34:$M$777,конвертация!J24,атс!$C$34:$C$777)</f>
        <v>657.16479967999999</v>
      </c>
      <c r="K57">
        <f>SUMIF(атс!$M$34:$M$777,конвертация!K24,атс!$C$34:$C$777)</f>
        <v>622.63157519000004</v>
      </c>
      <c r="L57">
        <f>SUMIF(атс!$M$34:$M$777,конвертация!L24,атс!$C$34:$C$777)</f>
        <v>707.96974197999998</v>
      </c>
      <c r="M57">
        <f>SUMIF(атс!$M$34:$M$777,конвертация!M24,атс!$C$34:$C$777)</f>
        <v>747.24034542000004</v>
      </c>
      <c r="N57">
        <f>SUMIF(атс!$M$34:$M$777,конвертация!N24,атс!$C$34:$C$777)</f>
        <v>698.63649293000003</v>
      </c>
      <c r="O57">
        <f>SUMIF(атс!$M$34:$M$777,конвертация!O24,атс!$C$34:$C$777)</f>
        <v>583.23399544999995</v>
      </c>
      <c r="P57">
        <f>SUMIF(атс!$M$34:$M$777,конвертация!P24,атс!$C$34:$C$777)</f>
        <v>568.61209344999997</v>
      </c>
      <c r="Q57">
        <f>SUMIF(атс!$M$34:$M$777,конвертация!Q24,атс!$C$34:$C$777)</f>
        <v>534.35770046000005</v>
      </c>
      <c r="R57">
        <f>SUMIF(атс!$M$34:$M$777,конвертация!R24,атс!$C$34:$C$777)</f>
        <v>513.06196086</v>
      </c>
      <c r="S57">
        <f>SUMIF(атс!$M$34:$M$777,конвертация!S24,атс!$C$34:$C$777)</f>
        <v>497.23231059</v>
      </c>
      <c r="T57">
        <f>SUMIF(атс!$M$34:$M$777,конвертация!T24,атс!$C$34:$C$777)</f>
        <v>520.81075419000001</v>
      </c>
      <c r="U57">
        <f>SUMIF(атс!$M$34:$M$777,конвертация!U24,атс!$C$34:$C$777)</f>
        <v>566.50671164000005</v>
      </c>
      <c r="V57">
        <f>SUMIF(атс!$M$34:$M$777,конвертация!V24,атс!$C$34:$C$777)</f>
        <v>617.64739653000004</v>
      </c>
      <c r="W57">
        <f>SUMIF(атс!$M$34:$M$777,конвертация!W24,атс!$C$34:$C$777)</f>
        <v>602.53218819000006</v>
      </c>
      <c r="X57">
        <f>SUMIF(атс!$M$34:$M$777,конвертация!X24,атс!$C$34:$C$777)</f>
        <v>558.81014706999997</v>
      </c>
      <c r="Y57">
        <f>SUMIF(атс!$M$34:$M$777,конвертация!Y24,атс!$C$34:$C$777)</f>
        <v>585.47272133000001</v>
      </c>
    </row>
    <row r="58" spans="1:25" x14ac:dyDescent="0.2">
      <c r="A58">
        <v>25</v>
      </c>
      <c r="B58">
        <f>SUMIF(атс!$M$34:$M$777,конвертация!B25,атс!$C$34:$C$777)</f>
        <v>689.12325419000001</v>
      </c>
      <c r="C58">
        <f>SUMIF(атс!$M$34:$M$777,конвертация!C25,атс!$C$34:$C$777)</f>
        <v>833.47492613999998</v>
      </c>
      <c r="D58">
        <f>SUMIF(атс!$M$34:$M$777,конвертация!D25,атс!$C$34:$C$777)</f>
        <v>781.07324725000001</v>
      </c>
      <c r="E58">
        <f>SUMIF(атс!$M$34:$M$777,конвертация!E25,атс!$C$34:$C$777)</f>
        <v>736.20629938000002</v>
      </c>
      <c r="F58">
        <f>SUMIF(атс!$M$34:$M$777,конвертация!F25,атс!$C$34:$C$777)</f>
        <v>841.08736887999999</v>
      </c>
      <c r="G58">
        <f>SUMIF(атс!$M$34:$M$777,конвертация!G25,атс!$C$34:$C$777)</f>
        <v>870.61020547999999</v>
      </c>
      <c r="H58">
        <f>SUMIF(атс!$M$34:$M$777,конвертация!H25,атс!$C$34:$C$777)</f>
        <v>820.86774878999995</v>
      </c>
      <c r="I58">
        <f>SUMIF(атс!$M$34:$M$777,конвертация!I25,атс!$C$34:$C$777)</f>
        <v>741.08403115999999</v>
      </c>
      <c r="J58">
        <f>SUMIF(атс!$M$34:$M$777,конвертация!J25,атс!$C$34:$C$777)</f>
        <v>704.70860181</v>
      </c>
      <c r="K58">
        <f>SUMIF(атс!$M$34:$M$777,конвертация!K25,атс!$C$34:$C$777)</f>
        <v>661.25449602000003</v>
      </c>
      <c r="L58">
        <f>SUMIF(атс!$M$34:$M$777,конвертация!L25,атс!$C$34:$C$777)</f>
        <v>589.78090761999999</v>
      </c>
      <c r="M58">
        <f>SUMIF(атс!$M$34:$M$777,конвертация!M25,атс!$C$34:$C$777)</f>
        <v>519.44541298000001</v>
      </c>
      <c r="N58">
        <f>SUMIF(атс!$M$34:$M$777,конвертация!N25,атс!$C$34:$C$777)</f>
        <v>490.90284291</v>
      </c>
      <c r="O58">
        <f>SUMIF(атс!$M$34:$M$777,конвертация!O25,атс!$C$34:$C$777)</f>
        <v>607.87674141000002</v>
      </c>
      <c r="P58">
        <f>SUMIF(атс!$M$34:$M$777,конвертация!P25,атс!$C$34:$C$777)</f>
        <v>702.29364987999998</v>
      </c>
      <c r="Q58">
        <f>SUMIF(атс!$M$34:$M$777,конвертация!Q25,атс!$C$34:$C$777)</f>
        <v>571.10212180999997</v>
      </c>
      <c r="R58">
        <f>SUMIF(атс!$M$34:$M$777,конвертация!R25,атс!$C$34:$C$777)</f>
        <v>520.64681966000001</v>
      </c>
      <c r="S58">
        <f>SUMIF(атс!$M$34:$M$777,конвертация!S25,атс!$C$34:$C$777)</f>
        <v>582.94626098000003</v>
      </c>
      <c r="T58">
        <f>SUMIF(атс!$M$34:$M$777,конвертация!T25,атс!$C$34:$C$777)</f>
        <v>573.87943959999996</v>
      </c>
      <c r="U58">
        <f>SUMIF(атс!$M$34:$M$777,конвертация!U25,атс!$C$34:$C$777)</f>
        <v>618.07945735999999</v>
      </c>
      <c r="V58">
        <f>SUMIF(атс!$M$34:$M$777,конвертация!V25,атс!$C$34:$C$777)</f>
        <v>652.46081993999996</v>
      </c>
      <c r="W58">
        <f>SUMIF(атс!$M$34:$M$777,конвертация!W25,атс!$C$34:$C$777)</f>
        <v>608.90635807000001</v>
      </c>
      <c r="X58">
        <f>SUMIF(атс!$M$34:$M$777,конвертация!X25,атс!$C$34:$C$777)</f>
        <v>687.57691984999997</v>
      </c>
      <c r="Y58">
        <f>SUMIF(атс!$M$34:$M$777,конвертация!Y25,атс!$C$34:$C$777)</f>
        <v>697.57296444999997</v>
      </c>
    </row>
    <row r="59" spans="1:25" x14ac:dyDescent="0.2">
      <c r="A59">
        <v>26</v>
      </c>
      <c r="B59">
        <f>SUMIF(атс!$M$34:$M$777,конвертация!B26,атс!$C$34:$C$777)</f>
        <v>771.19580020000001</v>
      </c>
      <c r="C59">
        <f>SUMIF(атс!$M$34:$M$777,конвертация!C26,атс!$C$34:$C$777)</f>
        <v>1099.2943159900001</v>
      </c>
      <c r="D59">
        <f>SUMIF(атс!$M$34:$M$777,конвертация!D26,атс!$C$34:$C$777)</f>
        <v>1106.20857067</v>
      </c>
      <c r="E59">
        <f>SUMIF(атс!$M$34:$M$777,конвертация!E26,атс!$C$34:$C$777)</f>
        <v>968.55454270999996</v>
      </c>
      <c r="F59">
        <f>SUMIF(атс!$M$34:$M$777,конвертация!F26,атс!$C$34:$C$777)</f>
        <v>939.97169444999997</v>
      </c>
      <c r="G59">
        <f>SUMIF(атс!$M$34:$M$777,конвертация!G26,атс!$C$34:$C$777)</f>
        <v>776.58745084999998</v>
      </c>
      <c r="H59">
        <f>SUMIF(атс!$M$34:$M$777,конвертация!H26,атс!$C$34:$C$777)</f>
        <v>732.74374635000004</v>
      </c>
      <c r="I59">
        <f>SUMIF(атс!$M$34:$M$777,конвертация!I26,атс!$C$34:$C$777)</f>
        <v>640.41379372999995</v>
      </c>
      <c r="J59">
        <f>SUMIF(атс!$M$34:$M$777,конвертация!J26,атс!$C$34:$C$777)</f>
        <v>610.16373186999999</v>
      </c>
      <c r="K59">
        <f>SUMIF(атс!$M$34:$M$777,конвертация!K26,атс!$C$34:$C$777)</f>
        <v>546.34264658999996</v>
      </c>
      <c r="L59">
        <f>SUMIF(атс!$M$34:$M$777,конвертация!L26,атс!$C$34:$C$777)</f>
        <v>576.84440248999999</v>
      </c>
      <c r="M59">
        <f>SUMIF(атс!$M$34:$M$777,конвертация!M26,атс!$C$34:$C$777)</f>
        <v>642.24542350000002</v>
      </c>
      <c r="N59">
        <f>SUMIF(атс!$M$34:$M$777,конвертация!N26,атс!$C$34:$C$777)</f>
        <v>594.45630997000001</v>
      </c>
      <c r="O59">
        <f>SUMIF(атс!$M$34:$M$777,конвертация!O26,атс!$C$34:$C$777)</f>
        <v>626.13934261999998</v>
      </c>
      <c r="P59">
        <f>SUMIF(атс!$M$34:$M$777,конвертация!P26,атс!$C$34:$C$777)</f>
        <v>677.96739679999996</v>
      </c>
      <c r="Q59">
        <f>SUMIF(атс!$M$34:$M$777,конвертация!Q26,атс!$C$34:$C$777)</f>
        <v>715.83217302000003</v>
      </c>
      <c r="R59">
        <f>SUMIF(атс!$M$34:$M$777,конвертация!R26,атс!$C$34:$C$777)</f>
        <v>839.15565906999996</v>
      </c>
      <c r="S59">
        <f>SUMIF(атс!$M$34:$M$777,конвертация!S26,атс!$C$34:$C$777)</f>
        <v>866.03005917999997</v>
      </c>
      <c r="T59">
        <f>SUMIF(атс!$M$34:$M$777,конвертация!T26,атс!$C$34:$C$777)</f>
        <v>736.96200880000004</v>
      </c>
      <c r="U59">
        <f>SUMIF(атс!$M$34:$M$777,конвертация!U26,атс!$C$34:$C$777)</f>
        <v>656.76264623999998</v>
      </c>
      <c r="V59">
        <f>SUMIF(атс!$M$34:$M$777,конвертация!V26,атс!$C$34:$C$777)</f>
        <v>734.36738758000001</v>
      </c>
      <c r="W59">
        <f>SUMIF(атс!$M$34:$M$777,конвертация!W26,атс!$C$34:$C$777)</f>
        <v>695.04498778000004</v>
      </c>
      <c r="X59">
        <f>SUMIF(атс!$M$34:$M$777,конвертация!X26,атс!$C$34:$C$777)</f>
        <v>725.74292362000006</v>
      </c>
      <c r="Y59">
        <f>SUMIF(атс!$M$34:$M$777,конвертация!Y26,атс!$C$34:$C$777)</f>
        <v>769.03454278000004</v>
      </c>
    </row>
    <row r="60" spans="1:25" x14ac:dyDescent="0.2">
      <c r="A60">
        <v>27</v>
      </c>
      <c r="B60">
        <f>SUMIF(атс!$M$34:$M$777,конвертация!B27,атс!$C$34:$C$777)</f>
        <v>808.03840520999995</v>
      </c>
      <c r="C60">
        <f>SUMIF(атс!$M$34:$M$777,конвертация!C27,атс!$C$34:$C$777)</f>
        <v>796.48065852000002</v>
      </c>
      <c r="D60">
        <f>SUMIF(атс!$M$34:$M$777,конвертация!D27,атс!$C$34:$C$777)</f>
        <v>842.00257744999999</v>
      </c>
      <c r="E60">
        <f>SUMIF(атс!$M$34:$M$777,конвертация!E27,атс!$C$34:$C$777)</f>
        <v>897.91543109999998</v>
      </c>
      <c r="F60">
        <f>SUMIF(атс!$M$34:$M$777,конвертация!F27,атс!$C$34:$C$777)</f>
        <v>833.0539023</v>
      </c>
      <c r="G60">
        <f>SUMIF(атс!$M$34:$M$777,конвертация!G27,атс!$C$34:$C$777)</f>
        <v>909.90280738000001</v>
      </c>
      <c r="H60">
        <f>SUMIF(атс!$M$34:$M$777,конвертация!H27,атс!$C$34:$C$777)</f>
        <v>870.67694912000002</v>
      </c>
      <c r="I60">
        <f>SUMIF(атс!$M$34:$M$777,конвертация!I27,атс!$C$34:$C$777)</f>
        <v>817.46444315999997</v>
      </c>
      <c r="J60">
        <f>SUMIF(атс!$M$34:$M$777,конвертация!J27,атс!$C$34:$C$777)</f>
        <v>758.74096341999996</v>
      </c>
      <c r="K60">
        <f>SUMIF(атс!$M$34:$M$777,конвертация!K27,атс!$C$34:$C$777)</f>
        <v>686.27187093999999</v>
      </c>
      <c r="L60">
        <f>SUMIF(атс!$M$34:$M$777,конвертация!L27,атс!$C$34:$C$777)</f>
        <v>611.09355868</v>
      </c>
      <c r="M60">
        <f>SUMIF(атс!$M$34:$M$777,конвертация!M27,атс!$C$34:$C$777)</f>
        <v>706.40544994000004</v>
      </c>
      <c r="N60">
        <f>SUMIF(атс!$M$34:$M$777,конвертация!N27,атс!$C$34:$C$777)</f>
        <v>769.89830025000003</v>
      </c>
      <c r="O60">
        <f>SUMIF(атс!$M$34:$M$777,конвертация!O27,атс!$C$34:$C$777)</f>
        <v>660.49413883</v>
      </c>
      <c r="P60">
        <f>SUMIF(атс!$M$34:$M$777,конвертация!P27,атс!$C$34:$C$777)</f>
        <v>637.32074035000005</v>
      </c>
      <c r="Q60">
        <f>SUMIF(атс!$M$34:$M$777,конвертация!Q27,атс!$C$34:$C$777)</f>
        <v>592.79054136000002</v>
      </c>
      <c r="R60">
        <f>SUMIF(атс!$M$34:$M$777,конвертация!R27,атс!$C$34:$C$777)</f>
        <v>626.21526826000002</v>
      </c>
      <c r="S60">
        <f>SUMIF(атс!$M$34:$M$777,конвертация!S27,атс!$C$34:$C$777)</f>
        <v>522.11746101000006</v>
      </c>
      <c r="T60">
        <f>SUMIF(атс!$M$34:$M$777,конвертация!T27,атс!$C$34:$C$777)</f>
        <v>510.02778456999999</v>
      </c>
      <c r="U60">
        <f>SUMIF(атс!$M$34:$M$777,конвертация!U27,атс!$C$34:$C$777)</f>
        <v>564.84123783999996</v>
      </c>
      <c r="V60">
        <f>SUMIF(атс!$M$34:$M$777,конвертация!V27,атс!$C$34:$C$777)</f>
        <v>553.98966903999997</v>
      </c>
      <c r="W60">
        <f>SUMIF(атс!$M$34:$M$777,конвертация!W27,атс!$C$34:$C$777)</f>
        <v>538.16172316999996</v>
      </c>
      <c r="X60">
        <f>SUMIF(атс!$M$34:$M$777,конвертация!X27,атс!$C$34:$C$777)</f>
        <v>549.32503799999995</v>
      </c>
      <c r="Y60">
        <f>SUMIF(атс!$M$34:$M$777,конвертация!Y27,атс!$C$34:$C$777)</f>
        <v>702.12294197999995</v>
      </c>
    </row>
    <row r="61" spans="1:25" x14ac:dyDescent="0.2">
      <c r="A61">
        <v>28</v>
      </c>
      <c r="B61">
        <f>SUMIF(атс!$M$34:$M$777,конвертация!B28,атс!$C$34:$C$777)</f>
        <v>766.79507693999994</v>
      </c>
      <c r="C61">
        <f>SUMIF(атс!$M$34:$M$777,конвертация!C28,атс!$C$34:$C$777)</f>
        <v>904.10612428000002</v>
      </c>
      <c r="D61">
        <f>SUMIF(атс!$M$34:$M$777,конвертация!D28,атс!$C$34:$C$777)</f>
        <v>892.81404170999997</v>
      </c>
      <c r="E61">
        <f>SUMIF(атс!$M$34:$M$777,конвертация!E28,атс!$C$34:$C$777)</f>
        <v>773.35469733000002</v>
      </c>
      <c r="F61">
        <f>SUMIF(атс!$M$34:$M$777,конвертация!F28,атс!$C$34:$C$777)</f>
        <v>743.76718926000001</v>
      </c>
      <c r="G61">
        <f>SUMIF(атс!$M$34:$M$777,конвертация!G28,атс!$C$34:$C$777)</f>
        <v>796.41563524000003</v>
      </c>
      <c r="H61">
        <f>SUMIF(атс!$M$34:$M$777,конвертация!H28,атс!$C$34:$C$777)</f>
        <v>764.49716429</v>
      </c>
      <c r="I61">
        <f>SUMIF(атс!$M$34:$M$777,конвертация!I28,атс!$C$34:$C$777)</f>
        <v>750.78126051000004</v>
      </c>
      <c r="J61">
        <f>SUMIF(атс!$M$34:$M$777,конвертация!J28,атс!$C$34:$C$777)</f>
        <v>707.68013504999999</v>
      </c>
      <c r="K61">
        <f>SUMIF(атс!$M$34:$M$777,конвертация!K28,атс!$C$34:$C$777)</f>
        <v>664.16859013999999</v>
      </c>
      <c r="L61">
        <f>SUMIF(атс!$M$34:$M$777,конвертация!L28,атс!$C$34:$C$777)</f>
        <v>635.50995554999997</v>
      </c>
      <c r="M61">
        <f>SUMIF(атс!$M$34:$M$777,конвертация!M28,атс!$C$34:$C$777)</f>
        <v>568.08162817000004</v>
      </c>
      <c r="N61">
        <f>SUMIF(атс!$M$34:$M$777,конвертация!N28,атс!$C$34:$C$777)</f>
        <v>520.38478157999998</v>
      </c>
      <c r="O61">
        <f>SUMIF(атс!$M$34:$M$777,конвертация!O28,атс!$C$34:$C$777)</f>
        <v>640.70540415000005</v>
      </c>
      <c r="P61">
        <f>SUMIF(атс!$M$34:$M$777,конвертация!P28,атс!$C$34:$C$777)</f>
        <v>642.24851691000003</v>
      </c>
      <c r="Q61">
        <f>SUMIF(атс!$M$34:$M$777,конвертация!Q28,атс!$C$34:$C$777)</f>
        <v>737.18563005999999</v>
      </c>
      <c r="R61">
        <f>SUMIF(атс!$M$34:$M$777,конвертация!R28,атс!$C$34:$C$777)</f>
        <v>773.45746346999999</v>
      </c>
      <c r="S61">
        <f>SUMIF(атс!$M$34:$M$777,конвертация!S28,атс!$C$34:$C$777)</f>
        <v>661.92481731999999</v>
      </c>
      <c r="T61">
        <f>SUMIF(атс!$M$34:$M$777,конвертация!T28,атс!$C$34:$C$777)</f>
        <v>674.62486661000003</v>
      </c>
      <c r="U61">
        <f>SUMIF(атс!$M$34:$M$777,конвертация!U28,атс!$C$34:$C$777)</f>
        <v>574.84032529000001</v>
      </c>
      <c r="V61">
        <f>SUMIF(атс!$M$34:$M$777,конвертация!V28,атс!$C$34:$C$777)</f>
        <v>588.19248875000005</v>
      </c>
      <c r="W61">
        <f>SUMIF(атс!$M$34:$M$777,конвертация!W28,атс!$C$34:$C$777)</f>
        <v>658.70325950999995</v>
      </c>
      <c r="X61">
        <f>SUMIF(атс!$M$34:$M$777,конвертация!X28,атс!$C$34:$C$777)</f>
        <v>723.23654740999996</v>
      </c>
      <c r="Y61">
        <f>SUMIF(атс!$M$34:$M$777,конвертация!Y28,атс!$C$34:$C$777)</f>
        <v>717.93685766999999</v>
      </c>
    </row>
    <row r="62" spans="1:25" x14ac:dyDescent="0.2">
      <c r="A62">
        <v>29</v>
      </c>
      <c r="B62">
        <f>SUMIF(атс!$M$34:$M$777,конвертация!B29,атс!$C$34:$C$777)</f>
        <v>583.76468396999996</v>
      </c>
      <c r="C62">
        <f>SUMIF(атс!$M$34:$M$777,конвертация!C29,атс!$C$34:$C$777)</f>
        <v>699.14463783999997</v>
      </c>
      <c r="D62">
        <f>SUMIF(атс!$M$34:$M$777,конвертация!D29,атс!$C$34:$C$777)</f>
        <v>745.50066951999997</v>
      </c>
      <c r="E62">
        <f>SUMIF(атс!$M$34:$M$777,конвертация!E29,атс!$C$34:$C$777)</f>
        <v>674.10339974999999</v>
      </c>
      <c r="F62">
        <f>SUMIF(атс!$M$34:$M$777,конвертация!F29,атс!$C$34:$C$777)</f>
        <v>665.89281960999995</v>
      </c>
      <c r="G62">
        <f>SUMIF(атс!$M$34:$M$777,конвертация!G29,атс!$C$34:$C$777)</f>
        <v>612.12952842000004</v>
      </c>
      <c r="H62">
        <f>SUMIF(атс!$M$34:$M$777,конвертация!H29,атс!$C$34:$C$777)</f>
        <v>587.35302554999998</v>
      </c>
      <c r="I62">
        <f>SUMIF(атс!$M$34:$M$777,конвертация!I29,атс!$C$34:$C$777)</f>
        <v>658.60024521000003</v>
      </c>
      <c r="J62">
        <f>SUMIF(атс!$M$34:$M$777,конвертация!J29,атс!$C$34:$C$777)</f>
        <v>689.48581534000004</v>
      </c>
      <c r="K62">
        <f>SUMIF(атс!$M$34:$M$777,конвертация!K29,атс!$C$34:$C$777)</f>
        <v>723.39660561999995</v>
      </c>
      <c r="L62">
        <f>SUMIF(атс!$M$34:$M$777,конвертация!L29,атс!$C$34:$C$777)</f>
        <v>698.45030298999995</v>
      </c>
      <c r="M62">
        <f>SUMIF(атс!$M$34:$M$777,конвертация!M29,атс!$C$34:$C$777)</f>
        <v>661.93495991999998</v>
      </c>
      <c r="N62">
        <f>SUMIF(атс!$M$34:$M$777,конвертация!N29,атс!$C$34:$C$777)</f>
        <v>610.35748229000001</v>
      </c>
      <c r="O62">
        <f>SUMIF(атс!$M$34:$M$777,конвертация!O29,атс!$C$34:$C$777)</f>
        <v>633.40486701999998</v>
      </c>
      <c r="P62">
        <f>SUMIF(атс!$M$34:$M$777,конвертация!P29,атс!$C$34:$C$777)</f>
        <v>695.82615675</v>
      </c>
      <c r="Q62">
        <f>SUMIF(атс!$M$34:$M$777,конвертация!Q29,атс!$C$34:$C$777)</f>
        <v>786.52253357999996</v>
      </c>
      <c r="R62">
        <f>SUMIF(атс!$M$34:$M$777,конвертация!R29,атс!$C$34:$C$777)</f>
        <v>837.34331109000004</v>
      </c>
      <c r="S62">
        <f>SUMIF(атс!$M$34:$M$777,конвертация!S29,атс!$C$34:$C$777)</f>
        <v>857.65764055</v>
      </c>
      <c r="T62">
        <f>SUMIF(атс!$M$34:$M$777,конвертация!T29,атс!$C$34:$C$777)</f>
        <v>684.41531362000001</v>
      </c>
      <c r="U62">
        <f>SUMIF(атс!$M$34:$M$777,конвертация!U29,атс!$C$34:$C$777)</f>
        <v>614.53575902</v>
      </c>
      <c r="V62">
        <f>SUMIF(атс!$M$34:$M$777,конвертация!V29,атс!$C$34:$C$777)</f>
        <v>603.23265893999996</v>
      </c>
      <c r="W62">
        <f>SUMIF(атс!$M$34:$M$777,конвертация!W29,атс!$C$34:$C$777)</f>
        <v>570.95357145000003</v>
      </c>
      <c r="X62">
        <f>SUMIF(атс!$M$34:$M$777,конвертация!X29,атс!$C$34:$C$777)</f>
        <v>557.07394711999996</v>
      </c>
      <c r="Y62">
        <f>SUMIF(атс!$M$34:$M$777,конвертация!Y29,атс!$C$34:$C$777)</f>
        <v>537.38537041999996</v>
      </c>
    </row>
    <row r="63" spans="1:25" x14ac:dyDescent="0.2">
      <c r="A63">
        <v>30</v>
      </c>
      <c r="B63">
        <f>SUMIF(атс!$M$34:$M$777,конвертация!B30,атс!$C$34:$C$777)</f>
        <v>614.03537696000001</v>
      </c>
      <c r="C63">
        <f>SUMIF(атс!$M$34:$M$777,конвертация!C30,атс!$C$34:$C$777)</f>
        <v>718.98181216</v>
      </c>
      <c r="D63">
        <f>SUMIF(атс!$M$34:$M$777,конвертация!D30,атс!$C$34:$C$777)</f>
        <v>779.78255804000003</v>
      </c>
      <c r="E63">
        <f>SUMIF(атс!$M$34:$M$777,конвертация!E30,атс!$C$34:$C$777)</f>
        <v>872.04966701000001</v>
      </c>
      <c r="F63">
        <f>SUMIF(атс!$M$34:$M$777,конвертация!F30,атс!$C$34:$C$777)</f>
        <v>953.95338460999994</v>
      </c>
      <c r="G63">
        <f>SUMIF(атс!$M$34:$M$777,конвертация!G30,атс!$C$34:$C$777)</f>
        <v>801.91170328999999</v>
      </c>
      <c r="H63">
        <f>SUMIF(атс!$M$34:$M$777,конвертация!H30,атс!$C$34:$C$777)</f>
        <v>719.36713544999998</v>
      </c>
      <c r="I63">
        <f>SUMIF(атс!$M$34:$M$777,конвертация!I30,атс!$C$34:$C$777)</f>
        <v>750.34909634999997</v>
      </c>
      <c r="J63">
        <f>SUMIF(атс!$M$34:$M$777,конвертация!J30,атс!$C$34:$C$777)</f>
        <v>734.96999320999998</v>
      </c>
      <c r="K63">
        <f>SUMIF(атс!$M$34:$M$777,конвертация!K30,атс!$C$34:$C$777)</f>
        <v>697.53366430999995</v>
      </c>
      <c r="L63">
        <f>SUMIF(атс!$M$34:$M$777,конвертация!L30,атс!$C$34:$C$777)</f>
        <v>671.28064875999996</v>
      </c>
      <c r="M63">
        <f>SUMIF(атс!$M$34:$M$777,конвертация!M30,атс!$C$34:$C$777)</f>
        <v>684.91412104000005</v>
      </c>
      <c r="N63">
        <f>SUMIF(атс!$M$34:$M$777,конвертация!N30,атс!$C$34:$C$777)</f>
        <v>655.65952776999995</v>
      </c>
      <c r="O63">
        <f>SUMIF(атс!$M$34:$M$777,конвертация!O30,атс!$C$34:$C$777)</f>
        <v>656.44467147</v>
      </c>
      <c r="P63">
        <f>SUMIF(атс!$M$34:$M$777,конвертация!P30,атс!$C$34:$C$777)</f>
        <v>709.23092612999994</v>
      </c>
      <c r="Q63">
        <f>SUMIF(атс!$M$34:$M$777,конвертация!Q30,атс!$C$34:$C$777)</f>
        <v>763.28322675000004</v>
      </c>
      <c r="R63">
        <f>SUMIF(атс!$M$34:$M$777,конвертация!R30,атс!$C$34:$C$777)</f>
        <v>767.71934977000001</v>
      </c>
      <c r="S63">
        <f>SUMIF(атс!$M$34:$M$777,конвертация!S30,атс!$C$34:$C$777)</f>
        <v>706.14300936999996</v>
      </c>
      <c r="T63">
        <f>SUMIF(атс!$M$34:$M$777,конвертация!T30,атс!$C$34:$C$777)</f>
        <v>747.69099684000003</v>
      </c>
      <c r="U63">
        <f>SUMIF(атс!$M$34:$M$777,конвертация!U30,атс!$C$34:$C$777)</f>
        <v>711.88728350999997</v>
      </c>
      <c r="V63">
        <f>SUMIF(атс!$M$34:$M$777,конвертация!V30,атс!$C$34:$C$777)</f>
        <v>735.41775345999997</v>
      </c>
      <c r="W63">
        <f>SUMIF(атс!$M$34:$M$777,конвертация!W30,атс!$C$34:$C$777)</f>
        <v>707.27747423999995</v>
      </c>
      <c r="X63">
        <f>SUMIF(атс!$M$34:$M$777,конвертация!X30,атс!$C$34:$C$777)</f>
        <v>589.6386321</v>
      </c>
      <c r="Y63">
        <f>SUMIF(атс!$M$34:$M$777,конвертация!Y30,атс!$C$34:$C$777)</f>
        <v>638.39172642000005</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95" t="s">
        <v>114</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848.33607878999999</v>
      </c>
      <c r="C68">
        <f>SUMIF(атс!$M$34:$M$777,конвертация!C1,атс!$D$34:$D$777)</f>
        <v>739.60292411</v>
      </c>
      <c r="D68">
        <f>SUMIF(атс!$M$34:$M$777,конвертация!D1,атс!$D$34:$D$777)</f>
        <v>784.98541250999995</v>
      </c>
      <c r="E68">
        <f>SUMIF(атс!$M$34:$M$777,конвертация!E1,атс!$D$34:$D$777)</f>
        <v>735.23744729999999</v>
      </c>
      <c r="F68">
        <f>SUMIF(атс!$M$34:$M$777,конвертация!F1,атс!$D$34:$D$777)</f>
        <v>819.23583766000002</v>
      </c>
      <c r="G68">
        <f>SUMIF(атс!$M$34:$M$777,конвертация!G1,атс!$D$34:$D$777)</f>
        <v>879.51387790000001</v>
      </c>
      <c r="H68">
        <f>SUMIF(атс!$M$34:$M$777,конвертация!H1,атс!$D$34:$D$777)</f>
        <v>904.34748030000003</v>
      </c>
      <c r="I68">
        <f>SUMIF(атс!$M$34:$M$777,конвертация!I1,атс!$D$34:$D$777)</f>
        <v>690.32358676000001</v>
      </c>
      <c r="J68">
        <f>SUMIF(атс!$M$34:$M$777,конвертация!J1,атс!$D$34:$D$777)</f>
        <v>598.99225493999995</v>
      </c>
      <c r="K68">
        <f>SUMIF(атс!$M$34:$M$777,конвертация!K1,атс!$D$34:$D$777)</f>
        <v>646.15802986000006</v>
      </c>
      <c r="L68">
        <f>SUMIF(атс!$M$34:$M$777,конвертация!L1,атс!$D$34:$D$777)</f>
        <v>605.55938470000001</v>
      </c>
      <c r="M68">
        <f>SUMIF(атс!$M$34:$M$777,конвертация!M1,атс!$D$34:$D$777)</f>
        <v>653.45423590999997</v>
      </c>
      <c r="N68">
        <f>SUMIF(атс!$M$34:$M$777,конвертация!N1,атс!$D$34:$D$777)</f>
        <v>644.05521284999998</v>
      </c>
      <c r="O68">
        <f>SUMIF(атс!$M$34:$M$777,конвертация!O1,атс!$D$34:$D$777)</f>
        <v>680.78711716999999</v>
      </c>
      <c r="P68">
        <f>SUMIF(атс!$M$34:$M$777,конвертация!P1,атс!$D$34:$D$777)</f>
        <v>702.18690953999999</v>
      </c>
      <c r="Q68">
        <f>SUMIF(атс!$M$34:$M$777,конвертация!Q1,атс!$D$34:$D$777)</f>
        <v>710.70826124999996</v>
      </c>
      <c r="R68">
        <f>SUMIF(атс!$M$34:$M$777,конвертация!R1,атс!$D$34:$D$777)</f>
        <v>728.38079758000003</v>
      </c>
      <c r="S68">
        <f>SUMIF(атс!$M$34:$M$777,конвертация!S1,атс!$D$34:$D$777)</f>
        <v>669.82790897999996</v>
      </c>
      <c r="T68">
        <f>SUMIF(атс!$M$34:$M$777,конвертация!T1,атс!$D$34:$D$777)</f>
        <v>694.02305908000005</v>
      </c>
      <c r="U68">
        <f>SUMIF(атс!$M$34:$M$777,конвертация!U1,атс!$D$34:$D$777)</f>
        <v>688.38523549000001</v>
      </c>
      <c r="V68">
        <f>SUMIF(атс!$M$34:$M$777,конвертация!V1,атс!$D$34:$D$777)</f>
        <v>718.56175696000003</v>
      </c>
      <c r="W68">
        <f>SUMIF(атс!$M$34:$M$777,конвертация!W1,атс!$D$34:$D$777)</f>
        <v>798.23146242999997</v>
      </c>
      <c r="X68">
        <f>SUMIF(атс!$M$34:$M$777,конвертация!X1,атс!$D$34:$D$777)</f>
        <v>797.18231548999995</v>
      </c>
      <c r="Y68">
        <f>SUMIF(атс!$M$34:$M$777,конвертация!Y1,атс!$D$34:$D$777)</f>
        <v>836.79718061999995</v>
      </c>
    </row>
    <row r="69" spans="1:25" x14ac:dyDescent="0.2">
      <c r="A69">
        <v>2</v>
      </c>
      <c r="B69">
        <f>SUMIF(атс!$M$34:$M$777,конвертация!B2,атс!$D$34:$D$777)</f>
        <v>821.91353821999996</v>
      </c>
      <c r="C69">
        <f>SUMIF(атс!$M$34:$M$777,конвертация!C2,атс!$D$34:$D$777)</f>
        <v>938.64364470999999</v>
      </c>
      <c r="D69">
        <f>SUMIF(атс!$M$34:$M$777,конвертация!D2,атс!$D$34:$D$777)</f>
        <v>813.56077969</v>
      </c>
      <c r="E69">
        <f>SUMIF(атс!$M$34:$M$777,конвертация!E2,атс!$D$34:$D$777)</f>
        <v>782.57844662000002</v>
      </c>
      <c r="F69">
        <f>SUMIF(атс!$M$34:$M$777,конвертация!F2,атс!$D$34:$D$777)</f>
        <v>789.11560704999999</v>
      </c>
      <c r="G69">
        <f>SUMIF(атс!$M$34:$M$777,конвертация!G2,атс!$D$34:$D$777)</f>
        <v>780.67536737</v>
      </c>
      <c r="H69">
        <f>SUMIF(атс!$M$34:$M$777,конвертация!H2,атс!$D$34:$D$777)</f>
        <v>722.91210558</v>
      </c>
      <c r="I69">
        <f>SUMIF(атс!$M$34:$M$777,конвертация!I2,атс!$D$34:$D$777)</f>
        <v>627.40600701999995</v>
      </c>
      <c r="J69">
        <f>SUMIF(атс!$M$34:$M$777,конвертация!J2,атс!$D$34:$D$777)</f>
        <v>570.61398443999997</v>
      </c>
      <c r="K69">
        <f>SUMIF(атс!$M$34:$M$777,конвертация!K2,атс!$D$34:$D$777)</f>
        <v>605.22636721000003</v>
      </c>
      <c r="L69">
        <f>SUMIF(атс!$M$34:$M$777,конвертация!L2,атс!$D$34:$D$777)</f>
        <v>562.85731675</v>
      </c>
      <c r="M69">
        <f>SUMIF(атс!$M$34:$M$777,конвертация!M2,атс!$D$34:$D$777)</f>
        <v>546.00212802999999</v>
      </c>
      <c r="N69">
        <f>SUMIF(атс!$M$34:$M$777,конвертация!N2,атс!$D$34:$D$777)</f>
        <v>560.65041866000001</v>
      </c>
      <c r="O69">
        <f>SUMIF(атс!$M$34:$M$777,конвертация!O2,атс!$D$34:$D$777)</f>
        <v>577.75855546000003</v>
      </c>
      <c r="P69">
        <f>SUMIF(атс!$M$34:$M$777,конвертация!P2,атс!$D$34:$D$777)</f>
        <v>571.9873599</v>
      </c>
      <c r="Q69">
        <f>SUMIF(атс!$M$34:$M$777,конвертация!Q2,атс!$D$34:$D$777)</f>
        <v>644.78522238000005</v>
      </c>
      <c r="R69">
        <f>SUMIF(атс!$M$34:$M$777,конвертация!R2,атс!$D$34:$D$777)</f>
        <v>737.70409615999995</v>
      </c>
      <c r="S69">
        <f>SUMIF(атс!$M$34:$M$777,конвертация!S2,атс!$D$34:$D$777)</f>
        <v>704.33380470999998</v>
      </c>
      <c r="T69">
        <f>SUMIF(атс!$M$34:$M$777,конвертация!T2,атс!$D$34:$D$777)</f>
        <v>711.61729804000004</v>
      </c>
      <c r="U69">
        <f>SUMIF(атс!$M$34:$M$777,конвертация!U2,атс!$D$34:$D$777)</f>
        <v>660.22123511999996</v>
      </c>
      <c r="V69">
        <f>SUMIF(атс!$M$34:$M$777,конвертация!V2,атс!$D$34:$D$777)</f>
        <v>677.97773229999996</v>
      </c>
      <c r="W69">
        <f>SUMIF(атс!$M$34:$M$777,конвертация!W2,атс!$D$34:$D$777)</f>
        <v>628.95057586999997</v>
      </c>
      <c r="X69">
        <f>SUMIF(атс!$M$34:$M$777,конвертация!X2,атс!$D$34:$D$777)</f>
        <v>566.52310953999995</v>
      </c>
      <c r="Y69">
        <f>SUMIF(атс!$M$34:$M$777,конвертация!Y2,атс!$D$34:$D$777)</f>
        <v>577.38332590000005</v>
      </c>
    </row>
    <row r="70" spans="1:25" x14ac:dyDescent="0.2">
      <c r="A70">
        <v>3</v>
      </c>
      <c r="B70">
        <f>SUMIF(атс!$M$34:$M$777,конвертация!B3,атс!$D$34:$D$777)</f>
        <v>695.65197219000004</v>
      </c>
      <c r="C70">
        <f>SUMIF(атс!$M$34:$M$777,конвертация!C3,атс!$D$34:$D$777)</f>
        <v>798.15562161000003</v>
      </c>
      <c r="D70">
        <f>SUMIF(атс!$M$34:$M$777,конвертация!D3,атс!$D$34:$D$777)</f>
        <v>780.39071446000003</v>
      </c>
      <c r="E70">
        <f>SUMIF(атс!$M$34:$M$777,конвертация!E3,атс!$D$34:$D$777)</f>
        <v>789.47037273000001</v>
      </c>
      <c r="F70">
        <f>SUMIF(атс!$M$34:$M$777,конвертация!F3,атс!$D$34:$D$777)</f>
        <v>821.84709353000005</v>
      </c>
      <c r="G70">
        <f>SUMIF(атс!$M$34:$M$777,конвертация!G3,атс!$D$34:$D$777)</f>
        <v>877.02708355000004</v>
      </c>
      <c r="H70">
        <f>SUMIF(атс!$M$34:$M$777,конвертация!H3,атс!$D$34:$D$777)</f>
        <v>803.14834056999996</v>
      </c>
      <c r="I70">
        <f>SUMIF(атс!$M$34:$M$777,конвертация!I3,атс!$D$34:$D$777)</f>
        <v>660.66069588000005</v>
      </c>
      <c r="J70">
        <f>SUMIF(атс!$M$34:$M$777,конвертация!J3,атс!$D$34:$D$777)</f>
        <v>551.46382503999996</v>
      </c>
      <c r="K70">
        <f>SUMIF(атс!$M$34:$M$777,конвертация!K3,атс!$D$34:$D$777)</f>
        <v>561.17998419000003</v>
      </c>
      <c r="L70">
        <f>SUMIF(атс!$M$34:$M$777,конвертация!L3,атс!$D$34:$D$777)</f>
        <v>500.43232817000001</v>
      </c>
      <c r="M70">
        <f>SUMIF(атс!$M$34:$M$777,конвертация!M3,атс!$D$34:$D$777)</f>
        <v>495.08142808000002</v>
      </c>
      <c r="N70">
        <f>SUMIF(атс!$M$34:$M$777,конвертация!N3,атс!$D$34:$D$777)</f>
        <v>475.47208817000001</v>
      </c>
      <c r="O70">
        <f>SUMIF(атс!$M$34:$M$777,конвертация!O3,атс!$D$34:$D$777)</f>
        <v>481.34603501999999</v>
      </c>
      <c r="P70">
        <f>SUMIF(атс!$M$34:$M$777,конвертация!P3,атс!$D$34:$D$777)</f>
        <v>519.99974077000002</v>
      </c>
      <c r="Q70">
        <f>SUMIF(атс!$M$34:$M$777,конвертация!Q3,атс!$D$34:$D$777)</f>
        <v>593.92423785000005</v>
      </c>
      <c r="R70">
        <f>SUMIF(атс!$M$34:$M$777,конвертация!R3,атс!$D$34:$D$777)</f>
        <v>601.70881940000004</v>
      </c>
      <c r="S70">
        <f>SUMIF(атс!$M$34:$M$777,конвертация!S3,атс!$D$34:$D$777)</f>
        <v>582.00757127999998</v>
      </c>
      <c r="T70">
        <f>SUMIF(атс!$M$34:$M$777,конвертация!T3,атс!$D$34:$D$777)</f>
        <v>498.04882247</v>
      </c>
      <c r="U70">
        <f>SUMIF(атс!$M$34:$M$777,конвертация!U3,атс!$D$34:$D$777)</f>
        <v>571.63332772000001</v>
      </c>
      <c r="V70">
        <f>SUMIF(атс!$M$34:$M$777,конвертация!V3,атс!$D$34:$D$777)</f>
        <v>610.12318512000002</v>
      </c>
      <c r="W70">
        <f>SUMIF(атс!$M$34:$M$777,конвертация!W3,атс!$D$34:$D$777)</f>
        <v>649.82797759000005</v>
      </c>
      <c r="X70">
        <f>SUMIF(атс!$M$34:$M$777,конвертация!X3,атс!$D$34:$D$777)</f>
        <v>592.91528830000004</v>
      </c>
      <c r="Y70">
        <f>SUMIF(атс!$M$34:$M$777,конвертация!Y3,атс!$D$34:$D$777)</f>
        <v>587.73510609000004</v>
      </c>
    </row>
    <row r="71" spans="1:25" x14ac:dyDescent="0.2">
      <c r="A71">
        <v>4</v>
      </c>
      <c r="B71">
        <f>SUMIF(атс!$M$34:$M$777,конвертация!B4,атс!$D$34:$D$777)</f>
        <v>654.56220579000001</v>
      </c>
      <c r="C71">
        <f>SUMIF(атс!$M$34:$M$777,конвертация!C4,атс!$D$34:$D$777)</f>
        <v>843.04422482999996</v>
      </c>
      <c r="D71">
        <f>SUMIF(атс!$M$34:$M$777,конвертация!D4,атс!$D$34:$D$777)</f>
        <v>712.57345762</v>
      </c>
      <c r="E71">
        <f>SUMIF(атс!$M$34:$M$777,конвертация!E4,атс!$D$34:$D$777)</f>
        <v>649.08279479999999</v>
      </c>
      <c r="F71">
        <f>SUMIF(атс!$M$34:$M$777,конвертация!F4,атс!$D$34:$D$777)</f>
        <v>728.41553500999999</v>
      </c>
      <c r="G71">
        <f>SUMIF(атс!$M$34:$M$777,конвертация!G4,атс!$D$34:$D$777)</f>
        <v>729.40448936999996</v>
      </c>
      <c r="H71">
        <f>SUMIF(атс!$M$34:$M$777,конвертация!H4,атс!$D$34:$D$777)</f>
        <v>766.88295519999997</v>
      </c>
      <c r="I71">
        <f>SUMIF(атс!$M$34:$M$777,конвертация!I4,атс!$D$34:$D$777)</f>
        <v>791.63419404000001</v>
      </c>
      <c r="J71">
        <f>SUMIF(атс!$M$34:$M$777,конвертация!J4,атс!$D$34:$D$777)</f>
        <v>620.57043736000003</v>
      </c>
      <c r="K71">
        <f>SUMIF(атс!$M$34:$M$777,конвертация!K4,атс!$D$34:$D$777)</f>
        <v>510.25011251000001</v>
      </c>
      <c r="L71">
        <f>SUMIF(атс!$M$34:$M$777,конвертация!L4,атс!$D$34:$D$777)</f>
        <v>490.20624316999999</v>
      </c>
      <c r="M71">
        <f>SUMIF(атс!$M$34:$M$777,конвертация!M4,атс!$D$34:$D$777)</f>
        <v>599.93838972000003</v>
      </c>
      <c r="N71">
        <f>SUMIF(атс!$M$34:$M$777,конвертация!N4,атс!$D$34:$D$777)</f>
        <v>557.72587013999998</v>
      </c>
      <c r="O71">
        <f>SUMIF(атс!$M$34:$M$777,конвертация!O4,атс!$D$34:$D$777)</f>
        <v>558.30188797999995</v>
      </c>
      <c r="P71">
        <f>SUMIF(атс!$M$34:$M$777,конвертация!P4,атс!$D$34:$D$777)</f>
        <v>553.58749148000004</v>
      </c>
      <c r="Q71">
        <f>SUMIF(атс!$M$34:$M$777,конвертация!Q4,атс!$D$34:$D$777)</f>
        <v>635.93137465999996</v>
      </c>
      <c r="R71">
        <f>SUMIF(атс!$M$34:$M$777,конвертация!R4,атс!$D$34:$D$777)</f>
        <v>597.93491074999997</v>
      </c>
      <c r="S71">
        <f>SUMIF(атс!$M$34:$M$777,конвертация!S4,атс!$D$34:$D$777)</f>
        <v>583.13096574999997</v>
      </c>
      <c r="T71">
        <f>SUMIF(атс!$M$34:$M$777,конвертация!T4,атс!$D$34:$D$777)</f>
        <v>536.48711620999995</v>
      </c>
      <c r="U71">
        <f>SUMIF(атс!$M$34:$M$777,конвертация!U4,атс!$D$34:$D$777)</f>
        <v>566.62761628999999</v>
      </c>
      <c r="V71">
        <f>SUMIF(атс!$M$34:$M$777,конвертация!V4,атс!$D$34:$D$777)</f>
        <v>649.86095035999995</v>
      </c>
      <c r="W71">
        <f>SUMIF(атс!$M$34:$M$777,конвертация!W4,атс!$D$34:$D$777)</f>
        <v>774.95750979000002</v>
      </c>
      <c r="X71">
        <f>SUMIF(атс!$M$34:$M$777,конвертация!X4,атс!$D$34:$D$777)</f>
        <v>723.80706894000002</v>
      </c>
      <c r="Y71">
        <f>SUMIF(атс!$M$34:$M$777,конвертация!Y4,атс!$D$34:$D$777)</f>
        <v>776.99290927000004</v>
      </c>
    </row>
    <row r="72" spans="1:25" x14ac:dyDescent="0.2">
      <c r="A72">
        <v>5</v>
      </c>
      <c r="B72">
        <f>SUMIF(атс!$M$34:$M$777,конвертация!B5,атс!$D$34:$D$777)</f>
        <v>865.89020374999996</v>
      </c>
      <c r="C72">
        <f>SUMIF(атс!$M$34:$M$777,конвертация!C5,атс!$D$34:$D$777)</f>
        <v>1015.03447261</v>
      </c>
      <c r="D72">
        <f>SUMIF(атс!$M$34:$M$777,конвертация!D5,атс!$D$34:$D$777)</f>
        <v>877.62924684999996</v>
      </c>
      <c r="E72">
        <f>SUMIF(атс!$M$34:$M$777,конвертация!E5,атс!$D$34:$D$777)</f>
        <v>877.64001571999995</v>
      </c>
      <c r="F72">
        <f>SUMIF(атс!$M$34:$M$777,конвертация!F5,атс!$D$34:$D$777)</f>
        <v>900.47792084000002</v>
      </c>
      <c r="G72">
        <f>SUMIF(атс!$M$34:$M$777,конвертация!G5,атс!$D$34:$D$777)</f>
        <v>779.22280870999998</v>
      </c>
      <c r="H72">
        <f>SUMIF(атс!$M$34:$M$777,конвертация!H5,атс!$D$34:$D$777)</f>
        <v>728.64130595999995</v>
      </c>
      <c r="I72">
        <f>SUMIF(атс!$M$34:$M$777,конвертация!I5,атс!$D$34:$D$777)</f>
        <v>710.93705990000001</v>
      </c>
      <c r="J72">
        <f>SUMIF(атс!$M$34:$M$777,конвертация!J5,атс!$D$34:$D$777)</f>
        <v>733.08951272000002</v>
      </c>
      <c r="K72">
        <f>SUMIF(атс!$M$34:$M$777,конвертация!K5,атс!$D$34:$D$777)</f>
        <v>631.52303870000003</v>
      </c>
      <c r="L72">
        <f>SUMIF(атс!$M$34:$M$777,конвертация!L5,атс!$D$34:$D$777)</f>
        <v>623.88540136999995</v>
      </c>
      <c r="M72">
        <f>SUMIF(атс!$M$34:$M$777,конвертация!M5,атс!$D$34:$D$777)</f>
        <v>724.65642678999995</v>
      </c>
      <c r="N72">
        <f>SUMIF(атс!$M$34:$M$777,конвертация!N5,атс!$D$34:$D$777)</f>
        <v>697.27678233999995</v>
      </c>
      <c r="O72">
        <f>SUMIF(атс!$M$34:$M$777,конвертация!O5,атс!$D$34:$D$777)</f>
        <v>716.99881249999999</v>
      </c>
      <c r="P72">
        <f>SUMIF(атс!$M$34:$M$777,конвертация!P5,атс!$D$34:$D$777)</f>
        <v>771.03060985000002</v>
      </c>
      <c r="Q72">
        <f>SUMIF(атс!$M$34:$M$777,конвертация!Q5,атс!$D$34:$D$777)</f>
        <v>798.94634662999999</v>
      </c>
      <c r="R72">
        <f>SUMIF(атс!$M$34:$M$777,конвертация!R5,атс!$D$34:$D$777)</f>
        <v>801.37577854000006</v>
      </c>
      <c r="S72">
        <f>SUMIF(атс!$M$34:$M$777,конвертация!S5,атс!$D$34:$D$777)</f>
        <v>716.19542193999996</v>
      </c>
      <c r="T72">
        <f>SUMIF(атс!$M$34:$M$777,конвертация!T5,атс!$D$34:$D$777)</f>
        <v>717.60802737999995</v>
      </c>
      <c r="U72">
        <f>SUMIF(атс!$M$34:$M$777,конвертация!U5,атс!$D$34:$D$777)</f>
        <v>740.07521856999995</v>
      </c>
      <c r="V72">
        <f>SUMIF(атс!$M$34:$M$777,конвертация!V5,атс!$D$34:$D$777)</f>
        <v>686.38387448000003</v>
      </c>
      <c r="W72">
        <f>SUMIF(атс!$M$34:$M$777,конвертация!W5,атс!$D$34:$D$777)</f>
        <v>690.61120851999999</v>
      </c>
      <c r="X72">
        <f>SUMIF(атс!$M$34:$M$777,конвертация!X5,атс!$D$34:$D$777)</f>
        <v>770.75276572999996</v>
      </c>
      <c r="Y72">
        <f>SUMIF(атс!$M$34:$M$777,конвертация!Y5,атс!$D$34:$D$777)</f>
        <v>878.58008012000005</v>
      </c>
    </row>
    <row r="73" spans="1:25" x14ac:dyDescent="0.2">
      <c r="A73">
        <v>6</v>
      </c>
      <c r="B73">
        <f>SUMIF(атс!$M$34:$M$777,конвертация!B6,атс!$D$34:$D$777)</f>
        <v>999.89753746999997</v>
      </c>
      <c r="C73">
        <f>SUMIF(атс!$M$34:$M$777,конвертация!C6,атс!$D$34:$D$777)</f>
        <v>1136.1098757499999</v>
      </c>
      <c r="D73">
        <f>SUMIF(атс!$M$34:$M$777,конвертация!D6,атс!$D$34:$D$777)</f>
        <v>1191.84344446</v>
      </c>
      <c r="E73">
        <f>SUMIF(атс!$M$34:$M$777,конвертация!E6,атс!$D$34:$D$777)</f>
        <v>1259.1410770299999</v>
      </c>
      <c r="F73">
        <f>SUMIF(атс!$M$34:$M$777,конвертация!F6,атс!$D$34:$D$777)</f>
        <v>1011.81006168</v>
      </c>
      <c r="G73">
        <f>SUMIF(атс!$M$34:$M$777,конвертация!G6,атс!$D$34:$D$777)</f>
        <v>854.27699178</v>
      </c>
      <c r="H73">
        <f>SUMIF(атс!$M$34:$M$777,конвертация!H6,атс!$D$34:$D$777)</f>
        <v>762.83206051000002</v>
      </c>
      <c r="I73">
        <f>SUMIF(атс!$M$34:$M$777,конвертация!I6,атс!$D$34:$D$777)</f>
        <v>726.70657850999999</v>
      </c>
      <c r="J73">
        <f>SUMIF(атс!$M$34:$M$777,конвертация!J6,атс!$D$34:$D$777)</f>
        <v>638.26077178000003</v>
      </c>
      <c r="K73">
        <f>SUMIF(атс!$M$34:$M$777,конвертация!K6,атс!$D$34:$D$777)</f>
        <v>649.67018511000003</v>
      </c>
      <c r="L73">
        <f>SUMIF(атс!$M$34:$M$777,конвертация!L6,атс!$D$34:$D$777)</f>
        <v>638.55305189000001</v>
      </c>
      <c r="M73">
        <f>SUMIF(атс!$M$34:$M$777,конвертация!M6,атс!$D$34:$D$777)</f>
        <v>707.76958831000002</v>
      </c>
      <c r="N73">
        <f>SUMIF(атс!$M$34:$M$777,конвертация!N6,атс!$D$34:$D$777)</f>
        <v>645.95880966000004</v>
      </c>
      <c r="O73">
        <f>SUMIF(атс!$M$34:$M$777,конвертация!O6,атс!$D$34:$D$777)</f>
        <v>682.71931323000001</v>
      </c>
      <c r="P73">
        <f>SUMIF(атс!$M$34:$M$777,конвертация!P6,атс!$D$34:$D$777)</f>
        <v>671.05066746</v>
      </c>
      <c r="Q73">
        <f>SUMIF(атс!$M$34:$M$777,конвертация!Q6,атс!$D$34:$D$777)</f>
        <v>743.60440514000004</v>
      </c>
      <c r="R73">
        <f>SUMIF(атс!$M$34:$M$777,конвертация!R6,атс!$D$34:$D$777)</f>
        <v>737.80855131999999</v>
      </c>
      <c r="S73">
        <f>SUMIF(атс!$M$34:$M$777,конвертация!S6,атс!$D$34:$D$777)</f>
        <v>735.52762081000003</v>
      </c>
      <c r="T73">
        <f>SUMIF(атс!$M$34:$M$777,конвертация!T6,атс!$D$34:$D$777)</f>
        <v>727.14050498999995</v>
      </c>
      <c r="U73">
        <f>SUMIF(атс!$M$34:$M$777,конвертация!U6,атс!$D$34:$D$777)</f>
        <v>710.45563417000005</v>
      </c>
      <c r="V73">
        <f>SUMIF(атс!$M$34:$M$777,конвертация!V6,атс!$D$34:$D$777)</f>
        <v>831.75204728999995</v>
      </c>
      <c r="W73">
        <f>SUMIF(атс!$M$34:$M$777,конвертация!W6,атс!$D$34:$D$777)</f>
        <v>805.18127428000003</v>
      </c>
      <c r="X73">
        <f>SUMIF(атс!$M$34:$M$777,конвертация!X6,атс!$D$34:$D$777)</f>
        <v>739.85290266000004</v>
      </c>
      <c r="Y73">
        <f>SUMIF(атс!$M$34:$M$777,конвертация!Y6,атс!$D$34:$D$777)</f>
        <v>875.20319494</v>
      </c>
    </row>
    <row r="74" spans="1:25" x14ac:dyDescent="0.2">
      <c r="A74">
        <v>7</v>
      </c>
      <c r="B74">
        <f>SUMIF(атс!$M$34:$M$777,конвертация!B7,атс!$D$34:$D$777)</f>
        <v>930.45828931000005</v>
      </c>
      <c r="C74">
        <f>SUMIF(атс!$M$34:$M$777,конвертация!C7,атс!$D$34:$D$777)</f>
        <v>917.68900767000002</v>
      </c>
      <c r="D74">
        <f>SUMIF(атс!$M$34:$M$777,конвертация!D7,атс!$D$34:$D$777)</f>
        <v>948.47129808</v>
      </c>
      <c r="E74">
        <f>SUMIF(атс!$M$34:$M$777,конвертация!E7,атс!$D$34:$D$777)</f>
        <v>952.80846294000003</v>
      </c>
      <c r="F74">
        <f>SUMIF(атс!$M$34:$M$777,конвертация!F7,атс!$D$34:$D$777)</f>
        <v>828.57405793999999</v>
      </c>
      <c r="G74">
        <f>SUMIF(атс!$M$34:$M$777,конвертация!G7,атс!$D$34:$D$777)</f>
        <v>799.69462366000005</v>
      </c>
      <c r="H74">
        <f>SUMIF(атс!$M$34:$M$777,конвертация!H7,атс!$D$34:$D$777)</f>
        <v>684.00715410999999</v>
      </c>
      <c r="I74">
        <f>SUMIF(атс!$M$34:$M$777,конвертация!I7,атс!$D$34:$D$777)</f>
        <v>641.03606322999997</v>
      </c>
      <c r="J74">
        <f>SUMIF(атс!$M$34:$M$777,конвертация!J7,атс!$D$34:$D$777)</f>
        <v>723.13576601</v>
      </c>
      <c r="K74">
        <f>SUMIF(атс!$M$34:$M$777,конвертация!K7,атс!$D$34:$D$777)</f>
        <v>722.74394025000004</v>
      </c>
      <c r="L74">
        <f>SUMIF(атс!$M$34:$M$777,конвертация!L7,атс!$D$34:$D$777)</f>
        <v>675.97816981000005</v>
      </c>
      <c r="M74">
        <f>SUMIF(атс!$M$34:$M$777,конвертация!M7,атс!$D$34:$D$777)</f>
        <v>702.46820284</v>
      </c>
      <c r="N74">
        <f>SUMIF(атс!$M$34:$M$777,конвертация!N7,атс!$D$34:$D$777)</f>
        <v>689.05473515000006</v>
      </c>
      <c r="O74">
        <f>SUMIF(атс!$M$34:$M$777,конвертация!O7,атс!$D$34:$D$777)</f>
        <v>690.24805661000005</v>
      </c>
      <c r="P74">
        <f>SUMIF(атс!$M$34:$M$777,конвертация!P7,атс!$D$34:$D$777)</f>
        <v>617.74045560000002</v>
      </c>
      <c r="Q74">
        <f>SUMIF(атс!$M$34:$M$777,конвертация!Q7,атс!$D$34:$D$777)</f>
        <v>595.03584196999998</v>
      </c>
      <c r="R74">
        <f>SUMIF(атс!$M$34:$M$777,конвертация!R7,атс!$D$34:$D$777)</f>
        <v>667.56948102000001</v>
      </c>
      <c r="S74">
        <f>SUMIF(атс!$M$34:$M$777,конвертация!S7,атс!$D$34:$D$777)</f>
        <v>618.45065848000002</v>
      </c>
      <c r="T74">
        <f>SUMIF(атс!$M$34:$M$777,конвертация!T7,атс!$D$34:$D$777)</f>
        <v>844.11763215999997</v>
      </c>
      <c r="U74">
        <f>SUMIF(атс!$M$34:$M$777,конвертация!U7,атс!$D$34:$D$777)</f>
        <v>707.52611463999995</v>
      </c>
      <c r="V74">
        <f>SUMIF(атс!$M$34:$M$777,конвертация!V7,атс!$D$34:$D$777)</f>
        <v>765.86906110999996</v>
      </c>
      <c r="W74">
        <f>SUMIF(атс!$M$34:$M$777,конвертация!W7,атс!$D$34:$D$777)</f>
        <v>699.51987460999999</v>
      </c>
      <c r="X74">
        <f>SUMIF(атс!$M$34:$M$777,конвертация!X7,атс!$D$34:$D$777)</f>
        <v>653.20668756999999</v>
      </c>
      <c r="Y74">
        <f>SUMIF(атс!$M$34:$M$777,конвертация!Y7,атс!$D$34:$D$777)</f>
        <v>675.57524240999999</v>
      </c>
    </row>
    <row r="75" spans="1:25" x14ac:dyDescent="0.2">
      <c r="A75">
        <v>8</v>
      </c>
      <c r="B75">
        <f>SUMIF(атс!$M$34:$M$777,конвертация!B8,атс!$D$34:$D$777)</f>
        <v>680.55481830999997</v>
      </c>
      <c r="C75">
        <f>SUMIF(атс!$M$34:$M$777,конвертация!C8,атс!$D$34:$D$777)</f>
        <v>768.00641781000002</v>
      </c>
      <c r="D75">
        <f>SUMIF(атс!$M$34:$M$777,конвертация!D8,атс!$D$34:$D$777)</f>
        <v>746.75709728000004</v>
      </c>
      <c r="E75">
        <f>SUMIF(атс!$M$34:$M$777,конвертация!E8,атс!$D$34:$D$777)</f>
        <v>817.97705400999996</v>
      </c>
      <c r="F75">
        <f>SUMIF(атс!$M$34:$M$777,конвертация!F8,атс!$D$34:$D$777)</f>
        <v>893.58368254000004</v>
      </c>
      <c r="G75">
        <f>SUMIF(атс!$M$34:$M$777,конвертация!G8,атс!$D$34:$D$777)</f>
        <v>924.15379565000001</v>
      </c>
      <c r="H75">
        <f>SUMIF(атс!$M$34:$M$777,конвертация!H8,атс!$D$34:$D$777)</f>
        <v>837.10763170999996</v>
      </c>
      <c r="I75">
        <f>SUMIF(атс!$M$34:$M$777,конвертация!I8,атс!$D$34:$D$777)</f>
        <v>786.65804089999995</v>
      </c>
      <c r="J75">
        <f>SUMIF(атс!$M$34:$M$777,конвертация!J8,атс!$D$34:$D$777)</f>
        <v>716.78815540999994</v>
      </c>
      <c r="K75">
        <f>SUMIF(атс!$M$34:$M$777,конвертация!K8,атс!$D$34:$D$777)</f>
        <v>679.81398425999998</v>
      </c>
      <c r="L75">
        <f>SUMIF(атс!$M$34:$M$777,конвертация!L8,атс!$D$34:$D$777)</f>
        <v>594.29470045999994</v>
      </c>
      <c r="M75">
        <f>SUMIF(атс!$M$34:$M$777,конвертация!M8,атс!$D$34:$D$777)</f>
        <v>592.23865876000002</v>
      </c>
      <c r="N75">
        <f>SUMIF(атс!$M$34:$M$777,конвертация!N8,атс!$D$34:$D$777)</f>
        <v>618.37638158000004</v>
      </c>
      <c r="O75">
        <f>SUMIF(атс!$M$34:$M$777,конвертация!O8,атс!$D$34:$D$777)</f>
        <v>624.04931237999995</v>
      </c>
      <c r="P75">
        <f>SUMIF(атс!$M$34:$M$777,конвертация!P8,атс!$D$34:$D$777)</f>
        <v>591.55130265000003</v>
      </c>
      <c r="Q75">
        <f>SUMIF(атс!$M$34:$M$777,конвертация!Q8,атс!$D$34:$D$777)</f>
        <v>604.74743122999996</v>
      </c>
      <c r="R75">
        <f>SUMIF(атс!$M$34:$M$777,конвертация!R8,атс!$D$34:$D$777)</f>
        <v>566.58257521999997</v>
      </c>
      <c r="S75">
        <f>SUMIF(атс!$M$34:$M$777,конвертация!S8,атс!$D$34:$D$777)</f>
        <v>480.70771589999998</v>
      </c>
      <c r="T75">
        <f>SUMIF(атс!$M$34:$M$777,конвертация!T8,атс!$D$34:$D$777)</f>
        <v>548.51521334999995</v>
      </c>
      <c r="U75">
        <f>SUMIF(атс!$M$34:$M$777,конвертация!U8,атс!$D$34:$D$777)</f>
        <v>592.75089400000002</v>
      </c>
      <c r="V75">
        <f>SUMIF(атс!$M$34:$M$777,конвертация!V8,атс!$D$34:$D$777)</f>
        <v>600.72359080000001</v>
      </c>
      <c r="W75">
        <f>SUMIF(атс!$M$34:$M$777,конвертация!W8,атс!$D$34:$D$777)</f>
        <v>547.11852777000001</v>
      </c>
      <c r="X75">
        <f>SUMIF(атс!$M$34:$M$777,конвертация!X8,атс!$D$34:$D$777)</f>
        <v>531.42304410999998</v>
      </c>
      <c r="Y75">
        <f>SUMIF(атс!$M$34:$M$777,конвертация!Y8,атс!$D$34:$D$777)</f>
        <v>622.13729636000005</v>
      </c>
    </row>
    <row r="76" spans="1:25" x14ac:dyDescent="0.2">
      <c r="A76">
        <v>9</v>
      </c>
      <c r="B76">
        <f>SUMIF(атс!$M$34:$M$777,конвертация!B9,атс!$D$34:$D$777)</f>
        <v>691.23988405</v>
      </c>
      <c r="C76">
        <f>SUMIF(атс!$M$34:$M$777,конвертация!C9,атс!$D$34:$D$777)</f>
        <v>815.84807703000001</v>
      </c>
      <c r="D76">
        <f>SUMIF(атс!$M$34:$M$777,конвертация!D9,атс!$D$34:$D$777)</f>
        <v>783.65255758000001</v>
      </c>
      <c r="E76">
        <f>SUMIF(атс!$M$34:$M$777,конвертация!E9,атс!$D$34:$D$777)</f>
        <v>746.47950117000005</v>
      </c>
      <c r="F76">
        <f>SUMIF(атс!$M$34:$M$777,конвертация!F9,атс!$D$34:$D$777)</f>
        <v>765.85637885000006</v>
      </c>
      <c r="G76">
        <f>SUMIF(атс!$M$34:$M$777,конвертация!G9,атс!$D$34:$D$777)</f>
        <v>827.70491273000005</v>
      </c>
      <c r="H76">
        <f>SUMIF(атс!$M$34:$M$777,конвертация!H9,атс!$D$34:$D$777)</f>
        <v>884.45623676000002</v>
      </c>
      <c r="I76">
        <f>SUMIF(атс!$M$34:$M$777,конвертация!I9,атс!$D$34:$D$777)</f>
        <v>750.27093105999995</v>
      </c>
      <c r="J76">
        <f>SUMIF(атс!$M$34:$M$777,конвертация!J9,атс!$D$34:$D$777)</f>
        <v>616.05074017000004</v>
      </c>
      <c r="K76">
        <f>SUMIF(атс!$M$34:$M$777,конвертация!K9,атс!$D$34:$D$777)</f>
        <v>555.00726175</v>
      </c>
      <c r="L76">
        <f>SUMIF(атс!$M$34:$M$777,конвертация!L9,атс!$D$34:$D$777)</f>
        <v>563.71022339000001</v>
      </c>
      <c r="M76">
        <f>SUMIF(атс!$M$34:$M$777,конвертация!M9,атс!$D$34:$D$777)</f>
        <v>533.45120172999998</v>
      </c>
      <c r="N76">
        <f>SUMIF(атс!$M$34:$M$777,конвертация!N9,атс!$D$34:$D$777)</f>
        <v>541.79419143999996</v>
      </c>
      <c r="O76">
        <f>SUMIF(атс!$M$34:$M$777,конвертация!O9,атс!$D$34:$D$777)</f>
        <v>524.95066889999998</v>
      </c>
      <c r="P76">
        <f>SUMIF(атс!$M$34:$M$777,конвертация!P9,атс!$D$34:$D$777)</f>
        <v>485.32581806000002</v>
      </c>
      <c r="Q76">
        <f>SUMIF(атс!$M$34:$M$777,конвертация!Q9,атс!$D$34:$D$777)</f>
        <v>534.86449812000001</v>
      </c>
      <c r="R76">
        <f>SUMIF(атс!$M$34:$M$777,конвертация!R9,атс!$D$34:$D$777)</f>
        <v>602.33318846999998</v>
      </c>
      <c r="S76">
        <f>SUMIF(атс!$M$34:$M$777,конвертация!S9,атс!$D$34:$D$777)</f>
        <v>586.45513545999995</v>
      </c>
      <c r="T76">
        <f>SUMIF(атс!$M$34:$M$777,конвертация!T9,атс!$D$34:$D$777)</f>
        <v>582.42615108999996</v>
      </c>
      <c r="U76">
        <f>SUMIF(атс!$M$34:$M$777,конвертация!U9,атс!$D$34:$D$777)</f>
        <v>527.90678180999998</v>
      </c>
      <c r="V76">
        <f>SUMIF(атс!$M$34:$M$777,конвертация!V9,атс!$D$34:$D$777)</f>
        <v>486.14780517000003</v>
      </c>
      <c r="W76">
        <f>SUMIF(атс!$M$34:$M$777,конвертация!W9,атс!$D$34:$D$777)</f>
        <v>531.87928799999997</v>
      </c>
      <c r="X76">
        <f>SUMIF(атс!$M$34:$M$777,конвертация!X9,атс!$D$34:$D$777)</f>
        <v>550.97498168000004</v>
      </c>
      <c r="Y76">
        <f>SUMIF(атс!$M$34:$M$777,конвертация!Y9,атс!$D$34:$D$777)</f>
        <v>597.40920229000005</v>
      </c>
    </row>
    <row r="77" spans="1:25" x14ac:dyDescent="0.2">
      <c r="A77">
        <v>10</v>
      </c>
      <c r="B77">
        <f>SUMIF(атс!$M$34:$M$777,конвертация!B10,атс!$D$34:$D$777)</f>
        <v>658.53430362999995</v>
      </c>
      <c r="C77">
        <f>SUMIF(атс!$M$34:$M$777,конвертация!C10,атс!$D$34:$D$777)</f>
        <v>640.42713304999995</v>
      </c>
      <c r="D77">
        <f>SUMIF(атс!$M$34:$M$777,конвертация!D10,атс!$D$34:$D$777)</f>
        <v>678.70310330999996</v>
      </c>
      <c r="E77">
        <f>SUMIF(атс!$M$34:$M$777,конвертация!E10,атс!$D$34:$D$777)</f>
        <v>742.38301670999999</v>
      </c>
      <c r="F77">
        <f>SUMIF(атс!$M$34:$M$777,конвертация!F10,атс!$D$34:$D$777)</f>
        <v>691.09570037000003</v>
      </c>
      <c r="G77">
        <f>SUMIF(атс!$M$34:$M$777,конвертация!G10,атс!$D$34:$D$777)</f>
        <v>704.26227322</v>
      </c>
      <c r="H77">
        <f>SUMIF(атс!$M$34:$M$777,конвертация!H10,атс!$D$34:$D$777)</f>
        <v>693.28386770999998</v>
      </c>
      <c r="I77">
        <f>SUMIF(атс!$M$34:$M$777,конвертация!I10,атс!$D$34:$D$777)</f>
        <v>699.76665886000001</v>
      </c>
      <c r="J77">
        <f>SUMIF(атс!$M$34:$M$777,конвертация!J10,атс!$D$34:$D$777)</f>
        <v>637.69923504999997</v>
      </c>
      <c r="K77">
        <f>SUMIF(атс!$M$34:$M$777,конвертация!K10,атс!$D$34:$D$777)</f>
        <v>538.86752665999995</v>
      </c>
      <c r="L77">
        <f>SUMIF(атс!$M$34:$M$777,конвертация!L10,атс!$D$34:$D$777)</f>
        <v>567.22425712999996</v>
      </c>
      <c r="M77">
        <f>SUMIF(атс!$M$34:$M$777,конвертация!M10,атс!$D$34:$D$777)</f>
        <v>532.92997747000004</v>
      </c>
      <c r="N77">
        <f>SUMIF(атс!$M$34:$M$777,конвертация!N10,атс!$D$34:$D$777)</f>
        <v>565.48373647999995</v>
      </c>
      <c r="O77">
        <f>SUMIF(атс!$M$34:$M$777,конвертация!O10,атс!$D$34:$D$777)</f>
        <v>632.49998389999996</v>
      </c>
      <c r="P77">
        <f>SUMIF(атс!$M$34:$M$777,конвертация!P10,атс!$D$34:$D$777)</f>
        <v>647.32999095000002</v>
      </c>
      <c r="Q77">
        <f>SUMIF(атс!$M$34:$M$777,конвертация!Q10,атс!$D$34:$D$777)</f>
        <v>661.06155664000005</v>
      </c>
      <c r="R77">
        <f>SUMIF(атс!$M$34:$M$777,конвертация!R10,атс!$D$34:$D$777)</f>
        <v>543.69864321</v>
      </c>
      <c r="S77">
        <f>SUMIF(атс!$M$34:$M$777,конвертация!S10,атс!$D$34:$D$777)</f>
        <v>556.68474114000003</v>
      </c>
      <c r="T77">
        <f>SUMIF(атс!$M$34:$M$777,конвертация!T10,атс!$D$34:$D$777)</f>
        <v>557.99472327000001</v>
      </c>
      <c r="U77">
        <f>SUMIF(атс!$M$34:$M$777,конвертация!U10,атс!$D$34:$D$777)</f>
        <v>527.03383771999995</v>
      </c>
      <c r="V77">
        <f>SUMIF(атс!$M$34:$M$777,конвертация!V10,атс!$D$34:$D$777)</f>
        <v>532.88494270000001</v>
      </c>
      <c r="W77">
        <f>SUMIF(атс!$M$34:$M$777,конвертация!W10,атс!$D$34:$D$777)</f>
        <v>487.73699601999999</v>
      </c>
      <c r="X77">
        <f>SUMIF(атс!$M$34:$M$777,конвертация!X10,атс!$D$34:$D$777)</f>
        <v>520.6162362</v>
      </c>
      <c r="Y77">
        <f>SUMIF(атс!$M$34:$M$777,конвертация!Y10,атс!$D$34:$D$777)</f>
        <v>591.55659424999999</v>
      </c>
    </row>
    <row r="78" spans="1:25" x14ac:dyDescent="0.2">
      <c r="A78">
        <v>11</v>
      </c>
      <c r="B78">
        <f>SUMIF(атс!$M$34:$M$777,конвертация!B11,атс!$D$34:$D$777)</f>
        <v>574.25403549999999</v>
      </c>
      <c r="C78">
        <f>SUMIF(атс!$M$34:$M$777,конвертация!C11,атс!$D$34:$D$777)</f>
        <v>638.49480835999998</v>
      </c>
      <c r="D78">
        <f>SUMIF(атс!$M$34:$M$777,конвертация!D11,атс!$D$34:$D$777)</f>
        <v>720.15819919</v>
      </c>
      <c r="E78">
        <f>SUMIF(атс!$M$34:$M$777,конвертация!E11,атс!$D$34:$D$777)</f>
        <v>758.15902490999997</v>
      </c>
      <c r="F78">
        <f>SUMIF(атс!$M$34:$M$777,конвертация!F11,атс!$D$34:$D$777)</f>
        <v>784.52821625000001</v>
      </c>
      <c r="G78">
        <f>SUMIF(атс!$M$34:$M$777,конвертация!G11,атс!$D$34:$D$777)</f>
        <v>777.44756808</v>
      </c>
      <c r="H78">
        <f>SUMIF(атс!$M$34:$M$777,конвертация!H11,атс!$D$34:$D$777)</f>
        <v>813.27330496000002</v>
      </c>
      <c r="I78">
        <f>SUMIF(атс!$M$34:$M$777,конвертация!I11,атс!$D$34:$D$777)</f>
        <v>833.15670995000005</v>
      </c>
      <c r="J78">
        <f>SUMIF(атс!$M$34:$M$777,конвертация!J11,атс!$D$34:$D$777)</f>
        <v>749.44533430000001</v>
      </c>
      <c r="K78">
        <f>SUMIF(атс!$M$34:$M$777,конвертация!K11,атс!$D$34:$D$777)</f>
        <v>676.75549713999999</v>
      </c>
      <c r="L78">
        <f>SUMIF(атс!$M$34:$M$777,конвертация!L11,атс!$D$34:$D$777)</f>
        <v>633.04226931000005</v>
      </c>
      <c r="M78">
        <f>SUMIF(атс!$M$34:$M$777,конвертация!M11,атс!$D$34:$D$777)</f>
        <v>626.95436498000004</v>
      </c>
      <c r="N78">
        <f>SUMIF(атс!$M$34:$M$777,конвертация!N11,атс!$D$34:$D$777)</f>
        <v>594.57521107000002</v>
      </c>
      <c r="O78">
        <f>SUMIF(атс!$M$34:$M$777,конвертация!O11,атс!$D$34:$D$777)</f>
        <v>605.86083068000005</v>
      </c>
      <c r="P78">
        <f>SUMIF(атс!$M$34:$M$777,конвертация!P11,атс!$D$34:$D$777)</f>
        <v>661.47427531999995</v>
      </c>
      <c r="Q78">
        <f>SUMIF(атс!$M$34:$M$777,конвертация!Q11,атс!$D$34:$D$777)</f>
        <v>734.2893292</v>
      </c>
      <c r="R78">
        <f>SUMIF(атс!$M$34:$M$777,конвертация!R11,атс!$D$34:$D$777)</f>
        <v>727.45450490999997</v>
      </c>
      <c r="S78">
        <f>SUMIF(атс!$M$34:$M$777,конвертация!S11,атс!$D$34:$D$777)</f>
        <v>757.22054160000005</v>
      </c>
      <c r="T78">
        <f>SUMIF(атс!$M$34:$M$777,конвертация!T11,атс!$D$34:$D$777)</f>
        <v>677.55463162000001</v>
      </c>
      <c r="U78">
        <f>SUMIF(атс!$M$34:$M$777,конвертация!U11,атс!$D$34:$D$777)</f>
        <v>587.50916242000005</v>
      </c>
      <c r="V78">
        <f>SUMIF(атс!$M$34:$M$777,конвертация!V11,атс!$D$34:$D$777)</f>
        <v>546.69871720000003</v>
      </c>
      <c r="W78">
        <f>SUMIF(атс!$M$34:$M$777,конвертация!W11,атс!$D$34:$D$777)</f>
        <v>552.01128729000004</v>
      </c>
      <c r="X78">
        <f>SUMIF(атс!$M$34:$M$777,конвертация!X11,атс!$D$34:$D$777)</f>
        <v>484.08755951000001</v>
      </c>
      <c r="Y78">
        <f>SUMIF(атс!$M$34:$M$777,конвертация!Y11,атс!$D$34:$D$777)</f>
        <v>497.53610348000001</v>
      </c>
    </row>
    <row r="79" spans="1:25" x14ac:dyDescent="0.2">
      <c r="A79">
        <v>12</v>
      </c>
      <c r="B79">
        <f>SUMIF(атс!$M$34:$M$777,конвертация!B12,атс!$D$34:$D$777)</f>
        <v>545.21266834000005</v>
      </c>
      <c r="C79">
        <f>SUMIF(атс!$M$34:$M$777,конвертация!C12,атс!$D$34:$D$777)</f>
        <v>622.95844470999998</v>
      </c>
      <c r="D79">
        <f>SUMIF(атс!$M$34:$M$777,конвертация!D12,атс!$D$34:$D$777)</f>
        <v>726.24803369999995</v>
      </c>
      <c r="E79">
        <f>SUMIF(атс!$M$34:$M$777,конвертация!E12,атс!$D$34:$D$777)</f>
        <v>735.49562516000003</v>
      </c>
      <c r="F79">
        <f>SUMIF(атс!$M$34:$M$777,конвертация!F12,атс!$D$34:$D$777)</f>
        <v>741.52568855000004</v>
      </c>
      <c r="G79">
        <f>SUMIF(атс!$M$34:$M$777,конвертация!G12,атс!$D$34:$D$777)</f>
        <v>761.08385319000001</v>
      </c>
      <c r="H79">
        <f>SUMIF(атс!$M$34:$M$777,конвертация!H12,атс!$D$34:$D$777)</f>
        <v>730.63217613999996</v>
      </c>
      <c r="I79">
        <f>SUMIF(атс!$M$34:$M$777,конвертация!I12,атс!$D$34:$D$777)</f>
        <v>590.88967929</v>
      </c>
      <c r="J79">
        <f>SUMIF(атс!$M$34:$M$777,конвертация!J12,атс!$D$34:$D$777)</f>
        <v>593.24316949000001</v>
      </c>
      <c r="K79">
        <f>SUMIF(атс!$M$34:$M$777,конвертация!K12,атс!$D$34:$D$777)</f>
        <v>631.09654364999994</v>
      </c>
      <c r="L79">
        <f>SUMIF(атс!$M$34:$M$777,конвертация!L12,атс!$D$34:$D$777)</f>
        <v>609.30680514999995</v>
      </c>
      <c r="M79">
        <f>SUMIF(атс!$M$34:$M$777,конвертация!M12,атс!$D$34:$D$777)</f>
        <v>480.59452171999999</v>
      </c>
      <c r="N79">
        <f>SUMIF(атс!$M$34:$M$777,конвертация!N12,атс!$D$34:$D$777)</f>
        <v>537.61179466999999</v>
      </c>
      <c r="O79">
        <f>SUMIF(атс!$M$34:$M$777,конвертация!O12,атс!$D$34:$D$777)</f>
        <v>615.76724076999994</v>
      </c>
      <c r="P79">
        <f>SUMIF(атс!$M$34:$M$777,конвертация!P12,атс!$D$34:$D$777)</f>
        <v>552.96542079000005</v>
      </c>
      <c r="Q79">
        <f>SUMIF(атс!$M$34:$M$777,конвертация!Q12,атс!$D$34:$D$777)</f>
        <v>520.73005193999995</v>
      </c>
      <c r="R79">
        <f>SUMIF(атс!$M$34:$M$777,конвертация!R12,атс!$D$34:$D$777)</f>
        <v>549.39217670000005</v>
      </c>
      <c r="S79">
        <f>SUMIF(атс!$M$34:$M$777,конвертация!S12,атс!$D$34:$D$777)</f>
        <v>617.59281346</v>
      </c>
      <c r="T79">
        <f>SUMIF(атс!$M$34:$M$777,конвертация!T12,атс!$D$34:$D$777)</f>
        <v>542.87815178000005</v>
      </c>
      <c r="U79">
        <f>SUMIF(атс!$M$34:$M$777,конвертация!U12,атс!$D$34:$D$777)</f>
        <v>542.39284724000004</v>
      </c>
      <c r="V79">
        <f>SUMIF(атс!$M$34:$M$777,конвертация!V12,атс!$D$34:$D$777)</f>
        <v>517.1939175</v>
      </c>
      <c r="W79">
        <f>SUMIF(атс!$M$34:$M$777,конвертация!W12,атс!$D$34:$D$777)</f>
        <v>452.04166321999998</v>
      </c>
      <c r="X79">
        <f>SUMIF(атс!$M$34:$M$777,конвертация!X12,атс!$D$34:$D$777)</f>
        <v>432.1440331</v>
      </c>
      <c r="Y79">
        <f>SUMIF(атс!$M$34:$M$777,конвертация!Y12,атс!$D$34:$D$777)</f>
        <v>525.84869835999996</v>
      </c>
    </row>
    <row r="80" spans="1:25" x14ac:dyDescent="0.2">
      <c r="A80">
        <v>13</v>
      </c>
      <c r="B80">
        <f>SUMIF(атс!$M$34:$M$777,конвертация!B13,атс!$D$34:$D$777)</f>
        <v>654.06990722</v>
      </c>
      <c r="C80">
        <f>SUMIF(атс!$M$34:$M$777,конвертация!C13,атс!$D$34:$D$777)</f>
        <v>734.65641228000004</v>
      </c>
      <c r="D80">
        <f>SUMIF(атс!$M$34:$M$777,конвертация!D13,атс!$D$34:$D$777)</f>
        <v>741.16207258999998</v>
      </c>
      <c r="E80">
        <f>SUMIF(атс!$M$34:$M$777,конвертация!E13,атс!$D$34:$D$777)</f>
        <v>807.13548129000003</v>
      </c>
      <c r="F80">
        <f>SUMIF(атс!$M$34:$M$777,конвертация!F13,атс!$D$34:$D$777)</f>
        <v>854.55003203000001</v>
      </c>
      <c r="G80">
        <f>SUMIF(атс!$M$34:$M$777,конвертация!G13,атс!$D$34:$D$777)</f>
        <v>792.41179618000001</v>
      </c>
      <c r="H80">
        <f>SUMIF(атс!$M$34:$M$777,конвертация!H13,атс!$D$34:$D$777)</f>
        <v>718.80463019000001</v>
      </c>
      <c r="I80">
        <f>SUMIF(атс!$M$34:$M$777,конвертация!I13,атс!$D$34:$D$777)</f>
        <v>717.11808043999997</v>
      </c>
      <c r="J80">
        <f>SUMIF(атс!$M$34:$M$777,конвертация!J13,атс!$D$34:$D$777)</f>
        <v>693.46590222999998</v>
      </c>
      <c r="K80">
        <f>SUMIF(атс!$M$34:$M$777,конвертация!K13,атс!$D$34:$D$777)</f>
        <v>630.48634562999996</v>
      </c>
      <c r="L80">
        <f>SUMIF(атс!$M$34:$M$777,конвертация!L13,атс!$D$34:$D$777)</f>
        <v>599.22442339999998</v>
      </c>
      <c r="M80">
        <f>SUMIF(атс!$M$34:$M$777,конвертация!M13,атс!$D$34:$D$777)</f>
        <v>678.57425764000004</v>
      </c>
      <c r="N80">
        <f>SUMIF(атс!$M$34:$M$777,конвертация!N13,атс!$D$34:$D$777)</f>
        <v>629.51751538999997</v>
      </c>
      <c r="O80">
        <f>SUMIF(атс!$M$34:$M$777,конвертация!O13,атс!$D$34:$D$777)</f>
        <v>619.31574086000001</v>
      </c>
      <c r="P80">
        <f>SUMIF(атс!$M$34:$M$777,конвертация!P13,атс!$D$34:$D$777)</f>
        <v>617.66279253000005</v>
      </c>
      <c r="Q80">
        <f>SUMIF(атс!$M$34:$M$777,конвертация!Q13,атс!$D$34:$D$777)</f>
        <v>653.26311776</v>
      </c>
      <c r="R80">
        <f>SUMIF(атс!$M$34:$M$777,конвертация!R13,атс!$D$34:$D$777)</f>
        <v>637.30949937000003</v>
      </c>
      <c r="S80">
        <f>SUMIF(атс!$M$34:$M$777,конвертация!S13,атс!$D$34:$D$777)</f>
        <v>641.01985500000001</v>
      </c>
      <c r="T80">
        <f>SUMIF(атс!$M$34:$M$777,конвертация!T13,атс!$D$34:$D$777)</f>
        <v>621.13824675000001</v>
      </c>
      <c r="U80">
        <f>SUMIF(атс!$M$34:$M$777,конвертация!U13,атс!$D$34:$D$777)</f>
        <v>670.85712592000004</v>
      </c>
      <c r="V80">
        <f>SUMIF(атс!$M$34:$M$777,конвертация!V13,атс!$D$34:$D$777)</f>
        <v>660.80406095000001</v>
      </c>
      <c r="W80">
        <f>SUMIF(атс!$M$34:$M$777,конвертация!W13,атс!$D$34:$D$777)</f>
        <v>607.52839917999995</v>
      </c>
      <c r="X80">
        <f>SUMIF(атс!$M$34:$M$777,конвертация!X13,атс!$D$34:$D$777)</f>
        <v>637.10062581</v>
      </c>
      <c r="Y80">
        <f>SUMIF(атс!$M$34:$M$777,конвертация!Y13,атс!$D$34:$D$777)</f>
        <v>635.69509944000004</v>
      </c>
    </row>
    <row r="81" spans="1:25" x14ac:dyDescent="0.2">
      <c r="A81">
        <v>14</v>
      </c>
      <c r="B81">
        <f>SUMIF(атс!$M$34:$M$777,конвертация!B14,атс!$D$34:$D$777)</f>
        <v>658.25879323000004</v>
      </c>
      <c r="C81">
        <f>SUMIF(атс!$M$34:$M$777,конвертация!C14,атс!$D$34:$D$777)</f>
        <v>695.67676166000001</v>
      </c>
      <c r="D81">
        <f>SUMIF(атс!$M$34:$M$777,конвертация!D14,атс!$D$34:$D$777)</f>
        <v>716.20057866000002</v>
      </c>
      <c r="E81">
        <f>SUMIF(атс!$M$34:$M$777,конвертация!E14,атс!$D$34:$D$777)</f>
        <v>737.25692117999995</v>
      </c>
      <c r="F81">
        <f>SUMIF(атс!$M$34:$M$777,конвертация!F14,атс!$D$34:$D$777)</f>
        <v>789.47900771000002</v>
      </c>
      <c r="G81">
        <f>SUMIF(атс!$M$34:$M$777,конвертация!G14,атс!$D$34:$D$777)</f>
        <v>926.13864493000005</v>
      </c>
      <c r="H81">
        <f>SUMIF(атс!$M$34:$M$777,конвертация!H14,атс!$D$34:$D$777)</f>
        <v>710.41265637000004</v>
      </c>
      <c r="I81">
        <f>SUMIF(атс!$M$34:$M$777,конвертация!I14,атс!$D$34:$D$777)</f>
        <v>593.44713231000003</v>
      </c>
      <c r="J81">
        <f>SUMIF(атс!$M$34:$M$777,конвертация!J14,атс!$D$34:$D$777)</f>
        <v>608.36635633000003</v>
      </c>
      <c r="K81">
        <f>SUMIF(атс!$M$34:$M$777,конвертация!K14,атс!$D$34:$D$777)</f>
        <v>542.32449569000005</v>
      </c>
      <c r="L81">
        <f>SUMIF(атс!$M$34:$M$777,конвертация!L14,атс!$D$34:$D$777)</f>
        <v>575.99618641999996</v>
      </c>
      <c r="M81">
        <f>SUMIF(атс!$M$34:$M$777,конвертация!M14,атс!$D$34:$D$777)</f>
        <v>595.93697612000005</v>
      </c>
      <c r="N81">
        <f>SUMIF(атс!$M$34:$M$777,конвертация!N14,атс!$D$34:$D$777)</f>
        <v>568.14971533000005</v>
      </c>
      <c r="O81">
        <f>SUMIF(атс!$M$34:$M$777,конвертация!O14,атс!$D$34:$D$777)</f>
        <v>561.77365687999998</v>
      </c>
      <c r="P81">
        <f>SUMIF(атс!$M$34:$M$777,конвертация!P14,атс!$D$34:$D$777)</f>
        <v>556.68076107000002</v>
      </c>
      <c r="Q81">
        <f>SUMIF(атс!$M$34:$M$777,конвертация!Q14,атс!$D$34:$D$777)</f>
        <v>570.59443983000006</v>
      </c>
      <c r="R81">
        <f>SUMIF(атс!$M$34:$M$777,конвертация!R14,атс!$D$34:$D$777)</f>
        <v>542.88537796000003</v>
      </c>
      <c r="S81">
        <f>SUMIF(атс!$M$34:$M$777,конвертация!S14,атс!$D$34:$D$777)</f>
        <v>490.59861661000002</v>
      </c>
      <c r="T81">
        <f>SUMIF(атс!$M$34:$M$777,конвертация!T14,атс!$D$34:$D$777)</f>
        <v>509.94648114</v>
      </c>
      <c r="U81">
        <f>SUMIF(атс!$M$34:$M$777,конвертация!U14,атс!$D$34:$D$777)</f>
        <v>535.34968904000004</v>
      </c>
      <c r="V81">
        <f>SUMIF(атс!$M$34:$M$777,конвертация!V14,атс!$D$34:$D$777)</f>
        <v>536.85129877999998</v>
      </c>
      <c r="W81">
        <f>SUMIF(атс!$M$34:$M$777,конвертация!W14,атс!$D$34:$D$777)</f>
        <v>520.35807675000001</v>
      </c>
      <c r="X81">
        <f>SUMIF(атс!$M$34:$M$777,конвертация!X14,атс!$D$34:$D$777)</f>
        <v>542.86053522999998</v>
      </c>
      <c r="Y81">
        <f>SUMIF(атс!$M$34:$M$777,конвертация!Y14,атс!$D$34:$D$777)</f>
        <v>608.85423084000001</v>
      </c>
    </row>
    <row r="82" spans="1:25" x14ac:dyDescent="0.2">
      <c r="A82">
        <v>15</v>
      </c>
      <c r="B82">
        <f>SUMIF(атс!$M$34:$M$777,конвертация!B15,атс!$D$34:$D$777)</f>
        <v>666.25907752000001</v>
      </c>
      <c r="C82">
        <f>SUMIF(атс!$M$34:$M$777,конвертация!C15,атс!$D$34:$D$777)</f>
        <v>737.04984423999997</v>
      </c>
      <c r="D82">
        <f>SUMIF(атс!$M$34:$M$777,конвертация!D15,атс!$D$34:$D$777)</f>
        <v>766.82564944000001</v>
      </c>
      <c r="E82">
        <f>SUMIF(атс!$M$34:$M$777,конвертация!E15,атс!$D$34:$D$777)</f>
        <v>840.04792457999997</v>
      </c>
      <c r="F82">
        <f>SUMIF(атс!$M$34:$M$777,конвертация!F15,атс!$D$34:$D$777)</f>
        <v>804.48503472000004</v>
      </c>
      <c r="G82">
        <f>SUMIF(атс!$M$34:$M$777,конвертация!G15,атс!$D$34:$D$777)</f>
        <v>724.28012408999996</v>
      </c>
      <c r="H82">
        <f>SUMIF(атс!$M$34:$M$777,конвертация!H15,атс!$D$34:$D$777)</f>
        <v>686.30225200999996</v>
      </c>
      <c r="I82">
        <f>SUMIF(атс!$M$34:$M$777,конвертация!I15,атс!$D$34:$D$777)</f>
        <v>592.12395070000002</v>
      </c>
      <c r="J82">
        <f>SUMIF(атс!$M$34:$M$777,конвертация!J15,атс!$D$34:$D$777)</f>
        <v>554.92611949000002</v>
      </c>
      <c r="K82">
        <f>SUMIF(атс!$M$34:$M$777,конвертация!K15,атс!$D$34:$D$777)</f>
        <v>499.1981318</v>
      </c>
      <c r="L82">
        <f>SUMIF(атс!$M$34:$M$777,конвертация!L15,атс!$D$34:$D$777)</f>
        <v>454.36494384000002</v>
      </c>
      <c r="M82">
        <f>SUMIF(атс!$M$34:$M$777,конвертация!M15,атс!$D$34:$D$777)</f>
        <v>451.48074165000003</v>
      </c>
      <c r="N82">
        <f>SUMIF(атс!$M$34:$M$777,конвертация!N15,атс!$D$34:$D$777)</f>
        <v>642.47884899999997</v>
      </c>
      <c r="O82">
        <f>SUMIF(атс!$M$34:$M$777,конвертация!O15,атс!$D$34:$D$777)</f>
        <v>680.10969426999998</v>
      </c>
      <c r="P82">
        <f>SUMIF(атс!$M$34:$M$777,конвертация!P15,атс!$D$34:$D$777)</f>
        <v>579.53910910000002</v>
      </c>
      <c r="Q82">
        <f>SUMIF(атс!$M$34:$M$777,конвертация!Q15,атс!$D$34:$D$777)</f>
        <v>594.17299558000002</v>
      </c>
      <c r="R82">
        <f>SUMIF(атс!$M$34:$M$777,конвертация!R15,атс!$D$34:$D$777)</f>
        <v>588.63956384999994</v>
      </c>
      <c r="S82">
        <f>SUMIF(атс!$M$34:$M$777,конвертация!S15,атс!$D$34:$D$777)</f>
        <v>622.91121800999997</v>
      </c>
      <c r="T82">
        <f>SUMIF(атс!$M$34:$M$777,конвертация!T15,атс!$D$34:$D$777)</f>
        <v>647.26790140000003</v>
      </c>
      <c r="U82">
        <f>SUMIF(атс!$M$34:$M$777,конвертация!U15,атс!$D$34:$D$777)</f>
        <v>547.49540823999996</v>
      </c>
      <c r="V82">
        <f>SUMIF(атс!$M$34:$M$777,конвертация!V15,атс!$D$34:$D$777)</f>
        <v>532.87456155999996</v>
      </c>
      <c r="W82">
        <f>SUMIF(атс!$M$34:$M$777,конвертация!W15,атс!$D$34:$D$777)</f>
        <v>541.63188733000004</v>
      </c>
      <c r="X82">
        <f>SUMIF(атс!$M$34:$M$777,конвертация!X15,атс!$D$34:$D$777)</f>
        <v>567.64558123999996</v>
      </c>
      <c r="Y82">
        <f>SUMIF(атс!$M$34:$M$777,конвертация!Y15,атс!$D$34:$D$777)</f>
        <v>644.73942302</v>
      </c>
    </row>
    <row r="83" spans="1:25" x14ac:dyDescent="0.2">
      <c r="A83">
        <v>16</v>
      </c>
      <c r="B83">
        <f>SUMIF(атс!$M$34:$M$777,конвертация!B16,атс!$D$34:$D$777)</f>
        <v>588.4008192</v>
      </c>
      <c r="C83">
        <f>SUMIF(атс!$M$34:$M$777,конвертация!C16,атс!$D$34:$D$777)</f>
        <v>589.93061482999997</v>
      </c>
      <c r="D83">
        <f>SUMIF(атс!$M$34:$M$777,конвертация!D16,атс!$D$34:$D$777)</f>
        <v>667.89739409000003</v>
      </c>
      <c r="E83">
        <f>SUMIF(атс!$M$34:$M$777,конвертация!E16,атс!$D$34:$D$777)</f>
        <v>705.22639949999996</v>
      </c>
      <c r="F83">
        <f>SUMIF(атс!$M$34:$M$777,конвертация!F16,атс!$D$34:$D$777)</f>
        <v>814.39172344999997</v>
      </c>
      <c r="G83">
        <f>SUMIF(атс!$M$34:$M$777,конвертация!G16,атс!$D$34:$D$777)</f>
        <v>736.42476514999998</v>
      </c>
      <c r="H83">
        <f>SUMIF(атс!$M$34:$M$777,конвертация!H16,атс!$D$34:$D$777)</f>
        <v>717.30138306000003</v>
      </c>
      <c r="I83">
        <f>SUMIF(атс!$M$34:$M$777,конвертация!I16,атс!$D$34:$D$777)</f>
        <v>645.21905511</v>
      </c>
      <c r="J83">
        <f>SUMIF(атс!$M$34:$M$777,конвертация!J16,атс!$D$34:$D$777)</f>
        <v>597.25406509000004</v>
      </c>
      <c r="K83">
        <f>SUMIF(атс!$M$34:$M$777,конвертация!K16,атс!$D$34:$D$777)</f>
        <v>580.85760975000005</v>
      </c>
      <c r="L83">
        <f>SUMIF(атс!$M$34:$M$777,конвертация!L16,атс!$D$34:$D$777)</f>
        <v>581.11479259999999</v>
      </c>
      <c r="M83">
        <f>SUMIF(атс!$M$34:$M$777,конвертация!M16,атс!$D$34:$D$777)</f>
        <v>596.60338258000002</v>
      </c>
      <c r="N83">
        <f>SUMIF(атс!$M$34:$M$777,конвертация!N16,атс!$D$34:$D$777)</f>
        <v>618.66739464</v>
      </c>
      <c r="O83">
        <f>SUMIF(атс!$M$34:$M$777,конвертация!O16,атс!$D$34:$D$777)</f>
        <v>611.73553276999996</v>
      </c>
      <c r="P83">
        <f>SUMIF(атс!$M$34:$M$777,конвертация!P16,атс!$D$34:$D$777)</f>
        <v>565.61565287999997</v>
      </c>
      <c r="Q83">
        <f>SUMIF(атс!$M$34:$M$777,конвертация!Q16,атс!$D$34:$D$777)</f>
        <v>559.19603662999998</v>
      </c>
      <c r="R83">
        <f>SUMIF(атс!$M$34:$M$777,конвертация!R16,атс!$D$34:$D$777)</f>
        <v>537.31855860999997</v>
      </c>
      <c r="S83">
        <f>SUMIF(атс!$M$34:$M$777,конвертация!S16,атс!$D$34:$D$777)</f>
        <v>617.88408862999995</v>
      </c>
      <c r="T83">
        <f>SUMIF(атс!$M$34:$M$777,конвертация!T16,атс!$D$34:$D$777)</f>
        <v>598.80761759999996</v>
      </c>
      <c r="U83">
        <f>SUMIF(атс!$M$34:$M$777,конвертация!U16,атс!$D$34:$D$777)</f>
        <v>485.26139941000002</v>
      </c>
      <c r="V83">
        <f>SUMIF(атс!$M$34:$M$777,конвертация!V16,атс!$D$34:$D$777)</f>
        <v>514.49717535000002</v>
      </c>
      <c r="W83">
        <f>SUMIF(атс!$M$34:$M$777,конвертация!W16,атс!$D$34:$D$777)</f>
        <v>506.64547872000003</v>
      </c>
      <c r="X83">
        <f>SUMIF(атс!$M$34:$M$777,конвертация!X16,атс!$D$34:$D$777)</f>
        <v>541.39839849999998</v>
      </c>
      <c r="Y83">
        <f>SUMIF(атс!$M$34:$M$777,конвертация!Y16,атс!$D$34:$D$777)</f>
        <v>588.34730113000001</v>
      </c>
    </row>
    <row r="84" spans="1:25" x14ac:dyDescent="0.2">
      <c r="A84">
        <v>17</v>
      </c>
      <c r="B84">
        <f>SUMIF(атс!$M$34:$M$777,конвертация!B17,атс!$D$34:$D$777)</f>
        <v>636.96433956999999</v>
      </c>
      <c r="C84">
        <f>SUMIF(атс!$M$34:$M$777,конвертация!C17,атс!$D$34:$D$777)</f>
        <v>656.20733853000002</v>
      </c>
      <c r="D84">
        <f>SUMIF(атс!$M$34:$M$777,конвертация!D17,атс!$D$34:$D$777)</f>
        <v>745.79653202999998</v>
      </c>
      <c r="E84">
        <f>SUMIF(атс!$M$34:$M$777,конвертация!E17,атс!$D$34:$D$777)</f>
        <v>795.15357988999995</v>
      </c>
      <c r="F84">
        <f>SUMIF(атс!$M$34:$M$777,конвертация!F17,атс!$D$34:$D$777)</f>
        <v>759.53201863000004</v>
      </c>
      <c r="G84">
        <f>SUMIF(атс!$M$34:$M$777,конвертация!G17,атс!$D$34:$D$777)</f>
        <v>787.87588473000005</v>
      </c>
      <c r="H84">
        <f>SUMIF(атс!$M$34:$M$777,конвертация!H17,атс!$D$34:$D$777)</f>
        <v>900.20760052000003</v>
      </c>
      <c r="I84">
        <f>SUMIF(атс!$M$34:$M$777,конвертация!I17,атс!$D$34:$D$777)</f>
        <v>693.14277263999998</v>
      </c>
      <c r="J84">
        <f>SUMIF(атс!$M$34:$M$777,конвертация!J17,атс!$D$34:$D$777)</f>
        <v>587.91902678999998</v>
      </c>
      <c r="K84">
        <f>SUMIF(атс!$M$34:$M$777,конвертация!K17,атс!$D$34:$D$777)</f>
        <v>516.10782670000003</v>
      </c>
      <c r="L84">
        <f>SUMIF(атс!$M$34:$M$777,конвертация!L17,атс!$D$34:$D$777)</f>
        <v>480.79044503</v>
      </c>
      <c r="M84">
        <f>SUMIF(атс!$M$34:$M$777,конвертация!M17,атс!$D$34:$D$777)</f>
        <v>540.30519231000005</v>
      </c>
      <c r="N84">
        <f>SUMIF(атс!$M$34:$M$777,конвертация!N17,атс!$D$34:$D$777)</f>
        <v>596.81746143999999</v>
      </c>
      <c r="O84">
        <f>SUMIF(атс!$M$34:$M$777,конвертация!O17,атс!$D$34:$D$777)</f>
        <v>614.35576470000001</v>
      </c>
      <c r="P84">
        <f>SUMIF(атс!$M$34:$M$777,конвертация!P17,атс!$D$34:$D$777)</f>
        <v>567.94666321</v>
      </c>
      <c r="Q84">
        <f>SUMIF(атс!$M$34:$M$777,конвертация!Q17,атс!$D$34:$D$777)</f>
        <v>560.01154072999998</v>
      </c>
      <c r="R84">
        <f>SUMIF(атс!$M$34:$M$777,конвертация!R17,атс!$D$34:$D$777)</f>
        <v>567.04206569999997</v>
      </c>
      <c r="S84">
        <f>SUMIF(атс!$M$34:$M$777,конвертация!S17,атс!$D$34:$D$777)</f>
        <v>595.04023066000002</v>
      </c>
      <c r="T84">
        <f>SUMIF(атс!$M$34:$M$777,конвертация!T17,атс!$D$34:$D$777)</f>
        <v>602.63583288999996</v>
      </c>
      <c r="U84">
        <f>SUMIF(атс!$M$34:$M$777,конвертация!U17,атс!$D$34:$D$777)</f>
        <v>499.22102617000002</v>
      </c>
      <c r="V84">
        <f>SUMIF(атс!$M$34:$M$777,конвертация!V17,атс!$D$34:$D$777)</f>
        <v>506.63817869000002</v>
      </c>
      <c r="W84">
        <f>SUMIF(атс!$M$34:$M$777,конвертация!W17,атс!$D$34:$D$777)</f>
        <v>519.10915991000002</v>
      </c>
      <c r="X84">
        <f>SUMIF(атс!$M$34:$M$777,конвертация!X17,атс!$D$34:$D$777)</f>
        <v>591.88059814999997</v>
      </c>
      <c r="Y84">
        <f>SUMIF(атс!$M$34:$M$777,конвертация!Y17,атс!$D$34:$D$777)</f>
        <v>611.79003307000005</v>
      </c>
    </row>
    <row r="85" spans="1:25" x14ac:dyDescent="0.2">
      <c r="A85">
        <v>18</v>
      </c>
      <c r="B85">
        <f>SUMIF(атс!$M$34:$M$777,конвертация!B18,атс!$D$34:$D$777)</f>
        <v>656.63042251000002</v>
      </c>
      <c r="C85">
        <f>SUMIF(атс!$M$34:$M$777,конвертация!C18,атс!$D$34:$D$777)</f>
        <v>694.56160547000002</v>
      </c>
      <c r="D85">
        <f>SUMIF(атс!$M$34:$M$777,конвертация!D18,атс!$D$34:$D$777)</f>
        <v>733.04418943999997</v>
      </c>
      <c r="E85">
        <f>SUMIF(атс!$M$34:$M$777,конвертация!E18,атс!$D$34:$D$777)</f>
        <v>722.97308839000004</v>
      </c>
      <c r="F85">
        <f>SUMIF(атс!$M$34:$M$777,конвертация!F18,атс!$D$34:$D$777)</f>
        <v>692.08561883000004</v>
      </c>
      <c r="G85">
        <f>SUMIF(атс!$M$34:$M$777,конвертация!G18,атс!$D$34:$D$777)</f>
        <v>768.34932572000002</v>
      </c>
      <c r="H85">
        <f>SUMIF(атс!$M$34:$M$777,конвертация!H18,атс!$D$34:$D$777)</f>
        <v>754.17539107000005</v>
      </c>
      <c r="I85">
        <f>SUMIF(атс!$M$34:$M$777,конвертация!I18,атс!$D$34:$D$777)</f>
        <v>677.28580015</v>
      </c>
      <c r="J85">
        <f>SUMIF(атс!$M$34:$M$777,конвертация!J18,атс!$D$34:$D$777)</f>
        <v>698.39012889000003</v>
      </c>
      <c r="K85">
        <f>SUMIF(атс!$M$34:$M$777,конвертация!K18,атс!$D$34:$D$777)</f>
        <v>498.90223650000001</v>
      </c>
      <c r="L85">
        <f>SUMIF(атс!$M$34:$M$777,конвертация!L18,атс!$D$34:$D$777)</f>
        <v>449.88307146</v>
      </c>
      <c r="M85">
        <f>SUMIF(атс!$M$34:$M$777,конвертация!M18,атс!$D$34:$D$777)</f>
        <v>505.09195081000001</v>
      </c>
      <c r="N85">
        <f>SUMIF(атс!$M$34:$M$777,конвертация!N18,атс!$D$34:$D$777)</f>
        <v>500.6436898</v>
      </c>
      <c r="O85">
        <f>SUMIF(атс!$M$34:$M$777,конвертация!O18,атс!$D$34:$D$777)</f>
        <v>555.19246799999996</v>
      </c>
      <c r="P85">
        <f>SUMIF(атс!$M$34:$M$777,конвертация!P18,атс!$D$34:$D$777)</f>
        <v>520.73732258999996</v>
      </c>
      <c r="Q85">
        <f>SUMIF(атс!$M$34:$M$777,конвертация!Q18,атс!$D$34:$D$777)</f>
        <v>592.99271466000005</v>
      </c>
      <c r="R85">
        <f>SUMIF(атс!$M$34:$M$777,конвертация!R18,атс!$D$34:$D$777)</f>
        <v>604.09343299</v>
      </c>
      <c r="S85">
        <f>SUMIF(атс!$M$34:$M$777,конвертация!S18,атс!$D$34:$D$777)</f>
        <v>556.57409144999997</v>
      </c>
      <c r="T85">
        <f>SUMIF(атс!$M$34:$M$777,конвертация!T18,атс!$D$34:$D$777)</f>
        <v>576.90019404999998</v>
      </c>
      <c r="U85">
        <f>SUMIF(атс!$M$34:$M$777,конвертация!U18,атс!$D$34:$D$777)</f>
        <v>559.79801397000006</v>
      </c>
      <c r="V85">
        <f>SUMIF(атс!$M$34:$M$777,конвертация!V18,атс!$D$34:$D$777)</f>
        <v>625.12992286999997</v>
      </c>
      <c r="W85">
        <f>SUMIF(атс!$M$34:$M$777,конвертация!W18,атс!$D$34:$D$777)</f>
        <v>642.57264367000005</v>
      </c>
      <c r="X85">
        <f>SUMIF(атс!$M$34:$M$777,конвертация!X18,атс!$D$34:$D$777)</f>
        <v>718.15696434999995</v>
      </c>
      <c r="Y85">
        <f>SUMIF(атс!$M$34:$M$777,конвертация!Y18,атс!$D$34:$D$777)</f>
        <v>727.04004793000001</v>
      </c>
    </row>
    <row r="86" spans="1:25" x14ac:dyDescent="0.2">
      <c r="A86">
        <v>19</v>
      </c>
      <c r="B86">
        <f>SUMIF(атс!$M$34:$M$777,конвертация!B19,атс!$D$34:$D$777)</f>
        <v>670.83461964000003</v>
      </c>
      <c r="C86">
        <f>SUMIF(атс!$M$34:$M$777,конвертация!C19,атс!$D$34:$D$777)</f>
        <v>639.58475729999998</v>
      </c>
      <c r="D86">
        <f>SUMIF(атс!$M$34:$M$777,конвертация!D19,атс!$D$34:$D$777)</f>
        <v>755.23445318999995</v>
      </c>
      <c r="E86">
        <f>SUMIF(атс!$M$34:$M$777,конвертация!E19,атс!$D$34:$D$777)</f>
        <v>795.49678877999997</v>
      </c>
      <c r="F86">
        <f>SUMIF(атс!$M$34:$M$777,конвертация!F19,атс!$D$34:$D$777)</f>
        <v>684.21078955999997</v>
      </c>
      <c r="G86">
        <f>SUMIF(атс!$M$34:$M$777,конвертация!G19,атс!$D$34:$D$777)</f>
        <v>573.07773138000005</v>
      </c>
      <c r="H86">
        <f>SUMIF(атс!$M$34:$M$777,конвертация!H19,атс!$D$34:$D$777)</f>
        <v>566.50025268000002</v>
      </c>
      <c r="I86">
        <f>SUMIF(атс!$M$34:$M$777,конвертация!I19,атс!$D$34:$D$777)</f>
        <v>560.64691129000005</v>
      </c>
      <c r="J86">
        <f>SUMIF(атс!$M$34:$M$777,конвертация!J19,атс!$D$34:$D$777)</f>
        <v>528.55213910999998</v>
      </c>
      <c r="K86">
        <f>SUMIF(атс!$M$34:$M$777,конвертация!K19,атс!$D$34:$D$777)</f>
        <v>538.19154186000003</v>
      </c>
      <c r="L86">
        <f>SUMIF(атс!$M$34:$M$777,конвертация!L19,атс!$D$34:$D$777)</f>
        <v>591.00747808000006</v>
      </c>
      <c r="M86">
        <f>SUMIF(атс!$M$34:$M$777,конвертация!M19,атс!$D$34:$D$777)</f>
        <v>621.82874349999997</v>
      </c>
      <c r="N86">
        <f>SUMIF(атс!$M$34:$M$777,конвертация!N19,атс!$D$34:$D$777)</f>
        <v>651.34224546999997</v>
      </c>
      <c r="O86">
        <f>SUMIF(атс!$M$34:$M$777,конвертация!O19,атс!$D$34:$D$777)</f>
        <v>663.24728184000003</v>
      </c>
      <c r="P86">
        <f>SUMIF(атс!$M$34:$M$777,конвертация!P19,атс!$D$34:$D$777)</f>
        <v>726.50858596</v>
      </c>
      <c r="Q86">
        <f>SUMIF(атс!$M$34:$M$777,конвертация!Q19,атс!$D$34:$D$777)</f>
        <v>694.20039609000003</v>
      </c>
      <c r="R86">
        <f>SUMIF(атс!$M$34:$M$777,конвертация!R19,атс!$D$34:$D$777)</f>
        <v>775.45149860000004</v>
      </c>
      <c r="S86">
        <f>SUMIF(атс!$M$34:$M$777,конвертация!S19,атс!$D$34:$D$777)</f>
        <v>685.78968925000004</v>
      </c>
      <c r="T86">
        <f>SUMIF(атс!$M$34:$M$777,конвертация!T19,атс!$D$34:$D$777)</f>
        <v>653.94804690000001</v>
      </c>
      <c r="U86">
        <f>SUMIF(атс!$M$34:$M$777,конвертация!U19,атс!$D$34:$D$777)</f>
        <v>628.33519338999997</v>
      </c>
      <c r="V86">
        <f>SUMIF(атс!$M$34:$M$777,конвертация!V19,атс!$D$34:$D$777)</f>
        <v>629.61076969999999</v>
      </c>
      <c r="W86">
        <f>SUMIF(атс!$M$34:$M$777,конвертация!W19,атс!$D$34:$D$777)</f>
        <v>622.19088837000004</v>
      </c>
      <c r="X86">
        <f>SUMIF(атс!$M$34:$M$777,конвертация!X19,атс!$D$34:$D$777)</f>
        <v>562.50820529999999</v>
      </c>
      <c r="Y86">
        <f>SUMIF(атс!$M$34:$M$777,конвертация!Y19,атс!$D$34:$D$777)</f>
        <v>589.13029635999999</v>
      </c>
    </row>
    <row r="87" spans="1:25" x14ac:dyDescent="0.2">
      <c r="A87">
        <v>20</v>
      </c>
      <c r="B87">
        <f>SUMIF(атс!$M$34:$M$777,конвертация!B20,атс!$D$34:$D$777)</f>
        <v>586.77217349</v>
      </c>
      <c r="C87">
        <f>SUMIF(атс!$M$34:$M$777,конвертация!C20,атс!$D$34:$D$777)</f>
        <v>667.07947379999996</v>
      </c>
      <c r="D87">
        <f>SUMIF(атс!$M$34:$M$777,конвертация!D20,атс!$D$34:$D$777)</f>
        <v>578.30866519999995</v>
      </c>
      <c r="E87">
        <f>SUMIF(атс!$M$34:$M$777,конвертация!E20,атс!$D$34:$D$777)</f>
        <v>607.84541820000004</v>
      </c>
      <c r="F87">
        <f>SUMIF(атс!$M$34:$M$777,конвертация!F20,атс!$D$34:$D$777)</f>
        <v>607.35557999000002</v>
      </c>
      <c r="G87">
        <f>SUMIF(атс!$M$34:$M$777,конвертация!G20,атс!$D$34:$D$777)</f>
        <v>672.71753546000002</v>
      </c>
      <c r="H87">
        <f>SUMIF(атс!$M$34:$M$777,конвертация!H20,атс!$D$34:$D$777)</f>
        <v>647.47805543000004</v>
      </c>
      <c r="I87">
        <f>SUMIF(атс!$M$34:$M$777,конвертация!I20,атс!$D$34:$D$777)</f>
        <v>559.10645731</v>
      </c>
      <c r="J87">
        <f>SUMIF(атс!$M$34:$M$777,конвертация!J20,атс!$D$34:$D$777)</f>
        <v>569.54059770000003</v>
      </c>
      <c r="K87">
        <f>SUMIF(атс!$M$34:$M$777,конвертация!K20,атс!$D$34:$D$777)</f>
        <v>575.42738249000001</v>
      </c>
      <c r="L87">
        <f>SUMIF(атс!$M$34:$M$777,конвертация!L20,атс!$D$34:$D$777)</f>
        <v>625.56168620999995</v>
      </c>
      <c r="M87">
        <f>SUMIF(атс!$M$34:$M$777,конвертация!M20,атс!$D$34:$D$777)</f>
        <v>573.47014548000004</v>
      </c>
      <c r="N87">
        <f>SUMIF(атс!$M$34:$M$777,конвертация!N20,атс!$D$34:$D$777)</f>
        <v>590.64790587000005</v>
      </c>
      <c r="O87">
        <f>SUMIF(атс!$M$34:$M$777,конвертация!O20,атс!$D$34:$D$777)</f>
        <v>635.56855373999997</v>
      </c>
      <c r="P87">
        <f>SUMIF(атс!$M$34:$M$777,конвертация!P20,атс!$D$34:$D$777)</f>
        <v>613.62057285000003</v>
      </c>
      <c r="Q87">
        <f>SUMIF(атс!$M$34:$M$777,конвертация!Q20,атс!$D$34:$D$777)</f>
        <v>623.10509821000005</v>
      </c>
      <c r="R87">
        <f>SUMIF(атс!$M$34:$M$777,конвертация!R20,атс!$D$34:$D$777)</f>
        <v>512.56368311999995</v>
      </c>
      <c r="S87">
        <f>SUMIF(атс!$M$34:$M$777,конвертация!S20,атс!$D$34:$D$777)</f>
        <v>550.50028399999997</v>
      </c>
      <c r="T87">
        <f>SUMIF(атс!$M$34:$M$777,конвертация!T20,атс!$D$34:$D$777)</f>
        <v>661.17143265000004</v>
      </c>
      <c r="U87">
        <f>SUMIF(атс!$M$34:$M$777,конвертация!U20,атс!$D$34:$D$777)</f>
        <v>652.79313090999995</v>
      </c>
      <c r="V87">
        <f>SUMIF(атс!$M$34:$M$777,конвертация!V20,атс!$D$34:$D$777)</f>
        <v>652.67046184000003</v>
      </c>
      <c r="W87">
        <f>SUMIF(атс!$M$34:$M$777,конвертация!W20,атс!$D$34:$D$777)</f>
        <v>628.22039113999995</v>
      </c>
      <c r="X87">
        <f>SUMIF(атс!$M$34:$M$777,конвертация!X20,атс!$D$34:$D$777)</f>
        <v>550.02651060000005</v>
      </c>
      <c r="Y87">
        <f>SUMIF(атс!$M$34:$M$777,конвертация!Y20,атс!$D$34:$D$777)</f>
        <v>664.87458963999995</v>
      </c>
    </row>
    <row r="88" spans="1:25" x14ac:dyDescent="0.2">
      <c r="A88">
        <v>21</v>
      </c>
      <c r="B88">
        <f>SUMIF(атс!$M$34:$M$777,конвертация!B21,атс!$D$34:$D$777)</f>
        <v>646.05063213999995</v>
      </c>
      <c r="C88">
        <f>SUMIF(атс!$M$34:$M$777,конвертация!C21,атс!$D$34:$D$777)</f>
        <v>734.07336353999995</v>
      </c>
      <c r="D88">
        <f>SUMIF(атс!$M$34:$M$777,конвертация!D21,атс!$D$34:$D$777)</f>
        <v>600.36676794000005</v>
      </c>
      <c r="E88">
        <f>SUMIF(атс!$M$34:$M$777,конвертация!E21,атс!$D$34:$D$777)</f>
        <v>537.99583087999997</v>
      </c>
      <c r="F88">
        <f>SUMIF(атс!$M$34:$M$777,конвертация!F21,атс!$D$34:$D$777)</f>
        <v>558.22058216000005</v>
      </c>
      <c r="G88">
        <f>SUMIF(атс!$M$34:$M$777,конвертация!G21,атс!$D$34:$D$777)</f>
        <v>674.72831377</v>
      </c>
      <c r="H88">
        <f>SUMIF(атс!$M$34:$M$777,конвертация!H21,атс!$D$34:$D$777)</f>
        <v>597.33021792</v>
      </c>
      <c r="I88">
        <f>SUMIF(атс!$M$34:$M$777,конвертация!I21,атс!$D$34:$D$777)</f>
        <v>510.81388385999998</v>
      </c>
      <c r="J88">
        <f>SUMIF(атс!$M$34:$M$777,конвертация!J21,атс!$D$34:$D$777)</f>
        <v>572.26502077999999</v>
      </c>
      <c r="K88">
        <f>SUMIF(атс!$M$34:$M$777,конвертация!K21,атс!$D$34:$D$777)</f>
        <v>544.07500764999998</v>
      </c>
      <c r="L88">
        <f>SUMIF(атс!$M$34:$M$777,конвертация!L21,атс!$D$34:$D$777)</f>
        <v>546.58581473000004</v>
      </c>
      <c r="M88">
        <f>SUMIF(атс!$M$34:$M$777,конвертация!M21,атс!$D$34:$D$777)</f>
        <v>553.74046666000004</v>
      </c>
      <c r="N88">
        <f>SUMIF(атс!$M$34:$M$777,конвертация!N21,атс!$D$34:$D$777)</f>
        <v>571.13007019999998</v>
      </c>
      <c r="O88">
        <f>SUMIF(атс!$M$34:$M$777,конвертация!O21,атс!$D$34:$D$777)</f>
        <v>585.37835991999998</v>
      </c>
      <c r="P88">
        <f>SUMIF(атс!$M$34:$M$777,конвертация!P21,атс!$D$34:$D$777)</f>
        <v>531.35384572999999</v>
      </c>
      <c r="Q88">
        <f>SUMIF(атс!$M$34:$M$777,конвертация!Q21,атс!$D$34:$D$777)</f>
        <v>578.53305426999998</v>
      </c>
      <c r="R88">
        <f>SUMIF(атс!$M$34:$M$777,конвертация!R21,атс!$D$34:$D$777)</f>
        <v>578.91613768000002</v>
      </c>
      <c r="S88">
        <f>SUMIF(атс!$M$34:$M$777,конвертация!S21,атс!$D$34:$D$777)</f>
        <v>563.54644313999995</v>
      </c>
      <c r="T88">
        <f>SUMIF(атс!$M$34:$M$777,конвертация!T21,атс!$D$34:$D$777)</f>
        <v>552.40851356999997</v>
      </c>
      <c r="U88">
        <f>SUMIF(атс!$M$34:$M$777,конвертация!U21,атс!$D$34:$D$777)</f>
        <v>627.29234730999997</v>
      </c>
      <c r="V88">
        <f>SUMIF(атс!$M$34:$M$777,конвертация!V21,атс!$D$34:$D$777)</f>
        <v>614.07025542999997</v>
      </c>
      <c r="W88">
        <f>SUMIF(атс!$M$34:$M$777,конвертация!W21,атс!$D$34:$D$777)</f>
        <v>651.18516714999998</v>
      </c>
      <c r="X88">
        <f>SUMIF(атс!$M$34:$M$777,конвертация!X21,атс!$D$34:$D$777)</f>
        <v>617.61427737999998</v>
      </c>
      <c r="Y88">
        <f>SUMIF(атс!$M$34:$M$777,конвертация!Y21,атс!$D$34:$D$777)</f>
        <v>720.42106477000004</v>
      </c>
    </row>
    <row r="89" spans="1:25" x14ac:dyDescent="0.2">
      <c r="A89">
        <v>22</v>
      </c>
      <c r="B89">
        <f>SUMIF(атс!$M$34:$M$777,конвертация!B22,атс!$D$34:$D$777)</f>
        <v>795.53380719999996</v>
      </c>
      <c r="C89">
        <f>SUMIF(атс!$M$34:$M$777,конвертация!C22,атс!$D$34:$D$777)</f>
        <v>919.37840993999998</v>
      </c>
      <c r="D89">
        <f>SUMIF(атс!$M$34:$M$777,конвертация!D22,атс!$D$34:$D$777)</f>
        <v>706.36853325000004</v>
      </c>
      <c r="E89">
        <f>SUMIF(атс!$M$34:$M$777,конвертация!E22,атс!$D$34:$D$777)</f>
        <v>794.60376727000005</v>
      </c>
      <c r="F89">
        <f>SUMIF(атс!$M$34:$M$777,конвертация!F22,атс!$D$34:$D$777)</f>
        <v>779.82615275000001</v>
      </c>
      <c r="G89">
        <f>SUMIF(атс!$M$34:$M$777,конвертация!G22,атс!$D$34:$D$777)</f>
        <v>794.75293478000003</v>
      </c>
      <c r="H89">
        <f>SUMIF(атс!$M$34:$M$777,конвертация!H22,атс!$D$34:$D$777)</f>
        <v>702.88882144000002</v>
      </c>
      <c r="I89">
        <f>SUMIF(атс!$M$34:$M$777,конвертация!I22,атс!$D$34:$D$777)</f>
        <v>701.32045694999999</v>
      </c>
      <c r="J89">
        <f>SUMIF(атс!$M$34:$M$777,конвертация!J22,атс!$D$34:$D$777)</f>
        <v>715.57243259999996</v>
      </c>
      <c r="K89">
        <f>SUMIF(атс!$M$34:$M$777,конвертация!K22,атс!$D$34:$D$777)</f>
        <v>704.31904105000001</v>
      </c>
      <c r="L89">
        <f>SUMIF(атс!$M$34:$M$777,конвертация!L22,атс!$D$34:$D$777)</f>
        <v>733.10589941000001</v>
      </c>
      <c r="M89">
        <f>SUMIF(атс!$M$34:$M$777,конвертация!M22,атс!$D$34:$D$777)</f>
        <v>728.67533151999999</v>
      </c>
      <c r="N89">
        <f>SUMIF(атс!$M$34:$M$777,конвертация!N22,атс!$D$34:$D$777)</f>
        <v>739.30172906999996</v>
      </c>
      <c r="O89">
        <f>SUMIF(атс!$M$34:$M$777,конвертация!O22,атс!$D$34:$D$777)</f>
        <v>693.39053439999998</v>
      </c>
      <c r="P89">
        <f>SUMIF(атс!$M$34:$M$777,конвертация!P22,атс!$D$34:$D$777)</f>
        <v>637.86136621000003</v>
      </c>
      <c r="Q89">
        <f>SUMIF(атс!$M$34:$M$777,конвертация!Q22,атс!$D$34:$D$777)</f>
        <v>617.27384117999998</v>
      </c>
      <c r="R89">
        <f>SUMIF(атс!$M$34:$M$777,конвертация!R22,атс!$D$34:$D$777)</f>
        <v>615.08764602999997</v>
      </c>
      <c r="S89">
        <f>SUMIF(атс!$M$34:$M$777,конвертация!S22,атс!$D$34:$D$777)</f>
        <v>639.58363041999996</v>
      </c>
      <c r="T89">
        <f>SUMIF(атс!$M$34:$M$777,конвертация!T22,атс!$D$34:$D$777)</f>
        <v>682.23842079999997</v>
      </c>
      <c r="U89">
        <f>SUMIF(атс!$M$34:$M$777,конвертация!U22,атс!$D$34:$D$777)</f>
        <v>686.82755936000001</v>
      </c>
      <c r="V89">
        <f>SUMIF(атс!$M$34:$M$777,конвертация!V22,атс!$D$34:$D$777)</f>
        <v>713.22157522999998</v>
      </c>
      <c r="W89">
        <f>SUMIF(атс!$M$34:$M$777,конвертация!W22,атс!$D$34:$D$777)</f>
        <v>656.50604700999997</v>
      </c>
      <c r="X89">
        <f>SUMIF(атс!$M$34:$M$777,конвертация!X22,атс!$D$34:$D$777)</f>
        <v>637.72051240999997</v>
      </c>
      <c r="Y89">
        <f>SUMIF(атс!$M$34:$M$777,конвертация!Y22,атс!$D$34:$D$777)</f>
        <v>649.49090491000004</v>
      </c>
    </row>
    <row r="90" spans="1:25" x14ac:dyDescent="0.2">
      <c r="A90">
        <v>23</v>
      </c>
      <c r="B90">
        <f>SUMIF(атс!$M$34:$M$777,конвертация!B23,атс!$D$34:$D$777)</f>
        <v>613.66794913000001</v>
      </c>
      <c r="C90">
        <f>SUMIF(атс!$M$34:$M$777,конвертация!C23,атс!$D$34:$D$777)</f>
        <v>616.12701188000005</v>
      </c>
      <c r="D90">
        <f>SUMIF(атс!$M$34:$M$777,конвертация!D23,атс!$D$34:$D$777)</f>
        <v>721.42509080000002</v>
      </c>
      <c r="E90">
        <f>SUMIF(атс!$M$34:$M$777,конвертация!E23,атс!$D$34:$D$777)</f>
        <v>895.51529729000003</v>
      </c>
      <c r="F90">
        <f>SUMIF(атс!$M$34:$M$777,конвертация!F23,атс!$D$34:$D$777)</f>
        <v>880.90666724000005</v>
      </c>
      <c r="G90">
        <f>SUMIF(атс!$M$34:$M$777,конвертация!G23,атс!$D$34:$D$777)</f>
        <v>787.09773920999999</v>
      </c>
      <c r="H90">
        <f>SUMIF(атс!$M$34:$M$777,конвертация!H23,атс!$D$34:$D$777)</f>
        <v>737.19090978999998</v>
      </c>
      <c r="I90">
        <f>SUMIF(атс!$M$34:$M$777,конвертация!I23,атс!$D$34:$D$777)</f>
        <v>784.79675510000004</v>
      </c>
      <c r="J90">
        <f>SUMIF(атс!$M$34:$M$777,конвертация!J23,атс!$D$34:$D$777)</f>
        <v>778.69307996999999</v>
      </c>
      <c r="K90">
        <f>SUMIF(атс!$M$34:$M$777,конвертация!K23,атс!$D$34:$D$777)</f>
        <v>759.77096274999997</v>
      </c>
      <c r="L90">
        <f>SUMIF(атс!$M$34:$M$777,конвертация!L23,атс!$D$34:$D$777)</f>
        <v>799.13066985</v>
      </c>
      <c r="M90">
        <f>SUMIF(атс!$M$34:$M$777,конвертация!M23,атс!$D$34:$D$777)</f>
        <v>833.22671709999997</v>
      </c>
      <c r="N90">
        <f>SUMIF(атс!$M$34:$M$777,конвертация!N23,атс!$D$34:$D$777)</f>
        <v>783.59387888000003</v>
      </c>
      <c r="O90">
        <f>SUMIF(атс!$M$34:$M$777,конвертация!O23,атс!$D$34:$D$777)</f>
        <v>792.86830726000005</v>
      </c>
      <c r="P90">
        <f>SUMIF(атс!$M$34:$M$777,конвертация!P23,атс!$D$34:$D$777)</f>
        <v>696.08573810999997</v>
      </c>
      <c r="Q90">
        <f>SUMIF(атс!$M$34:$M$777,конвертация!Q23,атс!$D$34:$D$777)</f>
        <v>682.82531280000001</v>
      </c>
      <c r="R90">
        <f>SUMIF(атс!$M$34:$M$777,конвертация!R23,атс!$D$34:$D$777)</f>
        <v>656.44161760999998</v>
      </c>
      <c r="S90">
        <f>SUMIF(атс!$M$34:$M$777,конвертация!S23,атс!$D$34:$D$777)</f>
        <v>676.88662061000002</v>
      </c>
      <c r="T90">
        <f>SUMIF(атс!$M$34:$M$777,конвертация!T23,атс!$D$34:$D$777)</f>
        <v>742.11603563999995</v>
      </c>
      <c r="U90">
        <f>SUMIF(атс!$M$34:$M$777,конвертация!U23,атс!$D$34:$D$777)</f>
        <v>668.74588476999998</v>
      </c>
      <c r="V90">
        <f>SUMIF(атс!$M$34:$M$777,конвертация!V23,атс!$D$34:$D$777)</f>
        <v>686.16434075999996</v>
      </c>
      <c r="W90">
        <f>SUMIF(атс!$M$34:$M$777,конвертация!W23,атс!$D$34:$D$777)</f>
        <v>654.87722800999995</v>
      </c>
      <c r="X90">
        <f>SUMIF(атс!$M$34:$M$777,конвертация!X23,атс!$D$34:$D$777)</f>
        <v>661.73021456000004</v>
      </c>
      <c r="Y90">
        <f>SUMIF(атс!$M$34:$M$777,конвертация!Y23,атс!$D$34:$D$777)</f>
        <v>644.06702705999999</v>
      </c>
    </row>
    <row r="91" spans="1:25" x14ac:dyDescent="0.2">
      <c r="A91">
        <v>24</v>
      </c>
      <c r="B91">
        <f>SUMIF(атс!$M$34:$M$777,конвертация!B24,атс!$D$34:$D$777)</f>
        <v>617.67582993999997</v>
      </c>
      <c r="C91">
        <f>SUMIF(атс!$M$34:$M$777,конвертация!C24,атс!$D$34:$D$777)</f>
        <v>754.40058342999998</v>
      </c>
      <c r="D91">
        <f>SUMIF(атс!$M$34:$M$777,конвертация!D24,атс!$D$34:$D$777)</f>
        <v>774.83812303000002</v>
      </c>
      <c r="E91">
        <f>SUMIF(атс!$M$34:$M$777,конвертация!E24,атс!$D$34:$D$777)</f>
        <v>792.38209425000002</v>
      </c>
      <c r="F91">
        <f>SUMIF(атс!$M$34:$M$777,конвертация!F24,атс!$D$34:$D$777)</f>
        <v>801.94830969999998</v>
      </c>
      <c r="G91">
        <f>SUMIF(атс!$M$34:$M$777,конвертация!G24,атс!$D$34:$D$777)</f>
        <v>798.91193959999998</v>
      </c>
      <c r="H91">
        <f>SUMIF(атс!$M$34:$M$777,конвертация!H24,атс!$D$34:$D$777)</f>
        <v>803.50384151000003</v>
      </c>
      <c r="I91">
        <f>SUMIF(атс!$M$34:$M$777,конвертация!I24,атс!$D$34:$D$777)</f>
        <v>775.90981699999998</v>
      </c>
      <c r="J91">
        <f>SUMIF(атс!$M$34:$M$777,конвертация!J24,атс!$D$34:$D$777)</f>
        <v>653.13186023000003</v>
      </c>
      <c r="K91">
        <f>SUMIF(атс!$M$34:$M$777,конвертация!K24,атс!$D$34:$D$777)</f>
        <v>618.79454663000001</v>
      </c>
      <c r="L91">
        <f>SUMIF(атс!$M$34:$M$777,конвертация!L24,атс!$D$34:$D$777)</f>
        <v>703.64389914000003</v>
      </c>
      <c r="M91">
        <f>SUMIF(атс!$M$34:$M$777,конвертация!M24,атс!$D$34:$D$777)</f>
        <v>742.72579837000001</v>
      </c>
      <c r="N91">
        <f>SUMIF(атс!$M$34:$M$777,конвертация!N24,атс!$D$34:$D$777)</f>
        <v>694.38718116999996</v>
      </c>
      <c r="O91">
        <f>SUMIF(атс!$M$34:$M$777,конвертация!O24,атс!$D$34:$D$777)</f>
        <v>579.59238500000004</v>
      </c>
      <c r="P91">
        <f>SUMIF(атс!$M$34:$M$777,конвертация!P24,атс!$D$34:$D$777)</f>
        <v>565.05340922000005</v>
      </c>
      <c r="Q91">
        <f>SUMIF(атс!$M$34:$M$777,конвертация!Q24,атс!$D$34:$D$777)</f>
        <v>531.00323878999995</v>
      </c>
      <c r="R91">
        <f>SUMIF(атс!$M$34:$M$777,конвертация!R24,атс!$D$34:$D$777)</f>
        <v>509.83808040999998</v>
      </c>
      <c r="S91">
        <f>SUMIF(атс!$M$34:$M$777,конвертация!S24,атс!$D$34:$D$777)</f>
        <v>494.11802162999999</v>
      </c>
      <c r="T91">
        <f>SUMIF(атс!$M$34:$M$777,конвертация!T24,атс!$D$34:$D$777)</f>
        <v>517.56670128999997</v>
      </c>
      <c r="U91">
        <f>SUMIF(атс!$M$34:$M$777,конвертация!U24,атс!$D$34:$D$777)</f>
        <v>563.02289669000004</v>
      </c>
      <c r="V91">
        <f>SUMIF(атс!$M$34:$M$777,конвертация!V24,атс!$D$34:$D$777)</f>
        <v>613.88412646999996</v>
      </c>
      <c r="W91">
        <f>SUMIF(атс!$M$34:$M$777,конвертация!W24,атс!$D$34:$D$777)</f>
        <v>598.84408356999995</v>
      </c>
      <c r="X91">
        <f>SUMIF(атс!$M$34:$M$777,конвертация!X24,атс!$D$34:$D$777)</f>
        <v>555.35374157000001</v>
      </c>
      <c r="Y91">
        <f>SUMIF(атс!$M$34:$M$777,конвертация!Y24,атс!$D$34:$D$777)</f>
        <v>581.91016101000002</v>
      </c>
    </row>
    <row r="92" spans="1:25" x14ac:dyDescent="0.2">
      <c r="A92">
        <v>25</v>
      </c>
      <c r="B92">
        <f>SUMIF(атс!$M$34:$M$777,конвертация!B25,атс!$D$34:$D$777)</f>
        <v>684.96281605000001</v>
      </c>
      <c r="C92">
        <f>SUMIF(атс!$M$34:$M$777,конвертация!C25,атс!$D$34:$D$777)</f>
        <v>828.53133677999995</v>
      </c>
      <c r="D92">
        <f>SUMIF(атс!$M$34:$M$777,конвертация!D25,атс!$D$34:$D$777)</f>
        <v>776.48637412000005</v>
      </c>
      <c r="E92">
        <f>SUMIF(атс!$M$34:$M$777,конвертация!E25,атс!$D$34:$D$777)</f>
        <v>731.88433527999996</v>
      </c>
      <c r="F92">
        <f>SUMIF(атс!$M$34:$M$777,конвертация!F25,атс!$D$34:$D$777)</f>
        <v>836.14662299999998</v>
      </c>
      <c r="G92">
        <f>SUMIF(атс!$M$34:$M$777,конвертация!G25,атс!$D$34:$D$777)</f>
        <v>865.49340757000004</v>
      </c>
      <c r="H92">
        <f>SUMIF(атс!$M$34:$M$777,конвертация!H25,атс!$D$34:$D$777)</f>
        <v>816.02288021000004</v>
      </c>
      <c r="I92">
        <f>SUMIF(атс!$M$34:$M$777,конвертация!I25,атс!$D$34:$D$777)</f>
        <v>736.66040401999999</v>
      </c>
      <c r="J92">
        <f>SUMIF(атс!$M$34:$M$777,конвертация!J25,атс!$D$34:$D$777)</f>
        <v>700.40982509000003</v>
      </c>
      <c r="K92">
        <f>SUMIF(атс!$M$34:$M$777,конвертация!K25,атс!$D$34:$D$777)</f>
        <v>657.16687352999998</v>
      </c>
      <c r="L92">
        <f>SUMIF(атс!$M$34:$M$777,конвертация!L25,атс!$D$34:$D$777)</f>
        <v>586.08834717000002</v>
      </c>
      <c r="M92">
        <f>SUMIF(атс!$M$34:$M$777,конвертация!M25,атс!$D$34:$D$777)</f>
        <v>516.21099522999998</v>
      </c>
      <c r="N92">
        <f>SUMIF(атс!$M$34:$M$777,конвертация!N25,атс!$D$34:$D$777)</f>
        <v>487.83311361</v>
      </c>
      <c r="O92">
        <f>SUMIF(атс!$M$34:$M$777,конвертация!O25,атс!$D$34:$D$777)</f>
        <v>604.08308980000004</v>
      </c>
      <c r="P92">
        <f>SUMIF(атс!$M$34:$M$777,конвертация!P25,атс!$D$34:$D$777)</f>
        <v>697.92177901000002</v>
      </c>
      <c r="Q92">
        <f>SUMIF(атс!$M$34:$M$777,конвертация!Q25,атс!$D$34:$D$777)</f>
        <v>567.55260088</v>
      </c>
      <c r="R92">
        <f>SUMIF(атс!$M$34:$M$777,конвертация!R25,атс!$D$34:$D$777)</f>
        <v>517.42611222999994</v>
      </c>
      <c r="S92">
        <f>SUMIF(атс!$M$34:$M$777,конвертация!S25,атс!$D$34:$D$777)</f>
        <v>579.33156539000004</v>
      </c>
      <c r="T92">
        <f>SUMIF(атс!$M$34:$M$777,конвертация!T25,атс!$D$34:$D$777)</f>
        <v>570.30036355000004</v>
      </c>
      <c r="U92">
        <f>SUMIF(атс!$M$34:$M$777,конвертация!U25,атс!$D$34:$D$777)</f>
        <v>614.24960986999997</v>
      </c>
      <c r="V92">
        <f>SUMIF(атс!$M$34:$M$777,конвертация!V25,атс!$D$34:$D$777)</f>
        <v>648.41698194000003</v>
      </c>
      <c r="W92">
        <f>SUMIF(атс!$M$34:$M$777,конвертация!W25,атс!$D$34:$D$777)</f>
        <v>605.11315104000005</v>
      </c>
      <c r="X92">
        <f>SUMIF(атс!$M$34:$M$777,конвертация!X25,атс!$D$34:$D$777)</f>
        <v>683.31341230999999</v>
      </c>
      <c r="Y92">
        <f>SUMIF(атс!$M$34:$M$777,конвертация!Y25,атс!$D$34:$D$777)</f>
        <v>693.31361075999996</v>
      </c>
    </row>
    <row r="93" spans="1:25" x14ac:dyDescent="0.2">
      <c r="A93">
        <v>26</v>
      </c>
      <c r="B93">
        <f>SUMIF(атс!$M$34:$M$777,конвертация!B26,атс!$D$34:$D$777)</f>
        <v>766.54639070999997</v>
      </c>
      <c r="C93">
        <f>SUMIF(атс!$M$34:$M$777,конвертация!C26,атс!$D$34:$D$777)</f>
        <v>1092.7769553799999</v>
      </c>
      <c r="D93">
        <f>SUMIF(атс!$M$34:$M$777,конвертация!D26,атс!$D$34:$D$777)</f>
        <v>1099.70415478</v>
      </c>
      <c r="E93">
        <f>SUMIF(атс!$M$34:$M$777,конвертация!E26,атс!$D$34:$D$777)</f>
        <v>962.86269140000002</v>
      </c>
      <c r="F93">
        <f>SUMIF(атс!$M$34:$M$777,конвертация!F26,атс!$D$34:$D$777)</f>
        <v>934.43803433000005</v>
      </c>
      <c r="G93">
        <f>SUMIF(атс!$M$34:$M$777,конвертация!G26,атс!$D$34:$D$777)</f>
        <v>772.01177264</v>
      </c>
      <c r="H93">
        <f>SUMIF(атс!$M$34:$M$777,конвертация!H26,атс!$D$34:$D$777)</f>
        <v>728.35804872999995</v>
      </c>
      <c r="I93">
        <f>SUMIF(атс!$M$34:$M$777,конвертация!I26,атс!$D$34:$D$777)</f>
        <v>636.48142845999996</v>
      </c>
      <c r="J93">
        <f>SUMIF(атс!$M$34:$M$777,конвертация!J26,атс!$D$34:$D$777)</f>
        <v>606.35092442999996</v>
      </c>
      <c r="K93">
        <f>SUMIF(атс!$M$34:$M$777,конвертация!K26,атс!$D$34:$D$777)</f>
        <v>542.91324110999994</v>
      </c>
      <c r="L93">
        <f>SUMIF(атс!$M$34:$M$777,конвертация!L26,атс!$D$34:$D$777)</f>
        <v>573.21711683000001</v>
      </c>
      <c r="M93">
        <f>SUMIF(атс!$M$34:$M$777,конвертация!M26,атс!$D$34:$D$777)</f>
        <v>638.22607126000003</v>
      </c>
      <c r="N93">
        <f>SUMIF(атс!$M$34:$M$777,конвертация!N26,атс!$D$34:$D$777)</f>
        <v>590.75312940000003</v>
      </c>
      <c r="O93">
        <f>SUMIF(атс!$M$34:$M$777,конвертация!O26,атс!$D$34:$D$777)</f>
        <v>622.23808892</v>
      </c>
      <c r="P93">
        <f>SUMIF(атс!$M$34:$M$777,конвертация!P26,атс!$D$34:$D$777)</f>
        <v>673.73611233999998</v>
      </c>
      <c r="Q93">
        <f>SUMIF(атс!$M$34:$M$777,конвертация!Q26,атс!$D$34:$D$777)</f>
        <v>711.38083041000004</v>
      </c>
      <c r="R93">
        <f>SUMIF(атс!$M$34:$M$777,конвертация!R26,атс!$D$34:$D$777)</f>
        <v>833.95830968999996</v>
      </c>
      <c r="S93">
        <f>SUMIF(атс!$M$34:$M$777,конвертация!S26,атс!$D$34:$D$777)</f>
        <v>860.68628066999997</v>
      </c>
      <c r="T93">
        <f>SUMIF(атс!$M$34:$M$777,конвертация!T26,атс!$D$34:$D$777)</f>
        <v>732.35721486</v>
      </c>
      <c r="U93">
        <f>SUMIF(атс!$M$34:$M$777,конвертация!U26,атс!$D$34:$D$777)</f>
        <v>652.59996081999998</v>
      </c>
      <c r="V93">
        <f>SUMIF(атс!$M$34:$M$777,конвертация!V26,атс!$D$34:$D$777)</f>
        <v>729.73284885999999</v>
      </c>
      <c r="W93">
        <f>SUMIF(атс!$M$34:$M$777,конвертация!W26,атс!$D$34:$D$777)</f>
        <v>690.63928582000005</v>
      </c>
      <c r="X93">
        <f>SUMIF(атс!$M$34:$M$777,конвертация!X26,атс!$D$34:$D$777)</f>
        <v>721.21972877999997</v>
      </c>
      <c r="Y93">
        <f>SUMIF(атс!$M$34:$M$777,конвертация!Y26,атс!$D$34:$D$777)</f>
        <v>764.35370167999997</v>
      </c>
    </row>
    <row r="94" spans="1:25" x14ac:dyDescent="0.2">
      <c r="A94">
        <v>27</v>
      </c>
      <c r="B94">
        <f>SUMIF(атс!$M$34:$M$777,конвертация!B27,атс!$D$34:$D$777)</f>
        <v>803.16571386999999</v>
      </c>
      <c r="C94">
        <f>SUMIF(атс!$M$34:$M$777,конвертация!C27,атс!$D$34:$D$777)</f>
        <v>791.75964288</v>
      </c>
      <c r="D94">
        <f>SUMIF(атс!$M$34:$M$777,конвертация!D27,атс!$D$34:$D$777)</f>
        <v>837.05355453000004</v>
      </c>
      <c r="E94">
        <f>SUMIF(атс!$M$34:$M$777,конвертация!E27,атс!$D$34:$D$777)</f>
        <v>892.64032981000003</v>
      </c>
      <c r="F94">
        <f>SUMIF(атс!$M$34:$M$777,конвертация!F27,атс!$D$34:$D$777)</f>
        <v>828.15159845000005</v>
      </c>
      <c r="G94">
        <f>SUMIF(атс!$M$34:$M$777,конвертация!G27,атс!$D$34:$D$777)</f>
        <v>904.52945901999999</v>
      </c>
      <c r="H94">
        <f>SUMIF(атс!$M$34:$M$777,конвертация!H27,атс!$D$34:$D$777)</f>
        <v>865.45306085000004</v>
      </c>
      <c r="I94">
        <f>SUMIF(атс!$M$34:$M$777,конвертация!I27,атс!$D$34:$D$777)</f>
        <v>812.47841448999998</v>
      </c>
      <c r="J94">
        <f>SUMIF(атс!$M$34:$M$777,конвертация!J27,атс!$D$34:$D$777)</f>
        <v>754.04289697000002</v>
      </c>
      <c r="K94">
        <f>SUMIF(атс!$M$34:$M$777,конвертация!K27,атс!$D$34:$D$777)</f>
        <v>682.00821076</v>
      </c>
      <c r="L94">
        <f>SUMIF(атс!$M$34:$M$777,конвертация!L27,атс!$D$34:$D$777)</f>
        <v>607.22313027999996</v>
      </c>
      <c r="M94">
        <f>SUMIF(атс!$M$34:$M$777,конвертация!M27,атс!$D$34:$D$777)</f>
        <v>701.92575941999996</v>
      </c>
      <c r="N94">
        <f>SUMIF(атс!$M$34:$M$777,конвертация!N27,атс!$D$34:$D$777)</f>
        <v>765.09818028999996</v>
      </c>
      <c r="O94">
        <f>SUMIF(атс!$M$34:$M$777,конвертация!O27,атс!$D$34:$D$777)</f>
        <v>656.34029036000004</v>
      </c>
      <c r="P94">
        <f>SUMIF(атс!$M$34:$M$777,конвертация!P27,атс!$D$34:$D$777)</f>
        <v>633.33884347000003</v>
      </c>
      <c r="Q94">
        <f>SUMIF(атс!$M$34:$M$777,конвертация!Q27,атс!$D$34:$D$777)</f>
        <v>589.11072482999998</v>
      </c>
      <c r="R94">
        <f>SUMIF(атс!$M$34:$M$777,конвертация!R27,атс!$D$34:$D$777)</f>
        <v>622.33174434</v>
      </c>
      <c r="S94">
        <f>SUMIF(атс!$M$34:$M$777,конвертация!S27,атс!$D$34:$D$777)</f>
        <v>518.88037358999998</v>
      </c>
      <c r="T94">
        <f>SUMIF(атс!$M$34:$M$777,конвертация!T27,атс!$D$34:$D$777)</f>
        <v>506.84227757000002</v>
      </c>
      <c r="U94">
        <f>SUMIF(атс!$M$34:$M$777,конвертация!U27,атс!$D$34:$D$777)</f>
        <v>561.27044361000003</v>
      </c>
      <c r="V94">
        <f>SUMIF(атс!$M$34:$M$777,конвертация!V27,атс!$D$34:$D$777)</f>
        <v>550.5193127</v>
      </c>
      <c r="W94">
        <f>SUMIF(атс!$M$34:$M$777,конвертация!W27,атс!$D$34:$D$777)</f>
        <v>534.7615826</v>
      </c>
      <c r="X94">
        <f>SUMIF(атс!$M$34:$M$777,конвертация!X27,атс!$D$34:$D$777)</f>
        <v>545.87385016999997</v>
      </c>
      <c r="Y94">
        <f>SUMIF(атс!$M$34:$M$777,конвертация!Y27,атс!$D$34:$D$777)</f>
        <v>697.84948894000001</v>
      </c>
    </row>
    <row r="95" spans="1:25" x14ac:dyDescent="0.2">
      <c r="A95">
        <v>28</v>
      </c>
      <c r="B95">
        <f>SUMIF(атс!$M$34:$M$777,конвертация!B28,атс!$D$34:$D$777)</f>
        <v>762.27355340999998</v>
      </c>
      <c r="C95">
        <f>SUMIF(атс!$M$34:$M$777,конвертация!C28,атс!$D$34:$D$777)</f>
        <v>898.84963536999999</v>
      </c>
      <c r="D95">
        <f>SUMIF(атс!$M$34:$M$777,конвертация!D28,атс!$D$34:$D$777)</f>
        <v>887.65682877999996</v>
      </c>
      <c r="E95">
        <f>SUMIF(атс!$M$34:$M$777,конвертация!E28,атс!$D$34:$D$777)</f>
        <v>768.89335611000001</v>
      </c>
      <c r="F95">
        <f>SUMIF(атс!$M$34:$M$777,конвертация!F28,атс!$D$34:$D$777)</f>
        <v>739.47312979000003</v>
      </c>
      <c r="G95">
        <f>SUMIF(атс!$M$34:$M$777,конвертация!G28,атс!$D$34:$D$777)</f>
        <v>791.79541067000002</v>
      </c>
      <c r="H95">
        <f>SUMIF(атс!$M$34:$M$777,конвертация!H28,атс!$D$34:$D$777)</f>
        <v>759.99956122000003</v>
      </c>
      <c r="I95">
        <f>SUMIF(атс!$M$34:$M$777,конвертация!I28,атс!$D$34:$D$777)</f>
        <v>746.30225605999999</v>
      </c>
      <c r="J95">
        <f>SUMIF(атс!$M$34:$M$777,конвертация!J28,атс!$D$34:$D$777)</f>
        <v>703.41521296999997</v>
      </c>
      <c r="K95">
        <f>SUMIF(атс!$M$34:$M$777,конвертация!K28,атс!$D$34:$D$777)</f>
        <v>660.10471366000002</v>
      </c>
      <c r="L95">
        <f>SUMIF(атс!$M$34:$M$777,конвертация!L28,атс!$D$34:$D$777)</f>
        <v>631.58704049999994</v>
      </c>
      <c r="M95">
        <f>SUMIF(атс!$M$34:$M$777,конвертация!M28,атс!$D$34:$D$777)</f>
        <v>564.57409091</v>
      </c>
      <c r="N95">
        <f>SUMIF(атс!$M$34:$M$777,конвертация!N28,атс!$D$34:$D$777)</f>
        <v>517.17770336000001</v>
      </c>
      <c r="O95">
        <f>SUMIF(атс!$M$34:$M$777,конвертация!O28,атс!$D$34:$D$777)</f>
        <v>636.75781924</v>
      </c>
      <c r="P95">
        <f>SUMIF(атс!$M$34:$M$777,конвертация!P28,атс!$D$34:$D$777)</f>
        <v>638.30669444</v>
      </c>
      <c r="Q95">
        <f>SUMIF(атс!$M$34:$M$777,конвертация!Q28,атс!$D$34:$D$777)</f>
        <v>732.69365960000005</v>
      </c>
      <c r="R95">
        <f>SUMIF(атс!$M$34:$M$777,конвертация!R28,атс!$D$34:$D$777)</f>
        <v>768.74766337000005</v>
      </c>
      <c r="S95">
        <f>SUMIF(атс!$M$34:$M$777,конвертация!S28,атс!$D$34:$D$777)</f>
        <v>657.89554867000004</v>
      </c>
      <c r="T95">
        <f>SUMIF(атс!$M$34:$M$777,конвертация!T28,атс!$D$34:$D$777)</f>
        <v>670.49279184</v>
      </c>
      <c r="U95">
        <f>SUMIF(атс!$M$34:$M$777,конвертация!U28,атс!$D$34:$D$777)</f>
        <v>571.28587340000001</v>
      </c>
      <c r="V95">
        <f>SUMIF(атс!$M$34:$M$777,конвертация!V28,атс!$D$34:$D$777)</f>
        <v>584.56107349000001</v>
      </c>
      <c r="W95">
        <f>SUMIF(атс!$M$34:$M$777,конвертация!W28,атс!$D$34:$D$777)</f>
        <v>654.62812597000004</v>
      </c>
      <c r="X95">
        <f>SUMIF(атс!$M$34:$M$777,конвертация!X28,атс!$D$34:$D$777)</f>
        <v>718.80504747999998</v>
      </c>
      <c r="Y95">
        <f>SUMIF(атс!$M$34:$M$777,конвертация!Y28,атс!$D$34:$D$777)</f>
        <v>713.62693594999996</v>
      </c>
    </row>
    <row r="96" spans="1:25" x14ac:dyDescent="0.2">
      <c r="A96">
        <v>29</v>
      </c>
      <c r="B96">
        <f>SUMIF(атс!$M$34:$M$777,конвертация!B29,атс!$D$34:$D$777)</f>
        <v>580.21535181000002</v>
      </c>
      <c r="C96">
        <f>SUMIF(атс!$M$34:$M$777,конвертация!C29,атс!$D$34:$D$777)</f>
        <v>694.97605342999998</v>
      </c>
      <c r="D96">
        <f>SUMIF(атс!$M$34:$M$777,конвертация!D29,атс!$D$34:$D$777)</f>
        <v>741.08716478999997</v>
      </c>
      <c r="E96">
        <f>SUMIF(атс!$M$34:$M$777,конвертация!E29,атс!$D$34:$D$777)</f>
        <v>670.11918686000001</v>
      </c>
      <c r="F96">
        <f>SUMIF(атс!$M$34:$M$777,конвертация!F29,атс!$D$34:$D$777)</f>
        <v>661.94891046999999</v>
      </c>
      <c r="G96">
        <f>SUMIF(атс!$M$34:$M$777,конвертация!G29,атс!$D$34:$D$777)</f>
        <v>608.49364358000003</v>
      </c>
      <c r="H96">
        <f>SUMIF(атс!$M$34:$M$777,конвертация!H29,атс!$D$34:$D$777)</f>
        <v>583.88789888999997</v>
      </c>
      <c r="I96">
        <f>SUMIF(атс!$M$34:$M$777,конвертация!I29,атс!$D$34:$D$777)</f>
        <v>654.70274871000004</v>
      </c>
      <c r="J96">
        <f>SUMIF(атс!$M$34:$M$777,конвертация!J29,атс!$D$34:$D$777)</f>
        <v>685.33731283999998</v>
      </c>
      <c r="K96">
        <f>SUMIF(атс!$M$34:$M$777,конвертация!K29,атс!$D$34:$D$777)</f>
        <v>719.03555563999998</v>
      </c>
      <c r="L96">
        <f>SUMIF(атс!$M$34:$M$777,конвертация!L29,атс!$D$34:$D$777)</f>
        <v>694.20042556999999</v>
      </c>
      <c r="M96">
        <f>SUMIF(атс!$M$34:$M$777,конвертация!M29,атс!$D$34:$D$777)</f>
        <v>657.91561764000005</v>
      </c>
      <c r="N96">
        <f>SUMIF(атс!$M$34:$M$777,конвертация!N29,атс!$D$34:$D$777)</f>
        <v>606.64099497999996</v>
      </c>
      <c r="O96">
        <f>SUMIF(атс!$M$34:$M$777,конвертация!O29,атс!$D$34:$D$777)</f>
        <v>629.55756972999995</v>
      </c>
      <c r="P96">
        <f>SUMIF(атс!$M$34:$M$777,конвертация!P29,атс!$D$34:$D$777)</f>
        <v>691.63112620000004</v>
      </c>
      <c r="Q96">
        <f>SUMIF(атс!$M$34:$M$777,конвертация!Q29,атс!$D$34:$D$777)</f>
        <v>781.87919097999998</v>
      </c>
      <c r="R96">
        <f>SUMIF(атс!$M$34:$M$777,конвертация!R29,атс!$D$34:$D$777)</f>
        <v>832.48563211999999</v>
      </c>
      <c r="S96">
        <f>SUMIF(атс!$M$34:$M$777,конвертация!S29,атс!$D$34:$D$777)</f>
        <v>852.65910589999999</v>
      </c>
      <c r="T96">
        <f>SUMIF(атс!$M$34:$M$777,конвертация!T29,атс!$D$34:$D$777)</f>
        <v>680.23222403</v>
      </c>
      <c r="U96">
        <f>SUMIF(атс!$M$34:$M$777,конвертация!U29,атс!$D$34:$D$777)</f>
        <v>610.7803983</v>
      </c>
      <c r="V96">
        <f>SUMIF(атс!$M$34:$M$777,конвертация!V29,атс!$D$34:$D$777)</f>
        <v>599.53895727999998</v>
      </c>
      <c r="W96">
        <f>SUMIF(атс!$M$34:$M$777,конвертация!W29,атс!$D$34:$D$777)</f>
        <v>567.46281370999998</v>
      </c>
      <c r="X96">
        <f>SUMIF(атс!$M$34:$M$777,конвертация!X29,атс!$D$34:$D$777)</f>
        <v>553.65674289000003</v>
      </c>
      <c r="Y96">
        <f>SUMIF(атс!$M$34:$M$777,конвертация!Y29,атс!$D$34:$D$777)</f>
        <v>534.09642741000005</v>
      </c>
    </row>
    <row r="97" spans="1:25" x14ac:dyDescent="0.2">
      <c r="A97">
        <v>30</v>
      </c>
      <c r="B97">
        <f>SUMIF(атс!$M$34:$M$777,конвертация!B30,атс!$D$34:$D$777)</f>
        <v>610.41934223999999</v>
      </c>
      <c r="C97">
        <f>SUMIF(атс!$M$34:$M$777,конвертация!C30,атс!$D$34:$D$777)</f>
        <v>714.82479036999996</v>
      </c>
      <c r="D97">
        <f>SUMIF(атс!$M$34:$M$777,конвертация!D30,атс!$D$34:$D$777)</f>
        <v>775.27043936999996</v>
      </c>
      <c r="E97">
        <f>SUMIF(атс!$M$34:$M$777,конвертация!E30,атс!$D$34:$D$777)</f>
        <v>867.02601114000004</v>
      </c>
      <c r="F97">
        <f>SUMIF(атс!$M$34:$M$777,конвертация!F30,атс!$D$34:$D$777)</f>
        <v>948.45681988000001</v>
      </c>
      <c r="G97">
        <f>SUMIF(атс!$M$34:$M$777,конвертация!G30,атс!$D$34:$D$777)</f>
        <v>797.27567505000002</v>
      </c>
      <c r="H97">
        <f>SUMIF(атс!$M$34:$M$777,конвертация!H30,атс!$D$34:$D$777)</f>
        <v>715.17519034999998</v>
      </c>
      <c r="I97">
        <f>SUMIF(атс!$M$34:$M$777,конвертация!I30,атс!$D$34:$D$777)</f>
        <v>745.90088990000004</v>
      </c>
      <c r="J97">
        <f>SUMIF(атс!$M$34:$M$777,конвертация!J30,атс!$D$34:$D$777)</f>
        <v>730.58748582999999</v>
      </c>
      <c r="K97">
        <f>SUMIF(атс!$M$34:$M$777,конвертация!K30,атс!$D$34:$D$777)</f>
        <v>693.32662245999995</v>
      </c>
      <c r="L97">
        <f>SUMIF(атс!$M$34:$M$777,конвертация!L30,атс!$D$34:$D$777)</f>
        <v>667.23645797999995</v>
      </c>
      <c r="M97">
        <f>SUMIF(атс!$M$34:$M$777,конвертация!M30,атс!$D$34:$D$777)</f>
        <v>680.80694144999995</v>
      </c>
      <c r="N97">
        <f>SUMIF(атс!$M$34:$M$777,конвертация!N30,атс!$D$34:$D$777)</f>
        <v>651.72994147999998</v>
      </c>
      <c r="O97">
        <f>SUMIF(атс!$M$34:$M$777,конвертация!O30,атс!$D$34:$D$777)</f>
        <v>652.51518140999997</v>
      </c>
      <c r="P97">
        <f>SUMIF(атс!$M$34:$M$777,конвертация!P30,атс!$D$34:$D$777)</f>
        <v>704.97501161000002</v>
      </c>
      <c r="Q97">
        <f>SUMIF(атс!$M$34:$M$777,конвертация!Q30,атс!$D$34:$D$777)</f>
        <v>758.70408243999998</v>
      </c>
      <c r="R97">
        <f>SUMIF(атс!$M$34:$M$777,конвертация!R30,атс!$D$34:$D$777)</f>
        <v>763.10415936000004</v>
      </c>
      <c r="S97">
        <f>SUMIF(атс!$M$34:$M$777,конвертация!S30,атс!$D$34:$D$777)</f>
        <v>701.90698856999995</v>
      </c>
      <c r="T97">
        <f>SUMIF(атс!$M$34:$M$777,конвертация!T30,атс!$D$34:$D$777)</f>
        <v>743.18784391999998</v>
      </c>
      <c r="U97">
        <f>SUMIF(атс!$M$34:$M$777,конвертация!U30,атс!$D$34:$D$777)</f>
        <v>707.59764187999997</v>
      </c>
      <c r="V97">
        <f>SUMIF(атс!$M$34:$M$777,конвертация!V30,атс!$D$34:$D$777)</f>
        <v>731.00843830999997</v>
      </c>
      <c r="W97">
        <f>SUMIF(атс!$M$34:$M$777,конвертация!W30,атс!$D$34:$D$777)</f>
        <v>703.04737862000002</v>
      </c>
      <c r="X97">
        <f>SUMIF(атс!$M$34:$M$777,конвертация!X30,атс!$D$34:$D$777)</f>
        <v>586.04239398000004</v>
      </c>
      <c r="Y97">
        <f>SUMIF(атс!$M$34:$M$777,конвертация!Y30,атс!$D$34:$D$777)</f>
        <v>634.54174549000004</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95">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68.089629169999995</v>
      </c>
      <c r="C103">
        <f>SUMIF(атс!$M$34:$M$777,конвертация!C1,атс!$F$34:$F$777)</f>
        <v>73.753066480000001</v>
      </c>
      <c r="D103">
        <f>SUMIF(атс!$M$34:$M$777,конвертация!D1,атс!$F$34:$F$777)</f>
        <v>78.432511969999993</v>
      </c>
      <c r="E103">
        <f>SUMIF(атс!$M$34:$M$777,конвертация!E1,атс!$F$34:$F$777)</f>
        <v>79.646090119999997</v>
      </c>
      <c r="F103">
        <f>SUMIF(атс!$M$34:$M$777,конвертация!F1,атс!$F$34:$F$777)</f>
        <v>79.744478150000006</v>
      </c>
      <c r="G103">
        <f>SUMIF(атс!$M$34:$M$777,конвертация!G1,атс!$F$34:$F$777)</f>
        <v>77.990960270000002</v>
      </c>
      <c r="H103">
        <f>SUMIF(атс!$M$34:$M$777,конвертация!H1,атс!$F$34:$F$777)</f>
        <v>74.588284250000001</v>
      </c>
      <c r="I103">
        <f>SUMIF(атс!$M$34:$M$777,конвертация!I1,атс!$F$34:$F$777)</f>
        <v>68.512662649999996</v>
      </c>
      <c r="J103">
        <f>SUMIF(атс!$M$34:$M$777,конвертация!J1,атс!$F$34:$F$777)</f>
        <v>62.824547199999998</v>
      </c>
      <c r="K103">
        <f>SUMIF(атс!$M$34:$M$777,конвертация!K1,атс!$F$34:$F$777)</f>
        <v>60.629542800000003</v>
      </c>
      <c r="L103">
        <f>SUMIF(атс!$M$34:$M$777,конвертация!L1,атс!$F$34:$F$777)</f>
        <v>59.484363590000001</v>
      </c>
      <c r="M103">
        <f>SUMIF(атс!$M$34:$M$777,конвертация!M1,атс!$F$34:$F$777)</f>
        <v>58.470041590000001</v>
      </c>
      <c r="N103">
        <f>SUMIF(атс!$M$34:$M$777,конвертация!N1,атс!$F$34:$F$777)</f>
        <v>57.805807710000003</v>
      </c>
      <c r="O103">
        <f>SUMIF(атс!$M$34:$M$777,конвертация!O1,атс!$F$34:$F$777)</f>
        <v>58.018185789999997</v>
      </c>
      <c r="P103">
        <f>SUMIF(атс!$M$34:$M$777,конвертация!P1,атс!$F$34:$F$777)</f>
        <v>57.512498749999999</v>
      </c>
      <c r="Q103">
        <f>SUMIF(атс!$M$34:$M$777,конвертация!Q1,атс!$F$34:$F$777)</f>
        <v>58.396988569999998</v>
      </c>
      <c r="R103">
        <f>SUMIF(атс!$M$34:$M$777,конвертация!R1,атс!$F$34:$F$777)</f>
        <v>58.27281584</v>
      </c>
      <c r="S103">
        <f>SUMIF(атс!$M$34:$M$777,конвертация!S1,атс!$F$34:$F$777)</f>
        <v>58.612464260000003</v>
      </c>
      <c r="T103">
        <f>SUMIF(атс!$M$34:$M$777,конвертация!T1,атс!$F$34:$F$777)</f>
        <v>59.712766930000001</v>
      </c>
      <c r="U103">
        <f>SUMIF(атс!$M$34:$M$777,конвертация!U1,атс!$F$34:$F$777)</f>
        <v>60.227274800000004</v>
      </c>
      <c r="V103">
        <f>SUMIF(атс!$M$34:$M$777,конвертация!V1,атс!$F$34:$F$777)</f>
        <v>62.448621690000003</v>
      </c>
      <c r="W103">
        <f>SUMIF(атс!$M$34:$M$777,конвертация!W1,атс!$F$34:$F$777)</f>
        <v>63.010595670000001</v>
      </c>
      <c r="X103">
        <f>SUMIF(атс!$M$34:$M$777,конвертация!X1,атс!$F$34:$F$777)</f>
        <v>61.705245150000003</v>
      </c>
      <c r="Y103">
        <f>SUMIF(атс!$M$34:$M$777,конвертация!Y1,атс!$F$34:$F$777)</f>
        <v>61.693125760000001</v>
      </c>
    </row>
    <row r="104" spans="1:25" x14ac:dyDescent="0.2">
      <c r="A104">
        <v>2</v>
      </c>
      <c r="B104">
        <f>SUMIF(атс!$M$34:$M$777,конвертация!B2,атс!$F$34:$F$777)</f>
        <v>68.520571829999994</v>
      </c>
      <c r="C104">
        <f>SUMIF(атс!$M$34:$M$777,конвертация!C2,атс!$F$34:$F$777)</f>
        <v>73.759264090000002</v>
      </c>
      <c r="D104">
        <f>SUMIF(атс!$M$34:$M$777,конвертация!D2,атс!$F$34:$F$777)</f>
        <v>77.152383560000004</v>
      </c>
      <c r="E104">
        <f>SUMIF(атс!$M$34:$M$777,конвертация!E2,атс!$F$34:$F$777)</f>
        <v>78.36656327</v>
      </c>
      <c r="F104">
        <f>SUMIF(атс!$M$34:$M$777,конвертация!F2,атс!$F$34:$F$777)</f>
        <v>78.71578418</v>
      </c>
      <c r="G104">
        <f>SUMIF(атс!$M$34:$M$777,конвертация!G2,атс!$F$34:$F$777)</f>
        <v>77.533031589999993</v>
      </c>
      <c r="H104">
        <f>SUMIF(атс!$M$34:$M$777,конвертация!H2,атс!$F$34:$F$777)</f>
        <v>72.95806168</v>
      </c>
      <c r="I104">
        <f>SUMIF(атс!$M$34:$M$777,конвертация!I2,атс!$F$34:$F$777)</f>
        <v>67.204198000000005</v>
      </c>
      <c r="J104">
        <f>SUMIF(атс!$M$34:$M$777,конвертация!J2,атс!$F$34:$F$777)</f>
        <v>63.50824222</v>
      </c>
      <c r="K104">
        <f>SUMIF(атс!$M$34:$M$777,конвертация!K2,атс!$F$34:$F$777)</f>
        <v>64.092501040000002</v>
      </c>
      <c r="L104">
        <f>SUMIF(атс!$M$34:$M$777,конвертация!L2,атс!$F$34:$F$777)</f>
        <v>62.283749960000002</v>
      </c>
      <c r="M104">
        <f>SUMIF(атс!$M$34:$M$777,конвертация!M2,атс!$F$34:$F$777)</f>
        <v>61.813361</v>
      </c>
      <c r="N104">
        <f>SUMIF(атс!$M$34:$M$777,конвертация!N2,атс!$F$34:$F$777)</f>
        <v>61.38911109</v>
      </c>
      <c r="O104">
        <f>SUMIF(атс!$M$34:$M$777,конвертация!O2,атс!$F$34:$F$777)</f>
        <v>61.770971940000003</v>
      </c>
      <c r="P104">
        <f>SUMIF(атс!$M$34:$M$777,конвертация!P2,атс!$F$34:$F$777)</f>
        <v>61.045927759999998</v>
      </c>
      <c r="Q104">
        <f>SUMIF(атс!$M$34:$M$777,конвертация!Q2,атс!$F$34:$F$777)</f>
        <v>61.344645739999997</v>
      </c>
      <c r="R104">
        <f>SUMIF(атс!$M$34:$M$777,конвертация!R2,атс!$F$34:$F$777)</f>
        <v>61.753356689999997</v>
      </c>
      <c r="S104">
        <f>SUMIF(атс!$M$34:$M$777,конвертация!S2,атс!$F$34:$F$777)</f>
        <v>61.96578384</v>
      </c>
      <c r="T104">
        <f>SUMIF(атс!$M$34:$M$777,конвертация!T2,атс!$F$34:$F$777)</f>
        <v>62.693090699999999</v>
      </c>
      <c r="U104">
        <f>SUMIF(атс!$M$34:$M$777,конвертация!U2,атс!$F$34:$F$777)</f>
        <v>62.59010241</v>
      </c>
      <c r="V104">
        <f>SUMIF(атс!$M$34:$M$777,конвертация!V2,атс!$F$34:$F$777)</f>
        <v>62.692536859999997</v>
      </c>
      <c r="W104">
        <f>SUMIF(атс!$M$34:$M$777,конвертация!W2,атс!$F$34:$F$777)</f>
        <v>61.194080139999997</v>
      </c>
      <c r="X104">
        <f>SUMIF(атс!$M$34:$M$777,конвертация!X2,атс!$F$34:$F$777)</f>
        <v>59.647156160000002</v>
      </c>
      <c r="Y104">
        <f>SUMIF(атс!$M$34:$M$777,конвертация!Y2,атс!$F$34:$F$777)</f>
        <v>61.334557429999997</v>
      </c>
    </row>
    <row r="105" spans="1:25" x14ac:dyDescent="0.2">
      <c r="A105">
        <v>3</v>
      </c>
      <c r="B105">
        <f>SUMIF(атс!$M$34:$M$777,конвертация!B3,атс!$F$34:$F$777)</f>
        <v>68.151696740000006</v>
      </c>
      <c r="C105">
        <f>SUMIF(атс!$M$34:$M$777,конвертация!C3,атс!$F$34:$F$777)</f>
        <v>73.930960249999998</v>
      </c>
      <c r="D105">
        <f>SUMIF(атс!$M$34:$M$777,конвертация!D3,атс!$F$34:$F$777)</f>
        <v>77.195248559999996</v>
      </c>
      <c r="E105">
        <f>SUMIF(атс!$M$34:$M$777,конвертация!E3,атс!$F$34:$F$777)</f>
        <v>78.785104849999996</v>
      </c>
      <c r="F105">
        <f>SUMIF(атс!$M$34:$M$777,конвертация!F3,атс!$F$34:$F$777)</f>
        <v>78.946122200000005</v>
      </c>
      <c r="G105">
        <f>SUMIF(атс!$M$34:$M$777,конвертация!G3,атс!$F$34:$F$777)</f>
        <v>78.140563639999996</v>
      </c>
      <c r="H105">
        <f>SUMIF(атс!$M$34:$M$777,конвертация!H3,атс!$F$34:$F$777)</f>
        <v>76.851410759999993</v>
      </c>
      <c r="I105">
        <f>SUMIF(атс!$M$34:$M$777,конвертация!I3,атс!$F$34:$F$777)</f>
        <v>73.128023429999999</v>
      </c>
      <c r="J105">
        <f>SUMIF(атс!$M$34:$M$777,конвертация!J3,атс!$F$34:$F$777)</f>
        <v>66.331666780000006</v>
      </c>
      <c r="K105">
        <f>SUMIF(атс!$M$34:$M$777,конвертация!K3,атс!$F$34:$F$777)</f>
        <v>62.626752639999999</v>
      </c>
      <c r="L105">
        <f>SUMIF(атс!$M$34:$M$777,конвертация!L3,атс!$F$34:$F$777)</f>
        <v>61.231024130000002</v>
      </c>
      <c r="M105">
        <f>SUMIF(атс!$M$34:$M$777,конвертация!M3,атс!$F$34:$F$777)</f>
        <v>60.270163060000002</v>
      </c>
      <c r="N105">
        <f>SUMIF(атс!$M$34:$M$777,конвертация!N3,атс!$F$34:$F$777)</f>
        <v>59.407616730000001</v>
      </c>
      <c r="O105">
        <f>SUMIF(атс!$M$34:$M$777,конвертация!O3,атс!$F$34:$F$777)</f>
        <v>59.218020760000002</v>
      </c>
      <c r="P105">
        <f>SUMIF(атс!$M$34:$M$777,конвертация!P3,атс!$F$34:$F$777)</f>
        <v>61.236368749999997</v>
      </c>
      <c r="Q105">
        <f>SUMIF(атс!$M$34:$M$777,конвертация!Q3,атс!$F$34:$F$777)</f>
        <v>60.479308060000001</v>
      </c>
      <c r="R105">
        <f>SUMIF(атс!$M$34:$M$777,конвертация!R3,атс!$F$34:$F$777)</f>
        <v>60.535757719999999</v>
      </c>
      <c r="S105">
        <f>SUMIF(атс!$M$34:$M$777,конвертация!S3,атс!$F$34:$F$777)</f>
        <v>60.702910439999997</v>
      </c>
      <c r="T105">
        <f>SUMIF(атс!$M$34:$M$777,конвертация!T3,атс!$F$34:$F$777)</f>
        <v>61.378098960000003</v>
      </c>
      <c r="U105">
        <f>SUMIF(атс!$M$34:$M$777,конвертация!U3,атс!$F$34:$F$777)</f>
        <v>60.61234777</v>
      </c>
      <c r="V105">
        <f>SUMIF(атс!$M$34:$M$777,конвертация!V3,атс!$F$34:$F$777)</f>
        <v>61.461918760000003</v>
      </c>
      <c r="W105">
        <f>SUMIF(атс!$M$34:$M$777,конвертация!W3,атс!$F$34:$F$777)</f>
        <v>60.986642449999998</v>
      </c>
      <c r="X105">
        <f>SUMIF(атс!$M$34:$M$777,конвертация!X3,атс!$F$34:$F$777)</f>
        <v>60.870341570000001</v>
      </c>
      <c r="Y105">
        <f>SUMIF(атс!$M$34:$M$777,конвертация!Y3,атс!$F$34:$F$777)</f>
        <v>62.534885690000003</v>
      </c>
    </row>
    <row r="106" spans="1:25" x14ac:dyDescent="0.2">
      <c r="A106">
        <v>4</v>
      </c>
      <c r="B106">
        <f>SUMIF(атс!$M$34:$M$777,конвертация!B4,атс!$F$34:$F$777)</f>
        <v>65.886032400000005</v>
      </c>
      <c r="C106">
        <f>SUMIF(атс!$M$34:$M$777,конвертация!C4,атс!$F$34:$F$777)</f>
        <v>69.91616234</v>
      </c>
      <c r="D106">
        <f>SUMIF(атс!$M$34:$M$777,конвертация!D4,атс!$F$34:$F$777)</f>
        <v>72.001136829999993</v>
      </c>
      <c r="E106">
        <f>SUMIF(атс!$M$34:$M$777,конвертация!E4,атс!$F$34:$F$777)</f>
        <v>73.560628780000002</v>
      </c>
      <c r="F106">
        <f>SUMIF(атс!$M$34:$M$777,конвертация!F4,атс!$F$34:$F$777)</f>
        <v>74.710917359999996</v>
      </c>
      <c r="G106">
        <f>SUMIF(атс!$M$34:$M$777,конвертация!G4,атс!$F$34:$F$777)</f>
        <v>74.536610800000005</v>
      </c>
      <c r="H106">
        <f>SUMIF(атс!$M$34:$M$777,конвертация!H4,атс!$F$34:$F$777)</f>
        <v>73.164051420000007</v>
      </c>
      <c r="I106">
        <f>SUMIF(атс!$M$34:$M$777,конвертация!I4,атс!$F$34:$F$777)</f>
        <v>71.196798380000004</v>
      </c>
      <c r="J106">
        <f>SUMIF(атс!$M$34:$M$777,конвертация!J4,атс!$F$34:$F$777)</f>
        <v>63.771292709999997</v>
      </c>
      <c r="K106">
        <f>SUMIF(атс!$M$34:$M$777,конвертация!K4,атс!$F$34:$F$777)</f>
        <v>57.58818273</v>
      </c>
      <c r="L106">
        <f>SUMIF(атс!$M$34:$M$777,конвертация!L4,атс!$F$34:$F$777)</f>
        <v>54.786251270000001</v>
      </c>
      <c r="M106">
        <f>SUMIF(атс!$M$34:$M$777,конвертация!M4,атс!$F$34:$F$777)</f>
        <v>57.693833650000002</v>
      </c>
      <c r="N106">
        <f>SUMIF(атс!$M$34:$M$777,конвертация!N4,атс!$F$34:$F$777)</f>
        <v>56.547726730000001</v>
      </c>
      <c r="O106">
        <f>SUMIF(атс!$M$34:$M$777,конвертация!O4,атс!$F$34:$F$777)</f>
        <v>56.094082319999998</v>
      </c>
      <c r="P106">
        <f>SUMIF(атс!$M$34:$M$777,конвертация!P4,атс!$F$34:$F$777)</f>
        <v>55.376758529999996</v>
      </c>
      <c r="Q106">
        <f>SUMIF(атс!$M$34:$M$777,конвертация!Q4,атс!$F$34:$F$777)</f>
        <v>55.17203773</v>
      </c>
      <c r="R106">
        <f>SUMIF(атс!$M$34:$M$777,конвертация!R4,атс!$F$34:$F$777)</f>
        <v>55.095666520000002</v>
      </c>
      <c r="S106">
        <f>SUMIF(атс!$M$34:$M$777,конвертация!S4,атс!$F$34:$F$777)</f>
        <v>54.867700550000002</v>
      </c>
      <c r="T106">
        <f>SUMIF(атс!$M$34:$M$777,конвертация!T4,атс!$F$34:$F$777)</f>
        <v>55.076061930000002</v>
      </c>
      <c r="U106">
        <f>SUMIF(атс!$M$34:$M$777,конвертация!U4,атс!$F$34:$F$777)</f>
        <v>54.963574219999998</v>
      </c>
      <c r="V106">
        <f>SUMIF(атс!$M$34:$M$777,конвертация!V4,атс!$F$34:$F$777)</f>
        <v>57.85732299</v>
      </c>
      <c r="W106">
        <f>SUMIF(атс!$M$34:$M$777,конвертация!W4,атс!$F$34:$F$777)</f>
        <v>57.926481449999997</v>
      </c>
      <c r="X106">
        <f>SUMIF(атс!$M$34:$M$777,конвертация!X4,атс!$F$34:$F$777)</f>
        <v>56.995055389999997</v>
      </c>
      <c r="Y106">
        <f>SUMIF(атс!$M$34:$M$777,конвертация!Y4,атс!$F$34:$F$777)</f>
        <v>59.402452500000003</v>
      </c>
    </row>
    <row r="107" spans="1:25" x14ac:dyDescent="0.2">
      <c r="A107">
        <v>5</v>
      </c>
      <c r="B107">
        <f>SUMIF(атс!$M$34:$M$777,конвертация!B5,атс!$F$34:$F$777)</f>
        <v>65.952129200000002</v>
      </c>
      <c r="C107">
        <f>SUMIF(атс!$M$34:$M$777,конвертация!C5,атс!$F$34:$F$777)</f>
        <v>71.046665259999997</v>
      </c>
      <c r="D107">
        <f>SUMIF(атс!$M$34:$M$777,конвертация!D5,атс!$F$34:$F$777)</f>
        <v>73.025417000000004</v>
      </c>
      <c r="E107">
        <f>SUMIF(атс!$M$34:$M$777,конвертация!E5,атс!$F$34:$F$777)</f>
        <v>74.732954829999997</v>
      </c>
      <c r="F107">
        <f>SUMIF(атс!$M$34:$M$777,конвертация!F5,атс!$F$34:$F$777)</f>
        <v>74.939239380000004</v>
      </c>
      <c r="G107">
        <f>SUMIF(атс!$M$34:$M$777,конвертация!G5,атс!$F$34:$F$777)</f>
        <v>73.708299890000006</v>
      </c>
      <c r="H107">
        <f>SUMIF(атс!$M$34:$M$777,конвертация!H5,атс!$F$34:$F$777)</f>
        <v>70.687644840000004</v>
      </c>
      <c r="I107">
        <f>SUMIF(атс!$M$34:$M$777,конвертация!I5,атс!$F$34:$F$777)</f>
        <v>65.846165339999999</v>
      </c>
      <c r="J107">
        <f>SUMIF(атс!$M$34:$M$777,конвертация!J5,атс!$F$34:$F$777)</f>
        <v>61.791313940000002</v>
      </c>
      <c r="K107">
        <f>SUMIF(атс!$M$34:$M$777,конвертация!K5,атс!$F$34:$F$777)</f>
        <v>61.465719</v>
      </c>
      <c r="L107">
        <f>SUMIF(атс!$M$34:$M$777,конвертация!L5,атс!$F$34:$F$777)</f>
        <v>60.113708770000002</v>
      </c>
      <c r="M107">
        <f>SUMIF(атс!$M$34:$M$777,конвертация!M5,атс!$F$34:$F$777)</f>
        <v>60.254253060000003</v>
      </c>
      <c r="N107">
        <f>SUMIF(атс!$M$34:$M$777,конвертация!N5,атс!$F$34:$F$777)</f>
        <v>59.538728859999999</v>
      </c>
      <c r="O107">
        <f>SUMIF(атс!$M$34:$M$777,конвертация!O5,атс!$F$34:$F$777)</f>
        <v>59.823110419999999</v>
      </c>
      <c r="P107">
        <f>SUMIF(атс!$M$34:$M$777,конвертация!P5,атс!$F$34:$F$777)</f>
        <v>62.206790439999999</v>
      </c>
      <c r="Q107">
        <f>SUMIF(атс!$M$34:$M$777,конвертация!Q5,атс!$F$34:$F$777)</f>
        <v>63.882476830000002</v>
      </c>
      <c r="R107">
        <f>SUMIF(атс!$M$34:$M$777,конвертация!R5,атс!$F$34:$F$777)</f>
        <v>64.978066589999997</v>
      </c>
      <c r="S107">
        <f>SUMIF(атс!$M$34:$M$777,конвертация!S5,атс!$F$34:$F$777)</f>
        <v>64.728549520000001</v>
      </c>
      <c r="T107">
        <f>SUMIF(атс!$M$34:$M$777,конвертация!T5,атс!$F$34:$F$777)</f>
        <v>64.580069940000001</v>
      </c>
      <c r="U107">
        <f>SUMIF(атс!$M$34:$M$777,конвертация!U5,атс!$F$34:$F$777)</f>
        <v>65.613321380000002</v>
      </c>
      <c r="V107">
        <f>SUMIF(атс!$M$34:$M$777,конвертация!V5,атс!$F$34:$F$777)</f>
        <v>65.256528880000005</v>
      </c>
      <c r="W107">
        <f>SUMIF(атс!$M$34:$M$777,конвертация!W5,атс!$F$34:$F$777)</f>
        <v>64.18864902</v>
      </c>
      <c r="X107">
        <f>SUMIF(атс!$M$34:$M$777,конвертация!X5,атс!$F$34:$F$777)</f>
        <v>63.552246830000001</v>
      </c>
      <c r="Y107">
        <f>SUMIF(атс!$M$34:$M$777,конвертация!Y5,атс!$F$34:$F$777)</f>
        <v>64.945997930000004</v>
      </c>
    </row>
    <row r="108" spans="1:25" x14ac:dyDescent="0.2">
      <c r="A108">
        <v>6</v>
      </c>
      <c r="B108">
        <f>SUMIF(атс!$M$34:$M$777,конвертация!B6,атс!$F$34:$F$777)</f>
        <v>65.373980840000002</v>
      </c>
      <c r="C108">
        <f>SUMIF(атс!$M$34:$M$777,конвертация!C6,атс!$F$34:$F$777)</f>
        <v>71.431098489999997</v>
      </c>
      <c r="D108">
        <f>SUMIF(атс!$M$34:$M$777,конвертация!D6,атс!$F$34:$F$777)</f>
        <v>75.483068369999998</v>
      </c>
      <c r="E108">
        <f>SUMIF(атс!$M$34:$M$777,конвертация!E6,атс!$F$34:$F$777)</f>
        <v>77.289074929999998</v>
      </c>
      <c r="F108">
        <f>SUMIF(атс!$M$34:$M$777,конвертация!F6,атс!$F$34:$F$777)</f>
        <v>77.434272160000006</v>
      </c>
      <c r="G108">
        <f>SUMIF(атс!$M$34:$M$777,конвертация!G6,атс!$F$34:$F$777)</f>
        <v>75.715198729999997</v>
      </c>
      <c r="H108">
        <f>SUMIF(атс!$M$34:$M$777,конвертация!H6,атс!$F$34:$F$777)</f>
        <v>70.861753969999995</v>
      </c>
      <c r="I108">
        <f>SUMIF(атс!$M$34:$M$777,конвертация!I6,атс!$F$34:$F$777)</f>
        <v>62.65172536</v>
      </c>
      <c r="J108">
        <f>SUMIF(атс!$M$34:$M$777,конвертация!J6,атс!$F$34:$F$777)</f>
        <v>56.63880357</v>
      </c>
      <c r="K108">
        <f>SUMIF(атс!$M$34:$M$777,конвертация!K6,атс!$F$34:$F$777)</f>
        <v>55.764771179999997</v>
      </c>
      <c r="L108">
        <f>SUMIF(атс!$M$34:$M$777,конвертация!L6,атс!$F$34:$F$777)</f>
        <v>56.239958119999997</v>
      </c>
      <c r="M108">
        <f>SUMIF(атс!$M$34:$M$777,конвертация!M6,атс!$F$34:$F$777)</f>
        <v>58.23597453</v>
      </c>
      <c r="N108">
        <f>SUMIF(атс!$M$34:$M$777,конвертация!N6,атс!$F$34:$F$777)</f>
        <v>56.871304119999998</v>
      </c>
      <c r="O108">
        <f>SUMIF(атс!$M$34:$M$777,конвертация!O6,атс!$F$34:$F$777)</f>
        <v>57.269070790000001</v>
      </c>
      <c r="P108">
        <f>SUMIF(атс!$M$34:$M$777,конвертация!P6,атс!$F$34:$F$777)</f>
        <v>57.23182422</v>
      </c>
      <c r="Q108">
        <f>SUMIF(атс!$M$34:$M$777,конвертация!Q6,атс!$F$34:$F$777)</f>
        <v>57.41959894</v>
      </c>
      <c r="R108">
        <f>SUMIF(атс!$M$34:$M$777,конвертация!R6,атс!$F$34:$F$777)</f>
        <v>57.555506629999996</v>
      </c>
      <c r="S108">
        <f>SUMIF(атс!$M$34:$M$777,конвертация!S6,атс!$F$34:$F$777)</f>
        <v>57.212118709999999</v>
      </c>
      <c r="T108">
        <f>SUMIF(атс!$M$34:$M$777,конвертация!T6,атс!$F$34:$F$777)</f>
        <v>57.824014849999998</v>
      </c>
      <c r="U108">
        <f>SUMIF(атс!$M$34:$M$777,конвертация!U6,атс!$F$34:$F$777)</f>
        <v>59.349206430000002</v>
      </c>
      <c r="V108">
        <f>SUMIF(атс!$M$34:$M$777,конвертация!V6,атс!$F$34:$F$777)</f>
        <v>62.195080099999998</v>
      </c>
      <c r="W108">
        <f>SUMIF(атс!$M$34:$M$777,конвертация!W6,атс!$F$34:$F$777)</f>
        <v>61.274646859999997</v>
      </c>
      <c r="X108">
        <f>SUMIF(атс!$M$34:$M$777,конвертация!X6,атс!$F$34:$F$777)</f>
        <v>57.162078639999997</v>
      </c>
      <c r="Y108">
        <f>SUMIF(атс!$M$34:$M$777,конвертация!Y6,атс!$F$34:$F$777)</f>
        <v>58.999212739999997</v>
      </c>
    </row>
    <row r="109" spans="1:25" x14ac:dyDescent="0.2">
      <c r="A109">
        <v>7</v>
      </c>
      <c r="B109">
        <f>SUMIF(атс!$M$34:$M$777,конвертация!B7,атс!$F$34:$F$777)</f>
        <v>66.444704889999997</v>
      </c>
      <c r="C109">
        <f>SUMIF(атс!$M$34:$M$777,конвертация!C7,атс!$F$34:$F$777)</f>
        <v>72.219570309999995</v>
      </c>
      <c r="D109">
        <f>SUMIF(атс!$M$34:$M$777,конвертация!D7,атс!$F$34:$F$777)</f>
        <v>75.272597059999995</v>
      </c>
      <c r="E109">
        <f>SUMIF(атс!$M$34:$M$777,конвертация!E7,атс!$F$34:$F$777)</f>
        <v>76.997790859999995</v>
      </c>
      <c r="F109">
        <f>SUMIF(атс!$M$34:$M$777,конвертация!F7,атс!$F$34:$F$777)</f>
        <v>77.53214208</v>
      </c>
      <c r="G109">
        <f>SUMIF(атс!$M$34:$M$777,конвертация!G7,атс!$F$34:$F$777)</f>
        <v>75.971768789999999</v>
      </c>
      <c r="H109">
        <f>SUMIF(атс!$M$34:$M$777,конвертация!H7,атс!$F$34:$F$777)</f>
        <v>71.307400689999994</v>
      </c>
      <c r="I109">
        <f>SUMIF(атс!$M$34:$M$777,конвертация!I7,атс!$F$34:$F$777)</f>
        <v>66.087758590000007</v>
      </c>
      <c r="J109">
        <f>SUMIF(атс!$M$34:$M$777,конвертация!J7,атс!$F$34:$F$777)</f>
        <v>62.332015579999997</v>
      </c>
      <c r="K109">
        <f>SUMIF(атс!$M$34:$M$777,конвертация!K7,атс!$F$34:$F$777)</f>
        <v>63.397772920000001</v>
      </c>
      <c r="L109">
        <f>SUMIF(атс!$M$34:$M$777,конвертация!L7,атс!$F$34:$F$777)</f>
        <v>61.94214049</v>
      </c>
      <c r="M109">
        <f>SUMIF(атс!$M$34:$M$777,конвертация!M7,атс!$F$34:$F$777)</f>
        <v>65.233372770000003</v>
      </c>
      <c r="N109">
        <f>SUMIF(атс!$M$34:$M$777,конвертация!N7,атс!$F$34:$F$777)</f>
        <v>62.916052579999999</v>
      </c>
      <c r="O109">
        <f>SUMIF(атс!$M$34:$M$777,конвертация!O7,атс!$F$34:$F$777)</f>
        <v>63.522684320000003</v>
      </c>
      <c r="P109">
        <f>SUMIF(атс!$M$34:$M$777,конвертация!P7,атс!$F$34:$F$777)</f>
        <v>61.501368739999997</v>
      </c>
      <c r="Q109">
        <f>SUMIF(атс!$M$34:$M$777,конвертация!Q7,атс!$F$34:$F$777)</f>
        <v>59.052547420000003</v>
      </c>
      <c r="R109">
        <f>SUMIF(атс!$M$34:$M$777,конвертация!R7,атс!$F$34:$F$777)</f>
        <v>67.811778630000006</v>
      </c>
      <c r="S109">
        <f>SUMIF(атс!$M$34:$M$777,конвертация!S7,атс!$F$34:$F$777)</f>
        <v>63.72549558</v>
      </c>
      <c r="T109">
        <f>SUMIF(атс!$M$34:$M$777,конвертация!T7,атс!$F$34:$F$777)</f>
        <v>64.281505060000001</v>
      </c>
      <c r="U109">
        <f>SUMIF(атс!$M$34:$M$777,конвертация!U7,атс!$F$34:$F$777)</f>
        <v>65.508689779999997</v>
      </c>
      <c r="V109">
        <f>SUMIF(атс!$M$34:$M$777,конвертация!V7,атс!$F$34:$F$777)</f>
        <v>67.933972019999999</v>
      </c>
      <c r="W109">
        <f>SUMIF(атс!$M$34:$M$777,конвертация!W7,атс!$F$34:$F$777)</f>
        <v>62.412316279999999</v>
      </c>
      <c r="X109">
        <f>SUMIF(атс!$M$34:$M$777,конвертация!X7,атс!$F$34:$F$777)</f>
        <v>59.172888989999997</v>
      </c>
      <c r="Y109">
        <f>SUMIF(атс!$M$34:$M$777,конвертация!Y7,атс!$F$34:$F$777)</f>
        <v>61.83284321</v>
      </c>
    </row>
    <row r="110" spans="1:25" x14ac:dyDescent="0.2">
      <c r="A110">
        <v>8</v>
      </c>
      <c r="B110">
        <f>SUMIF(атс!$M$34:$M$777,конвертация!B8,атс!$F$34:$F$777)</f>
        <v>66.135068799999999</v>
      </c>
      <c r="C110">
        <f>SUMIF(атс!$M$34:$M$777,конвертация!C8,атс!$F$34:$F$777)</f>
        <v>71.156270919999997</v>
      </c>
      <c r="D110">
        <f>SUMIF(атс!$M$34:$M$777,конвертация!D8,атс!$F$34:$F$777)</f>
        <v>75.06029771</v>
      </c>
      <c r="E110">
        <f>SUMIF(атс!$M$34:$M$777,конвертация!E8,атс!$F$34:$F$777)</f>
        <v>76.706060309999998</v>
      </c>
      <c r="F110">
        <f>SUMIF(атс!$M$34:$M$777,конвертация!F8,атс!$F$34:$F$777)</f>
        <v>77.205857170000002</v>
      </c>
      <c r="G110">
        <f>SUMIF(атс!$M$34:$M$777,конвертация!G8,атс!$F$34:$F$777)</f>
        <v>77.555076850000006</v>
      </c>
      <c r="H110">
        <f>SUMIF(атс!$M$34:$M$777,конвертация!H8,атс!$F$34:$F$777)</f>
        <v>75.194398120000002</v>
      </c>
      <c r="I110">
        <f>SUMIF(атс!$M$34:$M$777,конвертация!I8,атс!$F$34:$F$777)</f>
        <v>70.216291299999995</v>
      </c>
      <c r="J110">
        <f>SUMIF(атс!$M$34:$M$777,конвертация!J8,атс!$F$34:$F$777)</f>
        <v>63.176614600000001</v>
      </c>
      <c r="K110">
        <f>SUMIF(атс!$M$34:$M$777,конвертация!K8,атс!$F$34:$F$777)</f>
        <v>58.083459120000001</v>
      </c>
      <c r="L110">
        <f>SUMIF(атс!$M$34:$M$777,конвертация!L8,атс!$F$34:$F$777)</f>
        <v>54.644006580000003</v>
      </c>
      <c r="M110">
        <f>SUMIF(атс!$M$34:$M$777,конвертация!M8,атс!$F$34:$F$777)</f>
        <v>57.524097959999999</v>
      </c>
      <c r="N110">
        <f>SUMIF(атс!$M$34:$M$777,конвертация!N8,атс!$F$34:$F$777)</f>
        <v>59.292507219999997</v>
      </c>
      <c r="O110">
        <f>SUMIF(атс!$M$34:$M$777,конвертация!O8,атс!$F$34:$F$777)</f>
        <v>59.873238489999999</v>
      </c>
      <c r="P110">
        <f>SUMIF(атс!$M$34:$M$777,конвертация!P8,атс!$F$34:$F$777)</f>
        <v>58.89148977</v>
      </c>
      <c r="Q110">
        <f>SUMIF(атс!$M$34:$M$777,конвертация!Q8,атс!$F$34:$F$777)</f>
        <v>58.971966850000001</v>
      </c>
      <c r="R110">
        <f>SUMIF(атс!$M$34:$M$777,конвертация!R8,атс!$F$34:$F$777)</f>
        <v>58.936471930000003</v>
      </c>
      <c r="S110">
        <f>SUMIF(атс!$M$34:$M$777,конвертация!S8,атс!$F$34:$F$777)</f>
        <v>53.112348089999998</v>
      </c>
      <c r="T110">
        <f>SUMIF(атс!$M$34:$M$777,конвертация!T8,атс!$F$34:$F$777)</f>
        <v>53.517942189999999</v>
      </c>
      <c r="U110">
        <f>SUMIF(атс!$M$34:$M$777,конвертация!U8,атс!$F$34:$F$777)</f>
        <v>54.911536810000001</v>
      </c>
      <c r="V110">
        <f>SUMIF(атс!$M$34:$M$777,конвертация!V8,атс!$F$34:$F$777)</f>
        <v>57.5595024</v>
      </c>
      <c r="W110">
        <f>SUMIF(атс!$M$34:$M$777,конвертация!W8,атс!$F$34:$F$777)</f>
        <v>57.020790439999999</v>
      </c>
      <c r="X110">
        <f>SUMIF(атс!$M$34:$M$777,конвертация!X8,атс!$F$34:$F$777)</f>
        <v>55.136547030000003</v>
      </c>
      <c r="Y110">
        <f>SUMIF(атс!$M$34:$M$777,конвертация!Y8,атс!$F$34:$F$777)</f>
        <v>58.946548579999998</v>
      </c>
    </row>
    <row r="111" spans="1:25" x14ac:dyDescent="0.2">
      <c r="A111">
        <v>9</v>
      </c>
      <c r="B111">
        <f>SUMIF(атс!$M$34:$M$777,конвертация!B9,атс!$F$34:$F$777)</f>
        <v>66.650653989999995</v>
      </c>
      <c r="C111">
        <f>SUMIF(атс!$M$34:$M$777,конвертация!C9,атс!$F$34:$F$777)</f>
        <v>71.825957840000001</v>
      </c>
      <c r="D111">
        <f>SUMIF(атс!$M$34:$M$777,конвертация!D9,атс!$F$34:$F$777)</f>
        <v>76.334248639999998</v>
      </c>
      <c r="E111">
        <f>SUMIF(атс!$M$34:$M$777,конвертация!E9,атс!$F$34:$F$777)</f>
        <v>78.084095079999997</v>
      </c>
      <c r="F111">
        <f>SUMIF(атс!$M$34:$M$777,конвертация!F9,атс!$F$34:$F$777)</f>
        <v>78.116275599999994</v>
      </c>
      <c r="G111">
        <f>SUMIF(атс!$M$34:$M$777,конвертация!G9,атс!$F$34:$F$777)</f>
        <v>76.394659379999993</v>
      </c>
      <c r="H111">
        <f>SUMIF(атс!$M$34:$M$777,конвертация!H9,атс!$F$34:$F$777)</f>
        <v>70.960046559999995</v>
      </c>
      <c r="I111">
        <f>SUMIF(атс!$M$34:$M$777,конвертация!I9,атс!$F$34:$F$777)</f>
        <v>63.88978144</v>
      </c>
      <c r="J111">
        <f>SUMIF(атс!$M$34:$M$777,конвертация!J9,атс!$F$34:$F$777)</f>
        <v>57.39901571</v>
      </c>
      <c r="K111">
        <f>SUMIF(атс!$M$34:$M$777,конвертация!K9,атс!$F$34:$F$777)</f>
        <v>54.830819140000003</v>
      </c>
      <c r="L111">
        <f>SUMIF(атс!$M$34:$M$777,конвертация!L9,атс!$F$34:$F$777)</f>
        <v>54.691921899999997</v>
      </c>
      <c r="M111">
        <f>SUMIF(атс!$M$34:$M$777,конвертация!M9,атс!$F$34:$F$777)</f>
        <v>52.666382650000003</v>
      </c>
      <c r="N111">
        <f>SUMIF(атс!$M$34:$M$777,конвертация!N9,атс!$F$34:$F$777)</f>
        <v>51.892177760000003</v>
      </c>
      <c r="O111">
        <f>SUMIF(атс!$M$34:$M$777,конвертация!O9,атс!$F$34:$F$777)</f>
        <v>52.307891429999998</v>
      </c>
      <c r="P111">
        <f>SUMIF(атс!$M$34:$M$777,конвертация!P9,атс!$F$34:$F$777)</f>
        <v>51.746939640000001</v>
      </c>
      <c r="Q111">
        <f>SUMIF(атс!$M$34:$M$777,конвертация!Q9,атс!$F$34:$F$777)</f>
        <v>57.20744242</v>
      </c>
      <c r="R111">
        <f>SUMIF(атс!$M$34:$M$777,конвертация!R9,атс!$F$34:$F$777)</f>
        <v>62.964522610000003</v>
      </c>
      <c r="S111">
        <f>SUMIF(атс!$M$34:$M$777,конвертация!S9,атс!$F$34:$F$777)</f>
        <v>58.074137129999997</v>
      </c>
      <c r="T111">
        <f>SUMIF(атс!$M$34:$M$777,конвертация!T9,атс!$F$34:$F$777)</f>
        <v>53.612407769999997</v>
      </c>
      <c r="U111">
        <f>SUMIF(атс!$M$34:$M$777,конвертация!U9,атс!$F$34:$F$777)</f>
        <v>52.977211369999999</v>
      </c>
      <c r="V111">
        <f>SUMIF(атс!$M$34:$M$777,конвертация!V9,атс!$F$34:$F$777)</f>
        <v>53.65386264</v>
      </c>
      <c r="W111">
        <f>SUMIF(атс!$M$34:$M$777,конвертация!W9,атс!$F$34:$F$777)</f>
        <v>53.036514259999997</v>
      </c>
      <c r="X111">
        <f>SUMIF(атс!$M$34:$M$777,конвертация!X9,атс!$F$34:$F$777)</f>
        <v>53.167315090000002</v>
      </c>
      <c r="Y111">
        <f>SUMIF(атс!$M$34:$M$777,конвертация!Y9,атс!$F$34:$F$777)</f>
        <v>59.3347269</v>
      </c>
    </row>
    <row r="112" spans="1:25" x14ac:dyDescent="0.2">
      <c r="A112">
        <v>10</v>
      </c>
      <c r="B112">
        <f>SUMIF(атс!$M$34:$M$777,конвертация!B10,атс!$F$34:$F$777)</f>
        <v>67.385682119999998</v>
      </c>
      <c r="C112">
        <f>SUMIF(атс!$M$34:$M$777,конвертация!C10,атс!$F$34:$F$777)</f>
        <v>72.770750750000005</v>
      </c>
      <c r="D112">
        <f>SUMIF(атс!$M$34:$M$777,конвертация!D10,атс!$F$34:$F$777)</f>
        <v>76.349734069999997</v>
      </c>
      <c r="E112">
        <f>SUMIF(атс!$M$34:$M$777,конвертация!E10,атс!$F$34:$F$777)</f>
        <v>76.826764819999994</v>
      </c>
      <c r="F112">
        <f>SUMIF(атс!$M$34:$M$777,конвертация!F10,атс!$F$34:$F$777)</f>
        <v>76.906069340000002</v>
      </c>
      <c r="G112">
        <f>SUMIF(атс!$M$34:$M$777,конвертация!G10,атс!$F$34:$F$777)</f>
        <v>76.448052630000007</v>
      </c>
      <c r="H112">
        <f>SUMIF(атс!$M$34:$M$777,конвертация!H10,атс!$F$34:$F$777)</f>
        <v>74.523719200000002</v>
      </c>
      <c r="I112">
        <f>SUMIF(атс!$M$34:$M$777,конвертация!I10,атс!$F$34:$F$777)</f>
        <v>70.906491029999998</v>
      </c>
      <c r="J112">
        <f>SUMIF(атс!$M$34:$M$777,конвертация!J10,атс!$F$34:$F$777)</f>
        <v>62.153740669999998</v>
      </c>
      <c r="K112">
        <f>SUMIF(атс!$M$34:$M$777,конвертация!K10,атс!$F$34:$F$777)</f>
        <v>56.36218701</v>
      </c>
      <c r="L112">
        <f>SUMIF(атс!$M$34:$M$777,конвертация!L10,атс!$F$34:$F$777)</f>
        <v>53.562059599999998</v>
      </c>
      <c r="M112">
        <f>SUMIF(атс!$M$34:$M$777,конвертация!M10,атс!$F$34:$F$777)</f>
        <v>52.2202093</v>
      </c>
      <c r="N112">
        <f>SUMIF(атс!$M$34:$M$777,конвертация!N10,атс!$F$34:$F$777)</f>
        <v>54.23245807</v>
      </c>
      <c r="O112">
        <f>SUMIF(атс!$M$34:$M$777,конвертация!O10,атс!$F$34:$F$777)</f>
        <v>53.66011992</v>
      </c>
      <c r="P112">
        <f>SUMIF(атс!$M$34:$M$777,конвертация!P10,атс!$F$34:$F$777)</f>
        <v>55.667868630000001</v>
      </c>
      <c r="Q112">
        <f>SUMIF(атс!$M$34:$M$777,конвертация!Q10,атс!$F$34:$F$777)</f>
        <v>56.417444510000003</v>
      </c>
      <c r="R112">
        <f>SUMIF(атс!$M$34:$M$777,конвертация!R10,атс!$F$34:$F$777)</f>
        <v>56.591205639999998</v>
      </c>
      <c r="S112">
        <f>SUMIF(атс!$M$34:$M$777,конвертация!S10,атс!$F$34:$F$777)</f>
        <v>57.117419609999999</v>
      </c>
      <c r="T112">
        <f>SUMIF(атс!$M$34:$M$777,конвертация!T10,атс!$F$34:$F$777)</f>
        <v>55.257175230000001</v>
      </c>
      <c r="U112">
        <f>SUMIF(атс!$M$34:$M$777,конвертация!U10,атс!$F$34:$F$777)</f>
        <v>53.877588869999997</v>
      </c>
      <c r="V112">
        <f>SUMIF(атс!$M$34:$M$777,конвертация!V10,атс!$F$34:$F$777)</f>
        <v>53.471656250000002</v>
      </c>
      <c r="W112">
        <f>SUMIF(атс!$M$34:$M$777,конвертация!W10,атс!$F$34:$F$777)</f>
        <v>52.974474579999999</v>
      </c>
      <c r="X112">
        <f>SUMIF(атс!$M$34:$M$777,конвертация!X10,атс!$F$34:$F$777)</f>
        <v>56.538197510000003</v>
      </c>
      <c r="Y112">
        <f>SUMIF(атс!$M$34:$M$777,конвертация!Y10,атс!$F$34:$F$777)</f>
        <v>61.32675279</v>
      </c>
    </row>
    <row r="113" spans="1:25" x14ac:dyDescent="0.2">
      <c r="A113">
        <v>11</v>
      </c>
      <c r="B113">
        <f>SUMIF(атс!$M$34:$M$777,конвертация!B11,атс!$F$34:$F$777)</f>
        <v>64.516254649999993</v>
      </c>
      <c r="C113">
        <f>SUMIF(атс!$M$34:$M$777,конвертация!C11,атс!$F$34:$F$777)</f>
        <v>70.261995679999998</v>
      </c>
      <c r="D113">
        <f>SUMIF(атс!$M$34:$M$777,конвертация!D11,атс!$F$34:$F$777)</f>
        <v>74.524953269999997</v>
      </c>
      <c r="E113">
        <f>SUMIF(атс!$M$34:$M$777,конвертация!E11,атс!$F$34:$F$777)</f>
        <v>75.962379990000002</v>
      </c>
      <c r="F113">
        <f>SUMIF(атс!$M$34:$M$777,конвертация!F11,атс!$F$34:$F$777)</f>
        <v>75.891682059999994</v>
      </c>
      <c r="G113">
        <f>SUMIF(атс!$M$34:$M$777,конвертация!G11,атс!$F$34:$F$777)</f>
        <v>75.664740010000003</v>
      </c>
      <c r="H113">
        <f>SUMIF(атс!$M$34:$M$777,конвертация!H11,атс!$F$34:$F$777)</f>
        <v>74.349934250000004</v>
      </c>
      <c r="I113">
        <f>SUMIF(атс!$M$34:$M$777,конвертация!I11,атс!$F$34:$F$777)</f>
        <v>70.620906869999999</v>
      </c>
      <c r="J113">
        <f>SUMIF(атс!$M$34:$M$777,конвертация!J11,атс!$F$34:$F$777)</f>
        <v>63.15949852</v>
      </c>
      <c r="K113">
        <f>SUMIF(атс!$M$34:$M$777,конвертация!K11,атс!$F$34:$F$777)</f>
        <v>58.14345711</v>
      </c>
      <c r="L113">
        <f>SUMIF(атс!$M$34:$M$777,конвертация!L11,атс!$F$34:$F$777)</f>
        <v>56.065691459999996</v>
      </c>
      <c r="M113">
        <f>SUMIF(атс!$M$34:$M$777,конвертация!M11,атс!$F$34:$F$777)</f>
        <v>59.396176310000001</v>
      </c>
      <c r="N113">
        <f>SUMIF(атс!$M$34:$M$777,конвертация!N11,атс!$F$34:$F$777)</f>
        <v>58.91900124</v>
      </c>
      <c r="O113">
        <f>SUMIF(атс!$M$34:$M$777,конвертация!O11,атс!$F$34:$F$777)</f>
        <v>58.622853829999997</v>
      </c>
      <c r="P113">
        <f>SUMIF(атс!$M$34:$M$777,конвертация!P11,атс!$F$34:$F$777)</f>
        <v>60.104382229999999</v>
      </c>
      <c r="Q113">
        <f>SUMIF(атс!$M$34:$M$777,конвертация!Q11,атс!$F$34:$F$777)</f>
        <v>59.717410860000001</v>
      </c>
      <c r="R113">
        <f>SUMIF(атс!$M$34:$M$777,конвертация!R11,атс!$F$34:$F$777)</f>
        <v>59.285266020000002</v>
      </c>
      <c r="S113">
        <f>SUMIF(атс!$M$34:$M$777,конвертация!S11,атс!$F$34:$F$777)</f>
        <v>60.260388939999999</v>
      </c>
      <c r="T113">
        <f>SUMIF(атс!$M$34:$M$777,конвертация!T11,атс!$F$34:$F$777)</f>
        <v>58.921109379999997</v>
      </c>
      <c r="U113">
        <f>SUMIF(атс!$M$34:$M$777,конвертация!U11,атс!$F$34:$F$777)</f>
        <v>54.434749650000001</v>
      </c>
      <c r="V113">
        <f>SUMIF(атс!$M$34:$M$777,конвертация!V11,атс!$F$34:$F$777)</f>
        <v>57.861030309999997</v>
      </c>
      <c r="W113">
        <f>SUMIF(атс!$M$34:$M$777,конвертация!W11,атс!$F$34:$F$777)</f>
        <v>61.100820970000001</v>
      </c>
      <c r="X113">
        <f>SUMIF(атс!$M$34:$M$777,конвертация!X11,атс!$F$34:$F$777)</f>
        <v>58.154666810000002</v>
      </c>
      <c r="Y113">
        <f>SUMIF(атс!$M$34:$M$777,конвертация!Y11,атс!$F$34:$F$777)</f>
        <v>59.377874030000001</v>
      </c>
    </row>
    <row r="114" spans="1:25" x14ac:dyDescent="0.2">
      <c r="A114">
        <v>12</v>
      </c>
      <c r="B114">
        <f>SUMIF(атс!$M$34:$M$777,конвертация!B12,атс!$F$34:$F$777)</f>
        <v>63.608288680000001</v>
      </c>
      <c r="C114">
        <f>SUMIF(атс!$M$34:$M$777,конвертация!C12,атс!$F$34:$F$777)</f>
        <v>69.167738020000002</v>
      </c>
      <c r="D114">
        <f>SUMIF(атс!$M$34:$M$777,конвертация!D12,атс!$F$34:$F$777)</f>
        <v>71.970280340000002</v>
      </c>
      <c r="E114">
        <f>SUMIF(атс!$M$34:$M$777,конвертация!E12,атс!$F$34:$F$777)</f>
        <v>73.312448130000007</v>
      </c>
      <c r="F114">
        <f>SUMIF(атс!$M$34:$M$777,конвертация!F12,атс!$F$34:$F$777)</f>
        <v>73.060159040000002</v>
      </c>
      <c r="G114">
        <f>SUMIF(атс!$M$34:$M$777,конвертация!G12,атс!$F$34:$F$777)</f>
        <v>71.480292730000002</v>
      </c>
      <c r="H114">
        <f>SUMIF(атс!$M$34:$M$777,конвертация!H12,атс!$F$34:$F$777)</f>
        <v>65.850021580000003</v>
      </c>
      <c r="I114">
        <f>SUMIF(атс!$M$34:$M$777,конвертация!I12,атс!$F$34:$F$777)</f>
        <v>59.466672520000003</v>
      </c>
      <c r="J114">
        <f>SUMIF(атс!$M$34:$M$777,конвертация!J12,атс!$F$34:$F$777)</f>
        <v>55.637893069999997</v>
      </c>
      <c r="K114">
        <f>SUMIF(атс!$M$34:$M$777,конвертация!K12,атс!$F$34:$F$777)</f>
        <v>55.393162439999998</v>
      </c>
      <c r="L114">
        <f>SUMIF(атс!$M$34:$M$777,конвертация!L12,атс!$F$34:$F$777)</f>
        <v>54.3295709</v>
      </c>
      <c r="M114">
        <f>SUMIF(атс!$M$34:$M$777,конвертация!M12,атс!$F$34:$F$777)</f>
        <v>53.395620870000002</v>
      </c>
      <c r="N114">
        <f>SUMIF(атс!$M$34:$M$777,конвертация!N12,атс!$F$34:$F$777)</f>
        <v>52.838228880000003</v>
      </c>
      <c r="O114">
        <f>SUMIF(атс!$M$34:$M$777,конвертация!O12,атс!$F$34:$F$777)</f>
        <v>53.046518589999998</v>
      </c>
      <c r="P114">
        <f>SUMIF(атс!$M$34:$M$777,конвертация!P12,атс!$F$34:$F$777)</f>
        <v>53.938445620000003</v>
      </c>
      <c r="Q114">
        <f>SUMIF(атс!$M$34:$M$777,конвертация!Q12,атс!$F$34:$F$777)</f>
        <v>53.48177957</v>
      </c>
      <c r="R114">
        <f>SUMIF(атс!$M$34:$M$777,конвертация!R12,атс!$F$34:$F$777)</f>
        <v>53.559018180000002</v>
      </c>
      <c r="S114">
        <f>SUMIF(атс!$M$34:$M$777,конвертация!S12,атс!$F$34:$F$777)</f>
        <v>53.334364809999997</v>
      </c>
      <c r="T114">
        <f>SUMIF(атс!$M$34:$M$777,конвертация!T12,атс!$F$34:$F$777)</f>
        <v>53.872988429999999</v>
      </c>
      <c r="U114">
        <f>SUMIF(атс!$M$34:$M$777,конвертация!U12,атс!$F$34:$F$777)</f>
        <v>54.716528160000003</v>
      </c>
      <c r="V114">
        <f>SUMIF(атс!$M$34:$M$777,конвертация!V12,атс!$F$34:$F$777)</f>
        <v>56.262872219999998</v>
      </c>
      <c r="W114">
        <f>SUMIF(атс!$M$34:$M$777,конвертация!W12,атс!$F$34:$F$777)</f>
        <v>53.309883509999999</v>
      </c>
      <c r="X114">
        <f>SUMIF(атс!$M$34:$M$777,конвертация!X12,атс!$F$34:$F$777)</f>
        <v>51.64193341</v>
      </c>
      <c r="Y114">
        <f>SUMIF(атс!$M$34:$M$777,конвертация!Y12,атс!$F$34:$F$777)</f>
        <v>55.598135730000003</v>
      </c>
    </row>
    <row r="115" spans="1:25" x14ac:dyDescent="0.2">
      <c r="A115">
        <v>13</v>
      </c>
      <c r="B115">
        <f>SUMIF(атс!$M$34:$M$777,конвертация!B13,атс!$F$34:$F$777)</f>
        <v>65.325755090000001</v>
      </c>
      <c r="C115">
        <f>SUMIF(атс!$M$34:$M$777,конвертация!C13,атс!$F$34:$F$777)</f>
        <v>70.474821309999996</v>
      </c>
      <c r="D115">
        <f>SUMIF(атс!$M$34:$M$777,конвертация!D13,атс!$F$34:$F$777)</f>
        <v>73.152263219999995</v>
      </c>
      <c r="E115">
        <f>SUMIF(атс!$M$34:$M$777,конвертация!E13,атс!$F$34:$F$777)</f>
        <v>76.786407249999996</v>
      </c>
      <c r="F115">
        <f>SUMIF(атс!$M$34:$M$777,конвертация!F13,атс!$F$34:$F$777)</f>
        <v>76.977996000000005</v>
      </c>
      <c r="G115">
        <f>SUMIF(атс!$M$34:$M$777,конвертация!G13,атс!$F$34:$F$777)</f>
        <v>75.775796240000005</v>
      </c>
      <c r="H115">
        <f>SUMIF(атс!$M$34:$M$777,конвертация!H13,атс!$F$34:$F$777)</f>
        <v>70.187746169999997</v>
      </c>
      <c r="I115">
        <f>SUMIF(атс!$M$34:$M$777,конвертация!I13,атс!$F$34:$F$777)</f>
        <v>65.389170359999994</v>
      </c>
      <c r="J115">
        <f>SUMIF(атс!$M$34:$M$777,конвертация!J13,атс!$F$34:$F$777)</f>
        <v>64.042608999999999</v>
      </c>
      <c r="K115">
        <f>SUMIF(атс!$M$34:$M$777,конвертация!K13,атс!$F$34:$F$777)</f>
        <v>58.516516260000003</v>
      </c>
      <c r="L115">
        <f>SUMIF(атс!$M$34:$M$777,конвертация!L13,атс!$F$34:$F$777)</f>
        <v>57.661993270000004</v>
      </c>
      <c r="M115">
        <f>SUMIF(атс!$M$34:$M$777,конвертация!M13,атс!$F$34:$F$777)</f>
        <v>61.50291344</v>
      </c>
      <c r="N115">
        <f>SUMIF(атс!$M$34:$M$777,конвертация!N13,атс!$F$34:$F$777)</f>
        <v>61.04506662</v>
      </c>
      <c r="O115">
        <f>SUMIF(атс!$M$34:$M$777,конвертация!O13,атс!$F$34:$F$777)</f>
        <v>61.355715170000003</v>
      </c>
      <c r="P115">
        <f>SUMIF(атс!$M$34:$M$777,конвертация!P13,атс!$F$34:$F$777)</f>
        <v>60.237102319999998</v>
      </c>
      <c r="Q115">
        <f>SUMIF(атс!$M$34:$M$777,конвертация!Q13,атс!$F$34:$F$777)</f>
        <v>59.91394185</v>
      </c>
      <c r="R115">
        <f>SUMIF(атс!$M$34:$M$777,конвертация!R13,атс!$F$34:$F$777)</f>
        <v>59.664769380000003</v>
      </c>
      <c r="S115">
        <f>SUMIF(атс!$M$34:$M$777,конвертация!S13,атс!$F$34:$F$777)</f>
        <v>60.366019569999999</v>
      </c>
      <c r="T115">
        <f>SUMIF(атс!$M$34:$M$777,конвертация!T13,атс!$F$34:$F$777)</f>
        <v>61.382383849999997</v>
      </c>
      <c r="U115">
        <f>SUMIF(атс!$M$34:$M$777,конвертация!U13,атс!$F$34:$F$777)</f>
        <v>62.760537290000002</v>
      </c>
      <c r="V115">
        <f>SUMIF(атс!$M$34:$M$777,конвертация!V13,атс!$F$34:$F$777)</f>
        <v>60.5700504</v>
      </c>
      <c r="W115">
        <f>SUMIF(атс!$M$34:$M$777,конвертация!W13,атс!$F$34:$F$777)</f>
        <v>59.488785350000001</v>
      </c>
      <c r="X115">
        <f>SUMIF(атс!$M$34:$M$777,конвертация!X13,атс!$F$34:$F$777)</f>
        <v>62.661377139999999</v>
      </c>
      <c r="Y115">
        <f>SUMIF(атс!$M$34:$M$777,конвертация!Y13,атс!$F$34:$F$777)</f>
        <v>63.757546159999997</v>
      </c>
    </row>
    <row r="116" spans="1:25" x14ac:dyDescent="0.2">
      <c r="A116">
        <v>14</v>
      </c>
      <c r="B116">
        <f>SUMIF(атс!$M$34:$M$777,конвертация!B14,атс!$F$34:$F$777)</f>
        <v>69.512514039999999</v>
      </c>
      <c r="C116">
        <f>SUMIF(атс!$M$34:$M$777,конвертация!C14,атс!$F$34:$F$777)</f>
        <v>75.084154010000006</v>
      </c>
      <c r="D116">
        <f>SUMIF(атс!$M$34:$M$777,конвертация!D14,атс!$F$34:$F$777)</f>
        <v>78.979205739999998</v>
      </c>
      <c r="E116">
        <f>SUMIF(атс!$M$34:$M$777,конвертация!E14,атс!$F$34:$F$777)</f>
        <v>80.648104340000003</v>
      </c>
      <c r="F116">
        <f>SUMIF(атс!$M$34:$M$777,конвертация!F14,атс!$F$34:$F$777)</f>
        <v>80.744352219999996</v>
      </c>
      <c r="G116">
        <f>SUMIF(атс!$M$34:$M$777,конвертация!G14,атс!$F$34:$F$777)</f>
        <v>79.126473939999997</v>
      </c>
      <c r="H116">
        <f>SUMIF(атс!$M$34:$M$777,конвертация!H14,атс!$F$34:$F$777)</f>
        <v>74.09517013</v>
      </c>
      <c r="I116">
        <f>SUMIF(атс!$M$34:$M$777,конвертация!I14,атс!$F$34:$F$777)</f>
        <v>66.254872129999995</v>
      </c>
      <c r="J116">
        <f>SUMIF(атс!$M$34:$M$777,конвертация!J14,атс!$F$34:$F$777)</f>
        <v>60.061644729999998</v>
      </c>
      <c r="K116">
        <f>SUMIF(атс!$M$34:$M$777,конвертация!K14,атс!$F$34:$F$777)</f>
        <v>57.468984319999997</v>
      </c>
      <c r="L116">
        <f>SUMIF(атс!$M$34:$M$777,конвертация!L14,атс!$F$34:$F$777)</f>
        <v>55.608049739999998</v>
      </c>
      <c r="M116">
        <f>SUMIF(атс!$M$34:$M$777,конвертация!M14,атс!$F$34:$F$777)</f>
        <v>54.981423200000002</v>
      </c>
      <c r="N116">
        <f>SUMIF(атс!$M$34:$M$777,конвертация!N14,атс!$F$34:$F$777)</f>
        <v>58.252952229999998</v>
      </c>
      <c r="O116">
        <f>SUMIF(атс!$M$34:$M$777,конвертация!O14,атс!$F$34:$F$777)</f>
        <v>58.231588690000002</v>
      </c>
      <c r="P116">
        <f>SUMIF(атс!$M$34:$M$777,конвертация!P14,атс!$F$34:$F$777)</f>
        <v>59.081587589999998</v>
      </c>
      <c r="Q116">
        <f>SUMIF(атс!$M$34:$M$777,конвертация!Q14,атс!$F$34:$F$777)</f>
        <v>57.227225390000001</v>
      </c>
      <c r="R116">
        <f>SUMIF(атс!$M$34:$M$777,конвертация!R14,атс!$F$34:$F$777)</f>
        <v>55.449967649999998</v>
      </c>
      <c r="S116">
        <f>SUMIF(атс!$M$34:$M$777,конвертация!S14,атс!$F$34:$F$777)</f>
        <v>53.773763889999998</v>
      </c>
      <c r="T116">
        <f>SUMIF(атс!$M$34:$M$777,конвертация!T14,атс!$F$34:$F$777)</f>
        <v>53.079381980000001</v>
      </c>
      <c r="U116">
        <f>SUMIF(атс!$M$34:$M$777,конвертация!U14,атс!$F$34:$F$777)</f>
        <v>52.78375819</v>
      </c>
      <c r="V116">
        <f>SUMIF(атс!$M$34:$M$777,конвертация!V14,атс!$F$34:$F$777)</f>
        <v>53.498576540000002</v>
      </c>
      <c r="W116">
        <f>SUMIF(атс!$M$34:$M$777,конвертация!W14,атс!$F$34:$F$777)</f>
        <v>52.169442400000001</v>
      </c>
      <c r="X116">
        <f>SUMIF(атс!$M$34:$M$777,конвертация!X14,атс!$F$34:$F$777)</f>
        <v>54.225702609999999</v>
      </c>
      <c r="Y116">
        <f>SUMIF(атс!$M$34:$M$777,конвертация!Y14,атс!$F$34:$F$777)</f>
        <v>62.002473819999999</v>
      </c>
    </row>
    <row r="117" spans="1:25" x14ac:dyDescent="0.2">
      <c r="A117">
        <v>15</v>
      </c>
      <c r="B117">
        <f>SUMIF(атс!$M$34:$M$777,конвертация!B15,атс!$F$34:$F$777)</f>
        <v>70.38329032</v>
      </c>
      <c r="C117">
        <f>SUMIF(атс!$M$34:$M$777,конвертация!C15,атс!$F$34:$F$777)</f>
        <v>76.159994010000005</v>
      </c>
      <c r="D117">
        <f>SUMIF(атс!$M$34:$M$777,конвертация!D15,атс!$F$34:$F$777)</f>
        <v>79.540620860000004</v>
      </c>
      <c r="E117">
        <f>SUMIF(атс!$M$34:$M$777,конвертация!E15,атс!$F$34:$F$777)</f>
        <v>81.120554260000006</v>
      </c>
      <c r="F117">
        <f>SUMIF(атс!$M$34:$M$777,конвертация!F15,атс!$F$34:$F$777)</f>
        <v>81.0724242</v>
      </c>
      <c r="G117">
        <f>SUMIF(атс!$M$34:$M$777,конвертация!G15,атс!$F$34:$F$777)</f>
        <v>79.311402009999995</v>
      </c>
      <c r="H117">
        <f>SUMIF(атс!$M$34:$M$777,конвертация!H15,атс!$F$34:$F$777)</f>
        <v>73.636699320000005</v>
      </c>
      <c r="I117">
        <f>SUMIF(атс!$M$34:$M$777,конвертация!I15,атс!$F$34:$F$777)</f>
        <v>65.81337087</v>
      </c>
      <c r="J117">
        <f>SUMIF(атс!$M$34:$M$777,конвертация!J15,атс!$F$34:$F$777)</f>
        <v>60.12067957</v>
      </c>
      <c r="K117">
        <f>SUMIF(атс!$M$34:$M$777,конвертация!K15,атс!$F$34:$F$777)</f>
        <v>58.064415879999999</v>
      </c>
      <c r="L117">
        <f>SUMIF(атс!$M$34:$M$777,конвертация!L15,атс!$F$34:$F$777)</f>
        <v>54.766303999999998</v>
      </c>
      <c r="M117">
        <f>SUMIF(атс!$M$34:$M$777,конвертация!M15,атс!$F$34:$F$777)</f>
        <v>53.991552230000003</v>
      </c>
      <c r="N117">
        <f>SUMIF(атс!$M$34:$M$777,конвертация!N15,атс!$F$34:$F$777)</f>
        <v>57.407998839999998</v>
      </c>
      <c r="O117">
        <f>SUMIF(атс!$M$34:$M$777,конвертация!O15,атс!$F$34:$F$777)</f>
        <v>57.480371040000001</v>
      </c>
      <c r="P117">
        <f>SUMIF(атс!$M$34:$M$777,конвертация!P15,атс!$F$34:$F$777)</f>
        <v>58.514122260000001</v>
      </c>
      <c r="Q117">
        <f>SUMIF(атс!$M$34:$M$777,конвертация!Q15,атс!$F$34:$F$777)</f>
        <v>59.197412049999997</v>
      </c>
      <c r="R117">
        <f>SUMIF(атс!$M$34:$M$777,конвертация!R15,атс!$F$34:$F$777)</f>
        <v>57.590301949999997</v>
      </c>
      <c r="S117">
        <f>SUMIF(атс!$M$34:$M$777,конвертация!S15,атс!$F$34:$F$777)</f>
        <v>56.80236635</v>
      </c>
      <c r="T117">
        <f>SUMIF(атс!$M$34:$M$777,конвертация!T15,атс!$F$34:$F$777)</f>
        <v>55.155495670000001</v>
      </c>
      <c r="U117">
        <f>SUMIF(атс!$M$34:$M$777,конвертация!U15,атс!$F$34:$F$777)</f>
        <v>53.46870973</v>
      </c>
      <c r="V117">
        <f>SUMIF(атс!$M$34:$M$777,конвертация!V15,атс!$F$34:$F$777)</f>
        <v>54.419575389999999</v>
      </c>
      <c r="W117">
        <f>SUMIF(атс!$M$34:$M$777,конвертация!W15,атс!$F$34:$F$777)</f>
        <v>53.135887650000001</v>
      </c>
      <c r="X117">
        <f>SUMIF(атс!$M$34:$M$777,конвертация!X15,атс!$F$34:$F$777)</f>
        <v>56.3060635</v>
      </c>
      <c r="Y117">
        <f>SUMIF(атс!$M$34:$M$777,конвертация!Y15,атс!$F$34:$F$777)</f>
        <v>64.599945910000002</v>
      </c>
    </row>
    <row r="118" spans="1:25" x14ac:dyDescent="0.2">
      <c r="A118">
        <v>16</v>
      </c>
      <c r="B118">
        <f>SUMIF(атс!$M$34:$M$777,конвертация!B16,атс!$F$34:$F$777)</f>
        <v>71.012869440000003</v>
      </c>
      <c r="C118">
        <f>SUMIF(атс!$M$34:$M$777,конвертация!C16,атс!$F$34:$F$777)</f>
        <v>73.793726809999995</v>
      </c>
      <c r="D118">
        <f>SUMIF(атс!$M$34:$M$777,конвертация!D16,атс!$F$34:$F$777)</f>
        <v>76.457517800000005</v>
      </c>
      <c r="E118">
        <f>SUMIF(атс!$M$34:$M$777,конвертация!E16,атс!$F$34:$F$777)</f>
        <v>77.411709709999997</v>
      </c>
      <c r="F118">
        <f>SUMIF(атс!$M$34:$M$777,конвертация!F16,атс!$F$34:$F$777)</f>
        <v>77.201556109999999</v>
      </c>
      <c r="G118">
        <f>SUMIF(атс!$M$34:$M$777,конвертация!G16,атс!$F$34:$F$777)</f>
        <v>76.104950459999998</v>
      </c>
      <c r="H118">
        <f>SUMIF(атс!$M$34:$M$777,конвертация!H16,атс!$F$34:$F$777)</f>
        <v>70.528170459999998</v>
      </c>
      <c r="I118">
        <f>SUMIF(атс!$M$34:$M$777,конвертация!I16,атс!$F$34:$F$777)</f>
        <v>63.081172500000001</v>
      </c>
      <c r="J118">
        <f>SUMIF(атс!$M$34:$M$777,конвертация!J16,атс!$F$34:$F$777)</f>
        <v>59.44631253</v>
      </c>
      <c r="K118">
        <f>SUMIF(атс!$M$34:$M$777,конвертация!K16,атс!$F$34:$F$777)</f>
        <v>55.401711499999998</v>
      </c>
      <c r="L118">
        <f>SUMIF(атс!$M$34:$M$777,конвертация!L16,атс!$F$34:$F$777)</f>
        <v>53.212893860000001</v>
      </c>
      <c r="M118">
        <f>SUMIF(атс!$M$34:$M$777,конвертация!M16,атс!$F$34:$F$777)</f>
        <v>50.984725509999997</v>
      </c>
      <c r="N118">
        <f>SUMIF(атс!$M$34:$M$777,конвертация!N16,атс!$F$34:$F$777)</f>
        <v>51.697641570000002</v>
      </c>
      <c r="O118">
        <f>SUMIF(атс!$M$34:$M$777,конвертация!O16,атс!$F$34:$F$777)</f>
        <v>51.493856780000002</v>
      </c>
      <c r="P118">
        <f>SUMIF(атс!$M$34:$M$777,конвертация!P16,атс!$F$34:$F$777)</f>
        <v>51.649155309999998</v>
      </c>
      <c r="Q118">
        <f>SUMIF(атс!$M$34:$M$777,конвертация!Q16,атс!$F$34:$F$777)</f>
        <v>52.11457102</v>
      </c>
      <c r="R118">
        <f>SUMIF(атс!$M$34:$M$777,конвертация!R16,атс!$F$34:$F$777)</f>
        <v>52.686343549999997</v>
      </c>
      <c r="S118">
        <f>SUMIF(атс!$M$34:$M$777,конвертация!S16,атс!$F$34:$F$777)</f>
        <v>52.60304738</v>
      </c>
      <c r="T118">
        <f>SUMIF(атс!$M$34:$M$777,конвертация!T16,атс!$F$34:$F$777)</f>
        <v>52.032054889999998</v>
      </c>
      <c r="U118">
        <f>SUMIF(атс!$M$34:$M$777,конвертация!U16,атс!$F$34:$F$777)</f>
        <v>51.473661130000004</v>
      </c>
      <c r="V118">
        <f>SUMIF(атс!$M$34:$M$777,конвертация!V16,атс!$F$34:$F$777)</f>
        <v>52.150188960000001</v>
      </c>
      <c r="W118">
        <f>SUMIF(атс!$M$34:$M$777,конвертация!W16,атс!$F$34:$F$777)</f>
        <v>50.265131680000003</v>
      </c>
      <c r="X118">
        <f>SUMIF(атс!$M$34:$M$777,конвертация!X16,атс!$F$34:$F$777)</f>
        <v>52.081737840000002</v>
      </c>
      <c r="Y118">
        <f>SUMIF(атс!$M$34:$M$777,конвертация!Y16,атс!$F$34:$F$777)</f>
        <v>60.596801499999998</v>
      </c>
    </row>
    <row r="119" spans="1:25" x14ac:dyDescent="0.2">
      <c r="A119">
        <v>17</v>
      </c>
      <c r="B119">
        <f>SUMIF(атс!$M$34:$M$777,конвертация!B17,атс!$F$34:$F$777)</f>
        <v>67.690566880000006</v>
      </c>
      <c r="C119">
        <f>SUMIF(атс!$M$34:$M$777,конвертация!C17,атс!$F$34:$F$777)</f>
        <v>73.61730292</v>
      </c>
      <c r="D119">
        <f>SUMIF(атс!$M$34:$M$777,конвертация!D17,атс!$F$34:$F$777)</f>
        <v>76.977234229999993</v>
      </c>
      <c r="E119">
        <f>SUMIF(атс!$M$34:$M$777,конвертация!E17,атс!$F$34:$F$777)</f>
        <v>77.690734879999994</v>
      </c>
      <c r="F119">
        <f>SUMIF(атс!$M$34:$M$777,конвертация!F17,атс!$F$34:$F$777)</f>
        <v>78.012849119999998</v>
      </c>
      <c r="G119">
        <f>SUMIF(атс!$M$34:$M$777,конвертация!G17,атс!$F$34:$F$777)</f>
        <v>77.5646682</v>
      </c>
      <c r="H119">
        <f>SUMIF(атс!$M$34:$M$777,конвертация!H17,атс!$F$34:$F$777)</f>
        <v>75.625538030000001</v>
      </c>
      <c r="I119">
        <f>SUMIF(атс!$M$34:$M$777,конвертация!I17,атс!$F$34:$F$777)</f>
        <v>70.233296699999997</v>
      </c>
      <c r="J119">
        <f>SUMIF(атс!$M$34:$M$777,конвертация!J17,атс!$F$34:$F$777)</f>
        <v>62.576481029999997</v>
      </c>
      <c r="K119">
        <f>SUMIF(атс!$M$34:$M$777,конвертация!K17,атс!$F$34:$F$777)</f>
        <v>57.017464310000001</v>
      </c>
      <c r="L119">
        <f>SUMIF(атс!$M$34:$M$777,конвертация!L17,атс!$F$34:$F$777)</f>
        <v>53.475628790000002</v>
      </c>
      <c r="M119">
        <f>SUMIF(атс!$M$34:$M$777,конвертация!M17,атс!$F$34:$F$777)</f>
        <v>53.81605897</v>
      </c>
      <c r="N119">
        <f>SUMIF(атс!$M$34:$M$777,конвертация!N17,атс!$F$34:$F$777)</f>
        <v>54.843435560000003</v>
      </c>
      <c r="O119">
        <f>SUMIF(атс!$M$34:$M$777,конвертация!O17,атс!$F$34:$F$777)</f>
        <v>55.430755099999999</v>
      </c>
      <c r="P119">
        <f>SUMIF(атс!$M$34:$M$777,конвертация!P17,атс!$F$34:$F$777)</f>
        <v>55.734393390000001</v>
      </c>
      <c r="Q119">
        <f>SUMIF(атс!$M$34:$M$777,конвертация!Q17,атс!$F$34:$F$777)</f>
        <v>55.942640539999999</v>
      </c>
      <c r="R119">
        <f>SUMIF(атс!$M$34:$M$777,конвертация!R17,атс!$F$34:$F$777)</f>
        <v>56.876536180000002</v>
      </c>
      <c r="S119">
        <f>SUMIF(атс!$M$34:$M$777,конвертация!S17,атс!$F$34:$F$777)</f>
        <v>56.715339309999997</v>
      </c>
      <c r="T119">
        <f>SUMIF(атс!$M$34:$M$777,конвертация!T17,атс!$F$34:$F$777)</f>
        <v>56.063608879999997</v>
      </c>
      <c r="U119">
        <f>SUMIF(атс!$M$34:$M$777,конвертация!U17,атс!$F$34:$F$777)</f>
        <v>54.452954130000002</v>
      </c>
      <c r="V119">
        <f>SUMIF(атс!$M$34:$M$777,конвертация!V17,атс!$F$34:$F$777)</f>
        <v>53.963424639999999</v>
      </c>
      <c r="W119">
        <f>SUMIF(атс!$M$34:$M$777,конвертация!W17,атс!$F$34:$F$777)</f>
        <v>53.01172949</v>
      </c>
      <c r="X119">
        <f>SUMIF(атс!$M$34:$M$777,конвертация!X17,атс!$F$34:$F$777)</f>
        <v>56.17830687</v>
      </c>
      <c r="Y119">
        <f>SUMIF(атс!$M$34:$M$777,конвертация!Y17,атс!$F$34:$F$777)</f>
        <v>60.337947389999997</v>
      </c>
    </row>
    <row r="120" spans="1:25" x14ac:dyDescent="0.2">
      <c r="A120">
        <v>18</v>
      </c>
      <c r="B120">
        <f>SUMIF(атс!$M$34:$M$777,конвертация!B18,атс!$F$34:$F$777)</f>
        <v>66.821814439999997</v>
      </c>
      <c r="C120">
        <f>SUMIF(атс!$M$34:$M$777,конвертация!C18,атс!$F$34:$F$777)</f>
        <v>72.308775920000002</v>
      </c>
      <c r="D120">
        <f>SUMIF(атс!$M$34:$M$777,конвертация!D18,атс!$F$34:$F$777)</f>
        <v>74.877516630000002</v>
      </c>
      <c r="E120">
        <f>SUMIF(атс!$M$34:$M$777,конвертация!E18,атс!$F$34:$F$777)</f>
        <v>76.192793300000005</v>
      </c>
      <c r="F120">
        <f>SUMIF(атс!$M$34:$M$777,конвертация!F18,атс!$F$34:$F$777)</f>
        <v>76.643650919999999</v>
      </c>
      <c r="G120">
        <f>SUMIF(атс!$M$34:$M$777,конвертация!G18,атс!$F$34:$F$777)</f>
        <v>76.961877400000006</v>
      </c>
      <c r="H120">
        <f>SUMIF(атс!$M$34:$M$777,конвертация!H18,атс!$F$34:$F$777)</f>
        <v>75.153431229999995</v>
      </c>
      <c r="I120">
        <f>SUMIF(атс!$M$34:$M$777,конвертация!I18,атс!$F$34:$F$777)</f>
        <v>71.016367880000004</v>
      </c>
      <c r="J120">
        <f>SUMIF(атс!$M$34:$M$777,конвертация!J18,атс!$F$34:$F$777)</f>
        <v>63.088377209999997</v>
      </c>
      <c r="K120">
        <f>SUMIF(атс!$M$34:$M$777,конвертация!K18,атс!$F$34:$F$777)</f>
        <v>52.653672989999997</v>
      </c>
      <c r="L120">
        <f>SUMIF(атс!$M$34:$M$777,конвертация!L18,атс!$F$34:$F$777)</f>
        <v>46.696652210000003</v>
      </c>
      <c r="M120">
        <f>SUMIF(атс!$M$34:$M$777,конвертация!M18,атс!$F$34:$F$777)</f>
        <v>44.992773360000001</v>
      </c>
      <c r="N120">
        <f>SUMIF(атс!$M$34:$M$777,конвертация!N18,атс!$F$34:$F$777)</f>
        <v>44.83647543</v>
      </c>
      <c r="O120">
        <f>SUMIF(атс!$M$34:$M$777,конвертация!O18,атс!$F$34:$F$777)</f>
        <v>46.56071352</v>
      </c>
      <c r="P120">
        <f>SUMIF(атс!$M$34:$M$777,конвертация!P18,атс!$F$34:$F$777)</f>
        <v>47.723370580000001</v>
      </c>
      <c r="Q120">
        <f>SUMIF(атс!$M$34:$M$777,конвертация!Q18,атс!$F$34:$F$777)</f>
        <v>48.044685880000003</v>
      </c>
      <c r="R120">
        <f>SUMIF(атс!$M$34:$M$777,конвертация!R18,атс!$F$34:$F$777)</f>
        <v>47.954797659999997</v>
      </c>
      <c r="S120">
        <f>SUMIF(атс!$M$34:$M$777,конвертация!S18,атс!$F$34:$F$777)</f>
        <v>47.808657490000002</v>
      </c>
      <c r="T120">
        <f>SUMIF(атс!$M$34:$M$777,конвертация!T18,атс!$F$34:$F$777)</f>
        <v>49.650921080000003</v>
      </c>
      <c r="U120">
        <f>SUMIF(атс!$M$34:$M$777,конвертация!U18,атс!$F$34:$F$777)</f>
        <v>55.567063079999997</v>
      </c>
      <c r="V120">
        <f>SUMIF(атс!$M$34:$M$777,конвертация!V18,атс!$F$34:$F$777)</f>
        <v>58.518219700000003</v>
      </c>
      <c r="W120">
        <f>SUMIF(атс!$M$34:$M$777,конвертация!W18,атс!$F$34:$F$777)</f>
        <v>57.260642330000003</v>
      </c>
      <c r="X120">
        <f>SUMIF(атс!$M$34:$M$777,конвертация!X18,атс!$F$34:$F$777)</f>
        <v>57.674697389999999</v>
      </c>
      <c r="Y120">
        <f>SUMIF(атс!$M$34:$M$777,конвертация!Y18,атс!$F$34:$F$777)</f>
        <v>58.006598670000002</v>
      </c>
    </row>
    <row r="121" spans="1:25" x14ac:dyDescent="0.2">
      <c r="A121">
        <v>19</v>
      </c>
      <c r="B121">
        <f>SUMIF(атс!$M$34:$M$777,конвертация!B19,атс!$F$34:$F$777)</f>
        <v>63.635324359999998</v>
      </c>
      <c r="C121">
        <f>SUMIF(атс!$M$34:$M$777,конвертация!C19,атс!$F$34:$F$777)</f>
        <v>69.787097119999999</v>
      </c>
      <c r="D121">
        <f>SUMIF(атс!$M$34:$M$777,конвертация!D19,атс!$F$34:$F$777)</f>
        <v>73.242362880000002</v>
      </c>
      <c r="E121">
        <f>SUMIF(атс!$M$34:$M$777,конвертация!E19,атс!$F$34:$F$777)</f>
        <v>73.472336200000001</v>
      </c>
      <c r="F121">
        <f>SUMIF(атс!$M$34:$M$777,конвертация!F19,атс!$F$34:$F$777)</f>
        <v>74.193260010000003</v>
      </c>
      <c r="G121">
        <f>SUMIF(атс!$M$34:$M$777,конвертация!G19,атс!$F$34:$F$777)</f>
        <v>72.469104799999997</v>
      </c>
      <c r="H121">
        <f>SUMIF(атс!$M$34:$M$777,конвертация!H19,атс!$F$34:$F$777)</f>
        <v>66.227685410000007</v>
      </c>
      <c r="I121">
        <f>SUMIF(атс!$M$34:$M$777,конвертация!I19,атс!$F$34:$F$777)</f>
        <v>59.31732366</v>
      </c>
      <c r="J121">
        <f>SUMIF(атс!$M$34:$M$777,конвертация!J19,атс!$F$34:$F$777)</f>
        <v>56.579704220000004</v>
      </c>
      <c r="K121">
        <f>SUMIF(атс!$M$34:$M$777,конвертация!K19,атс!$F$34:$F$777)</f>
        <v>56.12539331</v>
      </c>
      <c r="L121">
        <f>SUMIF(атс!$M$34:$M$777,конвертация!L19,атс!$F$34:$F$777)</f>
        <v>56.554990650000001</v>
      </c>
      <c r="M121">
        <f>SUMIF(атс!$M$34:$M$777,конвертация!M19,атс!$F$34:$F$777)</f>
        <v>56.429222690000003</v>
      </c>
      <c r="N121">
        <f>SUMIF(атс!$M$34:$M$777,конвертация!N19,атс!$F$34:$F$777)</f>
        <v>55.758900330000003</v>
      </c>
      <c r="O121">
        <f>SUMIF(атс!$M$34:$M$777,конвертация!O19,атс!$F$34:$F$777)</f>
        <v>56.033854759999997</v>
      </c>
      <c r="P121">
        <f>SUMIF(атс!$M$34:$M$777,конвертация!P19,атс!$F$34:$F$777)</f>
        <v>55.317596610000002</v>
      </c>
      <c r="Q121">
        <f>SUMIF(атс!$M$34:$M$777,конвертация!Q19,атс!$F$34:$F$777)</f>
        <v>56.018498489999999</v>
      </c>
      <c r="R121">
        <f>SUMIF(атс!$M$34:$M$777,конвертация!R19,атс!$F$34:$F$777)</f>
        <v>55.941843769999998</v>
      </c>
      <c r="S121">
        <f>SUMIF(атс!$M$34:$M$777,конвертация!S19,атс!$F$34:$F$777)</f>
        <v>54.95607991</v>
      </c>
      <c r="T121">
        <f>SUMIF(атс!$M$34:$M$777,конвертация!T19,атс!$F$34:$F$777)</f>
        <v>56.557457599999999</v>
      </c>
      <c r="U121">
        <f>SUMIF(атс!$M$34:$M$777,конвертация!U19,атс!$F$34:$F$777)</f>
        <v>59.572951670000002</v>
      </c>
      <c r="V121">
        <f>SUMIF(атс!$M$34:$M$777,конвертация!V19,атс!$F$34:$F$777)</f>
        <v>61.395064720000001</v>
      </c>
      <c r="W121">
        <f>SUMIF(атс!$M$34:$M$777,конвертация!W19,атс!$F$34:$F$777)</f>
        <v>58.810639459999997</v>
      </c>
      <c r="X121">
        <f>SUMIF(атс!$M$34:$M$777,конвертация!X19,атс!$F$34:$F$777)</f>
        <v>53.779610650000002</v>
      </c>
      <c r="Y121">
        <f>SUMIF(атс!$M$34:$M$777,конвертация!Y19,атс!$F$34:$F$777)</f>
        <v>53.122689960000002</v>
      </c>
    </row>
    <row r="122" spans="1:25" x14ac:dyDescent="0.2">
      <c r="A122">
        <v>20</v>
      </c>
      <c r="B122">
        <f>SUMIF(атс!$M$34:$M$777,конвертация!B20,атс!$F$34:$F$777)</f>
        <v>58.958829829999999</v>
      </c>
      <c r="C122">
        <f>SUMIF(атс!$M$34:$M$777,конвертация!C20,атс!$F$34:$F$777)</f>
        <v>65.410880140000003</v>
      </c>
      <c r="D122">
        <f>SUMIF(атс!$M$34:$M$777,конвертация!D20,атс!$F$34:$F$777)</f>
        <v>68.43770791</v>
      </c>
      <c r="E122">
        <f>SUMIF(атс!$M$34:$M$777,конвертация!E20,атс!$F$34:$F$777)</f>
        <v>69.431976590000005</v>
      </c>
      <c r="F122">
        <f>SUMIF(атс!$M$34:$M$777,конвертация!F20,атс!$F$34:$F$777)</f>
        <v>68.98505274</v>
      </c>
      <c r="G122">
        <f>SUMIF(атс!$M$34:$M$777,конвертация!G20,атс!$F$34:$F$777)</f>
        <v>72.744219060000006</v>
      </c>
      <c r="H122">
        <f>SUMIF(атс!$M$34:$M$777,конвертация!H20,атс!$F$34:$F$777)</f>
        <v>66.621483749999996</v>
      </c>
      <c r="I122">
        <f>SUMIF(атс!$M$34:$M$777,конвертация!I20,атс!$F$34:$F$777)</f>
        <v>58.974670279999998</v>
      </c>
      <c r="J122">
        <f>SUMIF(атс!$M$34:$M$777,конвертация!J20,атс!$F$34:$F$777)</f>
        <v>55.302846199999998</v>
      </c>
      <c r="K122">
        <f>SUMIF(атс!$M$34:$M$777,конвертация!K20,атс!$F$34:$F$777)</f>
        <v>54.911642880000002</v>
      </c>
      <c r="L122">
        <f>SUMIF(атс!$M$34:$M$777,конвертация!L20,атс!$F$34:$F$777)</f>
        <v>54.197237819999998</v>
      </c>
      <c r="M122">
        <f>SUMIF(атс!$M$34:$M$777,конвертация!M20,атс!$F$34:$F$777)</f>
        <v>54.059186840000002</v>
      </c>
      <c r="N122">
        <f>SUMIF(атс!$M$34:$M$777,конвертация!N20,атс!$F$34:$F$777)</f>
        <v>53.659080000000003</v>
      </c>
      <c r="O122">
        <f>SUMIF(атс!$M$34:$M$777,конвертация!O20,атс!$F$34:$F$777)</f>
        <v>53.440578369999997</v>
      </c>
      <c r="P122">
        <f>SUMIF(атс!$M$34:$M$777,конвертация!P20,атс!$F$34:$F$777)</f>
        <v>53.562510529999997</v>
      </c>
      <c r="Q122">
        <f>SUMIF(атс!$M$34:$M$777,конвертация!Q20,атс!$F$34:$F$777)</f>
        <v>53.943357339999999</v>
      </c>
      <c r="R122">
        <f>SUMIF(атс!$M$34:$M$777,конвертация!R20,атс!$F$34:$F$777)</f>
        <v>53.96802315</v>
      </c>
      <c r="S122">
        <f>SUMIF(атс!$M$34:$M$777,конвертация!S20,атс!$F$34:$F$777)</f>
        <v>53.955909179999999</v>
      </c>
      <c r="T122">
        <f>SUMIF(атс!$M$34:$M$777,конвертация!T20,атс!$F$34:$F$777)</f>
        <v>54.733611879999998</v>
      </c>
      <c r="U122">
        <f>SUMIF(атс!$M$34:$M$777,конвертация!U20,атс!$F$34:$F$777)</f>
        <v>56.271438109999998</v>
      </c>
      <c r="V122">
        <f>SUMIF(атс!$M$34:$M$777,конвертация!V20,атс!$F$34:$F$777)</f>
        <v>57.000616119999997</v>
      </c>
      <c r="W122">
        <f>SUMIF(атс!$M$34:$M$777,конвертация!W20,атс!$F$34:$F$777)</f>
        <v>55.067788759999999</v>
      </c>
      <c r="X122">
        <f>SUMIF(атс!$M$34:$M$777,конвертация!X20,атс!$F$34:$F$777)</f>
        <v>55.18362415</v>
      </c>
      <c r="Y122">
        <f>SUMIF(атс!$M$34:$M$777,конвертация!Y20,атс!$F$34:$F$777)</f>
        <v>60.774794829999998</v>
      </c>
    </row>
    <row r="123" spans="1:25" x14ac:dyDescent="0.2">
      <c r="A123">
        <v>21</v>
      </c>
      <c r="B123">
        <f>SUMIF(атс!$M$34:$M$777,конвертация!B21,атс!$F$34:$F$777)</f>
        <v>61.304890899999997</v>
      </c>
      <c r="C123">
        <f>SUMIF(атс!$M$34:$M$777,конвертация!C21,атс!$F$34:$F$777)</f>
        <v>68.511733710000001</v>
      </c>
      <c r="D123">
        <f>SUMIF(атс!$M$34:$M$777,конвертация!D21,атс!$F$34:$F$777)</f>
        <v>71.46839353</v>
      </c>
      <c r="E123">
        <f>SUMIF(атс!$M$34:$M$777,конвертация!E21,атс!$F$34:$F$777)</f>
        <v>72.529251459999998</v>
      </c>
      <c r="F123">
        <f>SUMIF(атс!$M$34:$M$777,конвертация!F21,атс!$F$34:$F$777)</f>
        <v>72.482547780000004</v>
      </c>
      <c r="G123">
        <f>SUMIF(атс!$M$34:$M$777,конвертация!G21,атс!$F$34:$F$777)</f>
        <v>70.39212028</v>
      </c>
      <c r="H123">
        <f>SUMIF(атс!$M$34:$M$777,конвертация!H21,атс!$F$34:$F$777)</f>
        <v>64.288506900000002</v>
      </c>
      <c r="I123">
        <f>SUMIF(атс!$M$34:$M$777,конвертация!I21,атс!$F$34:$F$777)</f>
        <v>57.301827150000001</v>
      </c>
      <c r="J123">
        <f>SUMIF(атс!$M$34:$M$777,конвертация!J21,атс!$F$34:$F$777)</f>
        <v>54.874725269999999</v>
      </c>
      <c r="K123">
        <f>SUMIF(атс!$M$34:$M$777,конвертация!K21,атс!$F$34:$F$777)</f>
        <v>54.692399260000002</v>
      </c>
      <c r="L123">
        <f>SUMIF(атс!$M$34:$M$777,конвертация!L21,атс!$F$34:$F$777)</f>
        <v>54.450172729999998</v>
      </c>
      <c r="M123">
        <f>SUMIF(атс!$M$34:$M$777,конвертация!M21,атс!$F$34:$F$777)</f>
        <v>54.695459999999997</v>
      </c>
      <c r="N123">
        <f>SUMIF(атс!$M$34:$M$777,конвертация!N21,атс!$F$34:$F$777)</f>
        <v>54.104492669999999</v>
      </c>
      <c r="O123">
        <f>SUMIF(атс!$M$34:$M$777,конвертация!O21,атс!$F$34:$F$777)</f>
        <v>54.144531239999999</v>
      </c>
      <c r="P123">
        <f>SUMIF(атс!$M$34:$M$777,конвертация!P21,атс!$F$34:$F$777)</f>
        <v>53.547809839999999</v>
      </c>
      <c r="Q123">
        <f>SUMIF(атс!$M$34:$M$777,конвертация!Q21,атс!$F$34:$F$777)</f>
        <v>53.726043539999999</v>
      </c>
      <c r="R123">
        <f>SUMIF(атс!$M$34:$M$777,конвертация!R21,атс!$F$34:$F$777)</f>
        <v>53.441121959999997</v>
      </c>
      <c r="S123">
        <f>SUMIF(атс!$M$34:$M$777,конвертация!S21,атс!$F$34:$F$777)</f>
        <v>53.193403600000003</v>
      </c>
      <c r="T123">
        <f>SUMIF(атс!$M$34:$M$777,конвертация!T21,атс!$F$34:$F$777)</f>
        <v>54.255616889999999</v>
      </c>
      <c r="U123">
        <f>SUMIF(атс!$M$34:$M$777,конвертация!U21,атс!$F$34:$F$777)</f>
        <v>57.979911100000002</v>
      </c>
      <c r="V123">
        <f>SUMIF(атс!$M$34:$M$777,конвертация!V21,атс!$F$34:$F$777)</f>
        <v>56.588018599999998</v>
      </c>
      <c r="W123">
        <f>SUMIF(атс!$M$34:$M$777,конвертация!W21,атс!$F$34:$F$777)</f>
        <v>55.151031359999998</v>
      </c>
      <c r="X123">
        <f>SUMIF(атс!$M$34:$M$777,конвертация!X21,атс!$F$34:$F$777)</f>
        <v>55.445340059999999</v>
      </c>
      <c r="Y123">
        <f>SUMIF(атс!$M$34:$M$777,конвертация!Y21,атс!$F$34:$F$777)</f>
        <v>59.496951760000002</v>
      </c>
    </row>
    <row r="124" spans="1:25" x14ac:dyDescent="0.2">
      <c r="A124">
        <v>22</v>
      </c>
      <c r="B124">
        <f>SUMIF(атс!$M$34:$M$777,конвертация!B22,атс!$F$34:$F$777)</f>
        <v>68.831690269999996</v>
      </c>
      <c r="C124">
        <f>SUMIF(атс!$M$34:$M$777,конвертация!C22,атс!$F$34:$F$777)</f>
        <v>73.328635149999997</v>
      </c>
      <c r="D124">
        <f>SUMIF(атс!$M$34:$M$777,конвертация!D22,атс!$F$34:$F$777)</f>
        <v>76.56568394</v>
      </c>
      <c r="E124">
        <f>SUMIF(атс!$M$34:$M$777,конвертация!E22,атс!$F$34:$F$777)</f>
        <v>76.947833540000005</v>
      </c>
      <c r="F124">
        <f>SUMIF(атс!$M$34:$M$777,конвертация!F22,атс!$F$34:$F$777)</f>
        <v>76.9750461</v>
      </c>
      <c r="G124">
        <f>SUMIF(атс!$M$34:$M$777,конвертация!G22,атс!$F$34:$F$777)</f>
        <v>74.720650430000006</v>
      </c>
      <c r="H124">
        <f>SUMIF(атс!$M$34:$M$777,конвертация!H22,атс!$F$34:$F$777)</f>
        <v>70.827471160000002</v>
      </c>
      <c r="I124">
        <f>SUMIF(атс!$M$34:$M$777,конвертация!I22,атс!$F$34:$F$777)</f>
        <v>63.838606169999998</v>
      </c>
      <c r="J124">
        <f>SUMIF(атс!$M$34:$M$777,конвертация!J22,атс!$F$34:$F$777)</f>
        <v>61.64683849</v>
      </c>
      <c r="K124">
        <f>SUMIF(атс!$M$34:$M$777,конвертация!K22,атс!$F$34:$F$777)</f>
        <v>62.081704590000001</v>
      </c>
      <c r="L124">
        <f>SUMIF(атс!$M$34:$M$777,конвертация!L22,атс!$F$34:$F$777)</f>
        <v>62.009572460000001</v>
      </c>
      <c r="M124">
        <f>SUMIF(атс!$M$34:$M$777,конвертация!M22,атс!$F$34:$F$777)</f>
        <v>60.911969040000002</v>
      </c>
      <c r="N124">
        <f>SUMIF(атс!$M$34:$M$777,конвертация!N22,атс!$F$34:$F$777)</f>
        <v>60.741696679999997</v>
      </c>
      <c r="O124">
        <f>SUMIF(атс!$M$34:$M$777,конвертация!O22,атс!$F$34:$F$777)</f>
        <v>62.252302649999997</v>
      </c>
      <c r="P124">
        <f>SUMIF(атс!$M$34:$M$777,конвертация!P22,атс!$F$34:$F$777)</f>
        <v>62.344206300000003</v>
      </c>
      <c r="Q124">
        <f>SUMIF(атс!$M$34:$M$777,конвертация!Q22,атс!$F$34:$F$777)</f>
        <v>63.129506939999999</v>
      </c>
      <c r="R124">
        <f>SUMIF(атс!$M$34:$M$777,конвертация!R22,атс!$F$34:$F$777)</f>
        <v>63.599863079999999</v>
      </c>
      <c r="S124">
        <f>SUMIF(атс!$M$34:$M$777,конвертация!S22,атс!$F$34:$F$777)</f>
        <v>61.960625499999999</v>
      </c>
      <c r="T124">
        <f>SUMIF(атс!$M$34:$M$777,конвертация!T22,атс!$F$34:$F$777)</f>
        <v>62.13135741</v>
      </c>
      <c r="U124">
        <f>SUMIF(атс!$M$34:$M$777,конвертация!U22,атс!$F$34:$F$777)</f>
        <v>66.241816709999995</v>
      </c>
      <c r="V124">
        <f>SUMIF(атс!$M$34:$M$777,конвертация!V22,атс!$F$34:$F$777)</f>
        <v>68.190628779999997</v>
      </c>
      <c r="W124">
        <f>SUMIF(атс!$M$34:$M$777,конвертация!W22,атс!$F$34:$F$777)</f>
        <v>66.941525949999999</v>
      </c>
      <c r="X124">
        <f>SUMIF(атс!$M$34:$M$777,конвертация!X22,атс!$F$34:$F$777)</f>
        <v>63.30406902</v>
      </c>
      <c r="Y124">
        <f>SUMIF(атс!$M$34:$M$777,конвертация!Y22,атс!$F$34:$F$777)</f>
        <v>66.344151260000004</v>
      </c>
    </row>
    <row r="125" spans="1:25" x14ac:dyDescent="0.2">
      <c r="A125">
        <v>23</v>
      </c>
      <c r="B125">
        <f>SUMIF(атс!$M$34:$M$777,конвертация!B23,атс!$F$34:$F$777)</f>
        <v>67.937011490000003</v>
      </c>
      <c r="C125">
        <f>SUMIF(атс!$M$34:$M$777,конвертация!C23,атс!$F$34:$F$777)</f>
        <v>72.983553299999997</v>
      </c>
      <c r="D125">
        <f>SUMIF(атс!$M$34:$M$777,конвертация!D23,атс!$F$34:$F$777)</f>
        <v>76.415590660000007</v>
      </c>
      <c r="E125">
        <f>SUMIF(атс!$M$34:$M$777,конвертация!E23,атс!$F$34:$F$777)</f>
        <v>77.337369620000004</v>
      </c>
      <c r="F125">
        <f>SUMIF(атс!$M$34:$M$777,конвертация!F23,атс!$F$34:$F$777)</f>
        <v>76.938815700000006</v>
      </c>
      <c r="G125">
        <f>SUMIF(атс!$M$34:$M$777,конвертация!G23,атс!$F$34:$F$777)</f>
        <v>75.226114429999996</v>
      </c>
      <c r="H125">
        <f>SUMIF(атс!$M$34:$M$777,конвертация!H23,атс!$F$34:$F$777)</f>
        <v>70.389044069999997</v>
      </c>
      <c r="I125">
        <f>SUMIF(атс!$M$34:$M$777,конвертация!I23,атс!$F$34:$F$777)</f>
        <v>64.744621480000006</v>
      </c>
      <c r="J125">
        <f>SUMIF(атс!$M$34:$M$777,конвертация!J23,атс!$F$34:$F$777)</f>
        <v>63.329949999999997</v>
      </c>
      <c r="K125">
        <f>SUMIF(атс!$M$34:$M$777,конвертация!K23,атс!$F$34:$F$777)</f>
        <v>63.567934430000001</v>
      </c>
      <c r="L125">
        <f>SUMIF(атс!$M$34:$M$777,конвертация!L23,атс!$F$34:$F$777)</f>
        <v>66.922482040000006</v>
      </c>
      <c r="M125">
        <f>SUMIF(атс!$M$34:$M$777,конвертация!M23,атс!$F$34:$F$777)</f>
        <v>69.460189060000005</v>
      </c>
      <c r="N125">
        <f>SUMIF(атс!$M$34:$M$777,конвертация!N23,атс!$F$34:$F$777)</f>
        <v>67.480308410000006</v>
      </c>
      <c r="O125">
        <f>SUMIF(атс!$M$34:$M$777,конвертация!O23,атс!$F$34:$F$777)</f>
        <v>67.173775050000003</v>
      </c>
      <c r="P125">
        <f>SUMIF(атс!$M$34:$M$777,конвертация!P23,атс!$F$34:$F$777)</f>
        <v>67.562793200000002</v>
      </c>
      <c r="Q125">
        <f>SUMIF(атс!$M$34:$M$777,конвертация!Q23,атс!$F$34:$F$777)</f>
        <v>67.971012200000004</v>
      </c>
      <c r="R125">
        <f>SUMIF(атс!$M$34:$M$777,конвертация!R23,атс!$F$34:$F$777)</f>
        <v>67.09839814</v>
      </c>
      <c r="S125">
        <f>SUMIF(атс!$M$34:$M$777,конвертация!S23,атс!$F$34:$F$777)</f>
        <v>66.421970290000004</v>
      </c>
      <c r="T125">
        <f>SUMIF(атс!$M$34:$M$777,конвертация!T23,атс!$F$34:$F$777)</f>
        <v>63.290220329999997</v>
      </c>
      <c r="U125">
        <f>SUMIF(атс!$M$34:$M$777,конвертация!U23,атс!$F$34:$F$777)</f>
        <v>63.00935733</v>
      </c>
      <c r="V125">
        <f>SUMIF(атс!$M$34:$M$777,конвертация!V23,атс!$F$34:$F$777)</f>
        <v>63.065076259999998</v>
      </c>
      <c r="W125">
        <f>SUMIF(атс!$M$34:$M$777,конвертация!W23,атс!$F$34:$F$777)</f>
        <v>62.758391590000002</v>
      </c>
      <c r="X125">
        <f>SUMIF(атс!$M$34:$M$777,конвертация!X23,атс!$F$34:$F$777)</f>
        <v>66.105448490000001</v>
      </c>
      <c r="Y125">
        <f>SUMIF(атс!$M$34:$M$777,конвертация!Y23,атс!$F$34:$F$777)</f>
        <v>70.081178249999994</v>
      </c>
    </row>
    <row r="126" spans="1:25" x14ac:dyDescent="0.2">
      <c r="A126">
        <v>24</v>
      </c>
      <c r="B126">
        <f>SUMIF(атс!$M$34:$M$777,конвертация!B24,атс!$F$34:$F$777)</f>
        <v>66.668803569999994</v>
      </c>
      <c r="C126">
        <f>SUMIF(атс!$M$34:$M$777,конвертация!C24,атс!$F$34:$F$777)</f>
        <v>72.718448100000003</v>
      </c>
      <c r="D126">
        <f>SUMIF(атс!$M$34:$M$777,конвертация!D24,атс!$F$34:$F$777)</f>
        <v>76.379684310000002</v>
      </c>
      <c r="E126">
        <f>SUMIF(атс!$M$34:$M$777,конвертация!E24,атс!$F$34:$F$777)</f>
        <v>77.144650510000005</v>
      </c>
      <c r="F126">
        <f>SUMIF(атс!$M$34:$M$777,конвертация!F24,атс!$F$34:$F$777)</f>
        <v>77.736196019999994</v>
      </c>
      <c r="G126">
        <f>SUMIF(атс!$M$34:$M$777,конвертация!G24,атс!$F$34:$F$777)</f>
        <v>77.188057119999996</v>
      </c>
      <c r="H126">
        <f>SUMIF(атс!$M$34:$M$777,конвертация!H24,атс!$F$34:$F$777)</f>
        <v>74.153359320000007</v>
      </c>
      <c r="I126">
        <f>SUMIF(атс!$M$34:$M$777,конвертация!I24,атс!$F$34:$F$777)</f>
        <v>68.830546350000006</v>
      </c>
      <c r="J126">
        <f>SUMIF(атс!$M$34:$M$777,конвертация!J24,атс!$F$34:$F$777)</f>
        <v>62.02683304</v>
      </c>
      <c r="K126">
        <f>SUMIF(атс!$M$34:$M$777,конвертация!K24,атс!$F$34:$F$777)</f>
        <v>60.93536366</v>
      </c>
      <c r="L126">
        <f>SUMIF(атс!$M$34:$M$777,конвертация!L24,атс!$F$34:$F$777)</f>
        <v>63.205931710000002</v>
      </c>
      <c r="M126">
        <f>SUMIF(атс!$M$34:$M$777,конвертация!M24,атс!$F$34:$F$777)</f>
        <v>66.515828450000001</v>
      </c>
      <c r="N126">
        <f>SUMIF(атс!$M$34:$M$777,конвертация!N24,атс!$F$34:$F$777)</f>
        <v>64.505092959999999</v>
      </c>
      <c r="O126">
        <f>SUMIF(атс!$M$34:$M$777,конвертация!O24,атс!$F$34:$F$777)</f>
        <v>57.786487999999999</v>
      </c>
      <c r="P126">
        <f>SUMIF(атс!$M$34:$M$777,конвертация!P24,атс!$F$34:$F$777)</f>
        <v>57.259588209999997</v>
      </c>
      <c r="Q126">
        <f>SUMIF(атс!$M$34:$M$777,конвертация!Q24,атс!$F$34:$F$777)</f>
        <v>56.595776149999999</v>
      </c>
      <c r="R126">
        <f>SUMIF(атс!$M$34:$M$777,конвертация!R24,атс!$F$34:$F$777)</f>
        <v>56.386377889999999</v>
      </c>
      <c r="S126">
        <f>SUMIF(атс!$M$34:$M$777,конвертация!S24,атс!$F$34:$F$777)</f>
        <v>57.094148670000003</v>
      </c>
      <c r="T126">
        <f>SUMIF(атс!$M$34:$M$777,конвертация!T24,атс!$F$34:$F$777)</f>
        <v>58.3374162</v>
      </c>
      <c r="U126">
        <f>SUMIF(атс!$M$34:$M$777,конвертация!U24,атс!$F$34:$F$777)</f>
        <v>61.48057489</v>
      </c>
      <c r="V126">
        <f>SUMIF(атс!$M$34:$M$777,конвертация!V24,атс!$F$34:$F$777)</f>
        <v>64.002842790000003</v>
      </c>
      <c r="W126">
        <f>SUMIF(атс!$M$34:$M$777,конвертация!W24,атс!$F$34:$F$777)</f>
        <v>62.723076579999997</v>
      </c>
      <c r="X126">
        <f>SUMIF(атс!$M$34:$M$777,конвертация!X24,атс!$F$34:$F$777)</f>
        <v>60.013377910000003</v>
      </c>
      <c r="Y126">
        <f>SUMIF(атс!$M$34:$M$777,конвертация!Y24,атс!$F$34:$F$777)</f>
        <v>64.378923040000004</v>
      </c>
    </row>
    <row r="127" spans="1:25" x14ac:dyDescent="0.2">
      <c r="A127">
        <v>25</v>
      </c>
      <c r="B127">
        <f>SUMIF(атс!$M$34:$M$777,конвертация!B25,атс!$F$34:$F$777)</f>
        <v>66.740084479999993</v>
      </c>
      <c r="C127">
        <f>SUMIF(атс!$M$34:$M$777,конвертация!C25,атс!$F$34:$F$777)</f>
        <v>72.835079780000001</v>
      </c>
      <c r="D127">
        <f>SUMIF(атс!$M$34:$M$777,конвертация!D25,атс!$F$34:$F$777)</f>
        <v>76.837101970000006</v>
      </c>
      <c r="E127">
        <f>SUMIF(атс!$M$34:$M$777,конвертация!E25,атс!$F$34:$F$777)</f>
        <v>76.981190949999998</v>
      </c>
      <c r="F127">
        <f>SUMIF(атс!$M$34:$M$777,конвертация!F25,атс!$F$34:$F$777)</f>
        <v>76.716679630000002</v>
      </c>
      <c r="G127">
        <f>SUMIF(атс!$M$34:$M$777,конвертация!G25,атс!$F$34:$F$777)</f>
        <v>76.497075760000001</v>
      </c>
      <c r="H127">
        <f>SUMIF(атс!$M$34:$M$777,конвертация!H25,атс!$F$34:$F$777)</f>
        <v>74.759404099999998</v>
      </c>
      <c r="I127">
        <f>SUMIF(атс!$M$34:$M$777,конвертация!I25,атс!$F$34:$F$777)</f>
        <v>70.509666199999998</v>
      </c>
      <c r="J127">
        <f>SUMIF(атс!$M$34:$M$777,конвертация!J25,атс!$F$34:$F$777)</f>
        <v>63.671766069999997</v>
      </c>
      <c r="K127">
        <f>SUMIF(атс!$M$34:$M$777,конвертация!K25,атс!$F$34:$F$777)</f>
        <v>60.159882690000003</v>
      </c>
      <c r="L127">
        <f>SUMIF(атс!$M$34:$M$777,конвертация!L25,атс!$F$34:$F$777)</f>
        <v>57.174312319999999</v>
      </c>
      <c r="M127">
        <f>SUMIF(атс!$M$34:$M$777,конвертация!M25,атс!$F$34:$F$777)</f>
        <v>58.417185349999997</v>
      </c>
      <c r="N127">
        <f>SUMIF(атс!$M$34:$M$777,конвертация!N25,атс!$F$34:$F$777)</f>
        <v>57.448348850000002</v>
      </c>
      <c r="O127">
        <f>SUMIF(атс!$M$34:$M$777,конвертация!O25,атс!$F$34:$F$777)</f>
        <v>57.895635570000003</v>
      </c>
      <c r="P127">
        <f>SUMIF(атс!$M$34:$M$777,конвертация!P25,атс!$F$34:$F$777)</f>
        <v>58.476263369999998</v>
      </c>
      <c r="Q127">
        <f>SUMIF(атс!$M$34:$M$777,конвертация!Q25,атс!$F$34:$F$777)</f>
        <v>58.850815060000002</v>
      </c>
      <c r="R127">
        <f>SUMIF(атс!$M$34:$M$777,конвертация!R25,атс!$F$34:$F$777)</f>
        <v>59.986225310000002</v>
      </c>
      <c r="S127">
        <f>SUMIF(атс!$M$34:$M$777,конвертация!S25,атс!$F$34:$F$777)</f>
        <v>59.407307750000001</v>
      </c>
      <c r="T127">
        <f>SUMIF(атс!$M$34:$M$777,конвертация!T25,атс!$F$34:$F$777)</f>
        <v>58.049962350000001</v>
      </c>
      <c r="U127">
        <f>SUMIF(атс!$M$34:$M$777,конвертация!U25,атс!$F$34:$F$777)</f>
        <v>59.577657850000001</v>
      </c>
      <c r="V127">
        <f>SUMIF(атс!$M$34:$M$777,конвертация!V25,атс!$F$34:$F$777)</f>
        <v>59.518533040000001</v>
      </c>
      <c r="W127">
        <f>SUMIF(атс!$M$34:$M$777,конвертация!W25,атс!$F$34:$F$777)</f>
        <v>58.312189670000002</v>
      </c>
      <c r="X127">
        <f>SUMIF(атс!$M$34:$M$777,конвертация!X25,атс!$F$34:$F$777)</f>
        <v>59.40382546</v>
      </c>
      <c r="Y127">
        <f>SUMIF(атс!$M$34:$M$777,конвертация!Y25,атс!$F$34:$F$777)</f>
        <v>63.399950910000001</v>
      </c>
    </row>
    <row r="128" spans="1:25" x14ac:dyDescent="0.2">
      <c r="A128">
        <v>26</v>
      </c>
      <c r="B128">
        <f>SUMIF(атс!$M$34:$M$777,конвертация!B26,атс!$F$34:$F$777)</f>
        <v>67.181669839999998</v>
      </c>
      <c r="C128">
        <f>SUMIF(атс!$M$34:$M$777,конвертация!C26,атс!$F$34:$F$777)</f>
        <v>73.003116230000003</v>
      </c>
      <c r="D128">
        <f>SUMIF(атс!$M$34:$M$777,конвертация!D26,атс!$F$34:$F$777)</f>
        <v>76.305287930000006</v>
      </c>
      <c r="E128">
        <f>SUMIF(атс!$M$34:$M$777,конвертация!E26,атс!$F$34:$F$777)</f>
        <v>76.542888950000005</v>
      </c>
      <c r="F128">
        <f>SUMIF(атс!$M$34:$M$777,конвертация!F26,атс!$F$34:$F$777)</f>
        <v>75.803719760000007</v>
      </c>
      <c r="G128">
        <f>SUMIF(атс!$M$34:$M$777,конвертация!G26,атс!$F$34:$F$777)</f>
        <v>75.453441900000001</v>
      </c>
      <c r="H128">
        <f>SUMIF(атс!$M$34:$M$777,конвертация!H26,атс!$F$34:$F$777)</f>
        <v>69.571775939999995</v>
      </c>
      <c r="I128">
        <f>SUMIF(атс!$M$34:$M$777,конвертация!I26,атс!$F$34:$F$777)</f>
        <v>61.875398089999997</v>
      </c>
      <c r="J128">
        <f>SUMIF(атс!$M$34:$M$777,конвертация!J26,атс!$F$34:$F$777)</f>
        <v>57.60556287</v>
      </c>
      <c r="K128">
        <f>SUMIF(атс!$M$34:$M$777,конвертация!K26,атс!$F$34:$F$777)</f>
        <v>56.611707129999999</v>
      </c>
      <c r="L128">
        <f>SUMIF(атс!$M$34:$M$777,конвертация!L26,атс!$F$34:$F$777)</f>
        <v>56.231400270000002</v>
      </c>
      <c r="M128">
        <f>SUMIF(атс!$M$34:$M$777,конвертация!M26,атс!$F$34:$F$777)</f>
        <v>57.268501870000001</v>
      </c>
      <c r="N128">
        <f>SUMIF(атс!$M$34:$M$777,конвертация!N26,атс!$F$34:$F$777)</f>
        <v>58.313021589999998</v>
      </c>
      <c r="O128">
        <f>SUMIF(атс!$M$34:$M$777,конвертация!O26,атс!$F$34:$F$777)</f>
        <v>58.269711350000001</v>
      </c>
      <c r="P128">
        <f>SUMIF(атс!$M$34:$M$777,конвертация!P26,атс!$F$34:$F$777)</f>
        <v>57.885615280000003</v>
      </c>
      <c r="Q128">
        <f>SUMIF(атс!$M$34:$M$777,конвертация!Q26,атс!$F$34:$F$777)</f>
        <v>58.729406390000001</v>
      </c>
      <c r="R128">
        <f>SUMIF(атс!$M$34:$M$777,конвертация!R26,атс!$F$34:$F$777)</f>
        <v>59.686376070000001</v>
      </c>
      <c r="S128">
        <f>SUMIF(атс!$M$34:$M$777,конвертация!S26,атс!$F$34:$F$777)</f>
        <v>60.615768099999997</v>
      </c>
      <c r="T128">
        <f>SUMIF(атс!$M$34:$M$777,конвертация!T26,атс!$F$34:$F$777)</f>
        <v>57.623974500000003</v>
      </c>
      <c r="U128">
        <f>SUMIF(атс!$M$34:$M$777,конвертация!U26,атс!$F$34:$F$777)</f>
        <v>54.600583280000002</v>
      </c>
      <c r="V128">
        <f>SUMIF(атс!$M$34:$M$777,конвертация!V26,атс!$F$34:$F$777)</f>
        <v>55.473300610000003</v>
      </c>
      <c r="W128">
        <f>SUMIF(атс!$M$34:$M$777,конвертация!W26,атс!$F$34:$F$777)</f>
        <v>54.58316688</v>
      </c>
      <c r="X128">
        <f>SUMIF(атс!$M$34:$M$777,конвертация!X26,атс!$F$34:$F$777)</f>
        <v>58.20103022</v>
      </c>
      <c r="Y128">
        <f>SUMIF(атс!$M$34:$M$777,конвертация!Y26,атс!$F$34:$F$777)</f>
        <v>64.297639360000005</v>
      </c>
    </row>
    <row r="129" spans="1:25" x14ac:dyDescent="0.2">
      <c r="A129">
        <v>27</v>
      </c>
      <c r="B129">
        <f>SUMIF(атс!$M$34:$M$777,конвертация!B27,атс!$F$34:$F$777)</f>
        <v>67.107966730000001</v>
      </c>
      <c r="C129">
        <f>SUMIF(атс!$M$34:$M$777,конвертация!C27,атс!$F$34:$F$777)</f>
        <v>73.090058540000001</v>
      </c>
      <c r="D129">
        <f>SUMIF(атс!$M$34:$M$777,конвертация!D27,атс!$F$34:$F$777)</f>
        <v>76.466598250000004</v>
      </c>
      <c r="E129">
        <f>SUMIF(атс!$M$34:$M$777,конвертация!E27,атс!$F$34:$F$777)</f>
        <v>76.671788149999998</v>
      </c>
      <c r="F129">
        <f>SUMIF(атс!$M$34:$M$777,конвертация!F27,атс!$F$34:$F$777)</f>
        <v>75.966296760000006</v>
      </c>
      <c r="G129">
        <f>SUMIF(атс!$M$34:$M$777,конвертация!G27,атс!$F$34:$F$777)</f>
        <v>74.536369739999998</v>
      </c>
      <c r="H129">
        <f>SUMIF(атс!$M$34:$M$777,конвертация!H27,атс!$F$34:$F$777)</f>
        <v>68.751934090000006</v>
      </c>
      <c r="I129">
        <f>SUMIF(атс!$M$34:$M$777,конвертация!I27,атс!$F$34:$F$777)</f>
        <v>63.704366309999997</v>
      </c>
      <c r="J129">
        <f>SUMIF(атс!$M$34:$M$777,конвертация!J27,атс!$F$34:$F$777)</f>
        <v>59.751777400000002</v>
      </c>
      <c r="K129">
        <f>SUMIF(атс!$M$34:$M$777,конвертация!K27,атс!$F$34:$F$777)</f>
        <v>58.941646779999999</v>
      </c>
      <c r="L129">
        <f>SUMIF(атс!$M$34:$M$777,конвертация!L27,атс!$F$34:$F$777)</f>
        <v>54.744538849999998</v>
      </c>
      <c r="M129">
        <f>SUMIF(атс!$M$34:$M$777,конвертация!M27,атс!$F$34:$F$777)</f>
        <v>54.49474214</v>
      </c>
      <c r="N129">
        <f>SUMIF(атс!$M$34:$M$777,конвертация!N27,атс!$F$34:$F$777)</f>
        <v>58.118939949999998</v>
      </c>
      <c r="O129">
        <f>SUMIF(атс!$M$34:$M$777,конвертация!O27,атс!$F$34:$F$777)</f>
        <v>56.20500526</v>
      </c>
      <c r="P129">
        <f>SUMIF(атс!$M$34:$M$777,конвертация!P27,атс!$F$34:$F$777)</f>
        <v>57.640632519999997</v>
      </c>
      <c r="Q129">
        <f>SUMIF(атс!$M$34:$M$777,конвертация!Q27,атс!$F$34:$F$777)</f>
        <v>59.139816570000001</v>
      </c>
      <c r="R129">
        <f>SUMIF(атс!$M$34:$M$777,конвертация!R27,атс!$F$34:$F$777)</f>
        <v>59.373060289999998</v>
      </c>
      <c r="S129">
        <f>SUMIF(атс!$M$34:$M$777,конвертация!S27,атс!$F$34:$F$777)</f>
        <v>59.436743309999997</v>
      </c>
      <c r="T129">
        <f>SUMIF(атс!$M$34:$M$777,конвертация!T27,атс!$F$34:$F$777)</f>
        <v>57.71718611</v>
      </c>
      <c r="U129">
        <f>SUMIF(атс!$M$34:$M$777,конвертация!U27,атс!$F$34:$F$777)</f>
        <v>55.121341270000002</v>
      </c>
      <c r="V129">
        <f>SUMIF(атс!$M$34:$M$777,конвертация!V27,атс!$F$34:$F$777)</f>
        <v>57.05475483</v>
      </c>
      <c r="W129">
        <f>SUMIF(атс!$M$34:$M$777,конвертация!W27,атс!$F$34:$F$777)</f>
        <v>55.240388789999997</v>
      </c>
      <c r="X129">
        <f>SUMIF(атс!$M$34:$M$777,конвертация!X27,атс!$F$34:$F$777)</f>
        <v>56.421732200000001</v>
      </c>
      <c r="Y129">
        <f>SUMIF(атс!$M$34:$M$777,конвертация!Y27,атс!$F$34:$F$777)</f>
        <v>64.306776439999993</v>
      </c>
    </row>
    <row r="130" spans="1:25" x14ac:dyDescent="0.2">
      <c r="A130">
        <v>28</v>
      </c>
      <c r="B130">
        <f>SUMIF(атс!$M$34:$M$777,конвертация!B28,атс!$F$34:$F$777)</f>
        <v>75.135075549999996</v>
      </c>
      <c r="C130">
        <f>SUMIF(атс!$M$34:$M$777,конвертация!C28,атс!$F$34:$F$777)</f>
        <v>81.378850369999995</v>
      </c>
      <c r="D130">
        <f>SUMIF(атс!$M$34:$M$777,конвертация!D28,атс!$F$34:$F$777)</f>
        <v>84.653600729999994</v>
      </c>
      <c r="E130">
        <f>SUMIF(атс!$M$34:$M$777,конвертация!E28,атс!$F$34:$F$777)</f>
        <v>85.346232169999993</v>
      </c>
      <c r="F130">
        <f>SUMIF(атс!$M$34:$M$777,конвертация!F28,атс!$F$34:$F$777)</f>
        <v>84.922105819999999</v>
      </c>
      <c r="G130">
        <f>SUMIF(атс!$M$34:$M$777,конвертация!G28,атс!$F$34:$F$777)</f>
        <v>82.451639619999995</v>
      </c>
      <c r="H130">
        <f>SUMIF(атс!$M$34:$M$777,конвертация!H28,атс!$F$34:$F$777)</f>
        <v>76.078893690000001</v>
      </c>
      <c r="I130">
        <f>SUMIF(атс!$M$34:$M$777,конвертация!I28,атс!$F$34:$F$777)</f>
        <v>70.710514230000001</v>
      </c>
      <c r="J130">
        <f>SUMIF(атс!$M$34:$M$777,конвертация!J28,атс!$F$34:$F$777)</f>
        <v>67.298309689999996</v>
      </c>
      <c r="K130">
        <f>SUMIF(атс!$M$34:$M$777,конвертация!K28,атс!$F$34:$F$777)</f>
        <v>62.823589120000001</v>
      </c>
      <c r="L130">
        <f>SUMIF(атс!$M$34:$M$777,конвертация!L28,атс!$F$34:$F$777)</f>
        <v>60.516538760000003</v>
      </c>
      <c r="M130">
        <f>SUMIF(атс!$M$34:$M$777,конвертация!M28,атс!$F$34:$F$777)</f>
        <v>60.453602080000003</v>
      </c>
      <c r="N130">
        <f>SUMIF(атс!$M$34:$M$777,конвертация!N28,атс!$F$34:$F$777)</f>
        <v>60.922787020000001</v>
      </c>
      <c r="O130">
        <f>SUMIF(атс!$M$34:$M$777,конвертация!O28,атс!$F$34:$F$777)</f>
        <v>60.991143440000002</v>
      </c>
      <c r="P130">
        <f>SUMIF(атс!$M$34:$M$777,конвертация!P28,атс!$F$34:$F$777)</f>
        <v>61.996800149999999</v>
      </c>
      <c r="Q130">
        <f>SUMIF(атс!$M$34:$M$777,конвертация!Q28,атс!$F$34:$F$777)</f>
        <v>63.980431549999999</v>
      </c>
      <c r="R130">
        <f>SUMIF(атс!$M$34:$M$777,конвертация!R28,атс!$F$34:$F$777)</f>
        <v>64.17351558</v>
      </c>
      <c r="S130">
        <f>SUMIF(атс!$M$34:$M$777,конвертация!S28,атс!$F$34:$F$777)</f>
        <v>64.273021060000005</v>
      </c>
      <c r="T130">
        <f>SUMIF(атс!$M$34:$M$777,конвертация!T28,атс!$F$34:$F$777)</f>
        <v>62.545601589999997</v>
      </c>
      <c r="U130">
        <f>SUMIF(атс!$M$34:$M$777,конвертация!U28,атс!$F$34:$F$777)</f>
        <v>60.0902934</v>
      </c>
      <c r="V130">
        <f>SUMIF(атс!$M$34:$M$777,конвертация!V28,атс!$F$34:$F$777)</f>
        <v>60.47373632</v>
      </c>
      <c r="W130">
        <f>SUMIF(атс!$M$34:$M$777,конвертация!W28,атс!$F$34:$F$777)</f>
        <v>59.963245370000003</v>
      </c>
      <c r="X130">
        <f>SUMIF(атс!$M$34:$M$777,конвертация!X28,атс!$F$34:$F$777)</f>
        <v>62.442259280000002</v>
      </c>
      <c r="Y130">
        <f>SUMIF(атс!$M$34:$M$777,конвертация!Y28,атс!$F$34:$F$777)</f>
        <v>68.565479440000004</v>
      </c>
    </row>
    <row r="131" spans="1:25" x14ac:dyDescent="0.2">
      <c r="A131">
        <v>29</v>
      </c>
      <c r="B131">
        <f>SUMIF(атс!$M$34:$M$777,конвертация!B29,атс!$F$34:$F$777)</f>
        <v>64.611831089999995</v>
      </c>
      <c r="C131">
        <f>SUMIF(атс!$M$34:$M$777,конвертация!C29,атс!$F$34:$F$777)</f>
        <v>70.912412549999999</v>
      </c>
      <c r="D131">
        <f>SUMIF(атс!$M$34:$M$777,конвертация!D29,атс!$F$34:$F$777)</f>
        <v>73.557052530000007</v>
      </c>
      <c r="E131">
        <f>SUMIF(атс!$M$34:$M$777,конвертация!E29,атс!$F$34:$F$777)</f>
        <v>74.204703120000005</v>
      </c>
      <c r="F131">
        <f>SUMIF(атс!$M$34:$M$777,конвертация!F29,атс!$F$34:$F$777)</f>
        <v>73.388692879999994</v>
      </c>
      <c r="G131">
        <f>SUMIF(атс!$M$34:$M$777,конвертация!G29,атс!$F$34:$F$777)</f>
        <v>72.302060979999993</v>
      </c>
      <c r="H131">
        <f>SUMIF(атс!$M$34:$M$777,конвертация!H29,атс!$F$34:$F$777)</f>
        <v>74.932148740000002</v>
      </c>
      <c r="I131">
        <f>SUMIF(атс!$M$34:$M$777,конвертация!I29,атс!$F$34:$F$777)</f>
        <v>73.709399869999999</v>
      </c>
      <c r="J131">
        <f>SUMIF(атс!$M$34:$M$777,конвертация!J29,атс!$F$34:$F$777)</f>
        <v>67.821927470000006</v>
      </c>
      <c r="K131">
        <f>SUMIF(атс!$M$34:$M$777,конвертация!K29,атс!$F$34:$F$777)</f>
        <v>67.196934409999997</v>
      </c>
      <c r="L131">
        <f>SUMIF(атс!$M$34:$M$777,конвертация!L29,атс!$F$34:$F$777)</f>
        <v>64.388502959999997</v>
      </c>
      <c r="M131">
        <f>SUMIF(атс!$M$34:$M$777,конвертация!M29,атс!$F$34:$F$777)</f>
        <v>64.995705720000004</v>
      </c>
      <c r="N131">
        <f>SUMIF(атс!$M$34:$M$777,конвертация!N29,атс!$F$34:$F$777)</f>
        <v>64.184662029999998</v>
      </c>
      <c r="O131">
        <f>SUMIF(атс!$M$34:$M$777,конвертация!O29,атс!$F$34:$F$777)</f>
        <v>64.904028589999996</v>
      </c>
      <c r="P131">
        <f>SUMIF(атс!$M$34:$M$777,конвертация!P29,атс!$F$34:$F$777)</f>
        <v>67.181961909999998</v>
      </c>
      <c r="Q131">
        <f>SUMIF(атс!$M$34:$M$777,конвертация!Q29,атс!$F$34:$F$777)</f>
        <v>74.657665410000007</v>
      </c>
      <c r="R131">
        <f>SUMIF(атс!$M$34:$M$777,конвертация!R29,атс!$F$34:$F$777)</f>
        <v>82.450374159999996</v>
      </c>
      <c r="S131">
        <f>SUMIF(атс!$M$34:$M$777,конвертация!S29,атс!$F$34:$F$777)</f>
        <v>80.228522609999999</v>
      </c>
      <c r="T131">
        <f>SUMIF(атс!$M$34:$M$777,конвертация!T29,атс!$F$34:$F$777)</f>
        <v>63.129683749999998</v>
      </c>
      <c r="U131">
        <f>SUMIF(атс!$M$34:$M$777,конвертация!U29,атс!$F$34:$F$777)</f>
        <v>63.177213340000002</v>
      </c>
      <c r="V131">
        <f>SUMIF(атс!$M$34:$M$777,конвертация!V29,атс!$F$34:$F$777)</f>
        <v>62.624855099999998</v>
      </c>
      <c r="W131">
        <f>SUMIF(атс!$M$34:$M$777,конвертация!W29,атс!$F$34:$F$777)</f>
        <v>63.041269960000001</v>
      </c>
      <c r="X131">
        <f>SUMIF(атс!$M$34:$M$777,конвертация!X29,атс!$F$34:$F$777)</f>
        <v>62.140461039999998</v>
      </c>
      <c r="Y131">
        <f>SUMIF(атс!$M$34:$M$777,конвертация!Y29,атс!$F$34:$F$777)</f>
        <v>62.754851840000001</v>
      </c>
    </row>
    <row r="132" spans="1:25" x14ac:dyDescent="0.2">
      <c r="A132">
        <v>30</v>
      </c>
      <c r="B132">
        <f>SUMIF(атс!$M$34:$M$777,конвертация!B30,атс!$F$34:$F$777)</f>
        <v>75.668089620000003</v>
      </c>
      <c r="C132">
        <f>SUMIF(атс!$M$34:$M$777,конвертация!C30,атс!$F$34:$F$777)</f>
        <v>84.158465199999995</v>
      </c>
      <c r="D132">
        <f>SUMIF(атс!$M$34:$M$777,конвертация!D30,атс!$F$34:$F$777)</f>
        <v>83.752762360000006</v>
      </c>
      <c r="E132">
        <f>SUMIF(атс!$M$34:$M$777,конвертация!E30,атс!$F$34:$F$777)</f>
        <v>86.102670610000004</v>
      </c>
      <c r="F132">
        <f>SUMIF(атс!$M$34:$M$777,конвертация!F30,атс!$F$34:$F$777)</f>
        <v>85.991951979999996</v>
      </c>
      <c r="G132">
        <f>SUMIF(атс!$M$34:$M$777,конвертация!G30,атс!$F$34:$F$777)</f>
        <v>84.212585770000004</v>
      </c>
      <c r="H132">
        <f>SUMIF(атс!$M$34:$M$777,конвертация!H30,атс!$F$34:$F$777)</f>
        <v>80.296448380000001</v>
      </c>
      <c r="I132">
        <f>SUMIF(атс!$M$34:$M$777,конвертация!I30,атс!$F$34:$F$777)</f>
        <v>73.03845158</v>
      </c>
      <c r="J132">
        <f>SUMIF(атс!$M$34:$M$777,конвертация!J30,атс!$F$34:$F$777)</f>
        <v>70.884441150000001</v>
      </c>
      <c r="K132">
        <f>SUMIF(атс!$M$34:$M$777,конвертация!K30,атс!$F$34:$F$777)</f>
        <v>67.050816650000002</v>
      </c>
      <c r="L132">
        <f>SUMIF(атс!$M$34:$M$777,конвертация!L30,атс!$F$34:$F$777)</f>
        <v>67.405141139999998</v>
      </c>
      <c r="M132">
        <f>SUMIF(атс!$M$34:$M$777,конвертация!M30,атс!$F$34:$F$777)</f>
        <v>68.930785830000005</v>
      </c>
      <c r="N132">
        <f>SUMIF(атс!$M$34:$M$777,конвертация!N30,атс!$F$34:$F$777)</f>
        <v>69.116177579999999</v>
      </c>
      <c r="O132">
        <f>SUMIF(атс!$M$34:$M$777,конвертация!O30,атс!$F$34:$F$777)</f>
        <v>69.530563389999998</v>
      </c>
      <c r="P132">
        <f>SUMIF(атс!$M$34:$M$777,конвертация!P30,атс!$F$34:$F$777)</f>
        <v>68.700378000000001</v>
      </c>
      <c r="Q132">
        <f>SUMIF(атс!$M$34:$M$777,конвертация!Q30,атс!$F$34:$F$777)</f>
        <v>68.782477170000007</v>
      </c>
      <c r="R132">
        <f>SUMIF(атс!$M$34:$M$777,конвертация!R30,атс!$F$34:$F$777)</f>
        <v>68.105839849999995</v>
      </c>
      <c r="S132">
        <f>SUMIF(атс!$M$34:$M$777,конвертация!S30,атс!$F$34:$F$777)</f>
        <v>68.809058550000003</v>
      </c>
      <c r="T132">
        <f>SUMIF(атс!$M$34:$M$777,конвертация!T30,атс!$F$34:$F$777)</f>
        <v>67.503607810000005</v>
      </c>
      <c r="U132">
        <f>SUMIF(атс!$M$34:$M$777,конвертация!U30,атс!$F$34:$F$777)</f>
        <v>67.344233320000001</v>
      </c>
      <c r="V132">
        <f>SUMIF(атс!$M$34:$M$777,конвертация!V30,атс!$F$34:$F$777)</f>
        <v>68.985166530000001</v>
      </c>
      <c r="W132">
        <f>SUMIF(атс!$M$34:$M$777,конвертация!W30,атс!$F$34:$F$777)</f>
        <v>69.830211570000003</v>
      </c>
      <c r="X132">
        <f>SUMIF(атс!$M$34:$M$777,конвертация!X30,атс!$F$34:$F$777)</f>
        <v>63.716541739999997</v>
      </c>
      <c r="Y132">
        <f>SUMIF(атс!$M$34:$M$777,конвертация!Y30,атс!$F$34:$F$777)</f>
        <v>67.080843220000006</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95">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170.22407290999999</v>
      </c>
      <c r="C137">
        <f>SUMIF(атс!$M$34:$M$777,конвертация!C1,атс!$G$34:$G$777)</f>
        <v>184.38266621</v>
      </c>
      <c r="D137">
        <f>SUMIF(атс!$M$34:$M$777,конвертация!D1,атс!$G$34:$G$777)</f>
        <v>196.08127991999999</v>
      </c>
      <c r="E137">
        <f>SUMIF(атс!$M$34:$M$777,конвертация!E1,атс!$G$34:$G$777)</f>
        <v>199.11522529000001</v>
      </c>
      <c r="F137">
        <f>SUMIF(атс!$M$34:$M$777,конвертация!F1,атс!$G$34:$G$777)</f>
        <v>199.36119536999999</v>
      </c>
      <c r="G137">
        <f>SUMIF(атс!$M$34:$M$777,конвертация!G1,атс!$G$34:$G$777)</f>
        <v>194.97740069</v>
      </c>
      <c r="H137">
        <f>SUMIF(атс!$M$34:$M$777,конвертация!H1,атс!$G$34:$G$777)</f>
        <v>186.47071062000001</v>
      </c>
      <c r="I137">
        <f>SUMIF(атс!$M$34:$M$777,конвертация!I1,атс!$G$34:$G$777)</f>
        <v>171.28165662000001</v>
      </c>
      <c r="J137">
        <f>SUMIF(атс!$M$34:$M$777,конвертация!J1,атс!$G$34:$G$777)</f>
        <v>157.06136801</v>
      </c>
      <c r="K137">
        <f>SUMIF(атс!$M$34:$M$777,конвертация!K1,атс!$G$34:$G$777)</f>
        <v>151.57385701000001</v>
      </c>
      <c r="L137">
        <f>SUMIF(атс!$M$34:$M$777,конвертация!L1,атс!$G$34:$G$777)</f>
        <v>148.71090898</v>
      </c>
      <c r="M137">
        <f>SUMIF(атс!$M$34:$M$777,конвертация!M1,атс!$G$34:$G$777)</f>
        <v>146.17510397000001</v>
      </c>
      <c r="N137">
        <f>SUMIF(атс!$M$34:$M$777,конвертация!N1,атс!$G$34:$G$777)</f>
        <v>144.51451926999999</v>
      </c>
      <c r="O137">
        <f>SUMIF(атс!$M$34:$M$777,конвертация!O1,атс!$G$34:$G$777)</f>
        <v>145.04546447000001</v>
      </c>
      <c r="P137">
        <f>SUMIF(атс!$M$34:$M$777,конвертация!P1,атс!$G$34:$G$777)</f>
        <v>143.78124688</v>
      </c>
      <c r="Q137">
        <f>SUMIF(атс!$M$34:$M$777,конвертация!Q1,атс!$G$34:$G$777)</f>
        <v>145.99247144</v>
      </c>
      <c r="R137">
        <f>SUMIF(атс!$M$34:$M$777,конвертация!R1,атс!$G$34:$G$777)</f>
        <v>145.68203961</v>
      </c>
      <c r="S137">
        <f>SUMIF(атс!$M$34:$M$777,конвертация!S1,атс!$G$34:$G$777)</f>
        <v>146.53116065</v>
      </c>
      <c r="T137">
        <f>SUMIF(атс!$M$34:$M$777,конвертация!T1,атс!$G$34:$G$777)</f>
        <v>149.28191733</v>
      </c>
      <c r="U137">
        <f>SUMIF(атс!$M$34:$M$777,конвертация!U1,атс!$G$34:$G$777)</f>
        <v>150.56818701</v>
      </c>
      <c r="V137">
        <f>SUMIF(атс!$M$34:$M$777,конвертация!V1,атс!$G$34:$G$777)</f>
        <v>156.12155422000001</v>
      </c>
      <c r="W137">
        <f>SUMIF(атс!$M$34:$M$777,конвертация!W1,атс!$G$34:$G$777)</f>
        <v>157.52648916999999</v>
      </c>
      <c r="X137">
        <f>SUMIF(атс!$M$34:$M$777,конвертация!X1,атс!$G$34:$G$777)</f>
        <v>154.26311286999999</v>
      </c>
      <c r="Y137">
        <f>SUMIF(атс!$M$34:$M$777,конвертация!Y1,атс!$G$34:$G$777)</f>
        <v>154.23281438999999</v>
      </c>
    </row>
    <row r="138" spans="1:25" x14ac:dyDescent="0.2">
      <c r="A138">
        <v>2</v>
      </c>
      <c r="B138">
        <f>SUMIF(атс!$M$34:$M$777,конвертация!B2,атс!$G$34:$G$777)</f>
        <v>171.30142959</v>
      </c>
      <c r="C138">
        <f>SUMIF(атс!$M$34:$M$777,конвертация!C2,атс!$G$34:$G$777)</f>
        <v>184.39816024000001</v>
      </c>
      <c r="D138">
        <f>SUMIF(атс!$M$34:$M$777,конвертация!D2,атс!$G$34:$G$777)</f>
        <v>192.88095888999999</v>
      </c>
      <c r="E138">
        <f>SUMIF(атс!$M$34:$M$777,конвертация!E2,атс!$G$34:$G$777)</f>
        <v>195.91640817999999</v>
      </c>
      <c r="F138">
        <f>SUMIF(атс!$M$34:$M$777,конвертация!F2,атс!$G$34:$G$777)</f>
        <v>196.78946045000001</v>
      </c>
      <c r="G138">
        <f>SUMIF(атс!$M$34:$M$777,конвертация!G2,атс!$G$34:$G$777)</f>
        <v>193.83257897999999</v>
      </c>
      <c r="H138">
        <f>SUMIF(атс!$M$34:$M$777,конвертация!H2,атс!$G$34:$G$777)</f>
        <v>182.39515420000001</v>
      </c>
      <c r="I138">
        <f>SUMIF(атс!$M$34:$M$777,конвертация!I2,атс!$G$34:$G$777)</f>
        <v>168.01049499999999</v>
      </c>
      <c r="J138">
        <f>SUMIF(атс!$M$34:$M$777,конвертация!J2,атс!$G$34:$G$777)</f>
        <v>158.77060556000001</v>
      </c>
      <c r="K138">
        <f>SUMIF(атс!$M$34:$M$777,конвертация!K2,атс!$G$34:$G$777)</f>
        <v>160.23125261000001</v>
      </c>
      <c r="L138">
        <f>SUMIF(атс!$M$34:$M$777,конвертация!L2,атс!$G$34:$G$777)</f>
        <v>155.70937488999999</v>
      </c>
      <c r="M138">
        <f>SUMIF(атс!$M$34:$M$777,конвертация!M2,атс!$G$34:$G$777)</f>
        <v>154.53340249999999</v>
      </c>
      <c r="N138">
        <f>SUMIF(атс!$M$34:$M$777,конвертация!N2,атс!$G$34:$G$777)</f>
        <v>153.47277774</v>
      </c>
      <c r="O138">
        <f>SUMIF(атс!$M$34:$M$777,конвертация!O2,атс!$G$34:$G$777)</f>
        <v>154.42742984</v>
      </c>
      <c r="P138">
        <f>SUMIF(атс!$M$34:$M$777,конвертация!P2,атс!$G$34:$G$777)</f>
        <v>152.61481939000001</v>
      </c>
      <c r="Q138">
        <f>SUMIF(атс!$M$34:$M$777,конвертация!Q2,атс!$G$34:$G$777)</f>
        <v>153.36161436</v>
      </c>
      <c r="R138">
        <f>SUMIF(атс!$M$34:$M$777,конвертация!R2,атс!$G$34:$G$777)</f>
        <v>154.38339171999999</v>
      </c>
      <c r="S138">
        <f>SUMIF(атс!$M$34:$M$777,конвертация!S2,атс!$G$34:$G$777)</f>
        <v>154.91445959999999</v>
      </c>
      <c r="T138">
        <f>SUMIF(атс!$M$34:$M$777,конвертация!T2,атс!$G$34:$G$777)</f>
        <v>156.73272674</v>
      </c>
      <c r="U138">
        <f>SUMIF(атс!$M$34:$M$777,конвертация!U2,атс!$G$34:$G$777)</f>
        <v>156.47525603</v>
      </c>
      <c r="V138">
        <f>SUMIF(атс!$M$34:$M$777,конвертация!V2,атс!$G$34:$G$777)</f>
        <v>156.73134214999999</v>
      </c>
      <c r="W138">
        <f>SUMIF(атс!$M$34:$M$777,конвертация!W2,атс!$G$34:$G$777)</f>
        <v>152.98520035999999</v>
      </c>
      <c r="X138">
        <f>SUMIF(атс!$M$34:$M$777,конвертация!X2,атс!$G$34:$G$777)</f>
        <v>149.11789039000001</v>
      </c>
      <c r="Y138">
        <f>SUMIF(атс!$M$34:$M$777,конвертация!Y2,атс!$G$34:$G$777)</f>
        <v>153.33639357000001</v>
      </c>
    </row>
    <row r="139" spans="1:25" x14ac:dyDescent="0.2">
      <c r="A139">
        <v>3</v>
      </c>
      <c r="B139">
        <f>SUMIF(атс!$M$34:$M$777,конвертация!B3,атс!$G$34:$G$777)</f>
        <v>170.37924183999999</v>
      </c>
      <c r="C139">
        <f>SUMIF(атс!$M$34:$M$777,конвертация!C3,атс!$G$34:$G$777)</f>
        <v>184.82740061999999</v>
      </c>
      <c r="D139">
        <f>SUMIF(атс!$M$34:$M$777,конвертация!D3,атс!$G$34:$G$777)</f>
        <v>192.98812140999999</v>
      </c>
      <c r="E139">
        <f>SUMIF(атс!$M$34:$M$777,конвертация!E3,атс!$G$34:$G$777)</f>
        <v>196.96276212000001</v>
      </c>
      <c r="F139">
        <f>SUMIF(атс!$M$34:$M$777,конвертация!F3,атс!$G$34:$G$777)</f>
        <v>197.36530550000001</v>
      </c>
      <c r="G139">
        <f>SUMIF(атс!$M$34:$M$777,конвертация!G3,атс!$G$34:$G$777)</f>
        <v>195.35140910000001</v>
      </c>
      <c r="H139">
        <f>SUMIF(атс!$M$34:$M$777,конвертация!H3,атс!$G$34:$G$777)</f>
        <v>192.12852691000001</v>
      </c>
      <c r="I139">
        <f>SUMIF(атс!$M$34:$M$777,конвертация!I3,атс!$G$34:$G$777)</f>
        <v>182.82005856999999</v>
      </c>
      <c r="J139">
        <f>SUMIF(атс!$M$34:$M$777,конвертация!J3,атс!$G$34:$G$777)</f>
        <v>165.82916693999999</v>
      </c>
      <c r="K139">
        <f>SUMIF(атс!$M$34:$M$777,конвертация!K3,атс!$G$34:$G$777)</f>
        <v>156.56688159000001</v>
      </c>
      <c r="L139">
        <f>SUMIF(атс!$M$34:$M$777,конвертация!L3,атс!$G$34:$G$777)</f>
        <v>153.07756032</v>
      </c>
      <c r="M139">
        <f>SUMIF(атс!$M$34:$M$777,конвертация!M3,атс!$G$34:$G$777)</f>
        <v>150.67540764</v>
      </c>
      <c r="N139">
        <f>SUMIF(атс!$M$34:$M$777,конвертация!N3,атс!$G$34:$G$777)</f>
        <v>148.51904181</v>
      </c>
      <c r="O139">
        <f>SUMIF(атс!$M$34:$M$777,конвертация!O3,атс!$G$34:$G$777)</f>
        <v>148.0450519</v>
      </c>
      <c r="P139">
        <f>SUMIF(атс!$M$34:$M$777,конвертация!P3,атс!$G$34:$G$777)</f>
        <v>153.09092186000001</v>
      </c>
      <c r="Q139">
        <f>SUMIF(атс!$M$34:$M$777,конвертация!Q3,атс!$G$34:$G$777)</f>
        <v>151.19827015999999</v>
      </c>
      <c r="R139">
        <f>SUMIF(атс!$M$34:$M$777,конвертация!R3,атс!$G$34:$G$777)</f>
        <v>151.33939429</v>
      </c>
      <c r="S139">
        <f>SUMIF(атс!$M$34:$M$777,конвертация!S3,атс!$G$34:$G$777)</f>
        <v>151.75727610000001</v>
      </c>
      <c r="T139">
        <f>SUMIF(атс!$M$34:$M$777,конвертация!T3,атс!$G$34:$G$777)</f>
        <v>153.4452474</v>
      </c>
      <c r="U139">
        <f>SUMIF(атс!$M$34:$M$777,конвертация!U3,атс!$G$34:$G$777)</f>
        <v>151.53086943</v>
      </c>
      <c r="V139">
        <f>SUMIF(атс!$M$34:$M$777,конвертация!V3,атс!$G$34:$G$777)</f>
        <v>153.65479690999999</v>
      </c>
      <c r="W139">
        <f>SUMIF(атс!$M$34:$M$777,конвертация!W3,атс!$G$34:$G$777)</f>
        <v>152.46660613</v>
      </c>
      <c r="X139">
        <f>SUMIF(атс!$M$34:$M$777,конвертация!X3,атс!$G$34:$G$777)</f>
        <v>152.17585392000001</v>
      </c>
      <c r="Y139">
        <f>SUMIF(атс!$M$34:$M$777,конвертация!Y3,атс!$G$34:$G$777)</f>
        <v>156.33721421000001</v>
      </c>
    </row>
    <row r="140" spans="1:25" x14ac:dyDescent="0.2">
      <c r="A140">
        <v>4</v>
      </c>
      <c r="B140">
        <f>SUMIF(атс!$M$34:$M$777,конвертация!B4,атс!$G$34:$G$777)</f>
        <v>164.71508098999999</v>
      </c>
      <c r="C140">
        <f>SUMIF(атс!$M$34:$M$777,конвертация!C4,атс!$G$34:$G$777)</f>
        <v>174.79040585000001</v>
      </c>
      <c r="D140">
        <f>SUMIF(атс!$M$34:$M$777,конвертация!D4,атс!$G$34:$G$777)</f>
        <v>180.00284207000001</v>
      </c>
      <c r="E140">
        <f>SUMIF(атс!$M$34:$M$777,конвертация!E4,атс!$G$34:$G$777)</f>
        <v>183.90157194</v>
      </c>
      <c r="F140">
        <f>SUMIF(атс!$M$34:$M$777,конвертация!F4,атс!$G$34:$G$777)</f>
        <v>186.77729339000001</v>
      </c>
      <c r="G140">
        <f>SUMIF(атс!$M$34:$M$777,конвертация!G4,атс!$G$34:$G$777)</f>
        <v>186.34152700999999</v>
      </c>
      <c r="H140">
        <f>SUMIF(атс!$M$34:$M$777,конвертация!H4,атс!$G$34:$G$777)</f>
        <v>182.91012856</v>
      </c>
      <c r="I140">
        <f>SUMIF(атс!$M$34:$M$777,конвертация!I4,атс!$G$34:$G$777)</f>
        <v>177.99199594999999</v>
      </c>
      <c r="J140">
        <f>SUMIF(атс!$M$34:$M$777,конвертация!J4,атс!$G$34:$G$777)</f>
        <v>159.42823178</v>
      </c>
      <c r="K140">
        <f>SUMIF(атс!$M$34:$M$777,конвертация!K4,атс!$G$34:$G$777)</f>
        <v>143.97045682000001</v>
      </c>
      <c r="L140">
        <f>SUMIF(атс!$M$34:$M$777,конвертация!L4,атс!$G$34:$G$777)</f>
        <v>136.96562817</v>
      </c>
      <c r="M140">
        <f>SUMIF(атс!$M$34:$M$777,конвертация!M4,атс!$G$34:$G$777)</f>
        <v>144.23458411999999</v>
      </c>
      <c r="N140">
        <f>SUMIF(атс!$M$34:$M$777,конвертация!N4,атс!$G$34:$G$777)</f>
        <v>141.36931681999999</v>
      </c>
      <c r="O140">
        <f>SUMIF(атс!$M$34:$M$777,конвертация!O4,атс!$G$34:$G$777)</f>
        <v>140.23520581</v>
      </c>
      <c r="P140">
        <f>SUMIF(атс!$M$34:$M$777,конвертация!P4,атс!$G$34:$G$777)</f>
        <v>138.44189632999999</v>
      </c>
      <c r="Q140">
        <f>SUMIF(атс!$M$34:$M$777,конвертация!Q4,атс!$G$34:$G$777)</f>
        <v>137.93009431999999</v>
      </c>
      <c r="R140">
        <f>SUMIF(атс!$M$34:$M$777,конвертация!R4,атс!$G$34:$G$777)</f>
        <v>137.73916628999999</v>
      </c>
      <c r="S140">
        <f>SUMIF(атс!$M$34:$M$777,конвертация!S4,атс!$G$34:$G$777)</f>
        <v>137.16925139</v>
      </c>
      <c r="T140">
        <f>SUMIF(атс!$M$34:$M$777,конвертация!T4,атс!$G$34:$G$777)</f>
        <v>137.69015481</v>
      </c>
      <c r="U140">
        <f>SUMIF(атс!$M$34:$M$777,конвертация!U4,атс!$G$34:$G$777)</f>
        <v>137.40893555</v>
      </c>
      <c r="V140">
        <f>SUMIF(атс!$M$34:$M$777,конвертация!V4,атс!$G$34:$G$777)</f>
        <v>144.64330747</v>
      </c>
      <c r="W140">
        <f>SUMIF(атс!$M$34:$M$777,конвертация!W4,атс!$G$34:$G$777)</f>
        <v>144.81620362999999</v>
      </c>
      <c r="X140">
        <f>SUMIF(атс!$M$34:$M$777,конвертация!X4,атс!$G$34:$G$777)</f>
        <v>142.48763847999999</v>
      </c>
      <c r="Y140">
        <f>SUMIF(атс!$M$34:$M$777,конвертация!Y4,атс!$G$34:$G$777)</f>
        <v>148.50613125000001</v>
      </c>
    </row>
    <row r="141" spans="1:25" x14ac:dyDescent="0.2">
      <c r="A141">
        <v>5</v>
      </c>
      <c r="B141">
        <f>SUMIF(атс!$M$34:$M$777,конвертация!B5,атс!$G$34:$G$777)</f>
        <v>164.88032299</v>
      </c>
      <c r="C141">
        <f>SUMIF(атс!$M$34:$M$777,конвертация!C5,атс!$G$34:$G$777)</f>
        <v>177.61666314999999</v>
      </c>
      <c r="D141">
        <f>SUMIF(атс!$M$34:$M$777,конвертация!D5,атс!$G$34:$G$777)</f>
        <v>182.56354250999999</v>
      </c>
      <c r="E141">
        <f>SUMIF(атс!$M$34:$M$777,конвертация!E5,атс!$G$34:$G$777)</f>
        <v>186.83238707999999</v>
      </c>
      <c r="F141">
        <f>SUMIF(атс!$M$34:$M$777,конвертация!F5,атс!$G$34:$G$777)</f>
        <v>187.34809845000001</v>
      </c>
      <c r="G141">
        <f>SUMIF(атс!$M$34:$M$777,конвертация!G5,атс!$G$34:$G$777)</f>
        <v>184.27074972</v>
      </c>
      <c r="H141">
        <f>SUMIF(атс!$M$34:$M$777,конвертация!H5,атс!$G$34:$G$777)</f>
        <v>176.71911211</v>
      </c>
      <c r="I141">
        <f>SUMIF(атс!$M$34:$M$777,конвертация!I5,атс!$G$34:$G$777)</f>
        <v>164.61541334</v>
      </c>
      <c r="J141">
        <f>SUMIF(атс!$M$34:$M$777,конвертация!J5,атс!$G$34:$G$777)</f>
        <v>154.47828484999999</v>
      </c>
      <c r="K141">
        <f>SUMIF(атс!$M$34:$M$777,конвертация!K5,атс!$G$34:$G$777)</f>
        <v>153.66429749</v>
      </c>
      <c r="L141">
        <f>SUMIF(атс!$M$34:$M$777,конвертация!L5,атс!$G$34:$G$777)</f>
        <v>150.28427192999999</v>
      </c>
      <c r="M141">
        <f>SUMIF(атс!$M$34:$M$777,конвертация!M5,атс!$G$34:$G$777)</f>
        <v>150.63563264000001</v>
      </c>
      <c r="N141">
        <f>SUMIF(атс!$M$34:$M$777,конвертация!N5,атс!$G$34:$G$777)</f>
        <v>148.84682215000001</v>
      </c>
      <c r="O141">
        <f>SUMIF(атс!$M$34:$M$777,конвертация!O5,атс!$G$34:$G$777)</f>
        <v>149.55777606000001</v>
      </c>
      <c r="P141">
        <f>SUMIF(атс!$M$34:$M$777,конвертация!P5,атс!$G$34:$G$777)</f>
        <v>155.51697611</v>
      </c>
      <c r="Q141">
        <f>SUMIF(атс!$M$34:$M$777,конвертация!Q5,атс!$G$34:$G$777)</f>
        <v>159.70619207999999</v>
      </c>
      <c r="R141">
        <f>SUMIF(атс!$M$34:$M$777,конвертация!R5,атс!$G$34:$G$777)</f>
        <v>162.44516648999999</v>
      </c>
      <c r="S141">
        <f>SUMIF(атс!$M$34:$M$777,конвертация!S5,атс!$G$34:$G$777)</f>
        <v>161.82137379</v>
      </c>
      <c r="T141">
        <f>SUMIF(атс!$M$34:$M$777,конвертация!T5,атс!$G$34:$G$777)</f>
        <v>161.45017485</v>
      </c>
      <c r="U141">
        <f>SUMIF(атс!$M$34:$M$777,конвертация!U5,атс!$G$34:$G$777)</f>
        <v>164.03330346000001</v>
      </c>
      <c r="V141">
        <f>SUMIF(атс!$M$34:$M$777,конвертация!V5,атс!$G$34:$G$777)</f>
        <v>163.14132221</v>
      </c>
      <c r="W141">
        <f>SUMIF(атс!$M$34:$M$777,конвертация!W5,атс!$G$34:$G$777)</f>
        <v>160.47162255999999</v>
      </c>
      <c r="X141">
        <f>SUMIF(атс!$M$34:$M$777,конвертация!X5,атс!$G$34:$G$777)</f>
        <v>158.88061708000001</v>
      </c>
      <c r="Y141">
        <f>SUMIF(атс!$M$34:$M$777,конвертация!Y5,атс!$G$34:$G$777)</f>
        <v>162.36499481999999</v>
      </c>
    </row>
    <row r="142" spans="1:25" x14ac:dyDescent="0.2">
      <c r="A142">
        <v>6</v>
      </c>
      <c r="B142">
        <f>SUMIF(атс!$M$34:$M$777,конвертация!B6,атс!$G$34:$G$777)</f>
        <v>163.4349521</v>
      </c>
      <c r="C142">
        <f>SUMIF(атс!$M$34:$M$777,конвертация!C6,атс!$G$34:$G$777)</f>
        <v>178.57774623</v>
      </c>
      <c r="D142">
        <f>SUMIF(атс!$M$34:$M$777,конвертация!D6,атс!$G$34:$G$777)</f>
        <v>188.70767093000001</v>
      </c>
      <c r="E142">
        <f>SUMIF(атс!$M$34:$M$777,конвертация!E6,атс!$G$34:$G$777)</f>
        <v>193.22268732000001</v>
      </c>
      <c r="F142">
        <f>SUMIF(атс!$M$34:$M$777,конвертация!F6,атс!$G$34:$G$777)</f>
        <v>193.58568041000001</v>
      </c>
      <c r="G142">
        <f>SUMIF(атс!$M$34:$M$777,конвертация!G6,атс!$G$34:$G$777)</f>
        <v>189.28799681999999</v>
      </c>
      <c r="H142">
        <f>SUMIF(атс!$M$34:$M$777,конвертация!H6,атс!$G$34:$G$777)</f>
        <v>177.15438494</v>
      </c>
      <c r="I142">
        <f>SUMIF(атс!$M$34:$M$777,конвертация!I6,атс!$G$34:$G$777)</f>
        <v>156.62931341000001</v>
      </c>
      <c r="J142">
        <f>SUMIF(атс!$M$34:$M$777,конвертация!J6,атс!$G$34:$G$777)</f>
        <v>141.59700892000001</v>
      </c>
      <c r="K142">
        <f>SUMIF(атс!$M$34:$M$777,конвертация!K6,атс!$G$34:$G$777)</f>
        <v>139.41192796000001</v>
      </c>
      <c r="L142">
        <f>SUMIF(атс!$M$34:$M$777,конвертация!L6,атс!$G$34:$G$777)</f>
        <v>140.59989529999999</v>
      </c>
      <c r="M142">
        <f>SUMIF(атс!$M$34:$M$777,конвертация!M6,атс!$G$34:$G$777)</f>
        <v>145.58993631000001</v>
      </c>
      <c r="N142">
        <f>SUMIF(атс!$M$34:$M$777,конвертация!N6,атс!$G$34:$G$777)</f>
        <v>142.17826029</v>
      </c>
      <c r="O142">
        <f>SUMIF(атс!$M$34:$M$777,конвертация!O6,атс!$G$34:$G$777)</f>
        <v>143.17267695999999</v>
      </c>
      <c r="P142">
        <f>SUMIF(атс!$M$34:$M$777,конвертация!P6,атс!$G$34:$G$777)</f>
        <v>143.07956053999999</v>
      </c>
      <c r="Q142">
        <f>SUMIF(атс!$M$34:$M$777,конвертация!Q6,атс!$G$34:$G$777)</f>
        <v>143.54899735999999</v>
      </c>
      <c r="R142">
        <f>SUMIF(атс!$M$34:$M$777,конвертация!R6,атс!$G$34:$G$777)</f>
        <v>143.88876657</v>
      </c>
      <c r="S142">
        <f>SUMIF(атс!$M$34:$M$777,конвертация!S6,атс!$G$34:$G$777)</f>
        <v>143.03029677000001</v>
      </c>
      <c r="T142">
        <f>SUMIF(атс!$M$34:$M$777,конвертация!T6,атс!$G$34:$G$777)</f>
        <v>144.56003713000001</v>
      </c>
      <c r="U142">
        <f>SUMIF(атс!$M$34:$M$777,конвертация!U6,атс!$G$34:$G$777)</f>
        <v>148.37301608999999</v>
      </c>
      <c r="V142">
        <f>SUMIF(атс!$M$34:$M$777,конвертация!V6,атс!$G$34:$G$777)</f>
        <v>155.48770026</v>
      </c>
      <c r="W142">
        <f>SUMIF(атс!$M$34:$M$777,конвертация!W6,атс!$G$34:$G$777)</f>
        <v>153.18661716</v>
      </c>
      <c r="X142">
        <f>SUMIF(атс!$M$34:$M$777,конвертация!X6,атс!$G$34:$G$777)</f>
        <v>142.90519660000001</v>
      </c>
      <c r="Y142">
        <f>SUMIF(атс!$M$34:$M$777,конвертация!Y6,атс!$G$34:$G$777)</f>
        <v>147.49803184999999</v>
      </c>
    </row>
    <row r="143" spans="1:25" x14ac:dyDescent="0.2">
      <c r="A143">
        <v>7</v>
      </c>
      <c r="B143">
        <f>SUMIF(атс!$M$34:$M$777,конвертация!B7,атс!$G$34:$G$777)</f>
        <v>166.11176222</v>
      </c>
      <c r="C143">
        <f>SUMIF(атс!$M$34:$M$777,конвертация!C7,атс!$G$34:$G$777)</f>
        <v>180.54892577000001</v>
      </c>
      <c r="D143">
        <f>SUMIF(атс!$M$34:$M$777,конвертация!D7,атс!$G$34:$G$777)</f>
        <v>188.18149263999999</v>
      </c>
      <c r="E143">
        <f>SUMIF(атс!$M$34:$M$777,конвертация!E7,атс!$G$34:$G$777)</f>
        <v>192.49447714999999</v>
      </c>
      <c r="F143">
        <f>SUMIF(атс!$M$34:$M$777,конвертация!F7,атс!$G$34:$G$777)</f>
        <v>193.83035520000001</v>
      </c>
      <c r="G143">
        <f>SUMIF(атс!$M$34:$M$777,конвертация!G7,атс!$G$34:$G$777)</f>
        <v>189.92942196999999</v>
      </c>
      <c r="H143">
        <f>SUMIF(атс!$M$34:$M$777,конвертация!H7,атс!$G$34:$G$777)</f>
        <v>178.26850173</v>
      </c>
      <c r="I143">
        <f>SUMIF(атс!$M$34:$M$777,конвертация!I7,атс!$G$34:$G$777)</f>
        <v>165.21939649000001</v>
      </c>
      <c r="J143">
        <f>SUMIF(атс!$M$34:$M$777,конвертация!J7,атс!$G$34:$G$777)</f>
        <v>155.83003896</v>
      </c>
      <c r="K143">
        <f>SUMIF(атс!$M$34:$M$777,конвертация!K7,атс!$G$34:$G$777)</f>
        <v>158.4944323</v>
      </c>
      <c r="L143">
        <f>SUMIF(атс!$M$34:$M$777,конвертация!L7,атс!$G$34:$G$777)</f>
        <v>154.85535121000001</v>
      </c>
      <c r="M143">
        <f>SUMIF(атс!$M$34:$M$777,конвертация!M7,атс!$G$34:$G$777)</f>
        <v>163.08343192999999</v>
      </c>
      <c r="N143">
        <f>SUMIF(атс!$M$34:$M$777,конвертация!N7,атс!$G$34:$G$777)</f>
        <v>157.29013144000001</v>
      </c>
      <c r="O143">
        <f>SUMIF(атс!$M$34:$M$777,конвертация!O7,атс!$G$34:$G$777)</f>
        <v>158.80671079999999</v>
      </c>
      <c r="P143">
        <f>SUMIF(атс!$M$34:$M$777,конвертация!P7,атс!$G$34:$G$777)</f>
        <v>153.75342185</v>
      </c>
      <c r="Q143">
        <f>SUMIF(атс!$M$34:$M$777,конвертация!Q7,атс!$G$34:$G$777)</f>
        <v>147.63136854999999</v>
      </c>
      <c r="R143">
        <f>SUMIF(атс!$M$34:$M$777,конвертация!R7,атс!$G$34:$G$777)</f>
        <v>169.52944657</v>
      </c>
      <c r="S143">
        <f>SUMIF(атс!$M$34:$M$777,конвертация!S7,атс!$G$34:$G$777)</f>
        <v>159.31373894999999</v>
      </c>
      <c r="T143">
        <f>SUMIF(атс!$M$34:$M$777,конвертация!T7,атс!$G$34:$G$777)</f>
        <v>160.70376264999999</v>
      </c>
      <c r="U143">
        <f>SUMIF(атс!$M$34:$M$777,конвертация!U7,атс!$G$34:$G$777)</f>
        <v>163.77172444999999</v>
      </c>
      <c r="V143">
        <f>SUMIF(атс!$M$34:$M$777,конвертация!V7,атс!$G$34:$G$777)</f>
        <v>169.83493003999999</v>
      </c>
      <c r="W143">
        <f>SUMIF(атс!$M$34:$M$777,конвертация!W7,атс!$G$34:$G$777)</f>
        <v>156.03079069</v>
      </c>
      <c r="X143">
        <f>SUMIF(атс!$M$34:$M$777,конвертация!X7,атс!$G$34:$G$777)</f>
        <v>147.93222247</v>
      </c>
      <c r="Y143">
        <f>SUMIF(атс!$M$34:$M$777,конвертация!Y7,атс!$G$34:$G$777)</f>
        <v>154.58210801999999</v>
      </c>
    </row>
    <row r="144" spans="1:25" x14ac:dyDescent="0.2">
      <c r="A144">
        <v>8</v>
      </c>
      <c r="B144">
        <f>SUMIF(атс!$M$34:$M$777,конвертация!B8,атс!$G$34:$G$777)</f>
        <v>165.337672</v>
      </c>
      <c r="C144">
        <f>SUMIF(атс!$M$34:$M$777,конвертация!C8,атс!$G$34:$G$777)</f>
        <v>177.89067731</v>
      </c>
      <c r="D144">
        <f>SUMIF(атс!$M$34:$M$777,конвертация!D8,атс!$G$34:$G$777)</f>
        <v>187.65074426999999</v>
      </c>
      <c r="E144">
        <f>SUMIF(атс!$M$34:$M$777,конвертация!E8,атс!$G$34:$G$777)</f>
        <v>191.76515076000001</v>
      </c>
      <c r="F144">
        <f>SUMIF(атс!$M$34:$M$777,конвертация!F8,атс!$G$34:$G$777)</f>
        <v>193.01464292</v>
      </c>
      <c r="G144">
        <f>SUMIF(атс!$M$34:$M$777,конвертация!G8,атс!$G$34:$G$777)</f>
        <v>193.88769214000001</v>
      </c>
      <c r="H144">
        <f>SUMIF(атс!$M$34:$M$777,конвертация!H8,атс!$G$34:$G$777)</f>
        <v>187.98599530999999</v>
      </c>
      <c r="I144">
        <f>SUMIF(атс!$M$34:$M$777,конвертация!I8,атс!$G$34:$G$777)</f>
        <v>175.54072825</v>
      </c>
      <c r="J144">
        <f>SUMIF(атс!$M$34:$M$777,конвертация!J8,атс!$G$34:$G$777)</f>
        <v>157.94153650000001</v>
      </c>
      <c r="K144">
        <f>SUMIF(атс!$M$34:$M$777,конвертация!K8,атс!$G$34:$G$777)</f>
        <v>145.20864779999999</v>
      </c>
      <c r="L144">
        <f>SUMIF(атс!$M$34:$M$777,конвертация!L8,атс!$G$34:$G$777)</f>
        <v>136.61001644999999</v>
      </c>
      <c r="M144">
        <f>SUMIF(атс!$M$34:$M$777,конвертация!M8,атс!$G$34:$G$777)</f>
        <v>143.81024489999999</v>
      </c>
      <c r="N144">
        <f>SUMIF(атс!$M$34:$M$777,конвертация!N8,атс!$G$34:$G$777)</f>
        <v>148.23126804</v>
      </c>
      <c r="O144">
        <f>SUMIF(атс!$M$34:$M$777,конвертация!O8,атс!$G$34:$G$777)</f>
        <v>149.68309621</v>
      </c>
      <c r="P144">
        <f>SUMIF(атс!$M$34:$M$777,конвертация!P8,атс!$G$34:$G$777)</f>
        <v>147.22872441999999</v>
      </c>
      <c r="Q144">
        <f>SUMIF(атс!$M$34:$M$777,конвертация!Q8,атс!$G$34:$G$777)</f>
        <v>147.42991713000001</v>
      </c>
      <c r="R144">
        <f>SUMIF(атс!$M$34:$M$777,конвертация!R8,атс!$G$34:$G$777)</f>
        <v>147.34117982000001</v>
      </c>
      <c r="S144">
        <f>SUMIF(атс!$M$34:$M$777,конвертация!S8,атс!$G$34:$G$777)</f>
        <v>132.78087022</v>
      </c>
      <c r="T144">
        <f>SUMIF(атс!$M$34:$M$777,конвертация!T8,атс!$G$34:$G$777)</f>
        <v>133.79485548</v>
      </c>
      <c r="U144">
        <f>SUMIF(атс!$M$34:$M$777,конвертация!U8,атс!$G$34:$G$777)</f>
        <v>137.27884204</v>
      </c>
      <c r="V144">
        <f>SUMIF(атс!$M$34:$M$777,конвертация!V8,атс!$G$34:$G$777)</f>
        <v>143.89875599999999</v>
      </c>
      <c r="W144">
        <f>SUMIF(атс!$M$34:$M$777,конвертация!W8,атс!$G$34:$G$777)</f>
        <v>142.55197609999999</v>
      </c>
      <c r="X144">
        <f>SUMIF(атс!$M$34:$M$777,конвертация!X8,атс!$G$34:$G$777)</f>
        <v>137.84136758</v>
      </c>
      <c r="Y144">
        <f>SUMIF(атс!$M$34:$M$777,конвертация!Y8,атс!$G$34:$G$777)</f>
        <v>147.36637146000001</v>
      </c>
    </row>
    <row r="145" spans="1:25" x14ac:dyDescent="0.2">
      <c r="A145">
        <v>9</v>
      </c>
      <c r="B145">
        <f>SUMIF(атс!$M$34:$M$777,конвертация!B9,атс!$G$34:$G$777)</f>
        <v>166.62663499000001</v>
      </c>
      <c r="C145">
        <f>SUMIF(атс!$M$34:$M$777,конвертация!C9,атс!$G$34:$G$777)</f>
        <v>179.56489461000001</v>
      </c>
      <c r="D145">
        <f>SUMIF(атс!$M$34:$M$777,конвертация!D9,атс!$G$34:$G$777)</f>
        <v>190.83562158999999</v>
      </c>
      <c r="E145">
        <f>SUMIF(атс!$M$34:$M$777,конвертация!E9,атс!$G$34:$G$777)</f>
        <v>195.21023771</v>
      </c>
      <c r="F145">
        <f>SUMIF(атс!$M$34:$M$777,конвертация!F9,атс!$G$34:$G$777)</f>
        <v>195.29068899000001</v>
      </c>
      <c r="G145">
        <f>SUMIF(атс!$M$34:$M$777,конвертация!G9,атс!$G$34:$G$777)</f>
        <v>190.98664846</v>
      </c>
      <c r="H145">
        <f>SUMIF(атс!$M$34:$M$777,конвертация!H9,атс!$G$34:$G$777)</f>
        <v>177.4001164</v>
      </c>
      <c r="I145">
        <f>SUMIF(атс!$M$34:$M$777,конвертация!I9,атс!$G$34:$G$777)</f>
        <v>159.7244536</v>
      </c>
      <c r="J145">
        <f>SUMIF(атс!$M$34:$M$777,конвертация!J9,атс!$G$34:$G$777)</f>
        <v>143.49753928999999</v>
      </c>
      <c r="K145">
        <f>SUMIF(атс!$M$34:$M$777,конвертация!K9,атс!$G$34:$G$777)</f>
        <v>137.07704785000001</v>
      </c>
      <c r="L145">
        <f>SUMIF(атс!$M$34:$M$777,конвертация!L9,атс!$G$34:$G$777)</f>
        <v>136.72980476000001</v>
      </c>
      <c r="M145">
        <f>SUMIF(атс!$M$34:$M$777,конвертация!M9,атс!$G$34:$G$777)</f>
        <v>131.66595663000001</v>
      </c>
      <c r="N145">
        <f>SUMIF(атс!$M$34:$M$777,конвертация!N9,атс!$G$34:$G$777)</f>
        <v>129.73044439</v>
      </c>
      <c r="O145">
        <f>SUMIF(атс!$M$34:$M$777,конвертация!O9,атс!$G$34:$G$777)</f>
        <v>130.76972857999999</v>
      </c>
      <c r="P145">
        <f>SUMIF(атс!$M$34:$M$777,конвертация!P9,атс!$G$34:$G$777)</f>
        <v>129.36734909</v>
      </c>
      <c r="Q145">
        <f>SUMIF(атс!$M$34:$M$777,конвертация!Q9,атс!$G$34:$G$777)</f>
        <v>143.01860606</v>
      </c>
      <c r="R145">
        <f>SUMIF(атс!$M$34:$M$777,конвертация!R9,атс!$G$34:$G$777)</f>
        <v>157.41130651</v>
      </c>
      <c r="S145">
        <f>SUMIF(атс!$M$34:$M$777,конвертация!S9,атс!$G$34:$G$777)</f>
        <v>145.18534283</v>
      </c>
      <c r="T145">
        <f>SUMIF(атс!$M$34:$M$777,конвертация!T9,атс!$G$34:$G$777)</f>
        <v>134.03101942999999</v>
      </c>
      <c r="U145">
        <f>SUMIF(атс!$M$34:$M$777,конвертация!U9,атс!$G$34:$G$777)</f>
        <v>132.44302843</v>
      </c>
      <c r="V145">
        <f>SUMIF(атс!$M$34:$M$777,конвертация!V9,атс!$G$34:$G$777)</f>
        <v>134.13465661000001</v>
      </c>
      <c r="W145">
        <f>SUMIF(атс!$M$34:$M$777,конвертация!W9,атс!$G$34:$G$777)</f>
        <v>132.59128566000001</v>
      </c>
      <c r="X145">
        <f>SUMIF(атс!$M$34:$M$777,конвертация!X9,атс!$G$34:$G$777)</f>
        <v>132.91828772</v>
      </c>
      <c r="Y145">
        <f>SUMIF(атс!$M$34:$M$777,конвертация!Y9,атс!$G$34:$G$777)</f>
        <v>148.33681725</v>
      </c>
    </row>
    <row r="146" spans="1:25" x14ac:dyDescent="0.2">
      <c r="A146">
        <v>10</v>
      </c>
      <c r="B146">
        <f>SUMIF(атс!$M$34:$M$777,конвертация!B10,атс!$G$34:$G$777)</f>
        <v>168.4642053</v>
      </c>
      <c r="C146">
        <f>SUMIF(атс!$M$34:$M$777,конвертация!C10,атс!$G$34:$G$777)</f>
        <v>181.92687687</v>
      </c>
      <c r="D146">
        <f>SUMIF(атс!$M$34:$M$777,конвертация!D10,атс!$G$34:$G$777)</f>
        <v>190.87433515999999</v>
      </c>
      <c r="E146">
        <f>SUMIF(атс!$M$34:$M$777,конвертация!E10,атс!$G$34:$G$777)</f>
        <v>192.06691204000001</v>
      </c>
      <c r="F146">
        <f>SUMIF(атс!$M$34:$M$777,конвертация!F10,атс!$G$34:$G$777)</f>
        <v>192.26517335</v>
      </c>
      <c r="G146">
        <f>SUMIF(атс!$M$34:$M$777,конвертация!G10,атс!$G$34:$G$777)</f>
        <v>191.12013157999999</v>
      </c>
      <c r="H146">
        <f>SUMIF(атс!$M$34:$M$777,конвертация!H10,атс!$G$34:$G$777)</f>
        <v>186.30929800999999</v>
      </c>
      <c r="I146">
        <f>SUMIF(атс!$M$34:$M$777,конвертация!I10,атс!$G$34:$G$777)</f>
        <v>177.26622759</v>
      </c>
      <c r="J146">
        <f>SUMIF(атс!$M$34:$M$777,конвертация!J10,атс!$G$34:$G$777)</f>
        <v>155.38435167</v>
      </c>
      <c r="K146">
        <f>SUMIF(атс!$M$34:$M$777,конвертация!K10,атс!$G$34:$G$777)</f>
        <v>140.90546752</v>
      </c>
      <c r="L146">
        <f>SUMIF(атс!$M$34:$M$777,конвертация!L10,атс!$G$34:$G$777)</f>
        <v>133.90514901</v>
      </c>
      <c r="M146">
        <f>SUMIF(атс!$M$34:$M$777,конвертация!M10,атс!$G$34:$G$777)</f>
        <v>130.55052326000001</v>
      </c>
      <c r="N146">
        <f>SUMIF(атс!$M$34:$M$777,конвертация!N10,атс!$G$34:$G$777)</f>
        <v>135.58114517000001</v>
      </c>
      <c r="O146">
        <f>SUMIF(атс!$M$34:$M$777,конвертация!O10,атс!$G$34:$G$777)</f>
        <v>134.15029978999999</v>
      </c>
      <c r="P146">
        <f>SUMIF(атс!$M$34:$M$777,конвертация!P10,атс!$G$34:$G$777)</f>
        <v>139.16967156999999</v>
      </c>
      <c r="Q146">
        <f>SUMIF(атс!$M$34:$M$777,конвертация!Q10,атс!$G$34:$G$777)</f>
        <v>141.04361127000001</v>
      </c>
      <c r="R146">
        <f>SUMIF(атс!$M$34:$M$777,конвертация!R10,атс!$G$34:$G$777)</f>
        <v>141.47801408999999</v>
      </c>
      <c r="S146">
        <f>SUMIF(атс!$M$34:$M$777,конвертация!S10,атс!$G$34:$G$777)</f>
        <v>142.79354902</v>
      </c>
      <c r="T146">
        <f>SUMIF(атс!$M$34:$M$777,конвертация!T10,атс!$G$34:$G$777)</f>
        <v>138.14293807000001</v>
      </c>
      <c r="U146">
        <f>SUMIF(атс!$M$34:$M$777,конвертация!U10,атс!$G$34:$G$777)</f>
        <v>134.69397218</v>
      </c>
      <c r="V146">
        <f>SUMIF(атс!$M$34:$M$777,конвертация!V10,атс!$G$34:$G$777)</f>
        <v>133.67914063000001</v>
      </c>
      <c r="W146">
        <f>SUMIF(атс!$M$34:$M$777,конвертация!W10,атс!$G$34:$G$777)</f>
        <v>132.43618644</v>
      </c>
      <c r="X146">
        <f>SUMIF(атс!$M$34:$M$777,конвертация!X10,атс!$G$34:$G$777)</f>
        <v>141.34549376999999</v>
      </c>
      <c r="Y146">
        <f>SUMIF(атс!$M$34:$M$777,конвертация!Y10,атс!$G$34:$G$777)</f>
        <v>153.31688199000001</v>
      </c>
    </row>
    <row r="147" spans="1:25" x14ac:dyDescent="0.2">
      <c r="A147">
        <v>11</v>
      </c>
      <c r="B147">
        <f>SUMIF(атс!$M$34:$M$777,конвертация!B11,атс!$G$34:$G$777)</f>
        <v>161.29063662999999</v>
      </c>
      <c r="C147">
        <f>SUMIF(атс!$M$34:$M$777,конвертация!C11,атс!$G$34:$G$777)</f>
        <v>175.65498919999999</v>
      </c>
      <c r="D147">
        <f>SUMIF(атс!$M$34:$M$777,конвертация!D11,атс!$G$34:$G$777)</f>
        <v>186.31238317</v>
      </c>
      <c r="E147">
        <f>SUMIF(атс!$M$34:$M$777,конвертация!E11,атс!$G$34:$G$777)</f>
        <v>189.90594995999999</v>
      </c>
      <c r="F147">
        <f>SUMIF(атс!$M$34:$M$777,конвертация!F11,атс!$G$34:$G$777)</f>
        <v>189.72920515999999</v>
      </c>
      <c r="G147">
        <f>SUMIF(атс!$M$34:$M$777,конвертация!G11,атс!$G$34:$G$777)</f>
        <v>189.16185003999999</v>
      </c>
      <c r="H147">
        <f>SUMIF(атс!$M$34:$M$777,конвертация!H11,атс!$G$34:$G$777)</f>
        <v>185.87483563000001</v>
      </c>
      <c r="I147">
        <f>SUMIF(атс!$M$34:$M$777,конвертация!I11,атс!$G$34:$G$777)</f>
        <v>176.55226716999999</v>
      </c>
      <c r="J147">
        <f>SUMIF(атс!$M$34:$M$777,конвертация!J11,атс!$G$34:$G$777)</f>
        <v>157.89874628999999</v>
      </c>
      <c r="K147">
        <f>SUMIF(атс!$M$34:$M$777,конвертация!K11,атс!$G$34:$G$777)</f>
        <v>145.35864278</v>
      </c>
      <c r="L147">
        <f>SUMIF(атс!$M$34:$M$777,конвертация!L11,атс!$G$34:$G$777)</f>
        <v>140.16422865999999</v>
      </c>
      <c r="M147">
        <f>SUMIF(атс!$M$34:$M$777,конвертация!M11,атс!$G$34:$G$777)</f>
        <v>148.49044076000001</v>
      </c>
      <c r="N147">
        <f>SUMIF(атс!$M$34:$M$777,конвертация!N11,атс!$G$34:$G$777)</f>
        <v>147.2975031</v>
      </c>
      <c r="O147">
        <f>SUMIF(атс!$M$34:$M$777,конвертация!O11,атс!$G$34:$G$777)</f>
        <v>146.55713458</v>
      </c>
      <c r="P147">
        <f>SUMIF(атс!$M$34:$M$777,конвертация!P11,атс!$G$34:$G$777)</f>
        <v>150.26095556999999</v>
      </c>
      <c r="Q147">
        <f>SUMIF(атс!$M$34:$M$777,конвертация!Q11,атс!$G$34:$G$777)</f>
        <v>149.29352716</v>
      </c>
      <c r="R147">
        <f>SUMIF(атс!$M$34:$M$777,конвертация!R11,атс!$G$34:$G$777)</f>
        <v>148.21316505999999</v>
      </c>
      <c r="S147">
        <f>SUMIF(атс!$M$34:$M$777,конвертация!S11,атс!$G$34:$G$777)</f>
        <v>150.65097234000001</v>
      </c>
      <c r="T147">
        <f>SUMIF(атс!$M$34:$M$777,конвертация!T11,атс!$G$34:$G$777)</f>
        <v>147.30277344999999</v>
      </c>
      <c r="U147">
        <f>SUMIF(атс!$M$34:$M$777,конвертация!U11,атс!$G$34:$G$777)</f>
        <v>136.08687413000001</v>
      </c>
      <c r="V147">
        <f>SUMIF(атс!$M$34:$M$777,конвертация!V11,атс!$G$34:$G$777)</f>
        <v>144.65257577</v>
      </c>
      <c r="W147">
        <f>SUMIF(атс!$M$34:$M$777,конвертация!W11,атс!$G$34:$G$777)</f>
        <v>152.75205242999999</v>
      </c>
      <c r="X147">
        <f>SUMIF(атс!$M$34:$M$777,конвертация!X11,атс!$G$34:$G$777)</f>
        <v>145.38666702</v>
      </c>
      <c r="Y147">
        <f>SUMIF(атс!$M$34:$M$777,конвертация!Y11,атс!$G$34:$G$777)</f>
        <v>148.44468506999999</v>
      </c>
    </row>
    <row r="148" spans="1:25" x14ac:dyDescent="0.2">
      <c r="A148">
        <v>12</v>
      </c>
      <c r="B148">
        <f>SUMIF(атс!$M$34:$M$777,конвертация!B12,атс!$G$34:$G$777)</f>
        <v>159.0207217</v>
      </c>
      <c r="C148">
        <f>SUMIF(атс!$M$34:$M$777,конвертация!C12,атс!$G$34:$G$777)</f>
        <v>172.91934504</v>
      </c>
      <c r="D148">
        <f>SUMIF(атс!$M$34:$M$777,конвертация!D12,атс!$G$34:$G$777)</f>
        <v>179.92570083999999</v>
      </c>
      <c r="E148">
        <f>SUMIF(атс!$M$34:$M$777,конвертация!E12,атс!$G$34:$G$777)</f>
        <v>183.28112034</v>
      </c>
      <c r="F148">
        <f>SUMIF(атс!$M$34:$M$777,конвертация!F12,атс!$G$34:$G$777)</f>
        <v>182.65039759999999</v>
      </c>
      <c r="G148">
        <f>SUMIF(атс!$M$34:$M$777,конвертация!G12,атс!$G$34:$G$777)</f>
        <v>178.70073183</v>
      </c>
      <c r="H148">
        <f>SUMIF(атс!$M$34:$M$777,конвертация!H12,атс!$G$34:$G$777)</f>
        <v>164.62505396</v>
      </c>
      <c r="I148">
        <f>SUMIF(атс!$M$34:$M$777,конвертация!I12,атс!$G$34:$G$777)</f>
        <v>148.66668131</v>
      </c>
      <c r="J148">
        <f>SUMIF(атс!$M$34:$M$777,конвертация!J12,атс!$G$34:$G$777)</f>
        <v>139.09473267000001</v>
      </c>
      <c r="K148">
        <f>SUMIF(атс!$M$34:$M$777,конвертация!K12,атс!$G$34:$G$777)</f>
        <v>138.48290609</v>
      </c>
      <c r="L148">
        <f>SUMIF(атс!$M$34:$M$777,конвертация!L12,атс!$G$34:$G$777)</f>
        <v>135.82392726</v>
      </c>
      <c r="M148">
        <f>SUMIF(атс!$M$34:$M$777,конвертация!M12,атс!$G$34:$G$777)</f>
        <v>133.48905217000001</v>
      </c>
      <c r="N148">
        <f>SUMIF(атс!$M$34:$M$777,конвертация!N12,атс!$G$34:$G$777)</f>
        <v>132.09557219999999</v>
      </c>
      <c r="O148">
        <f>SUMIF(атс!$M$34:$M$777,конвертация!O12,атс!$G$34:$G$777)</f>
        <v>132.61629647000001</v>
      </c>
      <c r="P148">
        <f>SUMIF(атс!$M$34:$M$777,конвертация!P12,атс!$G$34:$G$777)</f>
        <v>134.84611405000001</v>
      </c>
      <c r="Q148">
        <f>SUMIF(атс!$M$34:$M$777,конвертация!Q12,атс!$G$34:$G$777)</f>
        <v>133.70444892</v>
      </c>
      <c r="R148">
        <f>SUMIF(атс!$M$34:$M$777,конвертация!R12,атс!$G$34:$G$777)</f>
        <v>133.89754546</v>
      </c>
      <c r="S148">
        <f>SUMIF(атс!$M$34:$M$777,конвертация!S12,атс!$G$34:$G$777)</f>
        <v>133.33591200999999</v>
      </c>
      <c r="T148">
        <f>SUMIF(атс!$M$34:$M$777,конвертация!T12,атс!$G$34:$G$777)</f>
        <v>134.68247108</v>
      </c>
      <c r="U148">
        <f>SUMIF(атс!$M$34:$M$777,конвертация!U12,атс!$G$34:$G$777)</f>
        <v>136.79132039999999</v>
      </c>
      <c r="V148">
        <f>SUMIF(атс!$M$34:$M$777,конвертация!V12,атс!$G$34:$G$777)</f>
        <v>140.65718054000001</v>
      </c>
      <c r="W148">
        <f>SUMIF(атс!$M$34:$M$777,конвертация!W12,атс!$G$34:$G$777)</f>
        <v>133.27470878</v>
      </c>
      <c r="X148">
        <f>SUMIF(атс!$M$34:$M$777,конвертация!X12,атс!$G$34:$G$777)</f>
        <v>129.10483352</v>
      </c>
      <c r="Y148">
        <f>SUMIF(атс!$M$34:$M$777,конвертация!Y12,атс!$G$34:$G$777)</f>
        <v>138.99533933000001</v>
      </c>
    </row>
    <row r="149" spans="1:25" x14ac:dyDescent="0.2">
      <c r="A149">
        <v>13</v>
      </c>
      <c r="B149">
        <f>SUMIF(атс!$M$34:$M$777,конвертация!B13,атс!$G$34:$G$777)</f>
        <v>163.31438774</v>
      </c>
      <c r="C149">
        <f>SUMIF(атс!$M$34:$M$777,конвертация!C13,атс!$G$34:$G$777)</f>
        <v>176.18705327999999</v>
      </c>
      <c r="D149">
        <f>SUMIF(атс!$M$34:$M$777,конвертация!D13,атс!$G$34:$G$777)</f>
        <v>182.88065804999999</v>
      </c>
      <c r="E149">
        <f>SUMIF(атс!$M$34:$M$777,конвертация!E13,атс!$G$34:$G$777)</f>
        <v>191.96601813000001</v>
      </c>
      <c r="F149">
        <f>SUMIF(атс!$M$34:$M$777,конвертация!F13,атс!$G$34:$G$777)</f>
        <v>192.44498999000001</v>
      </c>
      <c r="G149">
        <f>SUMIF(атс!$M$34:$M$777,конвертация!G13,атс!$G$34:$G$777)</f>
        <v>189.4394906</v>
      </c>
      <c r="H149">
        <f>SUMIF(атс!$M$34:$M$777,конвертация!H13,атс!$G$34:$G$777)</f>
        <v>175.46936543999999</v>
      </c>
      <c r="I149">
        <f>SUMIF(атс!$M$34:$M$777,конвертация!I13,атс!$G$34:$G$777)</f>
        <v>163.47292590000001</v>
      </c>
      <c r="J149">
        <f>SUMIF(атс!$M$34:$M$777,конвертация!J13,атс!$G$34:$G$777)</f>
        <v>160.10652250999999</v>
      </c>
      <c r="K149">
        <f>SUMIF(атс!$M$34:$M$777,конвертация!K13,атс!$G$34:$G$777)</f>
        <v>146.29129065000001</v>
      </c>
      <c r="L149">
        <f>SUMIF(атс!$M$34:$M$777,конвертация!L13,атс!$G$34:$G$777)</f>
        <v>144.15498317000001</v>
      </c>
      <c r="M149">
        <f>SUMIF(атс!$M$34:$M$777,конвертация!M13,атс!$G$34:$G$777)</f>
        <v>153.75728358999999</v>
      </c>
      <c r="N149">
        <f>SUMIF(атс!$M$34:$M$777,конвертация!N13,атс!$G$34:$G$777)</f>
        <v>152.61266655</v>
      </c>
      <c r="O149">
        <f>SUMIF(атс!$M$34:$M$777,конвертация!O13,атс!$G$34:$G$777)</f>
        <v>153.38928792999999</v>
      </c>
      <c r="P149">
        <f>SUMIF(атс!$M$34:$M$777,конвертация!P13,атс!$G$34:$G$777)</f>
        <v>150.59275581</v>
      </c>
      <c r="Q149">
        <f>SUMIF(атс!$M$34:$M$777,конвертация!Q13,атс!$G$34:$G$777)</f>
        <v>149.78485463000001</v>
      </c>
      <c r="R149">
        <f>SUMIF(атс!$M$34:$M$777,конвертация!R13,атс!$G$34:$G$777)</f>
        <v>149.16192344000001</v>
      </c>
      <c r="S149">
        <f>SUMIF(атс!$M$34:$M$777,конвертация!S13,атс!$G$34:$G$777)</f>
        <v>150.91504891</v>
      </c>
      <c r="T149">
        <f>SUMIF(атс!$M$34:$M$777,конвертация!T13,атс!$G$34:$G$777)</f>
        <v>153.45595961999999</v>
      </c>
      <c r="U149">
        <f>SUMIF(атс!$M$34:$M$777,конвертация!U13,атс!$G$34:$G$777)</f>
        <v>156.90134323000001</v>
      </c>
      <c r="V149">
        <f>SUMIF(атс!$M$34:$M$777,конвертация!V13,атс!$G$34:$G$777)</f>
        <v>151.42512600000001</v>
      </c>
      <c r="W149">
        <f>SUMIF(атс!$M$34:$M$777,конвертация!W13,атс!$G$34:$G$777)</f>
        <v>148.72196338000001</v>
      </c>
      <c r="X149">
        <f>SUMIF(атс!$M$34:$M$777,конвертация!X13,атс!$G$34:$G$777)</f>
        <v>156.65344284</v>
      </c>
      <c r="Y149">
        <f>SUMIF(атс!$M$34:$M$777,конвертация!Y13,атс!$G$34:$G$777)</f>
        <v>159.39386540000001</v>
      </c>
    </row>
    <row r="150" spans="1:25" x14ac:dyDescent="0.2">
      <c r="A150">
        <v>14</v>
      </c>
      <c r="B150">
        <f>SUMIF(атс!$M$34:$M$777,конвертация!B14,атс!$G$34:$G$777)</f>
        <v>173.78128509999999</v>
      </c>
      <c r="C150">
        <f>SUMIF(атс!$M$34:$M$777,конвертация!C14,атс!$G$34:$G$777)</f>
        <v>187.71038503</v>
      </c>
      <c r="D150">
        <f>SUMIF(атс!$M$34:$M$777,конвертация!D14,атс!$G$34:$G$777)</f>
        <v>197.44801436</v>
      </c>
      <c r="E150">
        <f>SUMIF(атс!$M$34:$M$777,конвертация!E14,атс!$G$34:$G$777)</f>
        <v>201.62026083999999</v>
      </c>
      <c r="F150">
        <f>SUMIF(атс!$M$34:$M$777,конвертация!F14,атс!$G$34:$G$777)</f>
        <v>201.86088056</v>
      </c>
      <c r="G150">
        <f>SUMIF(атс!$M$34:$M$777,конвертация!G14,атс!$G$34:$G$777)</f>
        <v>197.81618484000001</v>
      </c>
      <c r="H150">
        <f>SUMIF(атс!$M$34:$M$777,конвертация!H14,атс!$G$34:$G$777)</f>
        <v>185.23792534</v>
      </c>
      <c r="I150">
        <f>SUMIF(атс!$M$34:$M$777,конвертация!I14,атс!$G$34:$G$777)</f>
        <v>165.63718033999999</v>
      </c>
      <c r="J150">
        <f>SUMIF(атс!$M$34:$M$777,конвертация!J14,атс!$G$34:$G$777)</f>
        <v>150.15411184000001</v>
      </c>
      <c r="K150">
        <f>SUMIF(атс!$M$34:$M$777,конвертация!K14,атс!$G$34:$G$777)</f>
        <v>143.67246080999999</v>
      </c>
      <c r="L150">
        <f>SUMIF(атс!$M$34:$M$777,конвертация!L14,атс!$G$34:$G$777)</f>
        <v>139.02012435</v>
      </c>
      <c r="M150">
        <f>SUMIF(атс!$M$34:$M$777,конвертация!M14,атс!$G$34:$G$777)</f>
        <v>137.45355800999999</v>
      </c>
      <c r="N150">
        <f>SUMIF(атс!$M$34:$M$777,конвертация!N14,атс!$G$34:$G$777)</f>
        <v>145.63238057000001</v>
      </c>
      <c r="O150">
        <f>SUMIF(атс!$M$34:$M$777,конвертация!O14,атс!$G$34:$G$777)</f>
        <v>145.57897173999999</v>
      </c>
      <c r="P150">
        <f>SUMIF(атс!$M$34:$M$777,конвертация!P14,атс!$G$34:$G$777)</f>
        <v>147.70396896</v>
      </c>
      <c r="Q150">
        <f>SUMIF(атс!$M$34:$M$777,конвертация!Q14,атс!$G$34:$G$777)</f>
        <v>143.06806345999999</v>
      </c>
      <c r="R150">
        <f>SUMIF(атс!$M$34:$M$777,конвертация!R14,атс!$G$34:$G$777)</f>
        <v>138.62491911000001</v>
      </c>
      <c r="S150">
        <f>SUMIF(атс!$M$34:$M$777,конвертация!S14,атс!$G$34:$G$777)</f>
        <v>134.43440973</v>
      </c>
      <c r="T150">
        <f>SUMIF(атс!$M$34:$M$777,конвертация!T14,атс!$G$34:$G$777)</f>
        <v>132.69845495000001</v>
      </c>
      <c r="U150">
        <f>SUMIF(атс!$M$34:$M$777,конвертация!U14,атс!$G$34:$G$777)</f>
        <v>131.95939548000001</v>
      </c>
      <c r="V150">
        <f>SUMIF(атс!$M$34:$M$777,конвертация!V14,атс!$G$34:$G$777)</f>
        <v>133.74644136000001</v>
      </c>
      <c r="W150">
        <f>SUMIF(атс!$M$34:$M$777,конвертация!W14,атс!$G$34:$G$777)</f>
        <v>130.42360599</v>
      </c>
      <c r="X150">
        <f>SUMIF(атс!$M$34:$M$777,конвертация!X14,атс!$G$34:$G$777)</f>
        <v>135.56425652999999</v>
      </c>
      <c r="Y150">
        <f>SUMIF(атс!$M$34:$M$777,конвертация!Y14,атс!$G$34:$G$777)</f>
        <v>155.00618453999999</v>
      </c>
    </row>
    <row r="151" spans="1:25" x14ac:dyDescent="0.2">
      <c r="A151">
        <v>15</v>
      </c>
      <c r="B151">
        <f>SUMIF(атс!$M$34:$M$777,конвертация!B15,атс!$G$34:$G$777)</f>
        <v>175.95822580999999</v>
      </c>
      <c r="C151">
        <f>SUMIF(атс!$M$34:$M$777,конвертация!C15,атс!$G$34:$G$777)</f>
        <v>190.39998503000001</v>
      </c>
      <c r="D151">
        <f>SUMIF(атс!$M$34:$M$777,конвертация!D15,атс!$G$34:$G$777)</f>
        <v>198.85155214</v>
      </c>
      <c r="E151">
        <f>SUMIF(атс!$M$34:$M$777,конвертация!E15,атс!$G$34:$G$777)</f>
        <v>202.80138565999999</v>
      </c>
      <c r="F151">
        <f>SUMIF(атс!$M$34:$M$777,конвертация!F15,атс!$G$34:$G$777)</f>
        <v>202.68106048999999</v>
      </c>
      <c r="G151">
        <f>SUMIF(атс!$M$34:$M$777,конвертация!G15,атс!$G$34:$G$777)</f>
        <v>198.27850502000001</v>
      </c>
      <c r="H151">
        <f>SUMIF(атс!$M$34:$M$777,конвертация!H15,атс!$G$34:$G$777)</f>
        <v>184.09174830000001</v>
      </c>
      <c r="I151">
        <f>SUMIF(атс!$M$34:$M$777,конвертация!I15,атс!$G$34:$G$777)</f>
        <v>164.53342717000001</v>
      </c>
      <c r="J151">
        <f>SUMIF(атс!$M$34:$M$777,конвертация!J15,атс!$G$34:$G$777)</f>
        <v>150.30169892999999</v>
      </c>
      <c r="K151">
        <f>SUMIF(атс!$M$34:$M$777,конвертация!K15,атс!$G$34:$G$777)</f>
        <v>145.16103969</v>
      </c>
      <c r="L151">
        <f>SUMIF(атс!$M$34:$M$777,конвертация!L15,атс!$G$34:$G$777)</f>
        <v>136.91576000000001</v>
      </c>
      <c r="M151">
        <f>SUMIF(атс!$M$34:$M$777,конвертация!M15,атс!$G$34:$G$777)</f>
        <v>134.97888055999999</v>
      </c>
      <c r="N151">
        <f>SUMIF(атс!$M$34:$M$777,конвертация!N15,атс!$G$34:$G$777)</f>
        <v>143.51999710000001</v>
      </c>
      <c r="O151">
        <f>SUMIF(атс!$M$34:$M$777,конвертация!O15,атс!$G$34:$G$777)</f>
        <v>143.70092758999999</v>
      </c>
      <c r="P151">
        <f>SUMIF(атс!$M$34:$M$777,конвертация!P15,атс!$G$34:$G$777)</f>
        <v>146.28530563999999</v>
      </c>
      <c r="Q151">
        <f>SUMIF(атс!$M$34:$M$777,конвертация!Q15,атс!$G$34:$G$777)</f>
        <v>147.99353013000001</v>
      </c>
      <c r="R151">
        <f>SUMIF(атс!$M$34:$M$777,конвертация!R15,атс!$G$34:$G$777)</f>
        <v>143.97575487</v>
      </c>
      <c r="S151">
        <f>SUMIF(атс!$M$34:$M$777,конвертация!S15,атс!$G$34:$G$777)</f>
        <v>142.00591588</v>
      </c>
      <c r="T151">
        <f>SUMIF(атс!$M$34:$M$777,конвертация!T15,атс!$G$34:$G$777)</f>
        <v>137.88873917000001</v>
      </c>
      <c r="U151">
        <f>SUMIF(атс!$M$34:$M$777,конвертация!U15,атс!$G$34:$G$777)</f>
        <v>133.67177433000001</v>
      </c>
      <c r="V151">
        <f>SUMIF(атс!$M$34:$M$777,конвертация!V15,атс!$G$34:$G$777)</f>
        <v>136.04893848</v>
      </c>
      <c r="W151">
        <f>SUMIF(атс!$M$34:$M$777,конвертация!W15,атс!$G$34:$G$777)</f>
        <v>132.83971912000001</v>
      </c>
      <c r="X151">
        <f>SUMIF(атс!$M$34:$M$777,конвертация!X15,атс!$G$34:$G$777)</f>
        <v>140.76515875000001</v>
      </c>
      <c r="Y151">
        <f>SUMIF(атс!$M$34:$M$777,конвертация!Y15,атс!$G$34:$G$777)</f>
        <v>161.49986476000001</v>
      </c>
    </row>
    <row r="152" spans="1:25" x14ac:dyDescent="0.2">
      <c r="A152">
        <v>16</v>
      </c>
      <c r="B152">
        <f>SUMIF(атс!$M$34:$M$777,конвертация!B16,атс!$G$34:$G$777)</f>
        <v>177.53217359000001</v>
      </c>
      <c r="C152">
        <f>SUMIF(атс!$M$34:$M$777,конвертация!C16,атс!$G$34:$G$777)</f>
        <v>184.48431703</v>
      </c>
      <c r="D152">
        <f>SUMIF(атс!$M$34:$M$777,конвертация!D16,атс!$G$34:$G$777)</f>
        <v>191.14379450000001</v>
      </c>
      <c r="E152">
        <f>SUMIF(атс!$M$34:$M$777,конвертация!E16,атс!$G$34:$G$777)</f>
        <v>193.52927428000001</v>
      </c>
      <c r="F152">
        <f>SUMIF(атс!$M$34:$M$777,конвертация!F16,атс!$G$34:$G$777)</f>
        <v>193.00389028000001</v>
      </c>
      <c r="G152">
        <f>SUMIF(атс!$M$34:$M$777,конвертация!G16,атс!$G$34:$G$777)</f>
        <v>190.26237613999999</v>
      </c>
      <c r="H152">
        <f>SUMIF(атс!$M$34:$M$777,конвертация!H16,атс!$G$34:$G$777)</f>
        <v>176.32042615</v>
      </c>
      <c r="I152">
        <f>SUMIF(атс!$M$34:$M$777,конвертация!I16,атс!$G$34:$G$777)</f>
        <v>157.70293124</v>
      </c>
      <c r="J152">
        <f>SUMIF(атс!$M$34:$M$777,конвертация!J16,атс!$G$34:$G$777)</f>
        <v>148.61578132</v>
      </c>
      <c r="K152">
        <f>SUMIF(атс!$M$34:$M$777,конвертация!K16,атс!$G$34:$G$777)</f>
        <v>138.50427876000001</v>
      </c>
      <c r="L152">
        <f>SUMIF(атс!$M$34:$M$777,конвертация!L16,атс!$G$34:$G$777)</f>
        <v>133.03223464999999</v>
      </c>
      <c r="M152">
        <f>SUMIF(атс!$M$34:$M$777,конвертация!M16,атс!$G$34:$G$777)</f>
        <v>127.46181378</v>
      </c>
      <c r="N152">
        <f>SUMIF(атс!$M$34:$M$777,конвертация!N16,атс!$G$34:$G$777)</f>
        <v>129.24410391999999</v>
      </c>
      <c r="O152">
        <f>SUMIF(атс!$M$34:$M$777,конвертация!O16,атс!$G$34:$G$777)</f>
        <v>128.73464193999999</v>
      </c>
      <c r="P152">
        <f>SUMIF(атс!$M$34:$M$777,конвертация!P16,атс!$G$34:$G$777)</f>
        <v>129.12288827</v>
      </c>
      <c r="Q152">
        <f>SUMIF(атс!$M$34:$M$777,конвертация!Q16,атс!$G$34:$G$777)</f>
        <v>130.28642754000001</v>
      </c>
      <c r="R152">
        <f>SUMIF(атс!$M$34:$M$777,конвертация!R16,атс!$G$34:$G$777)</f>
        <v>131.71585887000001</v>
      </c>
      <c r="S152">
        <f>SUMIF(атс!$M$34:$M$777,конвертация!S16,атс!$G$34:$G$777)</f>
        <v>131.50761846</v>
      </c>
      <c r="T152">
        <f>SUMIF(атс!$M$34:$M$777,конвертация!T16,атс!$G$34:$G$777)</f>
        <v>130.08013722999999</v>
      </c>
      <c r="U152">
        <f>SUMIF(атс!$M$34:$M$777,конвертация!U16,атс!$G$34:$G$777)</f>
        <v>128.68415282000001</v>
      </c>
      <c r="V152">
        <f>SUMIF(атс!$M$34:$M$777,конвертация!V16,атс!$G$34:$G$777)</f>
        <v>130.37547240999999</v>
      </c>
      <c r="W152">
        <f>SUMIF(атс!$M$34:$M$777,конвертация!W16,атс!$G$34:$G$777)</f>
        <v>125.66282919</v>
      </c>
      <c r="X152">
        <f>SUMIF(атс!$M$34:$M$777,конвертация!X16,атс!$G$34:$G$777)</f>
        <v>130.20434460999999</v>
      </c>
      <c r="Y152">
        <f>SUMIF(атс!$M$34:$M$777,конвертация!Y16,атс!$G$34:$G$777)</f>
        <v>151.49200375000001</v>
      </c>
    </row>
    <row r="153" spans="1:25" x14ac:dyDescent="0.2">
      <c r="A153">
        <v>17</v>
      </c>
      <c r="B153">
        <f>SUMIF(атс!$M$34:$M$777,конвертация!B17,атс!$G$34:$G$777)</f>
        <v>169.22641720999999</v>
      </c>
      <c r="C153">
        <f>SUMIF(атс!$M$34:$M$777,конвертация!C17,атс!$G$34:$G$777)</f>
        <v>184.04325731</v>
      </c>
      <c r="D153">
        <f>SUMIF(атс!$M$34:$M$777,конвертация!D17,атс!$G$34:$G$777)</f>
        <v>192.44308555999999</v>
      </c>
      <c r="E153">
        <f>SUMIF(атс!$M$34:$M$777,конвертация!E17,атс!$G$34:$G$777)</f>
        <v>194.22683719</v>
      </c>
      <c r="F153">
        <f>SUMIF(атс!$M$34:$M$777,конвертация!F17,атс!$G$34:$G$777)</f>
        <v>195.03212281</v>
      </c>
      <c r="G153">
        <f>SUMIF(атс!$M$34:$M$777,конвертация!G17,атс!$G$34:$G$777)</f>
        <v>193.91167050000001</v>
      </c>
      <c r="H153">
        <f>SUMIF(атс!$M$34:$M$777,конвертация!H17,атс!$G$34:$G$777)</f>
        <v>189.06384507999999</v>
      </c>
      <c r="I153">
        <f>SUMIF(атс!$M$34:$M$777,конвертация!I17,атс!$G$34:$G$777)</f>
        <v>175.58324175999999</v>
      </c>
      <c r="J153">
        <f>SUMIF(атс!$M$34:$M$777,конвертация!J17,атс!$G$34:$G$777)</f>
        <v>156.44120258000001</v>
      </c>
      <c r="K153">
        <f>SUMIF(атс!$M$34:$M$777,конвертация!K17,атс!$G$34:$G$777)</f>
        <v>142.54366078999999</v>
      </c>
      <c r="L153">
        <f>SUMIF(атс!$M$34:$M$777,конвертация!L17,атс!$G$34:$G$777)</f>
        <v>133.68907199</v>
      </c>
      <c r="M153">
        <f>SUMIF(атс!$M$34:$M$777,конвертация!M17,атс!$G$34:$G$777)</f>
        <v>134.54014742999999</v>
      </c>
      <c r="N153">
        <f>SUMIF(атс!$M$34:$M$777,конвертация!N17,атс!$G$34:$G$777)</f>
        <v>137.10858891000001</v>
      </c>
      <c r="O153">
        <f>SUMIF(атс!$M$34:$M$777,конвертация!O17,атс!$G$34:$G$777)</f>
        <v>138.57688775</v>
      </c>
      <c r="P153">
        <f>SUMIF(атс!$M$34:$M$777,конвертация!P17,атс!$G$34:$G$777)</f>
        <v>139.33598348000001</v>
      </c>
      <c r="Q153">
        <f>SUMIF(атс!$M$34:$M$777,конвертация!Q17,атс!$G$34:$G$777)</f>
        <v>139.85660134</v>
      </c>
      <c r="R153">
        <f>SUMIF(атс!$M$34:$M$777,конвертация!R17,атс!$G$34:$G$777)</f>
        <v>142.19134045999999</v>
      </c>
      <c r="S153">
        <f>SUMIF(атс!$M$34:$M$777,конвертация!S17,атс!$G$34:$G$777)</f>
        <v>141.78834828000001</v>
      </c>
      <c r="T153">
        <f>SUMIF(атс!$M$34:$M$777,конвертация!T17,атс!$G$34:$G$777)</f>
        <v>140.15902219</v>
      </c>
      <c r="U153">
        <f>SUMIF(атс!$M$34:$M$777,конвертация!U17,атс!$G$34:$G$777)</f>
        <v>136.13238532</v>
      </c>
      <c r="V153">
        <f>SUMIF(атс!$M$34:$M$777,конвертация!V17,атс!$G$34:$G$777)</f>
        <v>134.90856159000001</v>
      </c>
      <c r="W153">
        <f>SUMIF(атс!$M$34:$M$777,конвертация!W17,атс!$G$34:$G$777)</f>
        <v>132.52932372000001</v>
      </c>
      <c r="X153">
        <f>SUMIF(атс!$M$34:$M$777,конвертация!X17,атс!$G$34:$G$777)</f>
        <v>140.44576716</v>
      </c>
      <c r="Y153">
        <f>SUMIF(атс!$M$34:$M$777,конвертация!Y17,атс!$G$34:$G$777)</f>
        <v>150.84486846999999</v>
      </c>
    </row>
    <row r="154" spans="1:25" x14ac:dyDescent="0.2">
      <c r="A154">
        <v>18</v>
      </c>
      <c r="B154">
        <f>SUMIF(атс!$M$34:$M$777,конвертация!B18,атс!$G$34:$G$777)</f>
        <v>167.05453610999999</v>
      </c>
      <c r="C154">
        <f>SUMIF(атс!$M$34:$M$777,конвертация!C18,атс!$G$34:$G$777)</f>
        <v>180.77193980999999</v>
      </c>
      <c r="D154">
        <f>SUMIF(атс!$M$34:$M$777,конвертация!D18,атс!$G$34:$G$777)</f>
        <v>187.19379157</v>
      </c>
      <c r="E154">
        <f>SUMIF(атс!$M$34:$M$777,конвертация!E18,атс!$G$34:$G$777)</f>
        <v>190.48198325000001</v>
      </c>
      <c r="F154">
        <f>SUMIF(атс!$M$34:$M$777,конвертация!F18,атс!$G$34:$G$777)</f>
        <v>191.60912729</v>
      </c>
      <c r="G154">
        <f>SUMIF(атс!$M$34:$M$777,конвертация!G18,атс!$G$34:$G$777)</f>
        <v>192.40469350000001</v>
      </c>
      <c r="H154">
        <f>SUMIF(атс!$M$34:$M$777,конвертация!H18,атс!$G$34:$G$777)</f>
        <v>187.88357808000001</v>
      </c>
      <c r="I154">
        <f>SUMIF(атс!$M$34:$M$777,конвертация!I18,атс!$G$34:$G$777)</f>
        <v>177.54091969999999</v>
      </c>
      <c r="J154">
        <f>SUMIF(атс!$M$34:$M$777,конвертация!J18,атс!$G$34:$G$777)</f>
        <v>157.72094301999999</v>
      </c>
      <c r="K154">
        <f>SUMIF(атс!$M$34:$M$777,конвертация!K18,атс!$G$34:$G$777)</f>
        <v>131.63418247999999</v>
      </c>
      <c r="L154">
        <f>SUMIF(атс!$M$34:$M$777,конвертация!L18,атс!$G$34:$G$777)</f>
        <v>116.74163050999999</v>
      </c>
      <c r="M154">
        <f>SUMIF(атс!$M$34:$M$777,конвертация!M18,атс!$G$34:$G$777)</f>
        <v>112.4819334</v>
      </c>
      <c r="N154">
        <f>SUMIF(атс!$M$34:$M$777,конвертация!N18,атс!$G$34:$G$777)</f>
        <v>112.09118856000001</v>
      </c>
      <c r="O154">
        <f>SUMIF(атс!$M$34:$M$777,конвертация!O18,атс!$G$34:$G$777)</f>
        <v>116.4017838</v>
      </c>
      <c r="P154">
        <f>SUMIF(атс!$M$34:$M$777,конвертация!P18,атс!$G$34:$G$777)</f>
        <v>119.30842645</v>
      </c>
      <c r="Q154">
        <f>SUMIF(атс!$M$34:$M$777,конвертация!Q18,атс!$G$34:$G$777)</f>
        <v>120.11171469</v>
      </c>
      <c r="R154">
        <f>SUMIF(атс!$M$34:$M$777,конвертация!R18,атс!$G$34:$G$777)</f>
        <v>119.88699415000001</v>
      </c>
      <c r="S154">
        <f>SUMIF(атс!$M$34:$M$777,конвертация!S18,атс!$G$34:$G$777)</f>
        <v>119.52164372999999</v>
      </c>
      <c r="T154">
        <f>SUMIF(атс!$M$34:$M$777,конвертация!T18,атс!$G$34:$G$777)</f>
        <v>124.12730271</v>
      </c>
      <c r="U154">
        <f>SUMIF(атс!$M$34:$M$777,конвертация!U18,атс!$G$34:$G$777)</f>
        <v>138.91765770000001</v>
      </c>
      <c r="V154">
        <f>SUMIF(атс!$M$34:$M$777,конвертация!V18,атс!$G$34:$G$777)</f>
        <v>146.29554924999999</v>
      </c>
      <c r="W154">
        <f>SUMIF(атс!$M$34:$M$777,конвертация!W18,атс!$G$34:$G$777)</f>
        <v>143.15160581999999</v>
      </c>
      <c r="X154">
        <f>SUMIF(атс!$M$34:$M$777,конвертация!X18,атс!$G$34:$G$777)</f>
        <v>144.18674346</v>
      </c>
      <c r="Y154">
        <f>SUMIF(атс!$M$34:$M$777,конвертация!Y18,атс!$G$34:$G$777)</f>
        <v>145.01649667999999</v>
      </c>
    </row>
    <row r="155" spans="1:25" x14ac:dyDescent="0.2">
      <c r="A155">
        <v>19</v>
      </c>
      <c r="B155">
        <f>SUMIF(атс!$M$34:$M$777,конвертация!B19,атс!$G$34:$G$777)</f>
        <v>159.08831089</v>
      </c>
      <c r="C155">
        <f>SUMIF(атс!$M$34:$M$777,конвертация!C19,атс!$G$34:$G$777)</f>
        <v>174.4677428</v>
      </c>
      <c r="D155">
        <f>SUMIF(атс!$M$34:$M$777,конвертация!D19,атс!$G$34:$G$777)</f>
        <v>183.10590719999999</v>
      </c>
      <c r="E155">
        <f>SUMIF(атс!$M$34:$M$777,конвертация!E19,атс!$G$34:$G$777)</f>
        <v>183.68084049000001</v>
      </c>
      <c r="F155">
        <f>SUMIF(атс!$M$34:$M$777,конвертация!F19,атс!$G$34:$G$777)</f>
        <v>185.48315002000001</v>
      </c>
      <c r="G155">
        <f>SUMIF(атс!$M$34:$M$777,конвертация!G19,атс!$G$34:$G$777)</f>
        <v>181.17276200000001</v>
      </c>
      <c r="H155">
        <f>SUMIF(атс!$M$34:$M$777,конвертация!H19,атс!$G$34:$G$777)</f>
        <v>165.56921353999999</v>
      </c>
      <c r="I155">
        <f>SUMIF(атс!$M$34:$M$777,конвертация!I19,атс!$G$34:$G$777)</f>
        <v>148.29330915</v>
      </c>
      <c r="J155">
        <f>SUMIF(атс!$M$34:$M$777,конвертация!J19,атс!$G$34:$G$777)</f>
        <v>141.44926054999999</v>
      </c>
      <c r="K155">
        <f>SUMIF(атс!$M$34:$M$777,конвертация!K19,атс!$G$34:$G$777)</f>
        <v>140.31348327000001</v>
      </c>
      <c r="L155">
        <f>SUMIF(атс!$M$34:$M$777,конвертация!L19,атс!$G$34:$G$777)</f>
        <v>141.38747663000001</v>
      </c>
      <c r="M155">
        <f>SUMIF(атс!$M$34:$M$777,конвертация!M19,атс!$G$34:$G$777)</f>
        <v>141.07305672000001</v>
      </c>
      <c r="N155">
        <f>SUMIF(атс!$M$34:$M$777,конвертация!N19,атс!$G$34:$G$777)</f>
        <v>139.39725082999999</v>
      </c>
      <c r="O155">
        <f>SUMIF(атс!$M$34:$M$777,конвертация!O19,атс!$G$34:$G$777)</f>
        <v>140.08463689000001</v>
      </c>
      <c r="P155">
        <f>SUMIF(атс!$M$34:$M$777,конвертация!P19,атс!$G$34:$G$777)</f>
        <v>138.29399151999999</v>
      </c>
      <c r="Q155">
        <f>SUMIF(атс!$M$34:$M$777,конвертация!Q19,атс!$G$34:$G$777)</f>
        <v>140.04624622</v>
      </c>
      <c r="R155">
        <f>SUMIF(атс!$M$34:$M$777,конвертация!R19,атс!$G$34:$G$777)</f>
        <v>139.85460943000001</v>
      </c>
      <c r="S155">
        <f>SUMIF(атс!$M$34:$M$777,конвертация!S19,атс!$G$34:$G$777)</f>
        <v>137.39019977000001</v>
      </c>
      <c r="T155">
        <f>SUMIF(атс!$M$34:$M$777,конвертация!T19,атс!$G$34:$G$777)</f>
        <v>141.39364399999999</v>
      </c>
      <c r="U155">
        <f>SUMIF(атс!$M$34:$M$777,конвертация!U19,атс!$G$34:$G$777)</f>
        <v>148.93237916999999</v>
      </c>
      <c r="V155">
        <f>SUMIF(атс!$M$34:$M$777,конвертация!V19,атс!$G$34:$G$777)</f>
        <v>153.48766180000001</v>
      </c>
      <c r="W155">
        <f>SUMIF(атс!$M$34:$M$777,конвертация!W19,атс!$G$34:$G$777)</f>
        <v>147.02659864</v>
      </c>
      <c r="X155">
        <f>SUMIF(атс!$M$34:$M$777,конвертация!X19,атс!$G$34:$G$777)</f>
        <v>134.44902661</v>
      </c>
      <c r="Y155">
        <f>SUMIF(атс!$M$34:$M$777,конвертация!Y19,атс!$G$34:$G$777)</f>
        <v>132.80672490000001</v>
      </c>
    </row>
    <row r="156" spans="1:25" x14ac:dyDescent="0.2">
      <c r="A156">
        <v>20</v>
      </c>
      <c r="B156">
        <f>SUMIF(атс!$M$34:$M$777,конвертация!B20,атс!$G$34:$G$777)</f>
        <v>147.39707458999999</v>
      </c>
      <c r="C156">
        <f>SUMIF(атс!$M$34:$M$777,конвертация!C20,атс!$G$34:$G$777)</f>
        <v>163.52720034999999</v>
      </c>
      <c r="D156">
        <f>SUMIF(атс!$M$34:$M$777,конвертация!D20,атс!$G$34:$G$777)</f>
        <v>171.09426977000001</v>
      </c>
      <c r="E156">
        <f>SUMIF(атс!$M$34:$M$777,конвертация!E20,атс!$G$34:$G$777)</f>
        <v>173.57994146999999</v>
      </c>
      <c r="F156">
        <f>SUMIF(атс!$M$34:$M$777,конвертация!F20,атс!$G$34:$G$777)</f>
        <v>172.46263185999999</v>
      </c>
      <c r="G156">
        <f>SUMIF(атс!$M$34:$M$777,конвертация!G20,атс!$G$34:$G$777)</f>
        <v>181.86054766000001</v>
      </c>
      <c r="H156">
        <f>SUMIF(атс!$M$34:$M$777,конвертация!H20,атс!$G$34:$G$777)</f>
        <v>166.55370937000001</v>
      </c>
      <c r="I156">
        <f>SUMIF(атс!$M$34:$M$777,конвертация!I20,атс!$G$34:$G$777)</f>
        <v>147.43667571</v>
      </c>
      <c r="J156">
        <f>SUMIF(атс!$M$34:$M$777,конвертация!J20,атс!$G$34:$G$777)</f>
        <v>138.2571155</v>
      </c>
      <c r="K156">
        <f>SUMIF(атс!$M$34:$M$777,конвертация!K20,атс!$G$34:$G$777)</f>
        <v>137.27910721000001</v>
      </c>
      <c r="L156">
        <f>SUMIF(атс!$M$34:$M$777,конвертация!L20,атс!$G$34:$G$777)</f>
        <v>135.49309455</v>
      </c>
      <c r="M156">
        <f>SUMIF(атс!$M$34:$M$777,конвертация!M20,атс!$G$34:$G$777)</f>
        <v>135.14796709999999</v>
      </c>
      <c r="N156">
        <f>SUMIF(атс!$M$34:$M$777,конвертация!N20,атс!$G$34:$G$777)</f>
        <v>134.14769999000001</v>
      </c>
      <c r="O156">
        <f>SUMIF(атс!$M$34:$M$777,конвертация!O20,атс!$G$34:$G$777)</f>
        <v>133.60144593000001</v>
      </c>
      <c r="P156">
        <f>SUMIF(атс!$M$34:$M$777,конвертация!P20,атс!$G$34:$G$777)</f>
        <v>133.90627633</v>
      </c>
      <c r="Q156">
        <f>SUMIF(атс!$M$34:$M$777,конвертация!Q20,атс!$G$34:$G$777)</f>
        <v>134.85839333999999</v>
      </c>
      <c r="R156">
        <f>SUMIF(атс!$M$34:$M$777,конвертация!R20,атс!$G$34:$G$777)</f>
        <v>134.92005788</v>
      </c>
      <c r="S156">
        <f>SUMIF(атс!$M$34:$M$777,конвертация!S20,атс!$G$34:$G$777)</f>
        <v>134.88977294</v>
      </c>
      <c r="T156">
        <f>SUMIF(атс!$M$34:$M$777,конвертация!T20,атс!$G$34:$G$777)</f>
        <v>136.83402971000001</v>
      </c>
      <c r="U156">
        <f>SUMIF(атс!$M$34:$M$777,конвертация!U20,атс!$G$34:$G$777)</f>
        <v>140.67859528</v>
      </c>
      <c r="V156">
        <f>SUMIF(атс!$M$34:$M$777,конвертация!V20,атс!$G$34:$G$777)</f>
        <v>142.50154029999999</v>
      </c>
      <c r="W156">
        <f>SUMIF(атс!$M$34:$M$777,конвертация!W20,атс!$G$34:$G$777)</f>
        <v>137.66947189000001</v>
      </c>
      <c r="X156">
        <f>SUMIF(атс!$M$34:$M$777,конвертация!X20,атс!$G$34:$G$777)</f>
        <v>137.95906037</v>
      </c>
      <c r="Y156">
        <f>SUMIF(атс!$M$34:$M$777,конвертация!Y20,атс!$G$34:$G$777)</f>
        <v>151.93698706999999</v>
      </c>
    </row>
    <row r="157" spans="1:25" x14ac:dyDescent="0.2">
      <c r="A157">
        <v>21</v>
      </c>
      <c r="B157">
        <f>SUMIF(атс!$M$34:$M$777,конвертация!B21,атс!$G$34:$G$777)</f>
        <v>153.26222725</v>
      </c>
      <c r="C157">
        <f>SUMIF(атс!$M$34:$M$777,конвертация!C21,атс!$G$34:$G$777)</f>
        <v>171.27933428</v>
      </c>
      <c r="D157">
        <f>SUMIF(атс!$M$34:$M$777,конвертация!D21,атс!$G$34:$G$777)</f>
        <v>178.67098382</v>
      </c>
      <c r="E157">
        <f>SUMIF(атс!$M$34:$M$777,конвертация!E21,атс!$G$34:$G$777)</f>
        <v>181.32312863999999</v>
      </c>
      <c r="F157">
        <f>SUMIF(атс!$M$34:$M$777,конвертация!F21,атс!$G$34:$G$777)</f>
        <v>181.20636945000001</v>
      </c>
      <c r="G157">
        <f>SUMIF(атс!$M$34:$M$777,конвертация!G21,атс!$G$34:$G$777)</f>
        <v>175.98030069000001</v>
      </c>
      <c r="H157">
        <f>SUMIF(атс!$M$34:$M$777,конвертация!H21,атс!$G$34:$G$777)</f>
        <v>160.72126725000001</v>
      </c>
      <c r="I157">
        <f>SUMIF(атс!$M$34:$M$777,конвертация!I21,атс!$G$34:$G$777)</f>
        <v>143.25456789</v>
      </c>
      <c r="J157">
        <f>SUMIF(атс!$M$34:$M$777,конвертация!J21,атс!$G$34:$G$777)</f>
        <v>137.18681318</v>
      </c>
      <c r="K157">
        <f>SUMIF(атс!$M$34:$M$777,конвертация!K21,атс!$G$34:$G$777)</f>
        <v>136.73099815</v>
      </c>
      <c r="L157">
        <f>SUMIF(атс!$M$34:$M$777,конвертация!L21,атс!$G$34:$G$777)</f>
        <v>136.12543181000001</v>
      </c>
      <c r="M157">
        <f>SUMIF(атс!$M$34:$M$777,конвертация!M21,атс!$G$34:$G$777)</f>
        <v>136.73865000999999</v>
      </c>
      <c r="N157">
        <f>SUMIF(атс!$M$34:$M$777,конвертация!N21,атс!$G$34:$G$777)</f>
        <v>135.26123168999999</v>
      </c>
      <c r="O157">
        <f>SUMIF(атс!$M$34:$M$777,конвертация!O21,атс!$G$34:$G$777)</f>
        <v>135.36132810999999</v>
      </c>
      <c r="P157">
        <f>SUMIF(атс!$M$34:$M$777,конвертация!P21,атс!$G$34:$G$777)</f>
        <v>133.86952459</v>
      </c>
      <c r="Q157">
        <f>SUMIF(атс!$M$34:$M$777,конвертация!Q21,атс!$G$34:$G$777)</f>
        <v>134.31510883999999</v>
      </c>
      <c r="R157">
        <f>SUMIF(атс!$M$34:$M$777,конвертация!R21,атс!$G$34:$G$777)</f>
        <v>133.60280491</v>
      </c>
      <c r="S157">
        <f>SUMIF(атс!$M$34:$M$777,конвертация!S21,атс!$G$34:$G$777)</f>
        <v>132.98350901000001</v>
      </c>
      <c r="T157">
        <f>SUMIF(атс!$M$34:$M$777,конвертация!T21,атс!$G$34:$G$777)</f>
        <v>135.63904221999999</v>
      </c>
      <c r="U157">
        <f>SUMIF(атс!$M$34:$M$777,конвертация!U21,атс!$G$34:$G$777)</f>
        <v>144.94977775000001</v>
      </c>
      <c r="V157">
        <f>SUMIF(атс!$M$34:$M$777,конвертация!V21,атс!$G$34:$G$777)</f>
        <v>141.4700465</v>
      </c>
      <c r="W157">
        <f>SUMIF(атс!$M$34:$M$777,конвертация!W21,атс!$G$34:$G$777)</f>
        <v>137.8775784</v>
      </c>
      <c r="X157">
        <f>SUMIF(атс!$M$34:$M$777,конвертация!X21,атс!$G$34:$G$777)</f>
        <v>138.61335013999999</v>
      </c>
      <c r="Y157">
        <f>SUMIF(атс!$M$34:$M$777,конвертация!Y21,атс!$G$34:$G$777)</f>
        <v>148.7423794</v>
      </c>
    </row>
    <row r="158" spans="1:25" x14ac:dyDescent="0.2">
      <c r="A158">
        <v>22</v>
      </c>
      <c r="B158">
        <f>SUMIF(атс!$M$34:$M$777,конвертация!B22,атс!$G$34:$G$777)</f>
        <v>172.07922567</v>
      </c>
      <c r="C158">
        <f>SUMIF(атс!$M$34:$M$777,конвертация!C22,атс!$G$34:$G$777)</f>
        <v>183.32158788000001</v>
      </c>
      <c r="D158">
        <f>SUMIF(атс!$M$34:$M$777,конвертация!D22,атс!$G$34:$G$777)</f>
        <v>191.41420986</v>
      </c>
      <c r="E158">
        <f>SUMIF(атс!$M$34:$M$777,конвертация!E22,атс!$G$34:$G$777)</f>
        <v>192.36958383999999</v>
      </c>
      <c r="F158">
        <f>SUMIF(атс!$M$34:$M$777,конвертация!F22,атс!$G$34:$G$777)</f>
        <v>192.43761524999999</v>
      </c>
      <c r="G158">
        <f>SUMIF(атс!$M$34:$M$777,конвертация!G22,атс!$G$34:$G$777)</f>
        <v>186.80162607</v>
      </c>
      <c r="H158">
        <f>SUMIF(атс!$M$34:$M$777,конвертация!H22,атс!$G$34:$G$777)</f>
        <v>177.06867789</v>
      </c>
      <c r="I158">
        <f>SUMIF(атс!$M$34:$M$777,конвертация!I22,атс!$G$34:$G$777)</f>
        <v>159.59651543000001</v>
      </c>
      <c r="J158">
        <f>SUMIF(атс!$M$34:$M$777,конвертация!J22,атс!$G$34:$G$777)</f>
        <v>154.11709621</v>
      </c>
      <c r="K158">
        <f>SUMIF(атс!$M$34:$M$777,конвертация!K22,атс!$G$34:$G$777)</f>
        <v>155.20426148999999</v>
      </c>
      <c r="L158">
        <f>SUMIF(атс!$M$34:$M$777,конвертация!L22,атс!$G$34:$G$777)</f>
        <v>155.02393115000001</v>
      </c>
      <c r="M158">
        <f>SUMIF(атс!$M$34:$M$777,конвертация!M22,атс!$G$34:$G$777)</f>
        <v>152.27992259999999</v>
      </c>
      <c r="N158">
        <f>SUMIF(атс!$M$34:$M$777,конвертация!N22,атс!$G$34:$G$777)</f>
        <v>151.85424169999999</v>
      </c>
      <c r="O158">
        <f>SUMIF(атс!$M$34:$M$777,конвертация!O22,атс!$G$34:$G$777)</f>
        <v>155.63075662</v>
      </c>
      <c r="P158">
        <f>SUMIF(атс!$M$34:$M$777,конвертация!P22,атс!$G$34:$G$777)</f>
        <v>155.86051576</v>
      </c>
      <c r="Q158">
        <f>SUMIF(атс!$M$34:$M$777,конвертация!Q22,атс!$G$34:$G$777)</f>
        <v>157.82376736000001</v>
      </c>
      <c r="R158">
        <f>SUMIF(атс!$M$34:$M$777,конвертация!R22,атс!$G$34:$G$777)</f>
        <v>158.99965768999999</v>
      </c>
      <c r="S158">
        <f>SUMIF(атс!$M$34:$M$777,конвертация!S22,атс!$G$34:$G$777)</f>
        <v>154.90156375000001</v>
      </c>
      <c r="T158">
        <f>SUMIF(атс!$M$34:$M$777,конвертация!T22,атс!$G$34:$G$777)</f>
        <v>155.32839351000001</v>
      </c>
      <c r="U158">
        <f>SUMIF(атс!$M$34:$M$777,конвертация!U22,атс!$G$34:$G$777)</f>
        <v>165.60454179000001</v>
      </c>
      <c r="V158">
        <f>SUMIF(атс!$M$34:$M$777,конвертация!V22,атс!$G$34:$G$777)</f>
        <v>170.47657194000001</v>
      </c>
      <c r="W158">
        <f>SUMIF(атс!$M$34:$M$777,конвертация!W22,атс!$G$34:$G$777)</f>
        <v>167.35381487999999</v>
      </c>
      <c r="X158">
        <f>SUMIF(атс!$M$34:$M$777,конвертация!X22,атс!$G$34:$G$777)</f>
        <v>158.26017256</v>
      </c>
      <c r="Y158">
        <f>SUMIF(атс!$M$34:$M$777,конвертация!Y22,атс!$G$34:$G$777)</f>
        <v>165.86037815</v>
      </c>
    </row>
    <row r="159" spans="1:25" x14ac:dyDescent="0.2">
      <c r="A159">
        <v>23</v>
      </c>
      <c r="B159">
        <f>SUMIF(атс!$M$34:$M$777,конвертация!B23,атс!$G$34:$G$777)</f>
        <v>169.84252873</v>
      </c>
      <c r="C159">
        <f>SUMIF(атс!$M$34:$M$777,конвертация!C23,атс!$G$34:$G$777)</f>
        <v>182.45888325000001</v>
      </c>
      <c r="D159">
        <f>SUMIF(атс!$M$34:$M$777,конвертация!D23,атс!$G$34:$G$777)</f>
        <v>191.03897663999999</v>
      </c>
      <c r="E159">
        <f>SUMIF(атс!$M$34:$M$777,конвертация!E23,атс!$G$34:$G$777)</f>
        <v>193.34342405999999</v>
      </c>
      <c r="F159">
        <f>SUMIF(атс!$M$34:$M$777,конвертация!F23,атс!$G$34:$G$777)</f>
        <v>192.34703923999999</v>
      </c>
      <c r="G159">
        <f>SUMIF(атс!$M$34:$M$777,конвертация!G23,атс!$G$34:$G$777)</f>
        <v>188.06528607000001</v>
      </c>
      <c r="H159">
        <f>SUMIF(атс!$M$34:$M$777,конвертация!H23,атс!$G$34:$G$777)</f>
        <v>175.97261017</v>
      </c>
      <c r="I159">
        <f>SUMIF(атс!$M$34:$M$777,конвертация!I23,атс!$G$34:$G$777)</f>
        <v>161.86155371000001</v>
      </c>
      <c r="J159">
        <f>SUMIF(атс!$M$34:$M$777,конвертация!J23,атс!$G$34:$G$777)</f>
        <v>158.32487499000001</v>
      </c>
      <c r="K159">
        <f>SUMIF(атс!$M$34:$M$777,конвертация!K23,атс!$G$34:$G$777)</f>
        <v>158.91983608000001</v>
      </c>
      <c r="L159">
        <f>SUMIF(атс!$M$34:$M$777,конвертация!L23,атс!$G$34:$G$777)</f>
        <v>167.3062051</v>
      </c>
      <c r="M159">
        <f>SUMIF(атс!$M$34:$M$777,конвертация!M23,атс!$G$34:$G$777)</f>
        <v>173.65047265000001</v>
      </c>
      <c r="N159">
        <f>SUMIF(атс!$M$34:$M$777,конвертация!N23,атс!$G$34:$G$777)</f>
        <v>168.70077101999999</v>
      </c>
      <c r="O159">
        <f>SUMIF(атс!$M$34:$M$777,конвертация!O23,атс!$G$34:$G$777)</f>
        <v>167.93443762999999</v>
      </c>
      <c r="P159">
        <f>SUMIF(атс!$M$34:$M$777,конвертация!P23,атс!$G$34:$G$777)</f>
        <v>168.906983</v>
      </c>
      <c r="Q159">
        <f>SUMIF(атс!$M$34:$M$777,конвертация!Q23,атс!$G$34:$G$777)</f>
        <v>169.92753049000001</v>
      </c>
      <c r="R159">
        <f>SUMIF(атс!$M$34:$M$777,конвертация!R23,атс!$G$34:$G$777)</f>
        <v>167.74599534000001</v>
      </c>
      <c r="S159">
        <f>SUMIF(атс!$M$34:$M$777,конвертация!S23,атс!$G$34:$G$777)</f>
        <v>166.05492572</v>
      </c>
      <c r="T159">
        <f>SUMIF(атс!$M$34:$M$777,конвертация!T23,атс!$G$34:$G$777)</f>
        <v>158.22555083</v>
      </c>
      <c r="U159">
        <f>SUMIF(атс!$M$34:$M$777,конвертация!U23,атс!$G$34:$G$777)</f>
        <v>157.52339333</v>
      </c>
      <c r="V159">
        <f>SUMIF(атс!$M$34:$M$777,конвертация!V23,атс!$G$34:$G$777)</f>
        <v>157.66269065</v>
      </c>
      <c r="W159">
        <f>SUMIF(атс!$M$34:$M$777,конвертация!W23,атс!$G$34:$G$777)</f>
        <v>156.89597898</v>
      </c>
      <c r="X159">
        <f>SUMIF(атс!$M$34:$M$777,конвертация!X23,атс!$G$34:$G$777)</f>
        <v>165.26362122</v>
      </c>
      <c r="Y159">
        <f>SUMIF(атс!$M$34:$M$777,конвертация!Y23,атс!$G$34:$G$777)</f>
        <v>175.20294561</v>
      </c>
    </row>
    <row r="160" spans="1:25" x14ac:dyDescent="0.2">
      <c r="A160">
        <v>24</v>
      </c>
      <c r="B160">
        <f>SUMIF(атс!$M$34:$M$777,конвертация!B24,атс!$G$34:$G$777)</f>
        <v>166.67200892</v>
      </c>
      <c r="C160">
        <f>SUMIF(атс!$M$34:$M$777,конвертация!C24,атс!$G$34:$G$777)</f>
        <v>181.79612026000001</v>
      </c>
      <c r="D160">
        <f>SUMIF(атс!$M$34:$M$777,конвертация!D24,атс!$G$34:$G$777)</f>
        <v>190.94921077000001</v>
      </c>
      <c r="E160">
        <f>SUMIF(атс!$M$34:$M$777,конвертация!E24,атс!$G$34:$G$777)</f>
        <v>192.86162626999999</v>
      </c>
      <c r="F160">
        <f>SUMIF(атс!$M$34:$M$777,конвертация!F24,атс!$G$34:$G$777)</f>
        <v>194.34049005</v>
      </c>
      <c r="G160">
        <f>SUMIF(атс!$M$34:$M$777,конвертация!G24,атс!$G$34:$G$777)</f>
        <v>192.97014279999999</v>
      </c>
      <c r="H160">
        <f>SUMIF(атс!$M$34:$M$777,конвертация!H24,атс!$G$34:$G$777)</f>
        <v>185.38339829</v>
      </c>
      <c r="I160">
        <f>SUMIF(атс!$M$34:$M$777,конвертация!I24,атс!$G$34:$G$777)</f>
        <v>172.07636586999999</v>
      </c>
      <c r="J160">
        <f>SUMIF(атс!$M$34:$M$777,конвертация!J24,атс!$G$34:$G$777)</f>
        <v>155.06708259999999</v>
      </c>
      <c r="K160">
        <f>SUMIF(атс!$M$34:$M$777,конвертация!K24,атс!$G$34:$G$777)</f>
        <v>152.33840916</v>
      </c>
      <c r="L160">
        <f>SUMIF(атс!$M$34:$M$777,конвертация!L24,атс!$G$34:$G$777)</f>
        <v>158.01482927999999</v>
      </c>
      <c r="M160">
        <f>SUMIF(атс!$M$34:$M$777,конвертация!M24,атс!$G$34:$G$777)</f>
        <v>166.28957112000001</v>
      </c>
      <c r="N160">
        <f>SUMIF(атс!$M$34:$M$777,конвертация!N24,атс!$G$34:$G$777)</f>
        <v>161.26273239</v>
      </c>
      <c r="O160">
        <f>SUMIF(атс!$M$34:$M$777,конвертация!O24,атс!$G$34:$G$777)</f>
        <v>144.46622001</v>
      </c>
      <c r="P160">
        <f>SUMIF(атс!$M$34:$M$777,конвертация!P24,атс!$G$34:$G$777)</f>
        <v>143.14897052000001</v>
      </c>
      <c r="Q160">
        <f>SUMIF(атс!$M$34:$M$777,конвертация!Q24,атс!$G$34:$G$777)</f>
        <v>141.48944037999999</v>
      </c>
      <c r="R160">
        <f>SUMIF(атс!$M$34:$M$777,конвертация!R24,атс!$G$34:$G$777)</f>
        <v>140.96594472999999</v>
      </c>
      <c r="S160">
        <f>SUMIF(атс!$M$34:$M$777,конвертация!S24,атс!$G$34:$G$777)</f>
        <v>142.73537167000001</v>
      </c>
      <c r="T160">
        <f>SUMIF(атс!$M$34:$M$777,конвертация!T24,атс!$G$34:$G$777)</f>
        <v>145.84354049000001</v>
      </c>
      <c r="U160">
        <f>SUMIF(атс!$M$34:$M$777,конвертация!U24,атс!$G$34:$G$777)</f>
        <v>153.70143723000001</v>
      </c>
      <c r="V160">
        <f>SUMIF(атс!$M$34:$M$777,конвертация!V24,атс!$G$34:$G$777)</f>
        <v>160.00710695999999</v>
      </c>
      <c r="W160">
        <f>SUMIF(атс!$M$34:$M$777,конвертация!W24,атс!$G$34:$G$777)</f>
        <v>156.80769144000001</v>
      </c>
      <c r="X160">
        <f>SUMIF(атс!$M$34:$M$777,конвертация!X24,атс!$G$34:$G$777)</f>
        <v>150.03344478</v>
      </c>
      <c r="Y160">
        <f>SUMIF(атс!$M$34:$M$777,конвертация!Y24,атс!$G$34:$G$777)</f>
        <v>160.94730759000001</v>
      </c>
    </row>
    <row r="161" spans="1:25" x14ac:dyDescent="0.2">
      <c r="A161">
        <v>25</v>
      </c>
      <c r="B161">
        <f>SUMIF(атс!$M$34:$M$777,конвертация!B25,атс!$G$34:$G$777)</f>
        <v>166.85021119000001</v>
      </c>
      <c r="C161">
        <f>SUMIF(атс!$M$34:$M$777,конвертация!C25,атс!$G$34:$G$777)</f>
        <v>182.08769945</v>
      </c>
      <c r="D161">
        <f>SUMIF(атс!$M$34:$M$777,конвертация!D25,атс!$G$34:$G$777)</f>
        <v>192.09275492</v>
      </c>
      <c r="E161">
        <f>SUMIF(атс!$M$34:$M$777,конвертация!E25,атс!$G$34:$G$777)</f>
        <v>192.45297737999999</v>
      </c>
      <c r="F161">
        <f>SUMIF(атс!$M$34:$M$777,конвертация!F25,атс!$G$34:$G$777)</f>
        <v>191.79169906999999</v>
      </c>
      <c r="G161">
        <f>SUMIF(атс!$M$34:$M$777,конвертация!G25,атс!$G$34:$G$777)</f>
        <v>191.24268939000001</v>
      </c>
      <c r="H161">
        <f>SUMIF(атс!$M$34:$M$777,конвертация!H25,атс!$G$34:$G$777)</f>
        <v>186.89851024999999</v>
      </c>
      <c r="I161">
        <f>SUMIF(атс!$M$34:$M$777,конвертация!I25,атс!$G$34:$G$777)</f>
        <v>176.27416549</v>
      </c>
      <c r="J161">
        <f>SUMIF(атс!$M$34:$M$777,конвертация!J25,атс!$G$34:$G$777)</f>
        <v>159.17941517</v>
      </c>
      <c r="K161">
        <f>SUMIF(атс!$M$34:$M$777,конвертация!K25,атс!$G$34:$G$777)</f>
        <v>150.39970674</v>
      </c>
      <c r="L161">
        <f>SUMIF(атс!$M$34:$M$777,конвертация!L25,атс!$G$34:$G$777)</f>
        <v>142.9357808</v>
      </c>
      <c r="M161">
        <f>SUMIF(атс!$M$34:$M$777,конвертация!M25,атс!$G$34:$G$777)</f>
        <v>146.04296337</v>
      </c>
      <c r="N161">
        <f>SUMIF(атс!$M$34:$M$777,конвертация!N25,атс!$G$34:$G$777)</f>
        <v>143.62087213000001</v>
      </c>
      <c r="O161">
        <f>SUMIF(атс!$M$34:$M$777,конвертация!O25,атс!$G$34:$G$777)</f>
        <v>144.73908892</v>
      </c>
      <c r="P161">
        <f>SUMIF(атс!$M$34:$M$777,конвертация!P25,атс!$G$34:$G$777)</f>
        <v>146.19065842000001</v>
      </c>
      <c r="Q161">
        <f>SUMIF(атс!$M$34:$M$777,конвертация!Q25,атс!$G$34:$G$777)</f>
        <v>147.12703765000001</v>
      </c>
      <c r="R161">
        <f>SUMIF(атс!$M$34:$M$777,конвертация!R25,атс!$G$34:$G$777)</f>
        <v>149.96556328</v>
      </c>
      <c r="S161">
        <f>SUMIF(атс!$M$34:$M$777,конвертация!S25,атс!$G$34:$G$777)</f>
        <v>148.51826937999999</v>
      </c>
      <c r="T161">
        <f>SUMIF(атс!$M$34:$M$777,конвертация!T25,атс!$G$34:$G$777)</f>
        <v>145.12490586999999</v>
      </c>
      <c r="U161">
        <f>SUMIF(атс!$M$34:$M$777,конвертация!U25,атс!$G$34:$G$777)</f>
        <v>148.94414463000001</v>
      </c>
      <c r="V161">
        <f>SUMIF(атс!$M$34:$M$777,конвертация!V25,атс!$G$34:$G$777)</f>
        <v>148.79633261000001</v>
      </c>
      <c r="W161">
        <f>SUMIF(атс!$M$34:$M$777,конвертация!W25,атс!$G$34:$G$777)</f>
        <v>145.78047418</v>
      </c>
      <c r="X161">
        <f>SUMIF(атс!$M$34:$M$777,конвертация!X25,атс!$G$34:$G$777)</f>
        <v>148.50956364999999</v>
      </c>
      <c r="Y161">
        <f>SUMIF(атс!$M$34:$M$777,конвертация!Y25,атс!$G$34:$G$777)</f>
        <v>158.49987727999999</v>
      </c>
    </row>
    <row r="162" spans="1:25" x14ac:dyDescent="0.2">
      <c r="A162">
        <v>26</v>
      </c>
      <c r="B162">
        <f>SUMIF(атс!$M$34:$M$777,конвертация!B26,атс!$G$34:$G$777)</f>
        <v>167.95417459000001</v>
      </c>
      <c r="C162">
        <f>SUMIF(атс!$M$34:$M$777,конвертация!C26,атс!$G$34:$G$777)</f>
        <v>182.50779058000001</v>
      </c>
      <c r="D162">
        <f>SUMIF(атс!$M$34:$M$777,конвертация!D26,атс!$G$34:$G$777)</f>
        <v>190.76321981000001</v>
      </c>
      <c r="E162">
        <f>SUMIF(атс!$M$34:$M$777,конвертация!E26,атс!$G$34:$G$777)</f>
        <v>191.35722238</v>
      </c>
      <c r="F162">
        <f>SUMIF(атс!$M$34:$M$777,конвертация!F26,атс!$G$34:$G$777)</f>
        <v>189.5092994</v>
      </c>
      <c r="G162">
        <f>SUMIF(атс!$M$34:$M$777,конвертация!G26,атс!$G$34:$G$777)</f>
        <v>188.63360476</v>
      </c>
      <c r="H162">
        <f>SUMIF(атс!$M$34:$M$777,конвертация!H26,атс!$G$34:$G$777)</f>
        <v>173.92943983999999</v>
      </c>
      <c r="I162">
        <f>SUMIF(атс!$M$34:$M$777,конвертация!I26,атс!$G$34:$G$777)</f>
        <v>154.68849521999999</v>
      </c>
      <c r="J162">
        <f>SUMIF(атс!$M$34:$M$777,конвертация!J26,атс!$G$34:$G$777)</f>
        <v>144.01390717999999</v>
      </c>
      <c r="K162">
        <f>SUMIF(атс!$M$34:$M$777,конвертация!K26,атс!$G$34:$G$777)</f>
        <v>141.52926780999999</v>
      </c>
      <c r="L162">
        <f>SUMIF(атс!$M$34:$M$777,конвертация!L26,атс!$G$34:$G$777)</f>
        <v>140.57850066</v>
      </c>
      <c r="M162">
        <f>SUMIF(атс!$M$34:$M$777,конвертация!M26,атс!$G$34:$G$777)</f>
        <v>143.17125468</v>
      </c>
      <c r="N162">
        <f>SUMIF(атс!$M$34:$M$777,конвертация!N26,атс!$G$34:$G$777)</f>
        <v>145.78255397999999</v>
      </c>
      <c r="O162">
        <f>SUMIF(атс!$M$34:$M$777,конвертация!O26,атс!$G$34:$G$777)</f>
        <v>145.67427837</v>
      </c>
      <c r="P162">
        <f>SUMIF(атс!$M$34:$M$777,конвертация!P26,атс!$G$34:$G$777)</f>
        <v>144.7140382</v>
      </c>
      <c r="Q162">
        <f>SUMIF(атс!$M$34:$M$777,конвертация!Q26,атс!$G$34:$G$777)</f>
        <v>146.82351598</v>
      </c>
      <c r="R162">
        <f>SUMIF(атс!$M$34:$M$777,конвертация!R26,атс!$G$34:$G$777)</f>
        <v>149.21594019</v>
      </c>
      <c r="S162">
        <f>SUMIF(атс!$M$34:$M$777,конвертация!S26,атс!$G$34:$G$777)</f>
        <v>151.53942024</v>
      </c>
      <c r="T162">
        <f>SUMIF(атс!$M$34:$M$777,конвертация!T26,атс!$G$34:$G$777)</f>
        <v>144.05993624999999</v>
      </c>
      <c r="U162">
        <f>SUMIF(атс!$M$34:$M$777,конвертация!U26,атс!$G$34:$G$777)</f>
        <v>136.50145821000001</v>
      </c>
      <c r="V162">
        <f>SUMIF(атс!$M$34:$M$777,конвертация!V26,атс!$G$34:$G$777)</f>
        <v>138.68325152</v>
      </c>
      <c r="W162">
        <f>SUMIF(атс!$M$34:$M$777,конвертация!W26,атс!$G$34:$G$777)</f>
        <v>136.4579172</v>
      </c>
      <c r="X162">
        <f>SUMIF(атс!$M$34:$M$777,конвертация!X26,атс!$G$34:$G$777)</f>
        <v>145.50257554000001</v>
      </c>
      <c r="Y162">
        <f>SUMIF(атс!$M$34:$M$777,конвертация!Y26,атс!$G$34:$G$777)</f>
        <v>160.74409839</v>
      </c>
    </row>
    <row r="163" spans="1:25" x14ac:dyDescent="0.2">
      <c r="A163">
        <v>27</v>
      </c>
      <c r="B163">
        <f>SUMIF(атс!$M$34:$M$777,конвертация!B27,атс!$G$34:$G$777)</f>
        <v>167.76991681999999</v>
      </c>
      <c r="C163">
        <f>SUMIF(атс!$M$34:$M$777,конвертация!C27,атс!$G$34:$G$777)</f>
        <v>182.72514634999999</v>
      </c>
      <c r="D163">
        <f>SUMIF(атс!$M$34:$M$777,конвертация!D27,атс!$G$34:$G$777)</f>
        <v>191.16649562000001</v>
      </c>
      <c r="E163">
        <f>SUMIF(атс!$M$34:$M$777,конвертация!E27,атс!$G$34:$G$777)</f>
        <v>191.67947036999999</v>
      </c>
      <c r="F163">
        <f>SUMIF(атс!$M$34:$M$777,конвертация!F27,атс!$G$34:$G$777)</f>
        <v>189.91574188999999</v>
      </c>
      <c r="G163">
        <f>SUMIF(атс!$M$34:$M$777,конвертация!G27,атс!$G$34:$G$777)</f>
        <v>186.34092434999999</v>
      </c>
      <c r="H163">
        <f>SUMIF(атс!$M$34:$M$777,конвертация!H27,атс!$G$34:$G$777)</f>
        <v>171.87983523</v>
      </c>
      <c r="I163">
        <f>SUMIF(атс!$M$34:$M$777,конвертация!I27,атс!$G$34:$G$777)</f>
        <v>159.26091578</v>
      </c>
      <c r="J163">
        <f>SUMIF(атс!$M$34:$M$777,конвертация!J27,атс!$G$34:$G$777)</f>
        <v>149.37944349</v>
      </c>
      <c r="K163">
        <f>SUMIF(атс!$M$34:$M$777,конвертация!K27,атс!$G$34:$G$777)</f>
        <v>147.35411696</v>
      </c>
      <c r="L163">
        <f>SUMIF(атс!$M$34:$M$777,конвертация!L27,атс!$G$34:$G$777)</f>
        <v>136.86134713000001</v>
      </c>
      <c r="M163">
        <f>SUMIF(атс!$M$34:$M$777,конвертация!M27,атс!$G$34:$G$777)</f>
        <v>136.23685535999999</v>
      </c>
      <c r="N163">
        <f>SUMIF(атс!$M$34:$M$777,конвертация!N27,атс!$G$34:$G$777)</f>
        <v>145.29734988000001</v>
      </c>
      <c r="O163">
        <f>SUMIF(атс!$M$34:$M$777,конвертация!O27,атс!$G$34:$G$777)</f>
        <v>140.51251314999999</v>
      </c>
      <c r="P163">
        <f>SUMIF(атс!$M$34:$M$777,конвертация!P27,атс!$G$34:$G$777)</f>
        <v>144.10158129000001</v>
      </c>
      <c r="Q163">
        <f>SUMIF(атс!$M$34:$M$777,конвертация!Q27,атс!$G$34:$G$777)</f>
        <v>147.84954142999999</v>
      </c>
      <c r="R163">
        <f>SUMIF(атс!$M$34:$M$777,конвертация!R27,атс!$G$34:$G$777)</f>
        <v>148.43265070999999</v>
      </c>
      <c r="S163">
        <f>SUMIF(атс!$M$34:$M$777,конвертация!S27,атс!$G$34:$G$777)</f>
        <v>148.59185826999999</v>
      </c>
      <c r="T163">
        <f>SUMIF(атс!$M$34:$M$777,конвертация!T27,атс!$G$34:$G$777)</f>
        <v>144.29296528</v>
      </c>
      <c r="U163">
        <f>SUMIF(атс!$M$34:$M$777,конвертация!U27,атс!$G$34:$G$777)</f>
        <v>137.80335317999999</v>
      </c>
      <c r="V163">
        <f>SUMIF(атс!$M$34:$M$777,конвертация!V27,атс!$G$34:$G$777)</f>
        <v>142.63688708000001</v>
      </c>
      <c r="W163">
        <f>SUMIF(атс!$M$34:$M$777,конвертация!W27,атс!$G$34:$G$777)</f>
        <v>138.10097198</v>
      </c>
      <c r="X163">
        <f>SUMIF(атс!$M$34:$M$777,конвертация!X27,атс!$G$34:$G$777)</f>
        <v>141.05433049999999</v>
      </c>
      <c r="Y163">
        <f>SUMIF(атс!$M$34:$M$777,конвертация!Y27,атс!$G$34:$G$777)</f>
        <v>160.7669411</v>
      </c>
    </row>
    <row r="164" spans="1:25" x14ac:dyDescent="0.2">
      <c r="A164">
        <v>28</v>
      </c>
      <c r="B164">
        <f>SUMIF(атс!$M$34:$M$777,конвертация!B28,атс!$G$34:$G$777)</f>
        <v>187.83768886999999</v>
      </c>
      <c r="C164">
        <f>SUMIF(атс!$M$34:$M$777,конвертация!C28,атс!$G$34:$G$777)</f>
        <v>203.44712593</v>
      </c>
      <c r="D164">
        <f>SUMIF(атс!$M$34:$M$777,конвертация!D28,атс!$G$34:$G$777)</f>
        <v>211.63400182000001</v>
      </c>
      <c r="E164">
        <f>SUMIF(атс!$M$34:$M$777,конвертация!E28,атс!$G$34:$G$777)</f>
        <v>213.36558044</v>
      </c>
      <c r="F164">
        <f>SUMIF(атс!$M$34:$M$777,конвертация!F28,атс!$G$34:$G$777)</f>
        <v>212.30526455</v>
      </c>
      <c r="G164">
        <f>SUMIF(атс!$M$34:$M$777,конвертация!G28,атс!$G$34:$G$777)</f>
        <v>206.12909905000001</v>
      </c>
      <c r="H164">
        <f>SUMIF(атс!$M$34:$M$777,конвертация!H28,атс!$G$34:$G$777)</f>
        <v>190.19723422999999</v>
      </c>
      <c r="I164">
        <f>SUMIF(атс!$M$34:$M$777,конвертация!I28,атс!$G$34:$G$777)</f>
        <v>176.77628558000001</v>
      </c>
      <c r="J164">
        <f>SUMIF(атс!$M$34:$M$777,конвертация!J28,атс!$G$34:$G$777)</f>
        <v>168.24577422999999</v>
      </c>
      <c r="K164">
        <f>SUMIF(атс!$M$34:$M$777,конвертация!K28,атс!$G$34:$G$777)</f>
        <v>157.05897281</v>
      </c>
      <c r="L164">
        <f>SUMIF(атс!$M$34:$M$777,конвертация!L28,атс!$G$34:$G$777)</f>
        <v>151.29134689</v>
      </c>
      <c r="M164">
        <f>SUMIF(атс!$M$34:$M$777,конвертация!M28,атс!$G$34:$G$777)</f>
        <v>151.13400521</v>
      </c>
      <c r="N164">
        <f>SUMIF(атс!$M$34:$M$777,конвертация!N28,атс!$G$34:$G$777)</f>
        <v>152.30696753999999</v>
      </c>
      <c r="O164">
        <f>SUMIF(атс!$M$34:$M$777,конвертация!O28,атс!$G$34:$G$777)</f>
        <v>152.47785859999999</v>
      </c>
      <c r="P164">
        <f>SUMIF(атс!$M$34:$M$777,конвертация!P28,атс!$G$34:$G$777)</f>
        <v>154.99200038000001</v>
      </c>
      <c r="Q164">
        <f>SUMIF(атс!$M$34:$M$777,конвертация!Q28,атс!$G$34:$G$777)</f>
        <v>159.95107887</v>
      </c>
      <c r="R164">
        <f>SUMIF(атс!$M$34:$M$777,конвертация!R28,атс!$G$34:$G$777)</f>
        <v>160.43378895000001</v>
      </c>
      <c r="S164">
        <f>SUMIF(атс!$M$34:$M$777,конвертация!S28,атс!$G$34:$G$777)</f>
        <v>160.68255264000001</v>
      </c>
      <c r="T164">
        <f>SUMIF(атс!$M$34:$M$777,конвертация!T28,атс!$G$34:$G$777)</f>
        <v>156.36400398000001</v>
      </c>
      <c r="U164">
        <f>SUMIF(атс!$M$34:$M$777,конвертация!U28,атс!$G$34:$G$777)</f>
        <v>150.22573351</v>
      </c>
      <c r="V164">
        <f>SUMIF(атс!$M$34:$M$777,конвертация!V28,атс!$G$34:$G$777)</f>
        <v>151.1843408</v>
      </c>
      <c r="W164">
        <f>SUMIF(атс!$M$34:$M$777,конвертация!W28,атс!$G$34:$G$777)</f>
        <v>149.90811341</v>
      </c>
      <c r="X164">
        <f>SUMIF(атс!$M$34:$M$777,конвертация!X28,атс!$G$34:$G$777)</f>
        <v>156.10564821</v>
      </c>
      <c r="Y164">
        <f>SUMIF(атс!$M$34:$M$777,конвертация!Y28,атс!$G$34:$G$777)</f>
        <v>171.4136986</v>
      </c>
    </row>
    <row r="165" spans="1:25" x14ac:dyDescent="0.2">
      <c r="A165">
        <v>29</v>
      </c>
      <c r="B165">
        <f>SUMIF(атс!$M$34:$M$777,конвертация!B29,атс!$G$34:$G$777)</f>
        <v>161.52957771999999</v>
      </c>
      <c r="C165">
        <f>SUMIF(атс!$M$34:$M$777,конвертация!C29,атс!$G$34:$G$777)</f>
        <v>177.28103138</v>
      </c>
      <c r="D165">
        <f>SUMIF(атс!$M$34:$M$777,конвертация!D29,атс!$G$34:$G$777)</f>
        <v>183.89263131999999</v>
      </c>
      <c r="E165">
        <f>SUMIF(атс!$M$34:$M$777,конвертация!E29,атс!$G$34:$G$777)</f>
        <v>185.51175781000001</v>
      </c>
      <c r="F165">
        <f>SUMIF(атс!$M$34:$M$777,конвертация!F29,атс!$G$34:$G$777)</f>
        <v>183.47173219000001</v>
      </c>
      <c r="G165">
        <f>SUMIF(атс!$M$34:$M$777,конвертация!G29,атс!$G$34:$G$777)</f>
        <v>180.75515243999999</v>
      </c>
      <c r="H165">
        <f>SUMIF(атс!$M$34:$M$777,конвертация!H29,атс!$G$34:$G$777)</f>
        <v>187.33037186000001</v>
      </c>
      <c r="I165">
        <f>SUMIF(атс!$M$34:$M$777,конвертация!I29,атс!$G$34:$G$777)</f>
        <v>184.27349968999999</v>
      </c>
      <c r="J165">
        <f>SUMIF(атс!$M$34:$M$777,конвертация!J29,атс!$G$34:$G$777)</f>
        <v>169.55481868000001</v>
      </c>
      <c r="K165">
        <f>SUMIF(атс!$M$34:$M$777,конвертация!K29,атс!$G$34:$G$777)</f>
        <v>167.99233602000001</v>
      </c>
      <c r="L165">
        <f>SUMIF(атс!$M$34:$M$777,конвертация!L29,атс!$G$34:$G$777)</f>
        <v>160.97125740999999</v>
      </c>
      <c r="M165">
        <f>SUMIF(атс!$M$34:$M$777,конвертация!M29,атс!$G$34:$G$777)</f>
        <v>162.48926428999999</v>
      </c>
      <c r="N165">
        <f>SUMIF(атс!$M$34:$M$777,конвертация!N29,атс!$G$34:$G$777)</f>
        <v>160.46165508000001</v>
      </c>
      <c r="O165">
        <f>SUMIF(атс!$M$34:$M$777,конвертация!O29,атс!$G$34:$G$777)</f>
        <v>162.26007147000001</v>
      </c>
      <c r="P165">
        <f>SUMIF(атс!$M$34:$M$777,конвертация!P29,атс!$G$34:$G$777)</f>
        <v>167.95490477999999</v>
      </c>
      <c r="Q165">
        <f>SUMIF(атс!$M$34:$M$777,конвертация!Q29,атс!$G$34:$G$777)</f>
        <v>186.64416352000001</v>
      </c>
      <c r="R165">
        <f>SUMIF(атс!$M$34:$M$777,конвертация!R29,атс!$G$34:$G$777)</f>
        <v>206.1259354</v>
      </c>
      <c r="S165">
        <f>SUMIF(атс!$M$34:$M$777,конвертация!S29,атс!$G$34:$G$777)</f>
        <v>200.57130652000001</v>
      </c>
      <c r="T165">
        <f>SUMIF(атс!$M$34:$M$777,конвертация!T29,атс!$G$34:$G$777)</f>
        <v>157.82420938000001</v>
      </c>
      <c r="U165">
        <f>SUMIF(атс!$M$34:$M$777,конвертация!U29,атс!$G$34:$G$777)</f>
        <v>157.94303335000001</v>
      </c>
      <c r="V165">
        <f>SUMIF(атс!$M$34:$M$777,конвертация!V29,атс!$G$34:$G$777)</f>
        <v>156.56213775000001</v>
      </c>
      <c r="W165">
        <f>SUMIF(атс!$M$34:$M$777,конвертация!W29,атс!$G$34:$G$777)</f>
        <v>157.60317488999999</v>
      </c>
      <c r="X165">
        <f>SUMIF(атс!$M$34:$M$777,конвертация!X29,атс!$G$34:$G$777)</f>
        <v>155.35115259</v>
      </c>
      <c r="Y165">
        <f>SUMIF(атс!$M$34:$M$777,конвертация!Y29,атс!$G$34:$G$777)</f>
        <v>156.88712960999999</v>
      </c>
    </row>
    <row r="166" spans="1:25" x14ac:dyDescent="0.2">
      <c r="A166">
        <v>30</v>
      </c>
      <c r="B166">
        <f>SUMIF(атс!$M$34:$M$777,конвертация!B30,атс!$G$34:$G$777)</f>
        <v>189.17022406000001</v>
      </c>
      <c r="C166">
        <f>SUMIF(атс!$M$34:$M$777,конвертация!C30,атс!$G$34:$G$777)</f>
        <v>210.396163</v>
      </c>
      <c r="D166">
        <f>SUMIF(атс!$M$34:$M$777,конвертация!D30,атс!$G$34:$G$777)</f>
        <v>209.38190589999999</v>
      </c>
      <c r="E166">
        <f>SUMIF(атс!$M$34:$M$777,конвертация!E30,атс!$G$34:$G$777)</f>
        <v>215.25667652999999</v>
      </c>
      <c r="F166">
        <f>SUMIF(атс!$M$34:$M$777,конвертация!F30,атс!$G$34:$G$777)</f>
        <v>214.97987993999999</v>
      </c>
      <c r="G166">
        <f>SUMIF(атс!$M$34:$M$777,конвертация!G30,атс!$G$34:$G$777)</f>
        <v>210.53146441000001</v>
      </c>
      <c r="H166">
        <f>SUMIF(атс!$M$34:$M$777,конвертация!H30,атс!$G$34:$G$777)</f>
        <v>200.74112095000001</v>
      </c>
      <c r="I166">
        <f>SUMIF(атс!$M$34:$M$777,конвертация!I30,атс!$G$34:$G$777)</f>
        <v>182.59612895000001</v>
      </c>
      <c r="J166">
        <f>SUMIF(атс!$M$34:$M$777,конвертация!J30,атс!$G$34:$G$777)</f>
        <v>177.21110288</v>
      </c>
      <c r="K166">
        <f>SUMIF(атс!$M$34:$M$777,конвертация!K30,атс!$G$34:$G$777)</f>
        <v>167.62704163000001</v>
      </c>
      <c r="L166">
        <f>SUMIF(атс!$M$34:$M$777,конвертация!L30,атс!$G$34:$G$777)</f>
        <v>168.51285283999999</v>
      </c>
      <c r="M166">
        <f>SUMIF(атс!$M$34:$M$777,конвертация!M30,атс!$G$34:$G$777)</f>
        <v>172.32696458000001</v>
      </c>
      <c r="N166">
        <f>SUMIF(атс!$M$34:$M$777,конвертация!N30,атс!$G$34:$G$777)</f>
        <v>172.79044396</v>
      </c>
      <c r="O166">
        <f>SUMIF(атс!$M$34:$M$777,конвертация!O30,атс!$G$34:$G$777)</f>
        <v>173.82640846999999</v>
      </c>
      <c r="P166">
        <f>SUMIF(атс!$M$34:$M$777,конвертация!P30,атс!$G$34:$G$777)</f>
        <v>171.750945</v>
      </c>
      <c r="Q166">
        <f>SUMIF(атс!$M$34:$M$777,конвертация!Q30,атс!$G$34:$G$777)</f>
        <v>171.95619292999999</v>
      </c>
      <c r="R166">
        <f>SUMIF(атс!$M$34:$M$777,конвертация!R30,атс!$G$34:$G$777)</f>
        <v>170.26459961</v>
      </c>
      <c r="S166">
        <f>SUMIF(атс!$M$34:$M$777,конвертация!S30,атс!$G$34:$G$777)</f>
        <v>172.02264638</v>
      </c>
      <c r="T166">
        <f>SUMIF(атс!$M$34:$M$777,конвертация!T30,атс!$G$34:$G$777)</f>
        <v>168.75901951</v>
      </c>
      <c r="U166">
        <f>SUMIF(атс!$M$34:$M$777,конвертация!U30,атс!$G$34:$G$777)</f>
        <v>168.36058331000001</v>
      </c>
      <c r="V166">
        <f>SUMIF(атс!$M$34:$M$777,конвертация!V30,атс!$G$34:$G$777)</f>
        <v>172.46291631</v>
      </c>
      <c r="W166">
        <f>SUMIF(атс!$M$34:$M$777,конвертация!W30,атс!$G$34:$G$777)</f>
        <v>174.57552892000001</v>
      </c>
      <c r="X166">
        <f>SUMIF(атс!$M$34:$M$777,конвертация!X30,атс!$G$34:$G$777)</f>
        <v>159.29135436000001</v>
      </c>
      <c r="Y166">
        <f>SUMIF(атс!$M$34:$M$777,конвертация!Y30,атс!$G$34:$G$777)</f>
        <v>167.70210806</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95">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340.44814582999999</v>
      </c>
      <c r="C171">
        <f>SUMIF(атс!$M$34:$M$777,конвертация!C1,атс!$H$34:$H$777)</f>
        <v>368.76533241999999</v>
      </c>
      <c r="D171">
        <f>SUMIF(атс!$M$34:$M$777,конвертация!D1,атс!$H$34:$H$777)</f>
        <v>392.16255983999997</v>
      </c>
      <c r="E171">
        <f>SUMIF(атс!$M$34:$M$777,конвертация!E1,атс!$H$34:$H$777)</f>
        <v>398.23045058000002</v>
      </c>
      <c r="F171">
        <f>SUMIF(атс!$M$34:$M$777,конвертация!F1,атс!$H$34:$H$777)</f>
        <v>398.72239072999997</v>
      </c>
      <c r="G171">
        <f>SUMIF(атс!$M$34:$M$777,конвертация!G1,атс!$H$34:$H$777)</f>
        <v>389.95480136999998</v>
      </c>
      <c r="H171">
        <f>SUMIF(атс!$M$34:$M$777,конвертация!H1,атс!$H$34:$H$777)</f>
        <v>372.94142125000002</v>
      </c>
      <c r="I171">
        <f>SUMIF(атс!$M$34:$M$777,конвертация!I1,атс!$H$34:$H$777)</f>
        <v>342.56331324000001</v>
      </c>
      <c r="J171">
        <f>SUMIF(атс!$M$34:$M$777,конвертация!J1,атс!$H$34:$H$777)</f>
        <v>314.12273601999999</v>
      </c>
      <c r="K171">
        <f>SUMIF(атс!$M$34:$M$777,конвертация!K1,атс!$H$34:$H$777)</f>
        <v>303.14771402000002</v>
      </c>
      <c r="L171">
        <f>SUMIF(атс!$M$34:$M$777,конвертация!L1,атс!$H$34:$H$777)</f>
        <v>297.42181796</v>
      </c>
      <c r="M171">
        <f>SUMIF(атс!$M$34:$M$777,конвертация!M1,атс!$H$34:$H$777)</f>
        <v>292.35020795000003</v>
      </c>
      <c r="N171">
        <f>SUMIF(атс!$M$34:$M$777,конвертация!N1,атс!$H$34:$H$777)</f>
        <v>289.02903852999998</v>
      </c>
      <c r="O171">
        <f>SUMIF(атс!$M$34:$M$777,конвертация!O1,атс!$H$34:$H$777)</f>
        <v>290.09092894000003</v>
      </c>
      <c r="P171">
        <f>SUMIF(атс!$M$34:$M$777,конвертация!P1,атс!$H$34:$H$777)</f>
        <v>287.56249376</v>
      </c>
      <c r="Q171">
        <f>SUMIF(атс!$M$34:$M$777,конвертация!Q1,атс!$H$34:$H$777)</f>
        <v>291.98494287</v>
      </c>
      <c r="R171">
        <f>SUMIF(атс!$M$34:$M$777,конвертация!R1,атс!$H$34:$H$777)</f>
        <v>291.36407922000001</v>
      </c>
      <c r="S171">
        <f>SUMIF(атс!$M$34:$M$777,конвертация!S1,атс!$H$34:$H$777)</f>
        <v>293.06232130000001</v>
      </c>
      <c r="T171">
        <f>SUMIF(атс!$M$34:$M$777,конвертация!T1,атс!$H$34:$H$777)</f>
        <v>298.56383466</v>
      </c>
      <c r="U171">
        <f>SUMIF(атс!$M$34:$M$777,конвертация!U1,атс!$H$34:$H$777)</f>
        <v>301.13637401</v>
      </c>
      <c r="V171">
        <f>SUMIF(атс!$M$34:$M$777,конвертация!V1,атс!$H$34:$H$777)</f>
        <v>312.24310844000001</v>
      </c>
      <c r="W171">
        <f>SUMIF(атс!$M$34:$M$777,конвертация!W1,атс!$H$34:$H$777)</f>
        <v>315.05297833999998</v>
      </c>
      <c r="X171">
        <f>SUMIF(атс!$M$34:$M$777,конвертация!X1,атс!$H$34:$H$777)</f>
        <v>308.52622573999997</v>
      </c>
      <c r="Y171">
        <f>SUMIF(атс!$M$34:$M$777,конвертация!Y1,атс!$H$34:$H$777)</f>
        <v>308.46562877999997</v>
      </c>
    </row>
    <row r="172" spans="1:25" x14ac:dyDescent="0.2">
      <c r="A172">
        <v>2</v>
      </c>
      <c r="B172">
        <f>SUMIF(атс!$M$34:$M$777,конвертация!B2,атс!$H$34:$H$777)</f>
        <v>342.60285916999999</v>
      </c>
      <c r="C172">
        <f>SUMIF(атс!$M$34:$M$777,конвертация!C2,атс!$H$34:$H$777)</f>
        <v>368.79632047000001</v>
      </c>
      <c r="D172">
        <f>SUMIF(атс!$M$34:$M$777,конвертация!D2,атс!$H$34:$H$777)</f>
        <v>385.76191777999998</v>
      </c>
      <c r="E172">
        <f>SUMIF(атс!$M$34:$M$777,конвертация!E2,атс!$H$34:$H$777)</f>
        <v>391.83281635999998</v>
      </c>
      <c r="F172">
        <f>SUMIF(атс!$M$34:$M$777,конвертация!F2,атс!$H$34:$H$777)</f>
        <v>393.57892089000001</v>
      </c>
      <c r="G172">
        <f>SUMIF(атс!$M$34:$M$777,конвертация!G2,атс!$H$34:$H$777)</f>
        <v>387.66515795999999</v>
      </c>
      <c r="H172">
        <f>SUMIF(атс!$M$34:$M$777,конвертация!H2,атс!$H$34:$H$777)</f>
        <v>364.79030841000002</v>
      </c>
      <c r="I172">
        <f>SUMIF(атс!$M$34:$M$777,конвертация!I2,атс!$H$34:$H$777)</f>
        <v>336.02098999999998</v>
      </c>
      <c r="J172">
        <f>SUMIF(атс!$M$34:$M$777,конвертация!J2,атс!$H$34:$H$777)</f>
        <v>317.54121112000001</v>
      </c>
      <c r="K172">
        <f>SUMIF(атс!$M$34:$M$777,конвертация!K2,атс!$H$34:$H$777)</f>
        <v>320.46250521000002</v>
      </c>
      <c r="L172">
        <f>SUMIF(атс!$M$34:$M$777,конвертация!L2,атс!$H$34:$H$777)</f>
        <v>311.41874977999998</v>
      </c>
      <c r="M172">
        <f>SUMIF(атс!$M$34:$M$777,конвертация!M2,атс!$H$34:$H$777)</f>
        <v>309.06680498999998</v>
      </c>
      <c r="N172">
        <f>SUMIF(атс!$M$34:$M$777,конвертация!N2,атс!$H$34:$H$777)</f>
        <v>306.94555546999999</v>
      </c>
      <c r="O172">
        <f>SUMIF(атс!$M$34:$M$777,конвертация!O2,атс!$H$34:$H$777)</f>
        <v>308.85485969000001</v>
      </c>
      <c r="P172">
        <f>SUMIF(атс!$M$34:$M$777,конвертация!P2,атс!$H$34:$H$777)</f>
        <v>305.22963878000002</v>
      </c>
      <c r="Q172">
        <f>SUMIF(атс!$M$34:$M$777,конвертация!Q2,атс!$H$34:$H$777)</f>
        <v>306.72322872000001</v>
      </c>
      <c r="R172">
        <f>SUMIF(атс!$M$34:$M$777,конвертация!R2,атс!$H$34:$H$777)</f>
        <v>308.76678342999998</v>
      </c>
      <c r="S172">
        <f>SUMIF(атс!$M$34:$M$777,конвертация!S2,атс!$H$34:$H$777)</f>
        <v>309.82891919000002</v>
      </c>
      <c r="T172">
        <f>SUMIF(атс!$M$34:$M$777,конвертация!T2,атс!$H$34:$H$777)</f>
        <v>313.46545349000002</v>
      </c>
      <c r="U172">
        <f>SUMIF(атс!$M$34:$M$777,конвертация!U2,атс!$H$34:$H$777)</f>
        <v>312.95051205999999</v>
      </c>
      <c r="V172">
        <f>SUMIF(атс!$M$34:$M$777,конвертация!V2,атс!$H$34:$H$777)</f>
        <v>313.46268429999998</v>
      </c>
      <c r="W172">
        <f>SUMIF(атс!$M$34:$M$777,конвертация!W2,атс!$H$34:$H$777)</f>
        <v>305.97040071999999</v>
      </c>
      <c r="X172">
        <f>SUMIF(атс!$M$34:$M$777,конвертация!X2,атс!$H$34:$H$777)</f>
        <v>298.23578078000003</v>
      </c>
      <c r="Y172">
        <f>SUMIF(атс!$M$34:$M$777,конвертация!Y2,атс!$H$34:$H$777)</f>
        <v>306.67278714000003</v>
      </c>
    </row>
    <row r="173" spans="1:25" x14ac:dyDescent="0.2">
      <c r="A173">
        <v>3</v>
      </c>
      <c r="B173">
        <f>SUMIF(атс!$M$34:$M$777,конвертация!B3,атс!$H$34:$H$777)</f>
        <v>340.75848368999999</v>
      </c>
      <c r="C173">
        <f>SUMIF(атс!$M$34:$M$777,конвертация!C3,атс!$H$34:$H$777)</f>
        <v>369.65480123999998</v>
      </c>
      <c r="D173">
        <f>SUMIF(атс!$M$34:$M$777,конвертация!D3,атс!$H$34:$H$777)</f>
        <v>385.97624281999998</v>
      </c>
      <c r="E173">
        <f>SUMIF(атс!$M$34:$M$777,конвертация!E3,атс!$H$34:$H$777)</f>
        <v>393.92552424000002</v>
      </c>
      <c r="F173">
        <f>SUMIF(атс!$M$34:$M$777,конвертация!F3,атс!$H$34:$H$777)</f>
        <v>394.73061101000002</v>
      </c>
      <c r="G173">
        <f>SUMIF(атс!$M$34:$M$777,конвертация!G3,атс!$H$34:$H$777)</f>
        <v>390.70281819000002</v>
      </c>
      <c r="H173">
        <f>SUMIF(атс!$M$34:$M$777,конвертация!H3,атс!$H$34:$H$777)</f>
        <v>384.25705382000001</v>
      </c>
      <c r="I173">
        <f>SUMIF(атс!$M$34:$M$777,конвертация!I3,атс!$H$34:$H$777)</f>
        <v>365.64011713999997</v>
      </c>
      <c r="J173">
        <f>SUMIF(атс!$M$34:$M$777,конвертация!J3,атс!$H$34:$H$777)</f>
        <v>331.65833387999999</v>
      </c>
      <c r="K173">
        <f>SUMIF(атс!$M$34:$M$777,конвертация!K3,атс!$H$34:$H$777)</f>
        <v>313.13376318000002</v>
      </c>
      <c r="L173">
        <f>SUMIF(атс!$M$34:$M$777,конвертация!L3,атс!$H$34:$H$777)</f>
        <v>306.15512065000001</v>
      </c>
      <c r="M173">
        <f>SUMIF(атс!$M$34:$M$777,конвертация!M3,атс!$H$34:$H$777)</f>
        <v>301.35081528000001</v>
      </c>
      <c r="N173">
        <f>SUMIF(атс!$M$34:$M$777,конвертация!N3,атс!$H$34:$H$777)</f>
        <v>297.03808363000002</v>
      </c>
      <c r="O173">
        <f>SUMIF(атс!$M$34:$M$777,конвертация!O3,атс!$H$34:$H$777)</f>
        <v>296.09010381000002</v>
      </c>
      <c r="P173">
        <f>SUMIF(атс!$M$34:$M$777,конвертация!P3,атс!$H$34:$H$777)</f>
        <v>306.18184373000003</v>
      </c>
      <c r="Q173">
        <f>SUMIF(атс!$M$34:$M$777,конвертация!Q3,атс!$H$34:$H$777)</f>
        <v>302.39654030999998</v>
      </c>
      <c r="R173">
        <f>SUMIF(атс!$M$34:$M$777,конвертация!R3,атс!$H$34:$H$777)</f>
        <v>302.67878858</v>
      </c>
      <c r="S173">
        <f>SUMIF(атс!$M$34:$M$777,конвертация!S3,атс!$H$34:$H$777)</f>
        <v>303.51455220999998</v>
      </c>
      <c r="T173">
        <f>SUMIF(атс!$M$34:$M$777,конвертация!T3,атс!$H$34:$H$777)</f>
        <v>306.89049478999999</v>
      </c>
      <c r="U173">
        <f>SUMIF(атс!$M$34:$M$777,конвертация!U3,атс!$H$34:$H$777)</f>
        <v>303.06173885999999</v>
      </c>
      <c r="V173">
        <f>SUMIF(атс!$M$34:$M$777,конвертация!V3,атс!$H$34:$H$777)</f>
        <v>307.30959381999998</v>
      </c>
      <c r="W173">
        <f>SUMIF(атс!$M$34:$M$777,конвертация!W3,атс!$H$34:$H$777)</f>
        <v>304.93321227000001</v>
      </c>
      <c r="X173">
        <f>SUMIF(атс!$M$34:$M$777,конвертация!X3,атс!$H$34:$H$777)</f>
        <v>304.35170785000003</v>
      </c>
      <c r="Y173">
        <f>SUMIF(атс!$M$34:$M$777,конвертация!Y3,атс!$H$34:$H$777)</f>
        <v>312.67442842999998</v>
      </c>
    </row>
    <row r="174" spans="1:25" x14ac:dyDescent="0.2">
      <c r="A174">
        <v>4</v>
      </c>
      <c r="B174">
        <f>SUMIF(атс!$M$34:$M$777,конвертация!B4,атс!$H$34:$H$777)</f>
        <v>329.43016197999998</v>
      </c>
      <c r="C174">
        <f>SUMIF(атс!$M$34:$M$777,конвертация!C4,атс!$H$34:$H$777)</f>
        <v>349.58081170999998</v>
      </c>
      <c r="D174">
        <f>SUMIF(атс!$M$34:$M$777,конвертация!D4,атс!$H$34:$H$777)</f>
        <v>360.00568413000002</v>
      </c>
      <c r="E174">
        <f>SUMIF(атс!$M$34:$M$777,конвертация!E4,атс!$H$34:$H$777)</f>
        <v>367.80314389</v>
      </c>
      <c r="F174">
        <f>SUMIF(атс!$M$34:$M$777,конвертация!F4,атс!$H$34:$H$777)</f>
        <v>373.55458678000002</v>
      </c>
      <c r="G174">
        <f>SUMIF(атс!$M$34:$M$777,конвертация!G4,атс!$H$34:$H$777)</f>
        <v>372.68305400999998</v>
      </c>
      <c r="H174">
        <f>SUMIF(атс!$M$34:$M$777,конвертация!H4,атс!$H$34:$H$777)</f>
        <v>365.82025712000001</v>
      </c>
      <c r="I174">
        <f>SUMIF(атс!$M$34:$M$777,конвертация!I4,атс!$H$34:$H$777)</f>
        <v>355.98399189999998</v>
      </c>
      <c r="J174">
        <f>SUMIF(атс!$M$34:$M$777,конвертация!J4,атс!$H$34:$H$777)</f>
        <v>318.85646357000002</v>
      </c>
      <c r="K174">
        <f>SUMIF(атс!$M$34:$M$777,конвертация!K4,атс!$H$34:$H$777)</f>
        <v>287.94091364000002</v>
      </c>
      <c r="L174">
        <f>SUMIF(атс!$M$34:$M$777,конвертация!L4,атс!$H$34:$H$777)</f>
        <v>273.93125633</v>
      </c>
      <c r="M174">
        <f>SUMIF(атс!$M$34:$M$777,конвертация!M4,атс!$H$34:$H$777)</f>
        <v>288.46916823999999</v>
      </c>
      <c r="N174">
        <f>SUMIF(атс!$M$34:$M$777,конвертация!N4,атс!$H$34:$H$777)</f>
        <v>282.73863362999998</v>
      </c>
      <c r="O174">
        <f>SUMIF(атс!$M$34:$M$777,конвертация!O4,атс!$H$34:$H$777)</f>
        <v>280.47041161999999</v>
      </c>
      <c r="P174">
        <f>SUMIF(атс!$M$34:$M$777,конвертация!P4,атс!$H$34:$H$777)</f>
        <v>276.88379266999999</v>
      </c>
      <c r="Q174">
        <f>SUMIF(атс!$M$34:$M$777,конвертация!Q4,атс!$H$34:$H$777)</f>
        <v>275.86018862999998</v>
      </c>
      <c r="R174">
        <f>SUMIF(атс!$M$34:$M$777,конвертация!R4,атс!$H$34:$H$777)</f>
        <v>275.47833257999997</v>
      </c>
      <c r="S174">
        <f>SUMIF(атс!$M$34:$M$777,конвертация!S4,атс!$H$34:$H$777)</f>
        <v>274.33850276999999</v>
      </c>
      <c r="T174">
        <f>SUMIF(атс!$M$34:$M$777,конвертация!T4,атс!$H$34:$H$777)</f>
        <v>275.38030963</v>
      </c>
      <c r="U174">
        <f>SUMIF(атс!$M$34:$M$777,конвертация!U4,атс!$H$34:$H$777)</f>
        <v>274.81787108999998</v>
      </c>
      <c r="V174">
        <f>SUMIF(атс!$M$34:$M$777,конвертация!V4,атс!$H$34:$H$777)</f>
        <v>289.28661493999999</v>
      </c>
      <c r="W174">
        <f>SUMIF(атс!$M$34:$M$777,конвертация!W4,атс!$H$34:$H$777)</f>
        <v>289.63240725999998</v>
      </c>
      <c r="X174">
        <f>SUMIF(атс!$M$34:$M$777,конвертация!X4,атс!$H$34:$H$777)</f>
        <v>284.97527695999997</v>
      </c>
      <c r="Y174">
        <f>SUMIF(атс!$M$34:$M$777,конвертация!Y4,атс!$H$34:$H$777)</f>
        <v>297.01226250000002</v>
      </c>
    </row>
    <row r="175" spans="1:25" x14ac:dyDescent="0.2">
      <c r="A175">
        <v>5</v>
      </c>
      <c r="B175">
        <f>SUMIF(атс!$M$34:$M$777,конвертация!B5,атс!$H$34:$H$777)</f>
        <v>329.76064597999999</v>
      </c>
      <c r="C175">
        <f>SUMIF(атс!$M$34:$M$777,конвертация!C5,атс!$H$34:$H$777)</f>
        <v>355.23332631</v>
      </c>
      <c r="D175">
        <f>SUMIF(атс!$M$34:$M$777,конвертация!D5,атс!$H$34:$H$777)</f>
        <v>365.12708501999998</v>
      </c>
      <c r="E175">
        <f>SUMIF(атс!$M$34:$M$777,конвертация!E5,атс!$H$34:$H$777)</f>
        <v>373.66477416999999</v>
      </c>
      <c r="F175">
        <f>SUMIF(атс!$M$34:$M$777,конвертация!F5,атс!$H$34:$H$777)</f>
        <v>374.69619691000003</v>
      </c>
      <c r="G175">
        <f>SUMIF(атс!$M$34:$M$777,конвертация!G5,атс!$H$34:$H$777)</f>
        <v>368.54149944</v>
      </c>
      <c r="H175">
        <f>SUMIF(атс!$M$34:$M$777,конвертация!H5,атс!$H$34:$H$777)</f>
        <v>353.43822420999999</v>
      </c>
      <c r="I175">
        <f>SUMIF(атс!$M$34:$M$777,конвертация!I5,атс!$H$34:$H$777)</f>
        <v>329.23082668000001</v>
      </c>
      <c r="J175">
        <f>SUMIF(атс!$M$34:$M$777,конвертация!J5,атс!$H$34:$H$777)</f>
        <v>308.95656968999998</v>
      </c>
      <c r="K175">
        <f>SUMIF(атс!$M$34:$M$777,конвертация!K5,атс!$H$34:$H$777)</f>
        <v>307.32859499</v>
      </c>
      <c r="L175">
        <f>SUMIF(атс!$M$34:$M$777,конвертация!L5,атс!$H$34:$H$777)</f>
        <v>300.56854386999998</v>
      </c>
      <c r="M175">
        <f>SUMIF(атс!$M$34:$M$777,конвертация!M5,атс!$H$34:$H$777)</f>
        <v>301.27126528000002</v>
      </c>
      <c r="N175">
        <f>SUMIF(атс!$M$34:$M$777,конвертация!N5,атс!$H$34:$H$777)</f>
        <v>297.69364430000002</v>
      </c>
      <c r="O175">
        <f>SUMIF(атс!$M$34:$M$777,конвертация!O5,атс!$H$34:$H$777)</f>
        <v>299.11555212000002</v>
      </c>
      <c r="P175">
        <f>SUMIF(атс!$M$34:$M$777,конвертация!P5,атс!$H$34:$H$777)</f>
        <v>311.03395222</v>
      </c>
      <c r="Q175">
        <f>SUMIF(атс!$M$34:$M$777,конвертация!Q5,атс!$H$34:$H$777)</f>
        <v>319.41238417</v>
      </c>
      <c r="R175">
        <f>SUMIF(атс!$M$34:$M$777,конвертация!R5,атс!$H$34:$H$777)</f>
        <v>324.89033296999997</v>
      </c>
      <c r="S175">
        <f>SUMIF(атс!$M$34:$M$777,конвертация!S5,атс!$H$34:$H$777)</f>
        <v>323.64274757999999</v>
      </c>
      <c r="T175">
        <f>SUMIF(атс!$M$34:$M$777,конвертация!T5,атс!$H$34:$H$777)</f>
        <v>322.90034968999998</v>
      </c>
      <c r="U175">
        <f>SUMIF(атс!$M$34:$M$777,конвертация!U5,атс!$H$34:$H$777)</f>
        <v>328.06660691000002</v>
      </c>
      <c r="V175">
        <f>SUMIF(атс!$M$34:$M$777,конвертация!V5,атс!$H$34:$H$777)</f>
        <v>326.28264440999999</v>
      </c>
      <c r="W175">
        <f>SUMIF(атс!$M$34:$M$777,конвертация!W5,атс!$H$34:$H$777)</f>
        <v>320.94324511000002</v>
      </c>
      <c r="X175">
        <f>SUMIF(атс!$M$34:$M$777,конвертация!X5,атс!$H$34:$H$777)</f>
        <v>317.76123416000001</v>
      </c>
      <c r="Y175">
        <f>SUMIF(атс!$M$34:$M$777,конвертация!Y5,атс!$H$34:$H$777)</f>
        <v>324.72998964999999</v>
      </c>
    </row>
    <row r="176" spans="1:25" x14ac:dyDescent="0.2">
      <c r="A176">
        <v>6</v>
      </c>
      <c r="B176">
        <f>SUMIF(атс!$M$34:$M$777,конвертация!B6,атс!$H$34:$H$777)</f>
        <v>326.86990420000001</v>
      </c>
      <c r="C176">
        <f>SUMIF(атс!$M$34:$M$777,конвертация!C6,атс!$H$34:$H$777)</f>
        <v>357.15549245</v>
      </c>
      <c r="D176">
        <f>SUMIF(атс!$M$34:$M$777,конвертация!D6,атс!$H$34:$H$777)</f>
        <v>377.41534186000001</v>
      </c>
      <c r="E176">
        <f>SUMIF(атс!$M$34:$M$777,конвертация!E6,атс!$H$34:$H$777)</f>
        <v>386.44537464000001</v>
      </c>
      <c r="F176">
        <f>SUMIF(атс!$M$34:$M$777,конвертация!F6,атс!$H$34:$H$777)</f>
        <v>387.17136082000002</v>
      </c>
      <c r="G176">
        <f>SUMIF(атс!$M$34:$M$777,конвертация!G6,атс!$H$34:$H$777)</f>
        <v>378.57599363000003</v>
      </c>
      <c r="H176">
        <f>SUMIF(атс!$M$34:$M$777,конвертация!H6,атс!$H$34:$H$777)</f>
        <v>354.30876986999999</v>
      </c>
      <c r="I176">
        <f>SUMIF(атс!$M$34:$M$777,конвертация!I6,атс!$H$34:$H$777)</f>
        <v>313.25862682000002</v>
      </c>
      <c r="J176">
        <f>SUMIF(атс!$M$34:$M$777,конвертация!J6,атс!$H$34:$H$777)</f>
        <v>283.19401784000001</v>
      </c>
      <c r="K176">
        <f>SUMIF(атс!$M$34:$M$777,конвертация!K6,атс!$H$34:$H$777)</f>
        <v>278.82385591000002</v>
      </c>
      <c r="L176">
        <f>SUMIF(атс!$M$34:$M$777,конвертация!L6,атс!$H$34:$H$777)</f>
        <v>281.19979059000002</v>
      </c>
      <c r="M176">
        <f>SUMIF(атс!$M$34:$M$777,конвертация!M6,атс!$H$34:$H$777)</f>
        <v>291.17987262999998</v>
      </c>
      <c r="N176">
        <f>SUMIF(атс!$M$34:$M$777,конвертация!N6,атс!$H$34:$H$777)</f>
        <v>284.35652059</v>
      </c>
      <c r="O176">
        <f>SUMIF(атс!$M$34:$M$777,конвертация!O6,атс!$H$34:$H$777)</f>
        <v>286.34535392999999</v>
      </c>
      <c r="P176">
        <f>SUMIF(атс!$M$34:$M$777,конвертация!P6,атс!$H$34:$H$777)</f>
        <v>286.15912107999998</v>
      </c>
      <c r="Q176">
        <f>SUMIF(атс!$M$34:$M$777,конвертация!Q6,атс!$H$34:$H$777)</f>
        <v>287.09799471999997</v>
      </c>
      <c r="R176">
        <f>SUMIF(атс!$M$34:$M$777,конвертация!R6,атс!$H$34:$H$777)</f>
        <v>287.77753315000001</v>
      </c>
      <c r="S176">
        <f>SUMIF(атс!$M$34:$M$777,конвертация!S6,атс!$H$34:$H$777)</f>
        <v>286.06059355000002</v>
      </c>
      <c r="T176">
        <f>SUMIF(атс!$M$34:$M$777,конвертация!T6,атс!$H$34:$H$777)</f>
        <v>289.12007425000002</v>
      </c>
      <c r="U176">
        <f>SUMIF(атс!$M$34:$M$777,конвертация!U6,атс!$H$34:$H$777)</f>
        <v>296.74603216999998</v>
      </c>
      <c r="V176">
        <f>SUMIF(атс!$M$34:$M$777,конвертация!V6,атс!$H$34:$H$777)</f>
        <v>310.97540051999999</v>
      </c>
      <c r="W176">
        <f>SUMIF(атс!$M$34:$M$777,конвертация!W6,атс!$H$34:$H$777)</f>
        <v>306.37323430999999</v>
      </c>
      <c r="X176">
        <f>SUMIF(атс!$M$34:$M$777,конвертация!X6,атс!$H$34:$H$777)</f>
        <v>285.81039320000002</v>
      </c>
      <c r="Y176">
        <f>SUMIF(атс!$M$34:$M$777,конвертация!Y6,атс!$H$34:$H$777)</f>
        <v>294.99606369999998</v>
      </c>
    </row>
    <row r="177" spans="1:25" x14ac:dyDescent="0.2">
      <c r="A177">
        <v>7</v>
      </c>
      <c r="B177">
        <f>SUMIF(атс!$M$34:$M$777,конвертация!B7,атс!$H$34:$H$777)</f>
        <v>332.22352444000001</v>
      </c>
      <c r="C177">
        <f>SUMIF(атс!$M$34:$M$777,конвертация!C7,атс!$H$34:$H$777)</f>
        <v>361.09785154000002</v>
      </c>
      <c r="D177">
        <f>SUMIF(атс!$M$34:$M$777,конвертация!D7,атс!$H$34:$H$777)</f>
        <v>376.36298528999998</v>
      </c>
      <c r="E177">
        <f>SUMIF(атс!$M$34:$M$777,конвертация!E7,атс!$H$34:$H$777)</f>
        <v>384.98895431</v>
      </c>
      <c r="F177">
        <f>SUMIF(атс!$M$34:$M$777,конвертация!F7,атс!$H$34:$H$777)</f>
        <v>387.66071040999998</v>
      </c>
      <c r="G177">
        <f>SUMIF(атс!$M$34:$M$777,конвертация!G7,атс!$H$34:$H$777)</f>
        <v>379.85884392999998</v>
      </c>
      <c r="H177">
        <f>SUMIF(атс!$M$34:$M$777,конвертация!H7,атс!$H$34:$H$777)</f>
        <v>356.53700344999999</v>
      </c>
      <c r="I177">
        <f>SUMIF(атс!$M$34:$M$777,конвертация!I7,атс!$H$34:$H$777)</f>
        <v>330.43879297000001</v>
      </c>
      <c r="J177">
        <f>SUMIF(атс!$M$34:$M$777,конвертация!J7,атс!$H$34:$H$777)</f>
        <v>311.66007791999999</v>
      </c>
      <c r="K177">
        <f>SUMIF(атс!$M$34:$M$777,конвертация!K7,атс!$H$34:$H$777)</f>
        <v>316.98886461000001</v>
      </c>
      <c r="L177">
        <f>SUMIF(атс!$M$34:$M$777,конвертация!L7,атс!$H$34:$H$777)</f>
        <v>309.71070243000003</v>
      </c>
      <c r="M177">
        <f>SUMIF(атс!$M$34:$M$777,конвертация!M7,атс!$H$34:$H$777)</f>
        <v>326.16686385999998</v>
      </c>
      <c r="N177">
        <f>SUMIF(атс!$M$34:$M$777,конвертация!N7,атс!$H$34:$H$777)</f>
        <v>314.58026288999997</v>
      </c>
      <c r="O177">
        <f>SUMIF(атс!$M$34:$M$777,конвертация!O7,атс!$H$34:$H$777)</f>
        <v>317.61342159999998</v>
      </c>
      <c r="P177">
        <f>SUMIF(атс!$M$34:$M$777,конвертация!P7,атс!$H$34:$H$777)</f>
        <v>307.50684369999999</v>
      </c>
      <c r="Q177">
        <f>SUMIF(атс!$M$34:$M$777,конвертация!Q7,атс!$H$34:$H$777)</f>
        <v>295.26273709999998</v>
      </c>
      <c r="R177">
        <f>SUMIF(атс!$M$34:$M$777,конвертация!R7,атс!$H$34:$H$777)</f>
        <v>339.05889314000001</v>
      </c>
      <c r="S177">
        <f>SUMIF(атс!$M$34:$M$777,конвертация!S7,атс!$H$34:$H$777)</f>
        <v>318.62747790999998</v>
      </c>
      <c r="T177">
        <f>SUMIF(атс!$M$34:$M$777,конвертация!T7,атс!$H$34:$H$777)</f>
        <v>321.40752529000002</v>
      </c>
      <c r="U177">
        <f>SUMIF(атс!$M$34:$M$777,конвертация!U7,атс!$H$34:$H$777)</f>
        <v>327.54344889999999</v>
      </c>
      <c r="V177">
        <f>SUMIF(атс!$M$34:$M$777,конвертация!V7,атс!$H$34:$H$777)</f>
        <v>339.66986007999998</v>
      </c>
      <c r="W177">
        <f>SUMIF(атс!$M$34:$M$777,конвертация!W7,атс!$H$34:$H$777)</f>
        <v>312.06158139000001</v>
      </c>
      <c r="X177">
        <f>SUMIF(атс!$M$34:$M$777,конвертация!X7,атс!$H$34:$H$777)</f>
        <v>295.86444494</v>
      </c>
      <c r="Y177">
        <f>SUMIF(атс!$M$34:$M$777,конвертация!Y7,атс!$H$34:$H$777)</f>
        <v>309.16421603999999</v>
      </c>
    </row>
    <row r="178" spans="1:25" x14ac:dyDescent="0.2">
      <c r="A178">
        <v>8</v>
      </c>
      <c r="B178">
        <f>SUMIF(атс!$M$34:$M$777,конвертация!B8,атс!$H$34:$H$777)</f>
        <v>330.675344</v>
      </c>
      <c r="C178">
        <f>SUMIF(атс!$M$34:$M$777,конвертация!C8,атс!$H$34:$H$777)</f>
        <v>355.78135460999999</v>
      </c>
      <c r="D178">
        <f>SUMIF(атс!$M$34:$M$777,конвертация!D8,атс!$H$34:$H$777)</f>
        <v>375.30148852999997</v>
      </c>
      <c r="E178">
        <f>SUMIF(атс!$M$34:$M$777,конвертация!E8,атс!$H$34:$H$777)</f>
        <v>383.53030152999997</v>
      </c>
      <c r="F178">
        <f>SUMIF(атс!$M$34:$M$777,конвертация!F8,атс!$H$34:$H$777)</f>
        <v>386.02928584</v>
      </c>
      <c r="G178">
        <f>SUMIF(атс!$M$34:$M$777,конвертация!G8,атс!$H$34:$H$777)</f>
        <v>387.77538427000002</v>
      </c>
      <c r="H178">
        <f>SUMIF(атс!$M$34:$M$777,конвертация!H8,атс!$H$34:$H$777)</f>
        <v>375.97199061999999</v>
      </c>
      <c r="I178">
        <f>SUMIF(атс!$M$34:$M$777,конвертация!I8,атс!$H$34:$H$777)</f>
        <v>351.08145648999999</v>
      </c>
      <c r="J178">
        <f>SUMIF(атс!$M$34:$M$777,конвертация!J8,атс!$H$34:$H$777)</f>
        <v>315.88307300000002</v>
      </c>
      <c r="K178">
        <f>SUMIF(атс!$M$34:$M$777,конвертация!K8,атс!$H$34:$H$777)</f>
        <v>290.41729559999999</v>
      </c>
      <c r="L178">
        <f>SUMIF(атс!$M$34:$M$777,конвертация!L8,атс!$H$34:$H$777)</f>
        <v>273.22003289999998</v>
      </c>
      <c r="M178">
        <f>SUMIF(атс!$M$34:$M$777,конвертация!M8,атс!$H$34:$H$777)</f>
        <v>287.62048980999998</v>
      </c>
      <c r="N178">
        <f>SUMIF(атс!$M$34:$M$777,конвертация!N8,атс!$H$34:$H$777)</f>
        <v>296.46253608000001</v>
      </c>
      <c r="O178">
        <f>SUMIF(атс!$M$34:$M$777,конвертация!O8,атс!$H$34:$H$777)</f>
        <v>299.36619243000001</v>
      </c>
      <c r="P178">
        <f>SUMIF(атс!$M$34:$M$777,конвертация!P8,атс!$H$34:$H$777)</f>
        <v>294.45744884999999</v>
      </c>
      <c r="Q178">
        <f>SUMIF(атс!$M$34:$M$777,конвертация!Q8,атс!$H$34:$H$777)</f>
        <v>294.85983426000001</v>
      </c>
      <c r="R178">
        <f>SUMIF(атс!$M$34:$M$777,конвертация!R8,атс!$H$34:$H$777)</f>
        <v>294.68235965000002</v>
      </c>
      <c r="S178">
        <f>SUMIF(атс!$M$34:$M$777,конвертация!S8,атс!$H$34:$H$777)</f>
        <v>265.56174042999999</v>
      </c>
      <c r="T178">
        <f>SUMIF(атс!$M$34:$M$777,конвертация!T8,атс!$H$34:$H$777)</f>
        <v>267.58971095999999</v>
      </c>
      <c r="U178">
        <f>SUMIF(атс!$M$34:$M$777,конвертация!U8,атс!$H$34:$H$777)</f>
        <v>274.55768406999999</v>
      </c>
      <c r="V178">
        <f>SUMIF(атс!$M$34:$M$777,конвертация!V8,атс!$H$34:$H$777)</f>
        <v>287.79751199999998</v>
      </c>
      <c r="W178">
        <f>SUMIF(атс!$M$34:$M$777,конвертация!W8,атс!$H$34:$H$777)</f>
        <v>285.10395219999998</v>
      </c>
      <c r="X178">
        <f>SUMIF(атс!$M$34:$M$777,конвертация!X8,атс!$H$34:$H$777)</f>
        <v>275.68273514999998</v>
      </c>
      <c r="Y178">
        <f>SUMIF(атс!$M$34:$M$777,конвертация!Y8,атс!$H$34:$H$777)</f>
        <v>294.73274292000002</v>
      </c>
    </row>
    <row r="179" spans="1:25" x14ac:dyDescent="0.2">
      <c r="A179">
        <v>9</v>
      </c>
      <c r="B179">
        <f>SUMIF(атс!$M$34:$M$777,конвертация!B9,атс!$H$34:$H$777)</f>
        <v>333.25326997000002</v>
      </c>
      <c r="C179">
        <f>SUMIF(атс!$M$34:$M$777,конвертация!C9,атс!$H$34:$H$777)</f>
        <v>359.12978922000002</v>
      </c>
      <c r="D179">
        <f>SUMIF(атс!$M$34:$M$777,конвертация!D9,атс!$H$34:$H$777)</f>
        <v>381.67124317999998</v>
      </c>
      <c r="E179">
        <f>SUMIF(атс!$M$34:$M$777,конвертация!E9,атс!$H$34:$H$777)</f>
        <v>390.42047540999999</v>
      </c>
      <c r="F179">
        <f>SUMIF(атс!$M$34:$M$777,конвертация!F9,атс!$H$34:$H$777)</f>
        <v>390.58137798000001</v>
      </c>
      <c r="G179">
        <f>SUMIF(атс!$M$34:$M$777,конвертация!G9,атс!$H$34:$H$777)</f>
        <v>381.97329690999999</v>
      </c>
      <c r="H179">
        <f>SUMIF(атс!$M$34:$M$777,конвертация!H9,атс!$H$34:$H$777)</f>
        <v>354.80023281000001</v>
      </c>
      <c r="I179">
        <f>SUMIF(атс!$M$34:$M$777,конвертация!I9,атс!$H$34:$H$777)</f>
        <v>319.44890720000001</v>
      </c>
      <c r="J179">
        <f>SUMIF(атс!$M$34:$M$777,конвертация!J9,атс!$H$34:$H$777)</f>
        <v>286.99507856999998</v>
      </c>
      <c r="K179">
        <f>SUMIF(атс!$M$34:$M$777,конвертация!K9,атс!$H$34:$H$777)</f>
        <v>274.15409570000003</v>
      </c>
      <c r="L179">
        <f>SUMIF(атс!$M$34:$M$777,конвертация!L9,атс!$H$34:$H$777)</f>
        <v>273.45960952000001</v>
      </c>
      <c r="M179">
        <f>SUMIF(атс!$M$34:$M$777,конвертация!M9,атс!$H$34:$H$777)</f>
        <v>263.33191325000001</v>
      </c>
      <c r="N179">
        <f>SUMIF(атс!$M$34:$M$777,конвертация!N9,атс!$H$34:$H$777)</f>
        <v>259.46088878</v>
      </c>
      <c r="O179">
        <f>SUMIF(атс!$M$34:$M$777,конвертация!O9,атс!$H$34:$H$777)</f>
        <v>261.53945714999998</v>
      </c>
      <c r="P179">
        <f>SUMIF(атс!$M$34:$M$777,конвертация!P9,атс!$H$34:$H$777)</f>
        <v>258.73469818000001</v>
      </c>
      <c r="Q179">
        <f>SUMIF(атс!$M$34:$M$777,конвертация!Q9,атс!$H$34:$H$777)</f>
        <v>286.03721211999999</v>
      </c>
      <c r="R179">
        <f>SUMIF(атс!$M$34:$M$777,конвертация!R9,атс!$H$34:$H$777)</f>
        <v>314.82261303000001</v>
      </c>
      <c r="S179">
        <f>SUMIF(атс!$M$34:$M$777,конвертация!S9,атс!$H$34:$H$777)</f>
        <v>290.37068565999999</v>
      </c>
      <c r="T179">
        <f>SUMIF(атс!$M$34:$M$777,конвертация!T9,атс!$H$34:$H$777)</f>
        <v>268.06203885000002</v>
      </c>
      <c r="U179">
        <f>SUMIF(атс!$M$34:$M$777,конвертация!U9,атс!$H$34:$H$777)</f>
        <v>264.88605686</v>
      </c>
      <c r="V179">
        <f>SUMIF(атс!$M$34:$M$777,конвертация!V9,атс!$H$34:$H$777)</f>
        <v>268.26931321000001</v>
      </c>
      <c r="W179">
        <f>SUMIF(атс!$M$34:$M$777,конвертация!W9,атс!$H$34:$H$777)</f>
        <v>265.18257132000002</v>
      </c>
      <c r="X179">
        <f>SUMIF(атс!$M$34:$M$777,конвертация!X9,атс!$H$34:$H$777)</f>
        <v>265.83657543999999</v>
      </c>
      <c r="Y179">
        <f>SUMIF(атс!$M$34:$M$777,конвертация!Y9,атс!$H$34:$H$777)</f>
        <v>296.67363448999998</v>
      </c>
    </row>
    <row r="180" spans="1:25" x14ac:dyDescent="0.2">
      <c r="A180">
        <v>10</v>
      </c>
      <c r="B180">
        <f>SUMIF(атс!$M$34:$M$777,конвертация!B10,атс!$H$34:$H$777)</f>
        <v>336.92841061000001</v>
      </c>
      <c r="C180">
        <f>SUMIF(атс!$M$34:$M$777,конвертация!C10,атс!$H$34:$H$777)</f>
        <v>363.85375375000001</v>
      </c>
      <c r="D180">
        <f>SUMIF(атс!$M$34:$M$777,конвертация!D10,атс!$H$34:$H$777)</f>
        <v>381.74867032999998</v>
      </c>
      <c r="E180">
        <f>SUMIF(атс!$M$34:$M$777,конвертация!E10,атс!$H$34:$H$777)</f>
        <v>384.13382409000002</v>
      </c>
      <c r="F180">
        <f>SUMIF(атс!$M$34:$M$777,конвертация!F10,атс!$H$34:$H$777)</f>
        <v>384.5303467</v>
      </c>
      <c r="G180">
        <f>SUMIF(атс!$M$34:$M$777,конвертация!G10,атс!$H$34:$H$777)</f>
        <v>382.24026315999998</v>
      </c>
      <c r="H180">
        <f>SUMIF(атс!$M$34:$M$777,конвертация!H10,атс!$H$34:$H$777)</f>
        <v>372.61859601999998</v>
      </c>
      <c r="I180">
        <f>SUMIF(атс!$M$34:$M$777,конвертация!I10,атс!$H$34:$H$777)</f>
        <v>354.53245516999999</v>
      </c>
      <c r="J180">
        <f>SUMIF(атс!$M$34:$M$777,конвертация!J10,атс!$H$34:$H$777)</f>
        <v>310.76870335000001</v>
      </c>
      <c r="K180">
        <f>SUMIF(атс!$M$34:$M$777,конвертация!K10,атс!$H$34:$H$777)</f>
        <v>281.81093503</v>
      </c>
      <c r="L180">
        <f>SUMIF(атс!$M$34:$M$777,конвертация!L10,атс!$H$34:$H$777)</f>
        <v>267.81029802</v>
      </c>
      <c r="M180">
        <f>SUMIF(атс!$M$34:$M$777,конвертация!M10,атс!$H$34:$H$777)</f>
        <v>261.10104652000001</v>
      </c>
      <c r="N180">
        <f>SUMIF(атс!$M$34:$M$777,конвертация!N10,атс!$H$34:$H$777)</f>
        <v>271.16229033000002</v>
      </c>
      <c r="O180">
        <f>SUMIF(атс!$M$34:$M$777,конвертация!O10,атс!$H$34:$H$777)</f>
        <v>268.30059957999998</v>
      </c>
      <c r="P180">
        <f>SUMIF(атс!$M$34:$M$777,конвертация!P10,атс!$H$34:$H$777)</f>
        <v>278.33934314999999</v>
      </c>
      <c r="Q180">
        <f>SUMIF(атс!$M$34:$M$777,конвертация!Q10,атс!$H$34:$H$777)</f>
        <v>282.08722254999998</v>
      </c>
      <c r="R180">
        <f>SUMIF(атс!$M$34:$M$777,конвертация!R10,атс!$H$34:$H$777)</f>
        <v>282.95602817999998</v>
      </c>
      <c r="S180">
        <f>SUMIF(атс!$M$34:$M$777,конвертация!S10,атс!$H$34:$H$777)</f>
        <v>285.58709805000001</v>
      </c>
      <c r="T180">
        <f>SUMIF(атс!$M$34:$M$777,конвертация!T10,атс!$H$34:$H$777)</f>
        <v>276.28587614000003</v>
      </c>
      <c r="U180">
        <f>SUMIF(атс!$M$34:$M$777,конвертация!U10,атс!$H$34:$H$777)</f>
        <v>269.38794435</v>
      </c>
      <c r="V180">
        <f>SUMIF(атс!$M$34:$M$777,конвертация!V10,атс!$H$34:$H$777)</f>
        <v>267.35828125</v>
      </c>
      <c r="W180">
        <f>SUMIF(атс!$M$34:$M$777,конвертация!W10,атс!$H$34:$H$777)</f>
        <v>264.87237288</v>
      </c>
      <c r="X180">
        <f>SUMIF(атс!$M$34:$M$777,конвертация!X10,атс!$H$34:$H$777)</f>
        <v>282.69098753999998</v>
      </c>
      <c r="Y180">
        <f>SUMIF(атс!$M$34:$M$777,конвертация!Y10,атс!$H$34:$H$777)</f>
        <v>306.63376397000002</v>
      </c>
    </row>
    <row r="181" spans="1:25" x14ac:dyDescent="0.2">
      <c r="A181">
        <v>11</v>
      </c>
      <c r="B181">
        <f>SUMIF(атс!$M$34:$M$777,конвертация!B11,атс!$H$34:$H$777)</f>
        <v>322.58127325999999</v>
      </c>
      <c r="C181">
        <f>SUMIF(атс!$M$34:$M$777,конвертация!C11,атс!$H$34:$H$777)</f>
        <v>351.30997839999998</v>
      </c>
      <c r="D181">
        <f>SUMIF(атс!$M$34:$M$777,конвертация!D11,атс!$H$34:$H$777)</f>
        <v>372.62476633</v>
      </c>
      <c r="E181">
        <f>SUMIF(атс!$M$34:$M$777,конвертация!E11,атс!$H$34:$H$777)</f>
        <v>379.81189992999998</v>
      </c>
      <c r="F181">
        <f>SUMIF(атс!$M$34:$M$777,конвертация!F11,атс!$H$34:$H$777)</f>
        <v>379.45841031999998</v>
      </c>
      <c r="G181">
        <f>SUMIF(атс!$M$34:$M$777,конвертация!G11,атс!$H$34:$H$777)</f>
        <v>378.32370006999997</v>
      </c>
      <c r="H181">
        <f>SUMIF(атс!$M$34:$M$777,конвертация!H11,атс!$H$34:$H$777)</f>
        <v>371.74967126000001</v>
      </c>
      <c r="I181">
        <f>SUMIF(атс!$M$34:$M$777,конвертация!I11,атс!$H$34:$H$777)</f>
        <v>353.10453433999999</v>
      </c>
      <c r="J181">
        <f>SUMIF(атс!$M$34:$M$777,конвертация!J11,атс!$H$34:$H$777)</f>
        <v>315.79749257999998</v>
      </c>
      <c r="K181">
        <f>SUMIF(атс!$M$34:$M$777,конвертация!K11,атс!$H$34:$H$777)</f>
        <v>290.71728555999999</v>
      </c>
      <c r="L181">
        <f>SUMIF(атс!$M$34:$M$777,конвертация!L11,атс!$H$34:$H$777)</f>
        <v>280.32845730999998</v>
      </c>
      <c r="M181">
        <f>SUMIF(атс!$M$34:$M$777,конвертация!M11,атс!$H$34:$H$777)</f>
        <v>296.98088152999998</v>
      </c>
      <c r="N181">
        <f>SUMIF(атс!$M$34:$M$777,конвертация!N11,атс!$H$34:$H$777)</f>
        <v>294.5950062</v>
      </c>
      <c r="O181">
        <f>SUMIF(атс!$M$34:$M$777,конвертация!O11,атс!$H$34:$H$777)</f>
        <v>293.11426915999999</v>
      </c>
      <c r="P181">
        <f>SUMIF(атс!$M$34:$M$777,конвертация!P11,атс!$H$34:$H$777)</f>
        <v>300.52191114999999</v>
      </c>
      <c r="Q181">
        <f>SUMIF(атс!$M$34:$M$777,конвертация!Q11,атс!$H$34:$H$777)</f>
        <v>298.58705431999999</v>
      </c>
      <c r="R181">
        <f>SUMIF(атс!$M$34:$M$777,конвертация!R11,атс!$H$34:$H$777)</f>
        <v>296.42633010999998</v>
      </c>
      <c r="S181">
        <f>SUMIF(атс!$M$34:$M$777,конвертация!S11,атс!$H$34:$H$777)</f>
        <v>301.30194468000002</v>
      </c>
      <c r="T181">
        <f>SUMIF(атс!$M$34:$M$777,конвертация!T11,атс!$H$34:$H$777)</f>
        <v>294.60554690999999</v>
      </c>
      <c r="U181">
        <f>SUMIF(атс!$M$34:$M$777,конвертация!U11,атс!$H$34:$H$777)</f>
        <v>272.17374825000002</v>
      </c>
      <c r="V181">
        <f>SUMIF(атс!$M$34:$M$777,конвертация!V11,атс!$H$34:$H$777)</f>
        <v>289.30515154</v>
      </c>
      <c r="W181">
        <f>SUMIF(атс!$M$34:$M$777,конвертация!W11,атс!$H$34:$H$777)</f>
        <v>305.50410486999999</v>
      </c>
      <c r="X181">
        <f>SUMIF(атс!$M$34:$M$777,конвертация!X11,атс!$H$34:$H$777)</f>
        <v>290.77333403</v>
      </c>
      <c r="Y181">
        <f>SUMIF(атс!$M$34:$M$777,конвертация!Y11,атс!$H$34:$H$777)</f>
        <v>296.88937013999998</v>
      </c>
    </row>
    <row r="182" spans="1:25" x14ac:dyDescent="0.2">
      <c r="A182">
        <v>12</v>
      </c>
      <c r="B182">
        <f>SUMIF(атс!$M$34:$M$777,конвертация!B12,атс!$H$34:$H$777)</f>
        <v>318.04144339999999</v>
      </c>
      <c r="C182">
        <f>SUMIF(атс!$M$34:$M$777,конвертация!C12,атс!$H$34:$H$777)</f>
        <v>345.83869007999999</v>
      </c>
      <c r="D182">
        <f>SUMIF(атс!$M$34:$M$777,конвертация!D12,атс!$H$34:$H$777)</f>
        <v>359.85140168999999</v>
      </c>
      <c r="E182">
        <f>SUMIF(атс!$M$34:$M$777,конвертация!E12,атс!$H$34:$H$777)</f>
        <v>366.56224066999999</v>
      </c>
      <c r="F182">
        <f>SUMIF(атс!$M$34:$M$777,конвертация!F12,атс!$H$34:$H$777)</f>
        <v>365.30079519999998</v>
      </c>
      <c r="G182">
        <f>SUMIF(атс!$M$34:$M$777,конвертация!G12,атс!$H$34:$H$777)</f>
        <v>357.40146365999999</v>
      </c>
      <c r="H182">
        <f>SUMIF(атс!$M$34:$M$777,конвертация!H12,атс!$H$34:$H$777)</f>
        <v>329.25010791</v>
      </c>
      <c r="I182">
        <f>SUMIF(атс!$M$34:$M$777,конвертация!I12,атс!$H$34:$H$777)</f>
        <v>297.33336262</v>
      </c>
      <c r="J182">
        <f>SUMIF(атс!$M$34:$M$777,конвертация!J12,атс!$H$34:$H$777)</f>
        <v>278.18946534999998</v>
      </c>
      <c r="K182">
        <f>SUMIF(атс!$M$34:$M$777,конвертация!K12,атс!$H$34:$H$777)</f>
        <v>276.96581218</v>
      </c>
      <c r="L182">
        <f>SUMIF(атс!$M$34:$M$777,конвертация!L12,атс!$H$34:$H$777)</f>
        <v>271.64785451</v>
      </c>
      <c r="M182">
        <f>SUMIF(атс!$M$34:$M$777,конвертация!M12,атс!$H$34:$H$777)</f>
        <v>266.97810433000001</v>
      </c>
      <c r="N182">
        <f>SUMIF(атс!$M$34:$M$777,конвертация!N12,атс!$H$34:$H$777)</f>
        <v>264.19114439999998</v>
      </c>
      <c r="O182">
        <f>SUMIF(атс!$M$34:$M$777,конвертация!O12,атс!$H$34:$H$777)</f>
        <v>265.23259295000003</v>
      </c>
      <c r="P182">
        <f>SUMIF(атс!$M$34:$M$777,конвертация!P12,атс!$H$34:$H$777)</f>
        <v>269.69222810000002</v>
      </c>
      <c r="Q182">
        <f>SUMIF(атс!$M$34:$M$777,конвертация!Q12,атс!$H$34:$H$777)</f>
        <v>267.40889784000001</v>
      </c>
      <c r="R182">
        <f>SUMIF(атс!$M$34:$M$777,конвертация!R12,атс!$H$34:$H$777)</f>
        <v>267.79509092000001</v>
      </c>
      <c r="S182">
        <f>SUMIF(атс!$M$34:$M$777,конвертация!S12,атс!$H$34:$H$777)</f>
        <v>266.67182402999998</v>
      </c>
      <c r="T182">
        <f>SUMIF(атс!$M$34:$M$777,конвертация!T12,атс!$H$34:$H$777)</f>
        <v>269.36494216</v>
      </c>
      <c r="U182">
        <f>SUMIF(атс!$M$34:$M$777,конвертация!U12,атс!$H$34:$H$777)</f>
        <v>273.58264080999999</v>
      </c>
      <c r="V182">
        <f>SUMIF(атс!$M$34:$M$777,конвертация!V12,атс!$H$34:$H$777)</f>
        <v>281.31436108000003</v>
      </c>
      <c r="W182">
        <f>SUMIF(атс!$M$34:$M$777,конвертация!W12,атс!$H$34:$H$777)</f>
        <v>266.54941755999999</v>
      </c>
      <c r="X182">
        <f>SUMIF(атс!$M$34:$M$777,конвертация!X12,атс!$H$34:$H$777)</f>
        <v>258.20966702999999</v>
      </c>
      <c r="Y182">
        <f>SUMIF(атс!$M$34:$M$777,конвертация!Y12,атс!$H$34:$H$777)</f>
        <v>277.99067865000001</v>
      </c>
    </row>
    <row r="183" spans="1:25" x14ac:dyDescent="0.2">
      <c r="A183">
        <v>13</v>
      </c>
      <c r="B183">
        <f>SUMIF(атс!$M$34:$M$777,конвертация!B13,атс!$H$34:$H$777)</f>
        <v>326.62877546999999</v>
      </c>
      <c r="C183">
        <f>SUMIF(атс!$M$34:$M$777,конвертация!C13,атс!$H$34:$H$777)</f>
        <v>352.37410656999998</v>
      </c>
      <c r="D183">
        <f>SUMIF(атс!$M$34:$M$777,конвертация!D13,атс!$H$34:$H$777)</f>
        <v>365.76131609999999</v>
      </c>
      <c r="E183">
        <f>SUMIF(атс!$M$34:$M$777,конвертация!E13,атс!$H$34:$H$777)</f>
        <v>383.93203627000003</v>
      </c>
      <c r="F183">
        <f>SUMIF(атс!$M$34:$M$777,конвертация!F13,атс!$H$34:$H$777)</f>
        <v>384.88997998999997</v>
      </c>
      <c r="G183">
        <f>SUMIF(атс!$M$34:$M$777,конвертация!G13,атс!$H$34:$H$777)</f>
        <v>378.8789812</v>
      </c>
      <c r="H183">
        <f>SUMIF(атс!$M$34:$M$777,конвертация!H13,атс!$H$34:$H$777)</f>
        <v>350.93873086999997</v>
      </c>
      <c r="I183">
        <f>SUMIF(атс!$M$34:$M$777,конвертация!I13,атс!$H$34:$H$777)</f>
        <v>326.94585181000002</v>
      </c>
      <c r="J183">
        <f>SUMIF(атс!$M$34:$M$777,конвертация!J13,атс!$H$34:$H$777)</f>
        <v>320.21304501999998</v>
      </c>
      <c r="K183">
        <f>SUMIF(атс!$M$34:$M$777,конвертация!K13,атс!$H$34:$H$777)</f>
        <v>292.58258129000001</v>
      </c>
      <c r="L183">
        <f>SUMIF(атс!$M$34:$M$777,конвертация!L13,атс!$H$34:$H$777)</f>
        <v>288.30996635000002</v>
      </c>
      <c r="M183">
        <f>SUMIF(атс!$M$34:$M$777,конвертация!M13,атс!$H$34:$H$777)</f>
        <v>307.51456717999997</v>
      </c>
      <c r="N183">
        <f>SUMIF(атс!$M$34:$M$777,конвертация!N13,атс!$H$34:$H$777)</f>
        <v>305.2253331</v>
      </c>
      <c r="O183">
        <f>SUMIF(атс!$M$34:$M$777,конвертация!O13,атс!$H$34:$H$777)</f>
        <v>306.77857587</v>
      </c>
      <c r="P183">
        <f>SUMIF(атс!$M$34:$M$777,конвертация!P13,атс!$H$34:$H$777)</f>
        <v>301.18551162</v>
      </c>
      <c r="Q183">
        <f>SUMIF(атс!$M$34:$M$777,конвертация!Q13,атс!$H$34:$H$777)</f>
        <v>299.56970926000002</v>
      </c>
      <c r="R183">
        <f>SUMIF(атс!$M$34:$M$777,конвертация!R13,атс!$H$34:$H$777)</f>
        <v>298.32384688000002</v>
      </c>
      <c r="S183">
        <f>SUMIF(атс!$M$34:$M$777,конвертация!S13,атс!$H$34:$H$777)</f>
        <v>301.83009783</v>
      </c>
      <c r="T183">
        <f>SUMIF(атс!$M$34:$M$777,конвертация!T13,атс!$H$34:$H$777)</f>
        <v>306.91191923999997</v>
      </c>
      <c r="U183">
        <f>SUMIF(атс!$M$34:$M$777,конвертация!U13,атс!$H$34:$H$777)</f>
        <v>313.80268645000001</v>
      </c>
      <c r="V183">
        <f>SUMIF(атс!$M$34:$M$777,конвертация!V13,атс!$H$34:$H$777)</f>
        <v>302.85025201000002</v>
      </c>
      <c r="W183">
        <f>SUMIF(атс!$M$34:$M$777,конвертация!W13,атс!$H$34:$H$777)</f>
        <v>297.44392675</v>
      </c>
      <c r="X183">
        <f>SUMIF(атс!$M$34:$M$777,конвертация!X13,атс!$H$34:$H$777)</f>
        <v>313.30688567999999</v>
      </c>
      <c r="Y183">
        <f>SUMIF(атс!$M$34:$M$777,конвертация!Y13,атс!$H$34:$H$777)</f>
        <v>318.78773079000001</v>
      </c>
    </row>
    <row r="184" spans="1:25" x14ac:dyDescent="0.2">
      <c r="A184">
        <v>14</v>
      </c>
      <c r="B184">
        <f>SUMIF(атс!$M$34:$M$777,конвертация!B14,атс!$H$34:$H$777)</f>
        <v>347.56257018999997</v>
      </c>
      <c r="C184">
        <f>SUMIF(атс!$M$34:$M$777,конвертация!C14,атс!$H$34:$H$777)</f>
        <v>375.42077006</v>
      </c>
      <c r="D184">
        <f>SUMIF(атс!$M$34:$M$777,конвертация!D14,атс!$H$34:$H$777)</f>
        <v>394.89602872</v>
      </c>
      <c r="E184">
        <f>SUMIF(атс!$M$34:$M$777,конвертация!E14,атс!$H$34:$H$777)</f>
        <v>403.24052167999997</v>
      </c>
      <c r="F184">
        <f>SUMIF(атс!$M$34:$M$777,конвертация!F14,атс!$H$34:$H$777)</f>
        <v>403.72176112</v>
      </c>
      <c r="G184">
        <f>SUMIF(атс!$M$34:$M$777,конвертация!G14,атс!$H$34:$H$777)</f>
        <v>395.63236969000002</v>
      </c>
      <c r="H184">
        <f>SUMIF(атс!$M$34:$M$777,конвертация!H14,атс!$H$34:$H$777)</f>
        <v>370.47585067</v>
      </c>
      <c r="I184">
        <f>SUMIF(атс!$M$34:$M$777,конвертация!I14,атс!$H$34:$H$777)</f>
        <v>331.27436067000002</v>
      </c>
      <c r="J184">
        <f>SUMIF(атс!$M$34:$M$777,конвертация!J14,атс!$H$34:$H$777)</f>
        <v>300.30822367000002</v>
      </c>
      <c r="K184">
        <f>SUMIF(атс!$M$34:$M$777,конвертация!K14,атс!$H$34:$H$777)</f>
        <v>287.34492161999998</v>
      </c>
      <c r="L184">
        <f>SUMIF(атс!$M$34:$M$777,конвертация!L14,атс!$H$34:$H$777)</f>
        <v>278.04024871000001</v>
      </c>
      <c r="M184">
        <f>SUMIF(атс!$M$34:$M$777,конвертация!M14,атс!$H$34:$H$777)</f>
        <v>274.90711601999999</v>
      </c>
      <c r="N184">
        <f>SUMIF(атс!$M$34:$M$777,конвертация!N14,атс!$H$34:$H$777)</f>
        <v>291.26476114000002</v>
      </c>
      <c r="O184">
        <f>SUMIF(атс!$M$34:$M$777,конвертация!O14,атс!$H$34:$H$777)</f>
        <v>291.15794347000002</v>
      </c>
      <c r="P184">
        <f>SUMIF(атс!$M$34:$M$777,конвертация!P14,атс!$H$34:$H$777)</f>
        <v>295.40793793</v>
      </c>
      <c r="Q184">
        <f>SUMIF(атс!$M$34:$M$777,конвертация!Q14,атс!$H$34:$H$777)</f>
        <v>286.13612692999999</v>
      </c>
      <c r="R184">
        <f>SUMIF(атс!$M$34:$M$777,конвертация!R14,атс!$H$34:$H$777)</f>
        <v>277.24983823000002</v>
      </c>
      <c r="S184">
        <f>SUMIF(атс!$M$34:$M$777,конвертация!S14,атс!$H$34:$H$777)</f>
        <v>268.86881946</v>
      </c>
      <c r="T184">
        <f>SUMIF(атс!$M$34:$M$777,конвертация!T14,атс!$H$34:$H$777)</f>
        <v>265.39690989000002</v>
      </c>
      <c r="U184">
        <f>SUMIF(атс!$M$34:$M$777,конвертация!U14,атс!$H$34:$H$777)</f>
        <v>263.91879096000002</v>
      </c>
      <c r="V184">
        <f>SUMIF(атс!$M$34:$M$777,конвертация!V14,атс!$H$34:$H$777)</f>
        <v>267.49288271</v>
      </c>
      <c r="W184">
        <f>SUMIF(атс!$M$34:$M$777,конвертация!W14,атс!$H$34:$H$777)</f>
        <v>260.84721198</v>
      </c>
      <c r="X184">
        <f>SUMIF(атс!$M$34:$M$777,конвертация!X14,атс!$H$34:$H$777)</f>
        <v>271.12851305999999</v>
      </c>
      <c r="Y184">
        <f>SUMIF(атс!$M$34:$M$777,конвертация!Y14,атс!$H$34:$H$777)</f>
        <v>310.01236908999999</v>
      </c>
    </row>
    <row r="185" spans="1:25" x14ac:dyDescent="0.2">
      <c r="A185">
        <v>15</v>
      </c>
      <c r="B185">
        <f>SUMIF(атс!$M$34:$M$777,конвертация!B15,атс!$H$34:$H$777)</f>
        <v>351.91645161999998</v>
      </c>
      <c r="C185">
        <f>SUMIF(атс!$M$34:$M$777,конвертация!C15,атс!$H$34:$H$777)</f>
        <v>380.79997006000002</v>
      </c>
      <c r="D185">
        <f>SUMIF(атс!$M$34:$M$777,конвертация!D15,атс!$H$34:$H$777)</f>
        <v>397.70310427999999</v>
      </c>
      <c r="E185">
        <f>SUMIF(атс!$M$34:$M$777,конвертация!E15,атс!$H$34:$H$777)</f>
        <v>405.60277131999999</v>
      </c>
      <c r="F185">
        <f>SUMIF(атс!$M$34:$M$777,конвертация!F15,атс!$H$34:$H$777)</f>
        <v>405.36212098999999</v>
      </c>
      <c r="G185">
        <f>SUMIF(атс!$M$34:$M$777,конвертация!G15,атс!$H$34:$H$777)</f>
        <v>396.55701004000002</v>
      </c>
      <c r="H185">
        <f>SUMIF(атс!$M$34:$M$777,конвертация!H15,атс!$H$34:$H$777)</f>
        <v>368.18349660000001</v>
      </c>
      <c r="I185">
        <f>SUMIF(атс!$M$34:$M$777,конвертация!I15,атс!$H$34:$H$777)</f>
        <v>329.06685433000001</v>
      </c>
      <c r="J185">
        <f>SUMIF(атс!$M$34:$M$777,конвертация!J15,атс!$H$34:$H$777)</f>
        <v>300.60339785999997</v>
      </c>
      <c r="K185">
        <f>SUMIF(атс!$M$34:$M$777,конвертация!K15,атс!$H$34:$H$777)</f>
        <v>290.32207937999999</v>
      </c>
      <c r="L185">
        <f>SUMIF(атс!$M$34:$M$777,конвертация!L15,атс!$H$34:$H$777)</f>
        <v>273.83152000000001</v>
      </c>
      <c r="M185">
        <f>SUMIF(атс!$M$34:$M$777,конвертация!M15,атс!$H$34:$H$777)</f>
        <v>269.95776112999999</v>
      </c>
      <c r="N185">
        <f>SUMIF(атс!$M$34:$M$777,конвертация!N15,атс!$H$34:$H$777)</f>
        <v>287.03999420999997</v>
      </c>
      <c r="O185">
        <f>SUMIF(атс!$M$34:$M$777,конвертация!O15,атс!$H$34:$H$777)</f>
        <v>287.40185518999999</v>
      </c>
      <c r="P185">
        <f>SUMIF(атс!$M$34:$M$777,конвертация!P15,атс!$H$34:$H$777)</f>
        <v>292.57061128999999</v>
      </c>
      <c r="Q185">
        <f>SUMIF(атс!$M$34:$M$777,конвертация!Q15,атс!$H$34:$H$777)</f>
        <v>295.98706026999997</v>
      </c>
      <c r="R185">
        <f>SUMIF(атс!$M$34:$M$777,конвертация!R15,атс!$H$34:$H$777)</f>
        <v>287.95150975000001</v>
      </c>
      <c r="S185">
        <f>SUMIF(атс!$M$34:$M$777,конвертация!S15,атс!$H$34:$H$777)</f>
        <v>284.01183177000001</v>
      </c>
      <c r="T185">
        <f>SUMIF(атс!$M$34:$M$777,конвертация!T15,атс!$H$34:$H$777)</f>
        <v>275.77747833000001</v>
      </c>
      <c r="U185">
        <f>SUMIF(атс!$M$34:$M$777,конвертация!U15,атс!$H$34:$H$777)</f>
        <v>267.34354866000001</v>
      </c>
      <c r="V185">
        <f>SUMIF(атс!$M$34:$M$777,конвертация!V15,атс!$H$34:$H$777)</f>
        <v>272.09787697000002</v>
      </c>
      <c r="W185">
        <f>SUMIF(атс!$M$34:$M$777,конвертация!W15,атс!$H$34:$H$777)</f>
        <v>265.67943824000002</v>
      </c>
      <c r="X185">
        <f>SUMIF(атс!$M$34:$M$777,конвертация!X15,атс!$H$34:$H$777)</f>
        <v>281.53031750000002</v>
      </c>
      <c r="Y185">
        <f>SUMIF(атс!$M$34:$M$777,конвертация!Y15,атс!$H$34:$H$777)</f>
        <v>322.99972953000002</v>
      </c>
    </row>
    <row r="186" spans="1:25" x14ac:dyDescent="0.2">
      <c r="A186">
        <v>16</v>
      </c>
      <c r="B186">
        <f>SUMIF(атс!$M$34:$M$777,конвертация!B16,атс!$H$34:$H$777)</f>
        <v>355.06434718000003</v>
      </c>
      <c r="C186">
        <f>SUMIF(атс!$M$34:$M$777,конвертация!C16,атс!$H$34:$H$777)</f>
        <v>368.96863406</v>
      </c>
      <c r="D186">
        <f>SUMIF(атс!$M$34:$M$777,конвертация!D16,атс!$H$34:$H$777)</f>
        <v>382.28758900999998</v>
      </c>
      <c r="E186">
        <f>SUMIF(атс!$M$34:$M$777,конвертация!E16,атс!$H$34:$H$777)</f>
        <v>387.05854857000003</v>
      </c>
      <c r="F186">
        <f>SUMIF(атс!$M$34:$M$777,конвертация!F16,атс!$H$34:$H$777)</f>
        <v>386.00778056000001</v>
      </c>
      <c r="G186">
        <f>SUMIF(атс!$M$34:$M$777,конвертация!G16,атс!$H$34:$H$777)</f>
        <v>380.52475227999997</v>
      </c>
      <c r="H186">
        <f>SUMIF(атс!$M$34:$M$777,конвертация!H16,атс!$H$34:$H$777)</f>
        <v>352.64085230000001</v>
      </c>
      <c r="I186">
        <f>SUMIF(атс!$M$34:$M$777,конвертация!I16,атс!$H$34:$H$777)</f>
        <v>315.40586248</v>
      </c>
      <c r="J186">
        <f>SUMIF(атс!$M$34:$M$777,конвертация!J16,атс!$H$34:$H$777)</f>
        <v>297.23156262999998</v>
      </c>
      <c r="K186">
        <f>SUMIF(атс!$M$34:$M$777,конвертация!K16,атс!$H$34:$H$777)</f>
        <v>277.00855752000001</v>
      </c>
      <c r="L186">
        <f>SUMIF(атс!$M$34:$M$777,конвертация!L16,атс!$H$34:$H$777)</f>
        <v>266.06446929999998</v>
      </c>
      <c r="M186">
        <f>SUMIF(атс!$M$34:$M$777,конвертация!M16,атс!$H$34:$H$777)</f>
        <v>254.92362757000001</v>
      </c>
      <c r="N186">
        <f>SUMIF(атс!$M$34:$M$777,конвертация!N16,атс!$H$34:$H$777)</f>
        <v>258.48820783999997</v>
      </c>
      <c r="O186">
        <f>SUMIF(атс!$M$34:$M$777,конвертация!O16,атс!$H$34:$H$777)</f>
        <v>257.46928387999998</v>
      </c>
      <c r="P186">
        <f>SUMIF(атс!$M$34:$M$777,конвертация!P16,атс!$H$34:$H$777)</f>
        <v>258.24577654000001</v>
      </c>
      <c r="Q186">
        <f>SUMIF(атс!$M$34:$M$777,конвертация!Q16,атс!$H$34:$H$777)</f>
        <v>260.57285508000001</v>
      </c>
      <c r="R186">
        <f>SUMIF(атс!$M$34:$M$777,конвертация!R16,атс!$H$34:$H$777)</f>
        <v>263.43171773</v>
      </c>
      <c r="S186">
        <f>SUMIF(атс!$M$34:$M$777,конвертация!S16,атс!$H$34:$H$777)</f>
        <v>263.01523692000001</v>
      </c>
      <c r="T186">
        <f>SUMIF(атс!$M$34:$M$777,конвертация!T16,атс!$H$34:$H$777)</f>
        <v>260.16027445999998</v>
      </c>
      <c r="U186">
        <f>SUMIF(атс!$M$34:$M$777,конвертация!U16,атс!$H$34:$H$777)</f>
        <v>257.36830563000001</v>
      </c>
      <c r="V186">
        <f>SUMIF(атс!$M$34:$M$777,конвертация!V16,атс!$H$34:$H$777)</f>
        <v>260.75094481000002</v>
      </c>
      <c r="W186">
        <f>SUMIF(атс!$M$34:$M$777,конвертация!W16,атс!$H$34:$H$777)</f>
        <v>251.32565837999999</v>
      </c>
      <c r="X186">
        <f>SUMIF(атс!$M$34:$M$777,конвертация!X16,атс!$H$34:$H$777)</f>
        <v>260.40868921999999</v>
      </c>
      <c r="Y186">
        <f>SUMIF(атс!$M$34:$M$777,конвертация!Y16,атс!$H$34:$H$777)</f>
        <v>302.98400750000002</v>
      </c>
    </row>
    <row r="187" spans="1:25" x14ac:dyDescent="0.2">
      <c r="A187">
        <v>17</v>
      </c>
      <c r="B187">
        <f>SUMIF(атс!$M$34:$M$777,конвертация!B17,атс!$H$34:$H$777)</f>
        <v>338.45283441999999</v>
      </c>
      <c r="C187">
        <f>SUMIF(атс!$M$34:$M$777,конвертация!C17,атс!$H$34:$H$777)</f>
        <v>368.08651462</v>
      </c>
      <c r="D187">
        <f>SUMIF(атс!$M$34:$M$777,конвертация!D17,атс!$H$34:$H$777)</f>
        <v>384.88617112999998</v>
      </c>
      <c r="E187">
        <f>SUMIF(атс!$M$34:$M$777,конвертация!E17,атс!$H$34:$H$777)</f>
        <v>388.45367439</v>
      </c>
      <c r="F187">
        <f>SUMIF(атс!$M$34:$M$777,конвертация!F17,атс!$H$34:$H$777)</f>
        <v>390.06424561</v>
      </c>
      <c r="G187">
        <f>SUMIF(атс!$M$34:$M$777,конвертация!G17,атс!$H$34:$H$777)</f>
        <v>387.82334099000002</v>
      </c>
      <c r="H187">
        <f>SUMIF(атс!$M$34:$M$777,конвертация!H17,атс!$H$34:$H$777)</f>
        <v>378.12769014999998</v>
      </c>
      <c r="I187">
        <f>SUMIF(атс!$M$34:$M$777,конвертация!I17,атс!$H$34:$H$777)</f>
        <v>351.16648351999999</v>
      </c>
      <c r="J187">
        <f>SUMIF(атс!$M$34:$M$777,конвертация!J17,атс!$H$34:$H$777)</f>
        <v>312.88240516000002</v>
      </c>
      <c r="K187">
        <f>SUMIF(атс!$M$34:$M$777,конвертация!K17,атс!$H$34:$H$777)</f>
        <v>285.08732156999997</v>
      </c>
      <c r="L187">
        <f>SUMIF(атс!$M$34:$M$777,конвертация!L17,атс!$H$34:$H$777)</f>
        <v>267.37814397</v>
      </c>
      <c r="M187">
        <f>SUMIF(атс!$M$34:$M$777,конвертация!M17,атс!$H$34:$H$777)</f>
        <v>269.08029485999998</v>
      </c>
      <c r="N187">
        <f>SUMIF(атс!$M$34:$M$777,конвертация!N17,атс!$H$34:$H$777)</f>
        <v>274.21717782000002</v>
      </c>
      <c r="O187">
        <f>SUMIF(атс!$M$34:$M$777,конвертация!O17,атс!$H$34:$H$777)</f>
        <v>277.15377551</v>
      </c>
      <c r="P187">
        <f>SUMIF(атс!$M$34:$M$777,конвертация!P17,атс!$H$34:$H$777)</f>
        <v>278.67196696000002</v>
      </c>
      <c r="Q187">
        <f>SUMIF(атс!$M$34:$M$777,конвертация!Q17,атс!$H$34:$H$777)</f>
        <v>279.71320267999999</v>
      </c>
      <c r="R187">
        <f>SUMIF(атс!$M$34:$M$777,конвертация!R17,атс!$H$34:$H$777)</f>
        <v>284.38268090999998</v>
      </c>
      <c r="S187">
        <f>SUMIF(атс!$M$34:$M$777,конвертация!S17,атс!$H$34:$H$777)</f>
        <v>283.57669656000002</v>
      </c>
      <c r="T187">
        <f>SUMIF(атс!$M$34:$M$777,конвертация!T17,атс!$H$34:$H$777)</f>
        <v>280.31804438</v>
      </c>
      <c r="U187">
        <f>SUMIF(атс!$M$34:$M$777,конвертация!U17,атс!$H$34:$H$777)</f>
        <v>272.26477063999999</v>
      </c>
      <c r="V187">
        <f>SUMIF(атс!$M$34:$M$777,конвертация!V17,атс!$H$34:$H$777)</f>
        <v>269.81712319000002</v>
      </c>
      <c r="W187">
        <f>SUMIF(атс!$M$34:$M$777,конвертация!W17,атс!$H$34:$H$777)</f>
        <v>265.05864745000002</v>
      </c>
      <c r="X187">
        <f>SUMIF(атс!$M$34:$M$777,конвертация!X17,атс!$H$34:$H$777)</f>
        <v>280.89153433000001</v>
      </c>
      <c r="Y187">
        <f>SUMIF(атс!$M$34:$M$777,конвертация!Y17,атс!$H$34:$H$777)</f>
        <v>301.68973692999998</v>
      </c>
    </row>
    <row r="188" spans="1:25" x14ac:dyDescent="0.2">
      <c r="A188">
        <v>18</v>
      </c>
      <c r="B188">
        <f>SUMIF(атс!$M$34:$M$777,конвертация!B18,атс!$H$34:$H$777)</f>
        <v>334.10907221999997</v>
      </c>
      <c r="C188">
        <f>SUMIF(атс!$M$34:$M$777,конвертация!C18,атс!$H$34:$H$777)</f>
        <v>361.54387960999998</v>
      </c>
      <c r="D188">
        <f>SUMIF(атс!$M$34:$M$777,конвертация!D18,атс!$H$34:$H$777)</f>
        <v>374.38758313</v>
      </c>
      <c r="E188">
        <f>SUMIF(атс!$M$34:$M$777,конвертация!E18,атс!$H$34:$H$777)</f>
        <v>380.96396650999998</v>
      </c>
      <c r="F188">
        <f>SUMIF(атс!$M$34:$M$777,конвертация!F18,атс!$H$34:$H$777)</f>
        <v>383.21825458000001</v>
      </c>
      <c r="G188">
        <f>SUMIF(атс!$M$34:$M$777,конвертация!G18,атс!$H$34:$H$777)</f>
        <v>384.80938700000002</v>
      </c>
      <c r="H188">
        <f>SUMIF(атс!$M$34:$M$777,конвертация!H18,атс!$H$34:$H$777)</f>
        <v>375.76715615000001</v>
      </c>
      <c r="I188">
        <f>SUMIF(атс!$M$34:$M$777,конвертация!I18,атс!$H$34:$H$777)</f>
        <v>355.08183939999998</v>
      </c>
      <c r="J188">
        <f>SUMIF(атс!$M$34:$M$777,конвертация!J18,атс!$H$34:$H$777)</f>
        <v>315.44188604999999</v>
      </c>
      <c r="K188">
        <f>SUMIF(атс!$M$34:$M$777,конвертация!K18,атс!$H$34:$H$777)</f>
        <v>263.26836495999999</v>
      </c>
      <c r="L188">
        <f>SUMIF(атс!$M$34:$M$777,конвертация!L18,атс!$H$34:$H$777)</f>
        <v>233.48326102999999</v>
      </c>
      <c r="M188">
        <f>SUMIF(атс!$M$34:$M$777,конвертация!M18,атс!$H$34:$H$777)</f>
        <v>224.96386680000001</v>
      </c>
      <c r="N188">
        <f>SUMIF(атс!$M$34:$M$777,конвертация!N18,атс!$H$34:$H$777)</f>
        <v>224.18237712999999</v>
      </c>
      <c r="O188">
        <f>SUMIF(атс!$M$34:$M$777,конвертация!O18,атс!$H$34:$H$777)</f>
        <v>232.80356760000001</v>
      </c>
      <c r="P188">
        <f>SUMIF(атс!$M$34:$M$777,конвертация!P18,атс!$H$34:$H$777)</f>
        <v>238.61685291000001</v>
      </c>
      <c r="Q188">
        <f>SUMIF(атс!$M$34:$M$777,конвертация!Q18,атс!$H$34:$H$777)</f>
        <v>240.22342938</v>
      </c>
      <c r="R188">
        <f>SUMIF(атс!$M$34:$M$777,конвертация!R18,атс!$H$34:$H$777)</f>
        <v>239.77398830000001</v>
      </c>
      <c r="S188">
        <f>SUMIF(атс!$M$34:$M$777,конвертация!S18,атс!$H$34:$H$777)</f>
        <v>239.04328745999999</v>
      </c>
      <c r="T188">
        <f>SUMIF(атс!$M$34:$M$777,конвертация!T18,атс!$H$34:$H$777)</f>
        <v>248.25460541999999</v>
      </c>
      <c r="U188">
        <f>SUMIF(атс!$M$34:$M$777,конвертация!U18,атс!$H$34:$H$777)</f>
        <v>277.83531540000001</v>
      </c>
      <c r="V188">
        <f>SUMIF(атс!$M$34:$M$777,конвертация!V18,атс!$H$34:$H$777)</f>
        <v>292.59109848999998</v>
      </c>
      <c r="W188">
        <f>SUMIF(атс!$M$34:$M$777,конвертация!W18,атс!$H$34:$H$777)</f>
        <v>286.30321163000002</v>
      </c>
      <c r="X188">
        <f>SUMIF(атс!$M$34:$M$777,конвертация!X18,атс!$H$34:$H$777)</f>
        <v>288.37348693000001</v>
      </c>
      <c r="Y188">
        <f>SUMIF(атс!$M$34:$M$777,конвертация!Y18,атс!$H$34:$H$777)</f>
        <v>290.03299335999998</v>
      </c>
    </row>
    <row r="189" spans="1:25" x14ac:dyDescent="0.2">
      <c r="A189">
        <v>19</v>
      </c>
      <c r="B189">
        <f>SUMIF(атс!$M$34:$M$777,конвертация!B19,атс!$H$34:$H$777)</f>
        <v>318.17662179000001</v>
      </c>
      <c r="C189">
        <f>SUMIF(атс!$M$34:$M$777,конвертация!C19,атс!$H$34:$H$777)</f>
        <v>348.93548561</v>
      </c>
      <c r="D189">
        <f>SUMIF(атс!$M$34:$M$777,конвертация!D19,атс!$H$34:$H$777)</f>
        <v>366.21181439999998</v>
      </c>
      <c r="E189">
        <f>SUMIF(атс!$M$34:$M$777,конвертация!E19,атс!$H$34:$H$777)</f>
        <v>367.36168099000002</v>
      </c>
      <c r="F189">
        <f>SUMIF(атс!$M$34:$M$777,конвертация!F19,атс!$H$34:$H$777)</f>
        <v>370.96630004000002</v>
      </c>
      <c r="G189">
        <f>SUMIF(атс!$M$34:$M$777,конвертация!G19,атс!$H$34:$H$777)</f>
        <v>362.34552400000001</v>
      </c>
      <c r="H189">
        <f>SUMIF(атс!$M$34:$M$777,конвертация!H19,атс!$H$34:$H$777)</f>
        <v>331.13842706999998</v>
      </c>
      <c r="I189">
        <f>SUMIF(атс!$M$34:$M$777,конвертация!I19,атс!$H$34:$H$777)</f>
        <v>296.58661831000001</v>
      </c>
      <c r="J189">
        <f>SUMIF(атс!$M$34:$M$777,конвертация!J19,атс!$H$34:$H$777)</f>
        <v>282.89852108999997</v>
      </c>
      <c r="K189">
        <f>SUMIF(атс!$M$34:$M$777,конвертация!K19,атс!$H$34:$H$777)</f>
        <v>280.62696654000001</v>
      </c>
      <c r="L189">
        <f>SUMIF(атс!$M$34:$M$777,конвертация!L19,атс!$H$34:$H$777)</f>
        <v>282.77495326000002</v>
      </c>
      <c r="M189">
        <f>SUMIF(атс!$M$34:$M$777,конвертация!M19,атс!$H$34:$H$777)</f>
        <v>282.14611343000001</v>
      </c>
      <c r="N189">
        <f>SUMIF(атс!$M$34:$M$777,конвертация!N19,атс!$H$34:$H$777)</f>
        <v>278.79450166999999</v>
      </c>
      <c r="O189">
        <f>SUMIF(атс!$M$34:$M$777,конвертация!O19,атс!$H$34:$H$777)</f>
        <v>280.16927378000003</v>
      </c>
      <c r="P189">
        <f>SUMIF(атс!$M$34:$M$777,конвертация!P19,атс!$H$34:$H$777)</f>
        <v>276.58798302999998</v>
      </c>
      <c r="Q189">
        <f>SUMIF(атс!$M$34:$M$777,конвертация!Q19,атс!$H$34:$H$777)</f>
        <v>280.09249244</v>
      </c>
      <c r="R189">
        <f>SUMIF(атс!$M$34:$M$777,конвертация!R19,атс!$H$34:$H$777)</f>
        <v>279.70921885000001</v>
      </c>
      <c r="S189">
        <f>SUMIF(атс!$M$34:$M$777,конвертация!S19,атс!$H$34:$H$777)</f>
        <v>274.78039954000002</v>
      </c>
      <c r="T189">
        <f>SUMIF(атс!$M$34:$M$777,конвертация!T19,атс!$H$34:$H$777)</f>
        <v>282.78728799999999</v>
      </c>
      <c r="U189">
        <f>SUMIF(атс!$M$34:$M$777,конвертация!U19,атс!$H$34:$H$777)</f>
        <v>297.86475833999998</v>
      </c>
      <c r="V189">
        <f>SUMIF(атс!$M$34:$M$777,конвертация!V19,атс!$H$34:$H$777)</f>
        <v>306.97532360000002</v>
      </c>
      <c r="W189">
        <f>SUMIF(атс!$M$34:$M$777,конвертация!W19,атс!$H$34:$H$777)</f>
        <v>294.05319728000001</v>
      </c>
      <c r="X189">
        <f>SUMIF(атс!$M$34:$M$777,конвертация!X19,атс!$H$34:$H$777)</f>
        <v>268.89805323000002</v>
      </c>
      <c r="Y189">
        <f>SUMIF(атс!$M$34:$M$777,конвертация!Y19,атс!$H$34:$H$777)</f>
        <v>265.61344979</v>
      </c>
    </row>
    <row r="190" spans="1:25" x14ac:dyDescent="0.2">
      <c r="A190">
        <v>20</v>
      </c>
      <c r="B190">
        <f>SUMIF(атс!$M$34:$M$777,конвертация!B20,атс!$H$34:$H$777)</f>
        <v>294.79414917000003</v>
      </c>
      <c r="C190">
        <f>SUMIF(атс!$M$34:$M$777,конвертация!C20,атс!$H$34:$H$777)</f>
        <v>327.05440069999997</v>
      </c>
      <c r="D190">
        <f>SUMIF(атс!$M$34:$M$777,конвертация!D20,атс!$H$34:$H$777)</f>
        <v>342.18853953000001</v>
      </c>
      <c r="E190">
        <f>SUMIF(атс!$M$34:$M$777,конвертация!E20,атс!$H$34:$H$777)</f>
        <v>347.15988292999998</v>
      </c>
      <c r="F190">
        <f>SUMIF(атс!$M$34:$M$777,конвертация!F20,атс!$H$34:$H$777)</f>
        <v>344.92526371999998</v>
      </c>
      <c r="G190">
        <f>SUMIF(атс!$M$34:$M$777,конвертация!G20,атс!$H$34:$H$777)</f>
        <v>363.72109531000001</v>
      </c>
      <c r="H190">
        <f>SUMIF(атс!$M$34:$M$777,конвертация!H20,атс!$H$34:$H$777)</f>
        <v>333.10741874000001</v>
      </c>
      <c r="I190">
        <f>SUMIF(атс!$M$34:$M$777,конвертация!I20,атс!$H$34:$H$777)</f>
        <v>294.87335141</v>
      </c>
      <c r="J190">
        <f>SUMIF(атс!$M$34:$M$777,конвертация!J20,атс!$H$34:$H$777)</f>
        <v>276.514231</v>
      </c>
      <c r="K190">
        <f>SUMIF(атс!$M$34:$M$777,конвертация!K20,атс!$H$34:$H$777)</f>
        <v>274.55821442000001</v>
      </c>
      <c r="L190">
        <f>SUMIF(атс!$M$34:$M$777,конвертация!L20,атс!$H$34:$H$777)</f>
        <v>270.98618909999999</v>
      </c>
      <c r="M190">
        <f>SUMIF(атс!$M$34:$M$777,конвертация!M20,атс!$H$34:$H$777)</f>
        <v>270.29593419999998</v>
      </c>
      <c r="N190">
        <f>SUMIF(атс!$M$34:$M$777,конвертация!N20,атс!$H$34:$H$777)</f>
        <v>268.29539999000002</v>
      </c>
      <c r="O190">
        <f>SUMIF(атс!$M$34:$M$777,конвертация!O20,атс!$H$34:$H$777)</f>
        <v>267.20289186000002</v>
      </c>
      <c r="P190">
        <f>SUMIF(атс!$M$34:$M$777,конвертация!P20,атс!$H$34:$H$777)</f>
        <v>267.81255265999999</v>
      </c>
      <c r="Q190">
        <f>SUMIF(атс!$M$34:$M$777,конвертация!Q20,атс!$H$34:$H$777)</f>
        <v>269.71678667999998</v>
      </c>
      <c r="R190">
        <f>SUMIF(атс!$M$34:$M$777,конвертация!R20,атс!$H$34:$H$777)</f>
        <v>269.84011576</v>
      </c>
      <c r="S190">
        <f>SUMIF(атс!$M$34:$M$777,конвертация!S20,атс!$H$34:$H$777)</f>
        <v>269.77954589000001</v>
      </c>
      <c r="T190">
        <f>SUMIF(атс!$M$34:$M$777,конвертация!T20,атс!$H$34:$H$777)</f>
        <v>273.66805942000002</v>
      </c>
      <c r="U190">
        <f>SUMIF(атс!$M$34:$M$777,конвертация!U20,атс!$H$34:$H$777)</f>
        <v>281.35719055999999</v>
      </c>
      <c r="V190">
        <f>SUMIF(атс!$M$34:$M$777,конвертация!V20,атс!$H$34:$H$777)</f>
        <v>285.00308059000002</v>
      </c>
      <c r="W190">
        <f>SUMIF(атс!$M$34:$M$777,конвертация!W20,атс!$H$34:$H$777)</f>
        <v>275.33894378000002</v>
      </c>
      <c r="X190">
        <f>SUMIF(атс!$M$34:$M$777,конвертация!X20,атс!$H$34:$H$777)</f>
        <v>275.91812073</v>
      </c>
      <c r="Y190">
        <f>SUMIF(атс!$M$34:$M$777,конвертация!Y20,атс!$H$34:$H$777)</f>
        <v>303.87397413000002</v>
      </c>
    </row>
    <row r="191" spans="1:25" x14ac:dyDescent="0.2">
      <c r="A191">
        <v>21</v>
      </c>
      <c r="B191">
        <f>SUMIF(атс!$M$34:$M$777,конвертация!B21,атс!$H$34:$H$777)</f>
        <v>306.52445451</v>
      </c>
      <c r="C191">
        <f>SUMIF(атс!$M$34:$M$777,конвертация!C21,атс!$H$34:$H$777)</f>
        <v>342.55866856</v>
      </c>
      <c r="D191">
        <f>SUMIF(атс!$M$34:$M$777,конвертация!D21,атс!$H$34:$H$777)</f>
        <v>357.34196765000002</v>
      </c>
      <c r="E191">
        <f>SUMIF(атс!$M$34:$M$777,конвертация!E21,атс!$H$34:$H$777)</f>
        <v>362.64625727999999</v>
      </c>
      <c r="F191">
        <f>SUMIF(атс!$M$34:$M$777,конвертация!F21,атс!$H$34:$H$777)</f>
        <v>362.41273890000002</v>
      </c>
      <c r="G191">
        <f>SUMIF(атс!$M$34:$M$777,конвертация!G21,атс!$H$34:$H$777)</f>
        <v>351.96060138000001</v>
      </c>
      <c r="H191">
        <f>SUMIF(атс!$M$34:$M$777,конвертация!H21,атс!$H$34:$H$777)</f>
        <v>321.44253449000001</v>
      </c>
      <c r="I191">
        <f>SUMIF(атс!$M$34:$M$777,конвертация!I21,атс!$H$34:$H$777)</f>
        <v>286.50913577</v>
      </c>
      <c r="J191">
        <f>SUMIF(атс!$M$34:$M$777,конвертация!J21,атс!$H$34:$H$777)</f>
        <v>274.37362636</v>
      </c>
      <c r="K191">
        <f>SUMIF(атс!$M$34:$M$777,конвертация!K21,атс!$H$34:$H$777)</f>
        <v>273.46199629</v>
      </c>
      <c r="L191">
        <f>SUMIF(атс!$M$34:$M$777,конвертация!L21,атс!$H$34:$H$777)</f>
        <v>272.25086363000003</v>
      </c>
      <c r="M191">
        <f>SUMIF(атс!$M$34:$M$777,конвертация!M21,атс!$H$34:$H$777)</f>
        <v>273.47730001999997</v>
      </c>
      <c r="N191">
        <f>SUMIF(атс!$M$34:$M$777,конвертация!N21,атс!$H$34:$H$777)</f>
        <v>270.52246337000003</v>
      </c>
      <c r="O191">
        <f>SUMIF(атс!$M$34:$M$777,конвертация!O21,атс!$H$34:$H$777)</f>
        <v>270.72265621000003</v>
      </c>
      <c r="P191">
        <f>SUMIF(атс!$M$34:$M$777,конвертация!P21,атс!$H$34:$H$777)</f>
        <v>267.73904917999999</v>
      </c>
      <c r="Q191">
        <f>SUMIF(атс!$M$34:$M$777,конвертация!Q21,атс!$H$34:$H$777)</f>
        <v>268.63021767999999</v>
      </c>
      <c r="R191">
        <f>SUMIF(атс!$M$34:$M$777,конвертация!R21,атс!$H$34:$H$777)</f>
        <v>267.20560982000001</v>
      </c>
      <c r="S191">
        <f>SUMIF(атс!$M$34:$M$777,конвертация!S21,атс!$H$34:$H$777)</f>
        <v>265.96701801</v>
      </c>
      <c r="T191">
        <f>SUMIF(атс!$M$34:$M$777,конвертация!T21,атс!$H$34:$H$777)</f>
        <v>271.27808444999999</v>
      </c>
      <c r="U191">
        <f>SUMIF(атс!$M$34:$M$777,конвертация!U21,атс!$H$34:$H$777)</f>
        <v>289.89955550000002</v>
      </c>
      <c r="V191">
        <f>SUMIF(атс!$M$34:$M$777,конвертация!V21,атс!$H$34:$H$777)</f>
        <v>282.94009299999999</v>
      </c>
      <c r="W191">
        <f>SUMIF(атс!$M$34:$M$777,конвертация!W21,атс!$H$34:$H$777)</f>
        <v>275.75515680000001</v>
      </c>
      <c r="X191">
        <f>SUMIF(атс!$M$34:$M$777,конвертация!X21,атс!$H$34:$H$777)</f>
        <v>277.22670027999999</v>
      </c>
      <c r="Y191">
        <f>SUMIF(атс!$M$34:$M$777,конвертация!Y21,атс!$H$34:$H$777)</f>
        <v>297.48475881000002</v>
      </c>
    </row>
    <row r="192" spans="1:25" x14ac:dyDescent="0.2">
      <c r="A192">
        <v>22</v>
      </c>
      <c r="B192">
        <f>SUMIF(атс!$M$34:$M$777,конвертация!B22,атс!$H$34:$H$777)</f>
        <v>344.15845135000001</v>
      </c>
      <c r="C192">
        <f>SUMIF(атс!$M$34:$M$777,конвертация!C22,атс!$H$34:$H$777)</f>
        <v>366.64317577000003</v>
      </c>
      <c r="D192">
        <f>SUMIF(атс!$M$34:$M$777,конвертация!D22,атс!$H$34:$H$777)</f>
        <v>382.82841972</v>
      </c>
      <c r="E192">
        <f>SUMIF(атс!$M$34:$M$777,конвертация!E22,атс!$H$34:$H$777)</f>
        <v>384.73916767999998</v>
      </c>
      <c r="F192">
        <f>SUMIF(атс!$M$34:$M$777,конвертация!F22,атс!$H$34:$H$777)</f>
        <v>384.87523050999999</v>
      </c>
      <c r="G192">
        <f>SUMIF(атс!$M$34:$M$777,конвертация!G22,атс!$H$34:$H$777)</f>
        <v>373.60325212999999</v>
      </c>
      <c r="H192">
        <f>SUMIF(атс!$M$34:$M$777,конвертация!H22,атс!$H$34:$H$777)</f>
        <v>354.13735579000002</v>
      </c>
      <c r="I192">
        <f>SUMIF(атс!$M$34:$M$777,конвертация!I22,атс!$H$34:$H$777)</f>
        <v>319.19303085000001</v>
      </c>
      <c r="J192">
        <f>SUMIF(атс!$M$34:$M$777,конвертация!J22,атс!$H$34:$H$777)</f>
        <v>308.23419243000001</v>
      </c>
      <c r="K192">
        <f>SUMIF(атс!$M$34:$M$777,конвертация!K22,атс!$H$34:$H$777)</f>
        <v>310.40852296999998</v>
      </c>
      <c r="L192">
        <f>SUMIF(атс!$M$34:$M$777,конвертация!L22,атс!$H$34:$H$777)</f>
        <v>310.04786230000002</v>
      </c>
      <c r="M192">
        <f>SUMIF(атс!$M$34:$M$777,конвертация!M22,атс!$H$34:$H$777)</f>
        <v>304.55984518999998</v>
      </c>
      <c r="N192">
        <f>SUMIF(атс!$M$34:$M$777,конвертация!N22,атс!$H$34:$H$777)</f>
        <v>303.70848339999998</v>
      </c>
      <c r="O192">
        <f>SUMIF(атс!$M$34:$M$777,конвертация!O22,атс!$H$34:$H$777)</f>
        <v>311.26151325000001</v>
      </c>
      <c r="P192">
        <f>SUMIF(атс!$M$34:$M$777,конвертация!P22,атс!$H$34:$H$777)</f>
        <v>311.72103152</v>
      </c>
      <c r="Q192">
        <f>SUMIF(атс!$M$34:$M$777,конвертация!Q22,атс!$H$34:$H$777)</f>
        <v>315.64753472000001</v>
      </c>
      <c r="R192">
        <f>SUMIF(атс!$M$34:$M$777,конвертация!R22,атс!$H$34:$H$777)</f>
        <v>317.99931537999998</v>
      </c>
      <c r="S192">
        <f>SUMIF(атс!$M$34:$M$777,конвертация!S22,атс!$H$34:$H$777)</f>
        <v>309.80312749000001</v>
      </c>
      <c r="T192">
        <f>SUMIF(атс!$M$34:$M$777,конвертация!T22,атс!$H$34:$H$777)</f>
        <v>310.65678702999998</v>
      </c>
      <c r="U192">
        <f>SUMIF(атс!$M$34:$M$777,конвертация!U22,атс!$H$34:$H$777)</f>
        <v>331.20908357000002</v>
      </c>
      <c r="V192">
        <f>SUMIF(атс!$M$34:$M$777,конвертация!V22,атс!$H$34:$H$777)</f>
        <v>340.95314388000003</v>
      </c>
      <c r="W192">
        <f>SUMIF(атс!$M$34:$M$777,конвертация!W22,атс!$H$34:$H$777)</f>
        <v>334.70762975000002</v>
      </c>
      <c r="X192">
        <f>SUMIF(атс!$M$34:$M$777,конвертация!X22,атс!$H$34:$H$777)</f>
        <v>316.52034512</v>
      </c>
      <c r="Y192">
        <f>SUMIF(атс!$M$34:$M$777,конвертация!Y22,атс!$H$34:$H$777)</f>
        <v>331.72075629</v>
      </c>
    </row>
    <row r="193" spans="1:25" x14ac:dyDescent="0.2">
      <c r="A193">
        <v>23</v>
      </c>
      <c r="B193">
        <f>SUMIF(атс!$M$34:$M$777,конвертация!B23,атс!$H$34:$H$777)</f>
        <v>339.68505747</v>
      </c>
      <c r="C193">
        <f>SUMIF(атс!$M$34:$M$777,конвертация!C23,атс!$H$34:$H$777)</f>
        <v>364.91776650000003</v>
      </c>
      <c r="D193">
        <f>SUMIF(атс!$M$34:$M$777,конвертация!D23,атс!$H$34:$H$777)</f>
        <v>382.07795328999998</v>
      </c>
      <c r="E193">
        <f>SUMIF(атс!$M$34:$M$777,конвертация!E23,атс!$H$34:$H$777)</f>
        <v>386.68684811000003</v>
      </c>
      <c r="F193">
        <f>SUMIF(атс!$M$34:$M$777,конвертация!F23,атс!$H$34:$H$777)</f>
        <v>384.69407847999997</v>
      </c>
      <c r="G193">
        <f>SUMIF(атс!$M$34:$M$777,конвертация!G23,атс!$H$34:$H$777)</f>
        <v>376.13057214000003</v>
      </c>
      <c r="H193">
        <f>SUMIF(атс!$M$34:$M$777,конвертация!H23,атс!$H$34:$H$777)</f>
        <v>351.94522035</v>
      </c>
      <c r="I193">
        <f>SUMIF(атс!$M$34:$M$777,конвертация!I23,атс!$H$34:$H$777)</f>
        <v>323.72310742000002</v>
      </c>
      <c r="J193">
        <f>SUMIF(атс!$M$34:$M$777,конвертация!J23,атс!$H$34:$H$777)</f>
        <v>316.64974998999998</v>
      </c>
      <c r="K193">
        <f>SUMIF(атс!$M$34:$M$777,конвертация!K23,атс!$H$34:$H$777)</f>
        <v>317.83967216000002</v>
      </c>
      <c r="L193">
        <f>SUMIF(атс!$M$34:$M$777,конвертация!L23,атс!$H$34:$H$777)</f>
        <v>334.61241018999999</v>
      </c>
      <c r="M193">
        <f>SUMIF(атс!$M$34:$M$777,конвертация!M23,атс!$H$34:$H$777)</f>
        <v>347.30094530000002</v>
      </c>
      <c r="N193">
        <f>SUMIF(атс!$M$34:$M$777,конвертация!N23,атс!$H$34:$H$777)</f>
        <v>337.40154202999997</v>
      </c>
      <c r="O193">
        <f>SUMIF(атс!$M$34:$M$777,конвертация!O23,атс!$H$34:$H$777)</f>
        <v>335.86887525999998</v>
      </c>
      <c r="P193">
        <f>SUMIF(атс!$M$34:$M$777,конвертация!P23,атс!$H$34:$H$777)</f>
        <v>337.81396601</v>
      </c>
      <c r="Q193">
        <f>SUMIF(атс!$M$34:$M$777,конвертация!Q23,атс!$H$34:$H$777)</f>
        <v>339.85506098000002</v>
      </c>
      <c r="R193">
        <f>SUMIF(атс!$M$34:$M$777,конвертация!R23,атс!$H$34:$H$777)</f>
        <v>335.49199068000001</v>
      </c>
      <c r="S193">
        <f>SUMIF(атс!$M$34:$M$777,конвертация!S23,атс!$H$34:$H$777)</f>
        <v>332.10985142999999</v>
      </c>
      <c r="T193">
        <f>SUMIF(атс!$M$34:$M$777,конвертация!T23,атс!$H$34:$H$777)</f>
        <v>316.45110166000001</v>
      </c>
      <c r="U193">
        <f>SUMIF(атс!$M$34:$M$777,конвертация!U23,атс!$H$34:$H$777)</f>
        <v>315.04678665</v>
      </c>
      <c r="V193">
        <f>SUMIF(атс!$M$34:$M$777,конвертация!V23,атс!$H$34:$H$777)</f>
        <v>315.3253813</v>
      </c>
      <c r="W193">
        <f>SUMIF(атс!$M$34:$M$777,конвертация!W23,атс!$H$34:$H$777)</f>
        <v>313.79195794999998</v>
      </c>
      <c r="X193">
        <f>SUMIF(атс!$M$34:$M$777,конвертация!X23,атс!$H$34:$H$777)</f>
        <v>330.52724245000002</v>
      </c>
      <c r="Y193">
        <f>SUMIF(атс!$M$34:$M$777,конвертация!Y23,атс!$H$34:$H$777)</f>
        <v>350.40589123000001</v>
      </c>
    </row>
    <row r="194" spans="1:25" x14ac:dyDescent="0.2">
      <c r="A194">
        <v>24</v>
      </c>
      <c r="B194">
        <f>SUMIF(атс!$M$34:$M$777,конвертация!B24,атс!$H$34:$H$777)</f>
        <v>333.34401783999999</v>
      </c>
      <c r="C194">
        <f>SUMIF(атс!$M$34:$M$777,конвертация!C24,атс!$H$34:$H$777)</f>
        <v>363.59224051000001</v>
      </c>
      <c r="D194">
        <f>SUMIF(атс!$M$34:$M$777,конвертация!D24,атс!$H$34:$H$777)</f>
        <v>381.89842155000002</v>
      </c>
      <c r="E194">
        <f>SUMIF(атс!$M$34:$M$777,конвертация!E24,атс!$H$34:$H$777)</f>
        <v>385.72325254999998</v>
      </c>
      <c r="F194">
        <f>SUMIF(атс!$M$34:$M$777,конвертация!F24,атс!$H$34:$H$777)</f>
        <v>388.6809801</v>
      </c>
      <c r="G194">
        <f>SUMIF(атс!$M$34:$M$777,конвертация!G24,атс!$H$34:$H$777)</f>
        <v>385.94028559999998</v>
      </c>
      <c r="H194">
        <f>SUMIF(атс!$M$34:$M$777,конвертация!H24,атс!$H$34:$H$777)</f>
        <v>370.76679658</v>
      </c>
      <c r="I194">
        <f>SUMIF(атс!$M$34:$M$777,конвертация!I24,атс!$H$34:$H$777)</f>
        <v>344.15273173999998</v>
      </c>
      <c r="J194">
        <f>SUMIF(атс!$M$34:$M$777,конвертация!J24,атс!$H$34:$H$777)</f>
        <v>310.13416520999999</v>
      </c>
      <c r="K194">
        <f>SUMIF(атс!$M$34:$M$777,конвертация!K24,атс!$H$34:$H$777)</f>
        <v>304.67681832</v>
      </c>
      <c r="L194">
        <f>SUMIF(атс!$M$34:$M$777,конвертация!L24,атс!$H$34:$H$777)</f>
        <v>316.02965855000002</v>
      </c>
      <c r="M194">
        <f>SUMIF(атс!$M$34:$M$777,конвертация!M24,атс!$H$34:$H$777)</f>
        <v>332.57914223</v>
      </c>
      <c r="N194">
        <f>SUMIF(атс!$M$34:$M$777,конвертация!N24,атс!$H$34:$H$777)</f>
        <v>322.52546479</v>
      </c>
      <c r="O194">
        <f>SUMIF(атс!$M$34:$M$777,конвертация!O24,атс!$H$34:$H$777)</f>
        <v>288.93244000999999</v>
      </c>
      <c r="P194">
        <f>SUMIF(атс!$M$34:$M$777,конвертация!P24,атс!$H$34:$H$777)</f>
        <v>286.29794104000001</v>
      </c>
      <c r="Q194">
        <f>SUMIF(атс!$M$34:$M$777,конвертация!Q24,атс!$H$34:$H$777)</f>
        <v>282.97888075999998</v>
      </c>
      <c r="R194">
        <f>SUMIF(атс!$M$34:$M$777,конвертация!R24,атс!$H$34:$H$777)</f>
        <v>281.93188945999998</v>
      </c>
      <c r="S194">
        <f>SUMIF(атс!$M$34:$M$777,конвертация!S24,атс!$H$34:$H$777)</f>
        <v>285.47074335000002</v>
      </c>
      <c r="T194">
        <f>SUMIF(атс!$M$34:$M$777,конвертация!T24,атс!$H$34:$H$777)</f>
        <v>291.68708099000003</v>
      </c>
      <c r="U194">
        <f>SUMIF(атс!$M$34:$M$777,конвертация!U24,атс!$H$34:$H$777)</f>
        <v>307.40287446999997</v>
      </c>
      <c r="V194">
        <f>SUMIF(атс!$M$34:$M$777,конвертация!V24,атс!$H$34:$H$777)</f>
        <v>320.01421392999998</v>
      </c>
      <c r="W194">
        <f>SUMIF(атс!$M$34:$M$777,конвертация!W24,атс!$H$34:$H$777)</f>
        <v>313.61538288999998</v>
      </c>
      <c r="X194">
        <f>SUMIF(атс!$M$34:$M$777,конвертация!X24,атс!$H$34:$H$777)</f>
        <v>300.06688955999999</v>
      </c>
      <c r="Y194">
        <f>SUMIF(атс!$M$34:$M$777,конвертация!Y24,атс!$H$34:$H$777)</f>
        <v>321.89461518000002</v>
      </c>
    </row>
    <row r="195" spans="1:25" x14ac:dyDescent="0.2">
      <c r="A195">
        <v>25</v>
      </c>
      <c r="B195">
        <f>SUMIF(атс!$M$34:$M$777,конвертация!B25,атс!$H$34:$H$777)</f>
        <v>333.70042239000003</v>
      </c>
      <c r="C195">
        <f>SUMIF(атс!$M$34:$M$777,конвертация!C25,атс!$H$34:$H$777)</f>
        <v>364.17539889</v>
      </c>
      <c r="D195">
        <f>SUMIF(атс!$M$34:$M$777,конвертация!D25,атс!$H$34:$H$777)</f>
        <v>384.18550984000001</v>
      </c>
      <c r="E195">
        <f>SUMIF(атс!$M$34:$M$777,конвертация!E25,атс!$H$34:$H$777)</f>
        <v>384.90595476999999</v>
      </c>
      <c r="F195">
        <f>SUMIF(атс!$M$34:$M$777,конвертация!F25,атс!$H$34:$H$777)</f>
        <v>383.58339813999999</v>
      </c>
      <c r="G195">
        <f>SUMIF(атс!$M$34:$M$777,конвертация!G25,атс!$H$34:$H$777)</f>
        <v>382.48537878000002</v>
      </c>
      <c r="H195">
        <f>SUMIF(атс!$M$34:$M$777,конвертация!H25,атс!$H$34:$H$777)</f>
        <v>373.79702049999997</v>
      </c>
      <c r="I195">
        <f>SUMIF(атс!$M$34:$M$777,конвертация!I25,атс!$H$34:$H$777)</f>
        <v>352.54833098</v>
      </c>
      <c r="J195">
        <f>SUMIF(атс!$M$34:$M$777,конвертация!J25,атс!$H$34:$H$777)</f>
        <v>318.35883035000001</v>
      </c>
      <c r="K195">
        <f>SUMIF(атс!$M$34:$M$777,конвертация!K25,атс!$H$34:$H$777)</f>
        <v>300.79941346999999</v>
      </c>
      <c r="L195">
        <f>SUMIF(атс!$M$34:$M$777,конвертация!L25,атс!$H$34:$H$777)</f>
        <v>285.87156159</v>
      </c>
      <c r="M195">
        <f>SUMIF(атс!$M$34:$M$777,конвертация!M25,атс!$H$34:$H$777)</f>
        <v>292.08592672999998</v>
      </c>
      <c r="N195">
        <f>SUMIF(атс!$M$34:$M$777,конвертация!N25,атс!$H$34:$H$777)</f>
        <v>287.24174426000002</v>
      </c>
      <c r="O195">
        <f>SUMIF(атс!$M$34:$M$777,конвертация!O25,атс!$H$34:$H$777)</f>
        <v>289.47817784</v>
      </c>
      <c r="P195">
        <f>SUMIF(атс!$M$34:$M$777,конвертация!P25,атс!$H$34:$H$777)</f>
        <v>292.38131685000002</v>
      </c>
      <c r="Q195">
        <f>SUMIF(атс!$M$34:$M$777,конвертация!Q25,атс!$H$34:$H$777)</f>
        <v>294.25407530000001</v>
      </c>
      <c r="R195">
        <f>SUMIF(атс!$M$34:$M$777,конвертация!R25,атс!$H$34:$H$777)</f>
        <v>299.93112654999999</v>
      </c>
      <c r="S195">
        <f>SUMIF(атс!$M$34:$M$777,конвертация!S25,атс!$H$34:$H$777)</f>
        <v>297.03653874999998</v>
      </c>
      <c r="T195">
        <f>SUMIF(атс!$M$34:$M$777,конвертация!T25,атс!$H$34:$H$777)</f>
        <v>290.24981173999998</v>
      </c>
      <c r="U195">
        <f>SUMIF(атс!$M$34:$M$777,конвертация!U25,атс!$H$34:$H$777)</f>
        <v>297.88828926000002</v>
      </c>
      <c r="V195">
        <f>SUMIF(атс!$M$34:$M$777,конвертация!V25,атс!$H$34:$H$777)</f>
        <v>297.59266522000001</v>
      </c>
      <c r="W195">
        <f>SUMIF(атс!$M$34:$M$777,конвертация!W25,атс!$H$34:$H$777)</f>
        <v>291.56094834999999</v>
      </c>
      <c r="X195">
        <f>SUMIF(атс!$M$34:$M$777,конвертация!X25,атс!$H$34:$H$777)</f>
        <v>297.01912728999997</v>
      </c>
      <c r="Y195">
        <f>SUMIF(атс!$M$34:$M$777,конвертация!Y25,атс!$H$34:$H$777)</f>
        <v>316.99975456999999</v>
      </c>
    </row>
    <row r="196" spans="1:25" x14ac:dyDescent="0.2">
      <c r="A196">
        <v>26</v>
      </c>
      <c r="B196">
        <f>SUMIF(атс!$M$34:$M$777,конвертация!B26,атс!$H$34:$H$777)</f>
        <v>335.90834918000002</v>
      </c>
      <c r="C196">
        <f>SUMIF(атс!$M$34:$M$777,конвертация!C26,атс!$H$34:$H$777)</f>
        <v>365.01558117000002</v>
      </c>
      <c r="D196">
        <f>SUMIF(атс!$M$34:$M$777,конвертация!D26,атс!$H$34:$H$777)</f>
        <v>381.52643963000003</v>
      </c>
      <c r="E196">
        <f>SUMIF(атс!$M$34:$M$777,конвертация!E26,атс!$H$34:$H$777)</f>
        <v>382.71444475999999</v>
      </c>
      <c r="F196">
        <f>SUMIF(атс!$M$34:$M$777,конвертация!F26,атс!$H$34:$H$777)</f>
        <v>379.01859881000001</v>
      </c>
      <c r="G196">
        <f>SUMIF(атс!$M$34:$M$777,конвертация!G26,атс!$H$34:$H$777)</f>
        <v>377.26720951999999</v>
      </c>
      <c r="H196">
        <f>SUMIF(атс!$M$34:$M$777,конвертация!H26,атс!$H$34:$H$777)</f>
        <v>347.85887968999998</v>
      </c>
      <c r="I196">
        <f>SUMIF(атс!$M$34:$M$777,конвертация!I26,атс!$H$34:$H$777)</f>
        <v>309.37699044999999</v>
      </c>
      <c r="J196">
        <f>SUMIF(атс!$M$34:$M$777,конвертация!J26,атс!$H$34:$H$777)</f>
        <v>288.02781436999999</v>
      </c>
      <c r="K196">
        <f>SUMIF(атс!$M$34:$M$777,конвертация!K26,атс!$H$34:$H$777)</f>
        <v>283.05853562999999</v>
      </c>
      <c r="L196">
        <f>SUMIF(атс!$M$34:$M$777,конвертация!L26,атс!$H$34:$H$777)</f>
        <v>281.15700133000001</v>
      </c>
      <c r="M196">
        <f>SUMIF(атс!$M$34:$M$777,конвертация!M26,атс!$H$34:$H$777)</f>
        <v>286.34250936000001</v>
      </c>
      <c r="N196">
        <f>SUMIF(атс!$M$34:$M$777,конвертация!N26,атс!$H$34:$H$777)</f>
        <v>291.56510795000003</v>
      </c>
      <c r="O196">
        <f>SUMIF(атс!$M$34:$M$777,конвертация!O26,атс!$H$34:$H$777)</f>
        <v>291.34855673999999</v>
      </c>
      <c r="P196">
        <f>SUMIF(атс!$M$34:$M$777,конвертация!P26,атс!$H$34:$H$777)</f>
        <v>289.42807640000001</v>
      </c>
      <c r="Q196">
        <f>SUMIF(атс!$M$34:$M$777,конвертация!Q26,атс!$H$34:$H$777)</f>
        <v>293.64703194999998</v>
      </c>
      <c r="R196">
        <f>SUMIF(атс!$M$34:$M$777,конвертация!R26,атс!$H$34:$H$777)</f>
        <v>298.43188036999999</v>
      </c>
      <c r="S196">
        <f>SUMIF(атс!$M$34:$M$777,конвертация!S26,атс!$H$34:$H$777)</f>
        <v>303.07884049</v>
      </c>
      <c r="T196">
        <f>SUMIF(атс!$M$34:$M$777,конвертация!T26,атс!$H$34:$H$777)</f>
        <v>288.11987249999999</v>
      </c>
      <c r="U196">
        <f>SUMIF(атс!$M$34:$M$777,конвертация!U26,атс!$H$34:$H$777)</f>
        <v>273.00291642000002</v>
      </c>
      <c r="V196">
        <f>SUMIF(атс!$M$34:$M$777,конвертация!V26,атс!$H$34:$H$777)</f>
        <v>277.36650302999999</v>
      </c>
      <c r="W196">
        <f>SUMIF(атс!$M$34:$M$777,конвертация!W26,атс!$H$34:$H$777)</f>
        <v>272.91583441</v>
      </c>
      <c r="X196">
        <f>SUMIF(атс!$M$34:$M$777,конвертация!X26,атс!$H$34:$H$777)</f>
        <v>291.00515108000002</v>
      </c>
      <c r="Y196">
        <f>SUMIF(атс!$M$34:$M$777,конвертация!Y26,атс!$H$34:$H$777)</f>
        <v>321.48819679000002</v>
      </c>
    </row>
    <row r="197" spans="1:25" x14ac:dyDescent="0.2">
      <c r="A197">
        <v>27</v>
      </c>
      <c r="B197">
        <f>SUMIF(атс!$M$34:$M$777,конвертация!B27,атс!$H$34:$H$777)</f>
        <v>335.53983363999998</v>
      </c>
      <c r="C197">
        <f>SUMIF(атс!$M$34:$M$777,конвертация!C27,атс!$H$34:$H$777)</f>
        <v>365.45029269999998</v>
      </c>
      <c r="D197">
        <f>SUMIF(атс!$M$34:$M$777,конвертация!D27,атс!$H$34:$H$777)</f>
        <v>382.33299125000002</v>
      </c>
      <c r="E197">
        <f>SUMIF(атс!$M$34:$M$777,конвертация!E27,атс!$H$34:$H$777)</f>
        <v>383.35894073999998</v>
      </c>
      <c r="F197">
        <f>SUMIF(атс!$M$34:$M$777,конвертация!F27,атс!$H$34:$H$777)</f>
        <v>379.83148378999999</v>
      </c>
      <c r="G197">
        <f>SUMIF(атс!$M$34:$M$777,конвертация!G27,атс!$H$34:$H$777)</f>
        <v>372.68184869999999</v>
      </c>
      <c r="H197">
        <f>SUMIF(атс!$M$34:$M$777,конвертация!H27,атс!$H$34:$H$777)</f>
        <v>343.75967046</v>
      </c>
      <c r="I197">
        <f>SUMIF(атс!$M$34:$M$777,конвертация!I27,атс!$H$34:$H$777)</f>
        <v>318.52183155</v>
      </c>
      <c r="J197">
        <f>SUMIF(атс!$M$34:$M$777,конвертация!J27,атс!$H$34:$H$777)</f>
        <v>298.75888699000001</v>
      </c>
      <c r="K197">
        <f>SUMIF(атс!$M$34:$M$777,конвертация!K27,атс!$H$34:$H$777)</f>
        <v>294.70823392</v>
      </c>
      <c r="L197">
        <f>SUMIF(атс!$M$34:$M$777,конвертация!L27,атс!$H$34:$H$777)</f>
        <v>273.72269426999998</v>
      </c>
      <c r="M197">
        <f>SUMIF(атс!$M$34:$M$777,конвертация!M27,атс!$H$34:$H$777)</f>
        <v>272.47371070999998</v>
      </c>
      <c r="N197">
        <f>SUMIF(атс!$M$34:$M$777,конвертация!N27,атс!$H$34:$H$777)</f>
        <v>290.59469976999998</v>
      </c>
      <c r="O197">
        <f>SUMIF(атс!$M$34:$M$777,конвертация!O27,атс!$H$34:$H$777)</f>
        <v>281.02502629000003</v>
      </c>
      <c r="P197">
        <f>SUMIF(атс!$M$34:$M$777,конвертация!P27,атс!$H$34:$H$777)</f>
        <v>288.20316258000003</v>
      </c>
      <c r="Q197">
        <f>SUMIF(атс!$M$34:$M$777,конвертация!Q27,атс!$H$34:$H$777)</f>
        <v>295.69908285999998</v>
      </c>
      <c r="R197">
        <f>SUMIF(атс!$M$34:$M$777,конвертация!R27,атс!$H$34:$H$777)</f>
        <v>296.86530142999999</v>
      </c>
      <c r="S197">
        <f>SUMIF(атс!$M$34:$M$777,конвертация!S27,атс!$H$34:$H$777)</f>
        <v>297.18371654999999</v>
      </c>
      <c r="T197">
        <f>SUMIF(атс!$M$34:$M$777,конвертация!T27,атс!$H$34:$H$777)</f>
        <v>288.58593057000002</v>
      </c>
      <c r="U197">
        <f>SUMIF(атс!$M$34:$M$777,конвертация!U27,атс!$H$34:$H$777)</f>
        <v>275.60670635999998</v>
      </c>
      <c r="V197">
        <f>SUMIF(атс!$M$34:$M$777,конвертация!V27,атс!$H$34:$H$777)</f>
        <v>285.27377417000002</v>
      </c>
      <c r="W197">
        <f>SUMIF(атс!$M$34:$M$777,конвертация!W27,атс!$H$34:$H$777)</f>
        <v>276.20194395999999</v>
      </c>
      <c r="X197">
        <f>SUMIF(атс!$M$34:$M$777,конвертация!X27,атс!$H$34:$H$777)</f>
        <v>282.10866100999999</v>
      </c>
      <c r="Y197">
        <f>SUMIF(атс!$M$34:$M$777,конвертация!Y27,атс!$H$34:$H$777)</f>
        <v>321.53388218999999</v>
      </c>
    </row>
    <row r="198" spans="1:25" x14ac:dyDescent="0.2">
      <c r="A198">
        <v>28</v>
      </c>
      <c r="B198">
        <f>SUMIF(атс!$M$34:$M$777,конвертация!B28,атс!$H$34:$H$777)</f>
        <v>375.67537772999998</v>
      </c>
      <c r="C198">
        <f>SUMIF(атс!$M$34:$M$777,конвертация!C28,атс!$H$34:$H$777)</f>
        <v>406.89425187000001</v>
      </c>
      <c r="D198">
        <f>SUMIF(атс!$M$34:$M$777,конвертация!D28,атс!$H$34:$H$777)</f>
        <v>423.26800363000001</v>
      </c>
      <c r="E198">
        <f>SUMIF(атс!$M$34:$M$777,конвертация!E28,атс!$H$34:$H$777)</f>
        <v>426.73116087</v>
      </c>
      <c r="F198">
        <f>SUMIF(атс!$M$34:$M$777,конвертация!F28,атс!$H$34:$H$777)</f>
        <v>424.61052910000001</v>
      </c>
      <c r="G198">
        <f>SUMIF(атс!$M$34:$M$777,конвертация!G28,атс!$H$34:$H$777)</f>
        <v>412.25819810000002</v>
      </c>
      <c r="H198">
        <f>SUMIF(атс!$M$34:$M$777,конвертация!H28,атс!$H$34:$H$777)</f>
        <v>380.39446845999998</v>
      </c>
      <c r="I198">
        <f>SUMIF(атс!$M$34:$M$777,конвертация!I28,атс!$H$34:$H$777)</f>
        <v>353.55257116000001</v>
      </c>
      <c r="J198">
        <f>SUMIF(атс!$M$34:$M$777,конвертация!J28,атс!$H$34:$H$777)</f>
        <v>336.49154844999998</v>
      </c>
      <c r="K198">
        <f>SUMIF(атс!$M$34:$M$777,конвертация!K28,атс!$H$34:$H$777)</f>
        <v>314.11794562</v>
      </c>
      <c r="L198">
        <f>SUMIF(атс!$M$34:$M$777,конвертация!L28,атс!$H$34:$H$777)</f>
        <v>302.58269378</v>
      </c>
      <c r="M198">
        <f>SUMIF(атс!$M$34:$M$777,конвертация!M28,атс!$H$34:$H$777)</f>
        <v>302.26801042</v>
      </c>
      <c r="N198">
        <f>SUMIF(атс!$M$34:$M$777,конвертация!N28,атс!$H$34:$H$777)</f>
        <v>304.61393507999998</v>
      </c>
      <c r="O198">
        <f>SUMIF(атс!$M$34:$M$777,конвертация!O28,атс!$H$34:$H$777)</f>
        <v>304.95571719999998</v>
      </c>
      <c r="P198">
        <f>SUMIF(атс!$M$34:$M$777,конвертация!P28,атс!$H$34:$H$777)</f>
        <v>309.98400076000001</v>
      </c>
      <c r="Q198">
        <f>SUMIF(атс!$M$34:$M$777,конвертация!Q28,атс!$H$34:$H$777)</f>
        <v>319.90215773</v>
      </c>
      <c r="R198">
        <f>SUMIF(атс!$M$34:$M$777,конвертация!R28,атс!$H$34:$H$777)</f>
        <v>320.86757789000001</v>
      </c>
      <c r="S198">
        <f>SUMIF(атс!$M$34:$M$777,конвертация!S28,атс!$H$34:$H$777)</f>
        <v>321.36510528000002</v>
      </c>
      <c r="T198">
        <f>SUMIF(атс!$M$34:$M$777,конвертация!T28,атс!$H$34:$H$777)</f>
        <v>312.72800795000001</v>
      </c>
      <c r="U198">
        <f>SUMIF(атс!$M$34:$M$777,конвертация!U28,атс!$H$34:$H$777)</f>
        <v>300.45146702</v>
      </c>
      <c r="V198">
        <f>SUMIF(атс!$M$34:$M$777,конвертация!V28,атс!$H$34:$H$777)</f>
        <v>302.3686816</v>
      </c>
      <c r="W198">
        <f>SUMIF(атс!$M$34:$M$777,конвертация!W28,атс!$H$34:$H$777)</f>
        <v>299.81622683000001</v>
      </c>
      <c r="X198">
        <f>SUMIF(атс!$M$34:$M$777,конвертация!X28,атс!$H$34:$H$777)</f>
        <v>312.21129640999999</v>
      </c>
      <c r="Y198">
        <f>SUMIF(атс!$M$34:$M$777,конвертация!Y28,атс!$H$34:$H$777)</f>
        <v>342.82739720000001</v>
      </c>
    </row>
    <row r="199" spans="1:25" x14ac:dyDescent="0.2">
      <c r="A199">
        <v>29</v>
      </c>
      <c r="B199">
        <f>SUMIF(атс!$M$34:$M$777,конвертация!B29,атс!$H$34:$H$777)</f>
        <v>323.05915544999999</v>
      </c>
      <c r="C199">
        <f>SUMIF(атс!$M$34:$M$777,конвертация!C29,атс!$H$34:$H$777)</f>
        <v>354.56206276</v>
      </c>
      <c r="D199">
        <f>SUMIF(атс!$M$34:$M$777,конвертация!D29,атс!$H$34:$H$777)</f>
        <v>367.78526262999998</v>
      </c>
      <c r="E199">
        <f>SUMIF(атс!$M$34:$M$777,конвертация!E29,атс!$H$34:$H$777)</f>
        <v>371.02351562000001</v>
      </c>
      <c r="F199">
        <f>SUMIF(атс!$M$34:$M$777,конвертация!F29,атс!$H$34:$H$777)</f>
        <v>366.94346438000002</v>
      </c>
      <c r="G199">
        <f>SUMIF(атс!$M$34:$M$777,конвертация!G29,атс!$H$34:$H$777)</f>
        <v>361.51030488999999</v>
      </c>
      <c r="H199">
        <f>SUMIF(атс!$M$34:$M$777,конвертация!H29,атс!$H$34:$H$777)</f>
        <v>374.66074372000003</v>
      </c>
      <c r="I199">
        <f>SUMIF(атс!$M$34:$M$777,конвертация!I29,атс!$H$34:$H$777)</f>
        <v>368.54699936999998</v>
      </c>
      <c r="J199">
        <f>SUMIF(атс!$M$34:$M$777,конвертация!J29,атс!$H$34:$H$777)</f>
        <v>339.10963735000001</v>
      </c>
      <c r="K199">
        <f>SUMIF(атс!$M$34:$M$777,конвертация!K29,атс!$H$34:$H$777)</f>
        <v>335.98467204000002</v>
      </c>
      <c r="L199">
        <f>SUMIF(атс!$M$34:$M$777,конвертация!L29,атс!$H$34:$H$777)</f>
        <v>321.94251480999998</v>
      </c>
      <c r="M199">
        <f>SUMIF(атс!$M$34:$M$777,конвертация!M29,атс!$H$34:$H$777)</f>
        <v>324.97852857999999</v>
      </c>
      <c r="N199">
        <f>SUMIF(атс!$M$34:$M$777,конвертация!N29,атс!$H$34:$H$777)</f>
        <v>320.92331016000003</v>
      </c>
      <c r="O199">
        <f>SUMIF(атс!$M$34:$M$777,конвертация!O29,атс!$H$34:$H$777)</f>
        <v>324.52014294000003</v>
      </c>
      <c r="P199">
        <f>SUMIF(атс!$M$34:$M$777,конвертация!P29,атс!$H$34:$H$777)</f>
        <v>335.90980954999998</v>
      </c>
      <c r="Q199">
        <f>SUMIF(атс!$M$34:$M$777,конвертация!Q29,атс!$H$34:$H$777)</f>
        <v>373.28832703</v>
      </c>
      <c r="R199">
        <f>SUMIF(атс!$M$34:$M$777,конвертация!R29,атс!$H$34:$H$777)</f>
        <v>412.25187079</v>
      </c>
      <c r="S199">
        <f>SUMIF(атс!$M$34:$M$777,конвертация!S29,атс!$H$34:$H$777)</f>
        <v>401.14261304000001</v>
      </c>
      <c r="T199">
        <f>SUMIF(атс!$M$34:$M$777,конвертация!T29,атс!$H$34:$H$777)</f>
        <v>315.64841876000003</v>
      </c>
      <c r="U199">
        <f>SUMIF(атс!$M$34:$M$777,конвертация!U29,атс!$H$34:$H$777)</f>
        <v>315.88606671000002</v>
      </c>
      <c r="V199">
        <f>SUMIF(атс!$M$34:$M$777,конвертация!V29,атс!$H$34:$H$777)</f>
        <v>313.12427549</v>
      </c>
      <c r="W199">
        <f>SUMIF(атс!$M$34:$M$777,конвертация!W29,атс!$H$34:$H$777)</f>
        <v>315.20634978999999</v>
      </c>
      <c r="X199">
        <f>SUMIF(атс!$M$34:$M$777,конвертация!X29,атс!$H$34:$H$777)</f>
        <v>310.70230518</v>
      </c>
      <c r="Y199">
        <f>SUMIF(атс!$M$34:$M$777,конвертация!Y29,атс!$H$34:$H$777)</f>
        <v>313.77425921999998</v>
      </c>
    </row>
    <row r="200" spans="1:25" x14ac:dyDescent="0.2">
      <c r="A200">
        <v>30</v>
      </c>
      <c r="B200">
        <f>SUMIF(атс!$M$34:$M$777,конвертация!B30,атс!$H$34:$H$777)</f>
        <v>378.34044812000002</v>
      </c>
      <c r="C200">
        <f>SUMIF(атс!$M$34:$M$777,конвертация!C30,атс!$H$34:$H$777)</f>
        <v>420.79232598999999</v>
      </c>
      <c r="D200">
        <f>SUMIF(атс!$M$34:$M$777,конвертация!D30,атс!$H$34:$H$777)</f>
        <v>418.76381178999998</v>
      </c>
      <c r="E200">
        <f>SUMIF(атс!$M$34:$M$777,конвертация!E30,атс!$H$34:$H$777)</f>
        <v>430.51335304999998</v>
      </c>
      <c r="F200">
        <f>SUMIF(атс!$M$34:$M$777,конвертация!F30,атс!$H$34:$H$777)</f>
        <v>429.95975987999998</v>
      </c>
      <c r="G200">
        <f>SUMIF(атс!$M$34:$M$777,конвертация!G30,атс!$H$34:$H$777)</f>
        <v>421.06292882999998</v>
      </c>
      <c r="H200">
        <f>SUMIF(атс!$M$34:$M$777,конвертация!H30,атс!$H$34:$H$777)</f>
        <v>401.48224190000002</v>
      </c>
      <c r="I200">
        <f>SUMIF(атс!$M$34:$M$777,конвертация!I30,атс!$H$34:$H$777)</f>
        <v>365.19225789000001</v>
      </c>
      <c r="J200">
        <f>SUMIF(атс!$M$34:$M$777,конвертация!J30,атс!$H$34:$H$777)</f>
        <v>354.42220576</v>
      </c>
      <c r="K200">
        <f>SUMIF(атс!$M$34:$M$777,конвертация!K30,атс!$H$34:$H$777)</f>
        <v>335.25408326000002</v>
      </c>
      <c r="L200">
        <f>SUMIF(атс!$M$34:$M$777,конвертация!L30,атс!$H$34:$H$777)</f>
        <v>337.02570567999999</v>
      </c>
      <c r="M200">
        <f>SUMIF(атс!$M$34:$M$777,конвертация!M30,атс!$H$34:$H$777)</f>
        <v>344.65392916000002</v>
      </c>
      <c r="N200">
        <f>SUMIF(атс!$M$34:$M$777,конвертация!N30,атс!$H$34:$H$777)</f>
        <v>345.58088792000001</v>
      </c>
      <c r="O200">
        <f>SUMIF(атс!$M$34:$M$777,конвертация!O30,атс!$H$34:$H$777)</f>
        <v>347.65281694999999</v>
      </c>
      <c r="P200">
        <f>SUMIF(атс!$M$34:$M$777,конвертация!P30,атс!$H$34:$H$777)</f>
        <v>343.50189</v>
      </c>
      <c r="Q200">
        <f>SUMIF(атс!$M$34:$M$777,конвертация!Q30,атс!$H$34:$H$777)</f>
        <v>343.91238586999998</v>
      </c>
      <c r="R200">
        <f>SUMIF(атс!$M$34:$M$777,конвертация!R30,атс!$H$34:$H$777)</f>
        <v>340.52919923000002</v>
      </c>
      <c r="S200">
        <f>SUMIF(атс!$M$34:$M$777,конвертация!S30,атс!$H$34:$H$777)</f>
        <v>344.04529274999999</v>
      </c>
      <c r="T200">
        <f>SUMIF(атс!$M$34:$M$777,конвертация!T30,атс!$H$34:$H$777)</f>
        <v>337.51803903000001</v>
      </c>
      <c r="U200">
        <f>SUMIF(атс!$M$34:$M$777,конвертация!U30,атс!$H$34:$H$777)</f>
        <v>336.72116661000001</v>
      </c>
      <c r="V200">
        <f>SUMIF(атс!$M$34:$M$777,конвертация!V30,атс!$H$34:$H$777)</f>
        <v>344.92583263</v>
      </c>
      <c r="W200">
        <f>SUMIF(атс!$M$34:$M$777,конвертация!W30,атс!$H$34:$H$777)</f>
        <v>349.15105784000002</v>
      </c>
      <c r="X200">
        <f>SUMIF(атс!$M$34:$M$777,конвертация!X30,атс!$H$34:$H$777)</f>
        <v>318.58270872000003</v>
      </c>
      <c r="Y200">
        <f>SUMIF(атс!$M$34:$M$777,конвертация!Y30,атс!$H$34:$H$777)</f>
        <v>335.40421610999999</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95">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374.49296041000002</v>
      </c>
      <c r="C206">
        <f>SUMIF(атс!$M$34:$M$777,конвертация!C1,атс!$J$34:$J$777)</f>
        <v>405.64186566000001</v>
      </c>
      <c r="D206">
        <f>SUMIF(атс!$M$34:$M$777,конвертация!D1,атс!$J$34:$J$777)</f>
        <v>431.37881582</v>
      </c>
      <c r="E206">
        <f>SUMIF(атс!$M$34:$M$777,конвертация!E1,атс!$J$34:$J$777)</f>
        <v>438.05349562999999</v>
      </c>
      <c r="F206">
        <f>SUMIF(атс!$M$34:$M$777,конвертация!F1,атс!$J$34:$J$777)</f>
        <v>438.59462980000001</v>
      </c>
      <c r="G206">
        <f>SUMIF(атс!$M$34:$M$777,конвертация!G1,атс!$J$34:$J$777)</f>
        <v>428.95028151000002</v>
      </c>
      <c r="H206">
        <f>SUMIF(атс!$M$34:$M$777,конвертация!H1,атс!$J$34:$J$777)</f>
        <v>410.23556337000002</v>
      </c>
      <c r="I206">
        <f>SUMIF(атс!$M$34:$M$777,конвертация!I1,атс!$J$34:$J$777)</f>
        <v>376.81964455999997</v>
      </c>
      <c r="J206">
        <f>SUMIF(атс!$M$34:$M$777,конвертация!J1,атс!$J$34:$J$777)</f>
        <v>345.53500961999998</v>
      </c>
      <c r="K206">
        <f>SUMIF(атс!$M$34:$M$777,конвертация!K1,атс!$J$34:$J$777)</f>
        <v>333.46248542000001</v>
      </c>
      <c r="L206">
        <f>SUMIF(атс!$M$34:$M$777,конвертация!L1,атс!$J$34:$J$777)</f>
        <v>327.16399975000002</v>
      </c>
      <c r="M206">
        <f>SUMIF(атс!$M$34:$M$777,конвертация!M1,атс!$J$34:$J$777)</f>
        <v>321.58522873999999</v>
      </c>
      <c r="N206">
        <f>SUMIF(атс!$M$34:$M$777,конвертация!N1,атс!$J$34:$J$777)</f>
        <v>317.93194238000001</v>
      </c>
      <c r="O206">
        <f>SUMIF(атс!$M$34:$M$777,конвертация!O1,атс!$J$34:$J$777)</f>
        <v>319.10002183</v>
      </c>
      <c r="P206">
        <f>SUMIF(атс!$M$34:$M$777,конвертация!P1,атс!$J$34:$J$777)</f>
        <v>316.31874313999998</v>
      </c>
      <c r="Q206">
        <f>SUMIF(атс!$M$34:$M$777,конвертация!Q1,атс!$J$34:$J$777)</f>
        <v>321.18343715999998</v>
      </c>
      <c r="R206">
        <f>SUMIF(атс!$M$34:$M$777,конвертация!R1,атс!$J$34:$J$777)</f>
        <v>320.50048714000002</v>
      </c>
      <c r="S206">
        <f>SUMIF(атс!$M$34:$M$777,конвертация!S1,атс!$J$34:$J$777)</f>
        <v>322.36855343000002</v>
      </c>
      <c r="T206">
        <f>SUMIF(атс!$M$34:$M$777,конвертация!T1,атс!$J$34:$J$777)</f>
        <v>328.42021813000002</v>
      </c>
      <c r="U206">
        <f>SUMIF(атс!$M$34:$M$777,конвертация!U1,атс!$J$34:$J$777)</f>
        <v>331.25001141000001</v>
      </c>
      <c r="V206">
        <f>SUMIF(атс!$M$34:$M$777,конвертация!V1,атс!$J$34:$J$777)</f>
        <v>343.46741928</v>
      </c>
      <c r="W206">
        <f>SUMIF(атс!$M$34:$M$777,конвертация!W1,атс!$J$34:$J$777)</f>
        <v>346.55827617</v>
      </c>
      <c r="X206">
        <f>SUMIF(атс!$M$34:$M$777,конвертация!X1,атс!$J$34:$J$777)</f>
        <v>339.37884831000002</v>
      </c>
      <c r="Y206">
        <f>SUMIF(атс!$M$34:$M$777,конвертация!Y1,атс!$J$34:$J$777)</f>
        <v>339.31219166</v>
      </c>
    </row>
    <row r="207" spans="1:25" x14ac:dyDescent="0.2">
      <c r="A207">
        <v>2</v>
      </c>
      <c r="B207">
        <f>SUMIF(атс!$M$34:$M$777,конвертация!B2,атс!$J$34:$J$777)</f>
        <v>376.86314508999999</v>
      </c>
      <c r="C207">
        <f>SUMIF(атс!$M$34:$M$777,конвертация!C2,атс!$J$34:$J$777)</f>
        <v>405.67595252000001</v>
      </c>
      <c r="D207">
        <f>SUMIF(атс!$M$34:$M$777,конвертация!D2,атс!$J$34:$J$777)</f>
        <v>424.33810956000002</v>
      </c>
      <c r="E207">
        <f>SUMIF(атс!$M$34:$M$777,конвертация!E2,атс!$J$34:$J$777)</f>
        <v>431.016098</v>
      </c>
      <c r="F207">
        <f>SUMIF(атс!$M$34:$M$777,конвертация!F2,атс!$J$34:$J$777)</f>
        <v>432.93681298000001</v>
      </c>
      <c r="G207">
        <f>SUMIF(атс!$M$34:$M$777,конвертация!G2,атс!$J$34:$J$777)</f>
        <v>426.43167375000002</v>
      </c>
      <c r="H207">
        <f>SUMIF(атс!$M$34:$M$777,конвертация!H2,атс!$J$34:$J$777)</f>
        <v>401.26933924999997</v>
      </c>
      <c r="I207">
        <f>SUMIF(атс!$M$34:$M$777,конвертация!I2,атс!$J$34:$J$777)</f>
        <v>369.62308899999999</v>
      </c>
      <c r="J207">
        <f>SUMIF(атс!$M$34:$M$777,конвертация!J2,атс!$J$34:$J$777)</f>
        <v>349.29533222999999</v>
      </c>
      <c r="K207">
        <f>SUMIF(атс!$M$34:$M$777,конвертация!K2,атс!$J$34:$J$777)</f>
        <v>352.50875573000002</v>
      </c>
      <c r="L207">
        <f>SUMIF(атс!$M$34:$M$777,конвертация!L2,атс!$J$34:$J$777)</f>
        <v>342.56062476</v>
      </c>
      <c r="M207">
        <f>SUMIF(атс!$M$34:$M$777,конвертация!M2,атс!$J$34:$J$777)</f>
        <v>339.97348548999997</v>
      </c>
      <c r="N207">
        <f>SUMIF(атс!$M$34:$M$777,конвертация!N2,атс!$J$34:$J$777)</f>
        <v>337.64011102000001</v>
      </c>
      <c r="O207">
        <f>SUMIF(атс!$M$34:$M$777,конвертация!O2,атс!$J$34:$J$777)</f>
        <v>339.74034564999999</v>
      </c>
      <c r="P207">
        <f>SUMIF(атс!$M$34:$M$777,конвертация!P2,атс!$J$34:$J$777)</f>
        <v>335.75260265999998</v>
      </c>
      <c r="Q207">
        <f>SUMIF(атс!$M$34:$M$777,конвертация!Q2,атс!$J$34:$J$777)</f>
        <v>337.39555159000003</v>
      </c>
      <c r="R207">
        <f>SUMIF(атс!$M$34:$M$777,конвертация!R2,атс!$J$34:$J$777)</f>
        <v>339.64346176999999</v>
      </c>
      <c r="S207">
        <f>SUMIF(атс!$M$34:$M$777,конвертация!S2,атс!$J$34:$J$777)</f>
        <v>340.81181111000001</v>
      </c>
      <c r="T207">
        <f>SUMIF(атс!$M$34:$M$777,конвертация!T2,атс!$J$34:$J$777)</f>
        <v>344.81199882999999</v>
      </c>
      <c r="U207">
        <f>SUMIF(атс!$M$34:$M$777,конвертация!U2,атс!$J$34:$J$777)</f>
        <v>344.24556325999998</v>
      </c>
      <c r="V207">
        <f>SUMIF(атс!$M$34:$M$777,конвертация!V2,атс!$J$34:$J$777)</f>
        <v>344.80895271999998</v>
      </c>
      <c r="W207">
        <f>SUMIF(атс!$M$34:$M$777,конвертация!W2,атс!$J$34:$J$777)</f>
        <v>336.56744078999998</v>
      </c>
      <c r="X207">
        <f>SUMIF(атс!$M$34:$M$777,конвертация!X2,атс!$J$34:$J$777)</f>
        <v>328.05935885000002</v>
      </c>
      <c r="Y207">
        <f>SUMIF(атс!$M$34:$M$777,конвертация!Y2,атс!$J$34:$J$777)</f>
        <v>337.34006584999997</v>
      </c>
    </row>
    <row r="208" spans="1:25" x14ac:dyDescent="0.2">
      <c r="A208">
        <v>3</v>
      </c>
      <c r="B208">
        <f>SUMIF(атс!$M$34:$M$777,конвертация!B3,атс!$J$34:$J$777)</f>
        <v>374.83433205</v>
      </c>
      <c r="C208">
        <f>SUMIF(атс!$M$34:$M$777,конвертация!C3,атс!$J$34:$J$777)</f>
        <v>406.62028135999998</v>
      </c>
      <c r="D208">
        <f>SUMIF(атс!$M$34:$M$777,конвертация!D3,атс!$J$34:$J$777)</f>
        <v>424.57386709999997</v>
      </c>
      <c r="E208">
        <f>SUMIF(атс!$M$34:$M$777,конвертация!E3,атс!$J$34:$J$777)</f>
        <v>433.31807665999997</v>
      </c>
      <c r="F208">
        <f>SUMIF(атс!$M$34:$M$777,конвертация!F3,атс!$J$34:$J$777)</f>
        <v>434.20367211000001</v>
      </c>
      <c r="G208">
        <f>SUMIF(атс!$M$34:$M$777,конвертация!G3,атс!$J$34:$J$777)</f>
        <v>429.77310001000001</v>
      </c>
      <c r="H208">
        <f>SUMIF(атс!$M$34:$M$777,конвертация!H3,атс!$J$34:$J$777)</f>
        <v>422.68275920000002</v>
      </c>
      <c r="I208">
        <f>SUMIF(атс!$M$34:$M$777,конвертация!I3,атс!$J$34:$J$777)</f>
        <v>402.20412885000002</v>
      </c>
      <c r="J208">
        <f>SUMIF(атс!$M$34:$M$777,конвертация!J3,атс!$J$34:$J$777)</f>
        <v>364.82416726000002</v>
      </c>
      <c r="K208">
        <f>SUMIF(атс!$M$34:$M$777,конвертация!K3,атс!$J$34:$J$777)</f>
        <v>344.44713949999999</v>
      </c>
      <c r="L208">
        <f>SUMIF(атс!$M$34:$M$777,конвертация!L3,атс!$J$34:$J$777)</f>
        <v>336.77063270999997</v>
      </c>
      <c r="M208">
        <f>SUMIF(атс!$M$34:$M$777,конвертация!M3,атс!$J$34:$J$777)</f>
        <v>331.48589679999998</v>
      </c>
      <c r="N208">
        <f>SUMIF(атс!$M$34:$M$777,конвертация!N3,атс!$J$34:$J$777)</f>
        <v>326.74189199</v>
      </c>
      <c r="O208">
        <f>SUMIF(атс!$M$34:$M$777,конвертация!O3,атс!$J$34:$J$777)</f>
        <v>325.69911418999999</v>
      </c>
      <c r="P208">
        <f>SUMIF(атс!$M$34:$M$777,конвертация!P3,атс!$J$34:$J$777)</f>
        <v>336.80002810000002</v>
      </c>
      <c r="Q208">
        <f>SUMIF(атс!$M$34:$M$777,конвертация!Q3,атс!$J$34:$J$777)</f>
        <v>332.63619433999997</v>
      </c>
      <c r="R208">
        <f>SUMIF(атс!$M$34:$M$777,конвертация!R3,атс!$J$34:$J$777)</f>
        <v>332.94666744</v>
      </c>
      <c r="S208">
        <f>SUMIF(атс!$M$34:$M$777,конвертация!S3,атс!$J$34:$J$777)</f>
        <v>333.86600743000002</v>
      </c>
      <c r="T208">
        <f>SUMIF(атс!$M$34:$M$777,конвертация!T3,атс!$J$34:$J$777)</f>
        <v>337.57954426999999</v>
      </c>
      <c r="U208">
        <f>SUMIF(атс!$M$34:$M$777,конвертация!U3,атс!$J$34:$J$777)</f>
        <v>333.36791275000002</v>
      </c>
      <c r="V208">
        <f>SUMIF(атс!$M$34:$M$777,конвертация!V3,атс!$J$34:$J$777)</f>
        <v>338.04055319999998</v>
      </c>
      <c r="W208">
        <f>SUMIF(атс!$M$34:$M$777,конвертация!W3,атс!$J$34:$J$777)</f>
        <v>335.42653349</v>
      </c>
      <c r="X208">
        <f>SUMIF(атс!$M$34:$M$777,конвертация!X3,атс!$J$34:$J$777)</f>
        <v>334.78687862999999</v>
      </c>
      <c r="Y208">
        <f>SUMIF(атс!$M$34:$M$777,конвертация!Y3,атс!$J$34:$J$777)</f>
        <v>343.94187126999998</v>
      </c>
    </row>
    <row r="209" spans="1:25" x14ac:dyDescent="0.2">
      <c r="A209">
        <v>4</v>
      </c>
      <c r="B209">
        <f>SUMIF(атс!$M$34:$M$777,конвертация!B4,атс!$J$34:$J$777)</f>
        <v>362.37317817000002</v>
      </c>
      <c r="C209">
        <f>SUMIF(атс!$M$34:$M$777,конвертация!C4,атс!$J$34:$J$777)</f>
        <v>384.53889287999999</v>
      </c>
      <c r="D209">
        <f>SUMIF(атс!$M$34:$M$777,конвертация!D4,атс!$J$34:$J$777)</f>
        <v>396.00625253999999</v>
      </c>
      <c r="E209">
        <f>SUMIF(атс!$M$34:$M$777,конвертация!E4,атс!$J$34:$J$777)</f>
        <v>404.58345826999999</v>
      </c>
      <c r="F209">
        <f>SUMIF(атс!$M$34:$M$777,конвертация!F4,атс!$J$34:$J$777)</f>
        <v>410.91004544999998</v>
      </c>
      <c r="G209">
        <f>SUMIF(атс!$M$34:$M$777,конвертация!G4,атс!$J$34:$J$777)</f>
        <v>409.95135941000001</v>
      </c>
      <c r="H209">
        <f>SUMIF(атс!$M$34:$M$777,конвертация!H4,атс!$J$34:$J$777)</f>
        <v>402.40228282999999</v>
      </c>
      <c r="I209">
        <f>SUMIF(атс!$M$34:$M$777,конвертация!I4,атс!$J$34:$J$777)</f>
        <v>391.58239108999999</v>
      </c>
      <c r="J209">
        <f>SUMIF(атс!$M$34:$M$777,конвертация!J4,атс!$J$34:$J$777)</f>
        <v>350.74210992000002</v>
      </c>
      <c r="K209">
        <f>SUMIF(атс!$M$34:$M$777,конвертация!K4,атс!$J$34:$J$777)</f>
        <v>316.735005</v>
      </c>
      <c r="L209">
        <f>SUMIF(атс!$M$34:$M$777,конвертация!L4,атс!$J$34:$J$777)</f>
        <v>301.32438195999998</v>
      </c>
      <c r="M209">
        <f>SUMIF(атс!$M$34:$M$777,конвертация!M4,атс!$J$34:$J$777)</f>
        <v>317.31608505999998</v>
      </c>
      <c r="N209">
        <f>SUMIF(атс!$M$34:$M$777,конвертация!N4,атс!$J$34:$J$777)</f>
        <v>311.01249698999999</v>
      </c>
      <c r="O209">
        <f>SUMIF(атс!$M$34:$M$777,конвертация!O4,атс!$J$34:$J$777)</f>
        <v>308.51745277999999</v>
      </c>
      <c r="P209">
        <f>SUMIF(атс!$M$34:$M$777,конвертация!P4,атс!$J$34:$J$777)</f>
        <v>304.57217193000002</v>
      </c>
      <c r="Q209">
        <f>SUMIF(атс!$M$34:$M$777,конвертация!Q4,атс!$J$34:$J$777)</f>
        <v>303.44620749000001</v>
      </c>
      <c r="R209">
        <f>SUMIF(атс!$M$34:$M$777,конвертация!R4,атс!$J$34:$J$777)</f>
        <v>303.02616583000002</v>
      </c>
      <c r="S209">
        <f>SUMIF(атс!$M$34:$M$777,конвертация!S4,атс!$J$34:$J$777)</f>
        <v>301.77235304999999</v>
      </c>
      <c r="T209">
        <f>SUMIF(атс!$M$34:$M$777,конвертация!T4,атс!$J$34:$J$777)</f>
        <v>302.91834059000001</v>
      </c>
      <c r="U209">
        <f>SUMIF(атс!$M$34:$M$777,конвертация!U4,атс!$J$34:$J$777)</f>
        <v>302.29965820000001</v>
      </c>
      <c r="V209">
        <f>SUMIF(атс!$M$34:$M$777,конвертация!V4,атс!$J$34:$J$777)</f>
        <v>318.21527643000002</v>
      </c>
      <c r="W209">
        <f>SUMIF(атс!$M$34:$M$777,конвертация!W4,атс!$J$34:$J$777)</f>
        <v>318.59564798000002</v>
      </c>
      <c r="X209">
        <f>SUMIF(атс!$M$34:$M$777,конвертация!X4,атс!$J$34:$J$777)</f>
        <v>313.47280465</v>
      </c>
      <c r="Y209">
        <f>SUMIF(атс!$M$34:$M$777,конвертация!Y4,атс!$J$34:$J$777)</f>
        <v>326.71348874</v>
      </c>
    </row>
    <row r="210" spans="1:25" x14ac:dyDescent="0.2">
      <c r="A210">
        <v>5</v>
      </c>
      <c r="B210">
        <f>SUMIF(атс!$M$34:$M$777,конвертация!B5,атс!$J$34:$J$777)</f>
        <v>362.73671058000002</v>
      </c>
      <c r="C210">
        <f>SUMIF(атс!$M$34:$M$777,конвертация!C5,атс!$J$34:$J$777)</f>
        <v>390.75665894000002</v>
      </c>
      <c r="D210">
        <f>SUMIF(атс!$M$34:$M$777,конвертация!D5,атс!$J$34:$J$777)</f>
        <v>401.63979352000001</v>
      </c>
      <c r="E210">
        <f>SUMIF(атс!$M$34:$M$777,конвертация!E5,атс!$J$34:$J$777)</f>
        <v>411.03125158</v>
      </c>
      <c r="F210">
        <f>SUMIF(атс!$M$34:$M$777,конвертация!F5,атс!$J$34:$J$777)</f>
        <v>412.16581660000003</v>
      </c>
      <c r="G210">
        <f>SUMIF(атс!$M$34:$M$777,конвертация!G5,атс!$J$34:$J$777)</f>
        <v>405.39564938000001</v>
      </c>
      <c r="H210">
        <f>SUMIF(атс!$M$34:$M$777,конвертация!H5,атс!$J$34:$J$777)</f>
        <v>388.78204663000002</v>
      </c>
      <c r="I210">
        <f>SUMIF(атс!$M$34:$M$777,конвертация!I5,атс!$J$34:$J$777)</f>
        <v>362.15390934999999</v>
      </c>
      <c r="J210">
        <f>SUMIF(атс!$M$34:$M$777,конвертация!J5,атс!$J$34:$J$777)</f>
        <v>339.85222665999999</v>
      </c>
      <c r="K210">
        <f>SUMIF(атс!$M$34:$M$777,конвертация!K5,атс!$J$34:$J$777)</f>
        <v>338.06145448000001</v>
      </c>
      <c r="L210">
        <f>SUMIF(атс!$M$34:$M$777,конвертация!L5,атс!$J$34:$J$777)</f>
        <v>330.62539824999999</v>
      </c>
      <c r="M210">
        <f>SUMIF(атс!$M$34:$M$777,конвертация!M5,атс!$J$34:$J$777)</f>
        <v>331.39839180000001</v>
      </c>
      <c r="N210">
        <f>SUMIF(атс!$M$34:$M$777,конвертация!N5,атс!$J$34:$J$777)</f>
        <v>327.46300872</v>
      </c>
      <c r="O210">
        <f>SUMIF(атс!$M$34:$M$777,конвертация!O5,атс!$J$34:$J$777)</f>
        <v>329.02710732999998</v>
      </c>
      <c r="P210">
        <f>SUMIF(атс!$M$34:$M$777,конвертация!P5,атс!$J$34:$J$777)</f>
        <v>342.13734743999998</v>
      </c>
      <c r="Q210">
        <f>SUMIF(атс!$M$34:$M$777,конвертация!Q5,атс!$J$34:$J$777)</f>
        <v>351.35362257999998</v>
      </c>
      <c r="R210">
        <f>SUMIF(атс!$M$34:$M$777,конвертация!R5,атс!$J$34:$J$777)</f>
        <v>357.37936626999999</v>
      </c>
      <c r="S210">
        <f>SUMIF(атс!$M$34:$M$777,конвертация!S5,атс!$J$34:$J$777)</f>
        <v>356.00702233999999</v>
      </c>
      <c r="T210">
        <f>SUMIF(атс!$M$34:$M$777,конвертация!T5,атс!$J$34:$J$777)</f>
        <v>355.19038466000001</v>
      </c>
      <c r="U210">
        <f>SUMIF(атс!$M$34:$M$777,конвертация!U5,атс!$J$34:$J$777)</f>
        <v>360.87326760000002</v>
      </c>
      <c r="V210">
        <f>SUMIF(атс!$M$34:$M$777,конвертация!V5,атс!$J$34:$J$777)</f>
        <v>358.91090885</v>
      </c>
      <c r="W210">
        <f>SUMIF(атс!$M$34:$M$777,конвертация!W5,атс!$J$34:$J$777)</f>
        <v>353.03756962</v>
      </c>
      <c r="X210">
        <f>SUMIF(атс!$M$34:$M$777,конвертация!X5,атс!$J$34:$J$777)</f>
        <v>349.53735757999999</v>
      </c>
      <c r="Y210">
        <f>SUMIF(атс!$M$34:$M$777,конвертация!Y5,атс!$J$34:$J$777)</f>
        <v>357.20298860999998</v>
      </c>
    </row>
    <row r="211" spans="1:25" x14ac:dyDescent="0.2">
      <c r="A211">
        <v>6</v>
      </c>
      <c r="B211">
        <f>SUMIF(атс!$M$34:$M$777,конвертация!B6,атс!$J$34:$J$777)</f>
        <v>359.55689461999998</v>
      </c>
      <c r="C211">
        <f>SUMIF(атс!$M$34:$M$777,конвертация!C6,атс!$J$34:$J$777)</f>
        <v>392.87104169999998</v>
      </c>
      <c r="D211">
        <f>SUMIF(атс!$M$34:$M$777,конвертация!D6,атс!$J$34:$J$777)</f>
        <v>415.15687604999999</v>
      </c>
      <c r="E211">
        <f>SUMIF(атс!$M$34:$M$777,конвертация!E6,атс!$J$34:$J$777)</f>
        <v>425.08991209999999</v>
      </c>
      <c r="F211">
        <f>SUMIF(атс!$M$34:$M$777,конвертация!F6,атс!$J$34:$J$777)</f>
        <v>425.88849690000001</v>
      </c>
      <c r="G211">
        <f>SUMIF(атс!$M$34:$M$777,конвертация!G6,атс!$J$34:$J$777)</f>
        <v>416.43359299000002</v>
      </c>
      <c r="H211">
        <f>SUMIF(атс!$M$34:$M$777,конвертация!H6,атс!$J$34:$J$777)</f>
        <v>389.73964685999999</v>
      </c>
      <c r="I211">
        <f>SUMIF(атс!$M$34:$M$777,конвертация!I6,атс!$J$34:$J$777)</f>
        <v>344.58448950000002</v>
      </c>
      <c r="J211">
        <f>SUMIF(атс!$M$34:$M$777,конвертация!J6,атс!$J$34:$J$777)</f>
        <v>311.51341961999998</v>
      </c>
      <c r="K211">
        <f>SUMIF(атс!$M$34:$M$777,конвертация!K6,атс!$J$34:$J$777)</f>
        <v>306.70624149999998</v>
      </c>
      <c r="L211">
        <f>SUMIF(атс!$M$34:$M$777,конвертация!L6,атс!$J$34:$J$777)</f>
        <v>309.31976965000001</v>
      </c>
      <c r="M211">
        <f>SUMIF(атс!$M$34:$M$777,конвертация!M6,атс!$J$34:$J$777)</f>
        <v>320.29785988999998</v>
      </c>
      <c r="N211">
        <f>SUMIF(атс!$M$34:$M$777,конвертация!N6,атс!$J$34:$J$777)</f>
        <v>312.79217263999999</v>
      </c>
      <c r="O211">
        <f>SUMIF(атс!$M$34:$M$777,конвертация!O6,атс!$J$34:$J$777)</f>
        <v>314.97988931999998</v>
      </c>
      <c r="P211">
        <f>SUMIF(атс!$M$34:$M$777,конвертация!P6,атс!$J$34:$J$777)</f>
        <v>314.77503317999998</v>
      </c>
      <c r="Q211">
        <f>SUMIF(атс!$M$34:$M$777,конвертация!Q6,атс!$J$34:$J$777)</f>
        <v>315.80779418999998</v>
      </c>
      <c r="R211">
        <f>SUMIF(атс!$M$34:$M$777,конвертация!R6,атс!$J$34:$J$777)</f>
        <v>316.55528645999999</v>
      </c>
      <c r="S211">
        <f>SUMIF(атс!$M$34:$M$777,конвертация!S6,атс!$J$34:$J$777)</f>
        <v>314.66665289999997</v>
      </c>
      <c r="T211">
        <f>SUMIF(атс!$M$34:$M$777,конвертация!T6,атс!$J$34:$J$777)</f>
        <v>318.03208167999998</v>
      </c>
      <c r="U211">
        <f>SUMIF(атс!$M$34:$M$777,конвертация!U6,атс!$J$34:$J$777)</f>
        <v>326.42063538999997</v>
      </c>
      <c r="V211">
        <f>SUMIF(атс!$M$34:$M$777,конвертация!V6,атс!$J$34:$J$777)</f>
        <v>342.07294057000001</v>
      </c>
      <c r="W211">
        <f>SUMIF(атс!$M$34:$M$777,конвертация!W6,атс!$J$34:$J$777)</f>
        <v>337.01055774000002</v>
      </c>
      <c r="X211">
        <f>SUMIF(атс!$M$34:$M$777,конвертация!X6,атс!$J$34:$J$777)</f>
        <v>314.39143252000002</v>
      </c>
      <c r="Y211">
        <f>SUMIF(атс!$M$34:$M$777,конвертация!Y6,атс!$J$34:$J$777)</f>
        <v>324.49567007000002</v>
      </c>
    </row>
    <row r="212" spans="1:25" x14ac:dyDescent="0.2">
      <c r="A212">
        <v>7</v>
      </c>
      <c r="B212">
        <f>SUMIF(атс!$M$34:$M$777,конвертация!B7,атс!$J$34:$J$777)</f>
        <v>365.44587688000001</v>
      </c>
      <c r="C212">
        <f>SUMIF(атс!$M$34:$M$777,конвертация!C7,атс!$J$34:$J$777)</f>
        <v>397.20763669000002</v>
      </c>
      <c r="D212">
        <f>SUMIF(атс!$M$34:$M$777,конвертация!D7,атс!$J$34:$J$777)</f>
        <v>413.99928381000001</v>
      </c>
      <c r="E212">
        <f>SUMIF(атс!$M$34:$M$777,конвертация!E7,атс!$J$34:$J$777)</f>
        <v>423.48784974</v>
      </c>
      <c r="F212">
        <f>SUMIF(атс!$M$34:$M$777,конвертация!F7,атс!$J$34:$J$777)</f>
        <v>426.42678145000002</v>
      </c>
      <c r="G212">
        <f>SUMIF(атс!$M$34:$M$777,конвертация!G7,атс!$J$34:$J$777)</f>
        <v>417.84472832</v>
      </c>
      <c r="H212">
        <f>SUMIF(атс!$M$34:$M$777,конвертация!H7,атс!$J$34:$J$777)</f>
        <v>392.19070379999999</v>
      </c>
      <c r="I212">
        <f>SUMIF(атс!$M$34:$M$777,конвертация!I7,атс!$J$34:$J$777)</f>
        <v>363.48267227000002</v>
      </c>
      <c r="J212">
        <f>SUMIF(атс!$M$34:$M$777,конвертация!J7,атс!$J$34:$J$777)</f>
        <v>342.82608570999997</v>
      </c>
      <c r="K212">
        <f>SUMIF(атс!$M$34:$M$777,конвертация!K7,атс!$J$34:$J$777)</f>
        <v>348.68775106999999</v>
      </c>
      <c r="L212">
        <f>SUMIF(атс!$M$34:$M$777,конвертация!L7,атс!$J$34:$J$777)</f>
        <v>340.68177266999999</v>
      </c>
      <c r="M212">
        <f>SUMIF(атс!$M$34:$M$777,конвертация!M7,атс!$J$34:$J$777)</f>
        <v>358.78355025000002</v>
      </c>
      <c r="N212">
        <f>SUMIF(атс!$M$34:$M$777,конвертация!N7,атс!$J$34:$J$777)</f>
        <v>346.03828916999998</v>
      </c>
      <c r="O212">
        <f>SUMIF(атс!$M$34:$M$777,конвертация!O7,атс!$J$34:$J$777)</f>
        <v>349.37476376000001</v>
      </c>
      <c r="P212">
        <f>SUMIF(атс!$M$34:$M$777,конвертация!P7,атс!$J$34:$J$777)</f>
        <v>338.25752806000003</v>
      </c>
      <c r="Q212">
        <f>SUMIF(атс!$M$34:$M$777,конвертация!Q7,атс!$J$34:$J$777)</f>
        <v>324.78901080999998</v>
      </c>
      <c r="R212">
        <f>SUMIF(атс!$M$34:$M$777,конвертация!R7,атс!$J$34:$J$777)</f>
        <v>372.96478244999997</v>
      </c>
      <c r="S212">
        <f>SUMIF(атс!$M$34:$M$777,конвертация!S7,атс!$J$34:$J$777)</f>
        <v>350.4902257</v>
      </c>
      <c r="T212">
        <f>SUMIF(атс!$M$34:$M$777,конвертация!T7,атс!$J$34:$J$777)</f>
        <v>353.54827782000001</v>
      </c>
      <c r="U212">
        <f>SUMIF(атс!$M$34:$M$777,конвертация!U7,атс!$J$34:$J$777)</f>
        <v>360.29779379000001</v>
      </c>
      <c r="V212">
        <f>SUMIF(атс!$M$34:$M$777,конвертация!V7,атс!$J$34:$J$777)</f>
        <v>373.63684609000001</v>
      </c>
      <c r="W212">
        <f>SUMIF(атс!$M$34:$M$777,конвертация!W7,атс!$J$34:$J$777)</f>
        <v>343.26773952000002</v>
      </c>
      <c r="X212">
        <f>SUMIF(атс!$M$34:$M$777,конвертация!X7,атс!$J$34:$J$777)</f>
        <v>325.45088943000002</v>
      </c>
      <c r="Y212">
        <f>SUMIF(атс!$M$34:$M$777,конвертация!Y7,атс!$J$34:$J$777)</f>
        <v>340.08063764000002</v>
      </c>
    </row>
    <row r="213" spans="1:25" x14ac:dyDescent="0.2">
      <c r="A213">
        <v>8</v>
      </c>
      <c r="B213">
        <f>SUMIF(атс!$M$34:$M$777,конвертация!B8,атс!$J$34:$J$777)</f>
        <v>363.7428784</v>
      </c>
      <c r="C213">
        <f>SUMIF(атс!$M$34:$M$777,конвертация!C8,атс!$J$34:$J$777)</f>
        <v>391.35949006999999</v>
      </c>
      <c r="D213">
        <f>SUMIF(атс!$M$34:$M$777,конвертация!D8,атс!$J$34:$J$777)</f>
        <v>412.83163738000002</v>
      </c>
      <c r="E213">
        <f>SUMIF(атс!$M$34:$M$777,конвертация!E8,атс!$J$34:$J$777)</f>
        <v>421.88333168000003</v>
      </c>
      <c r="F213">
        <f>SUMIF(атс!$M$34:$M$777,конвертация!F8,атс!$J$34:$J$777)</f>
        <v>424.63221442000003</v>
      </c>
      <c r="G213">
        <f>SUMIF(атс!$M$34:$M$777,конвертация!G8,атс!$J$34:$J$777)</f>
        <v>426.55292270000001</v>
      </c>
      <c r="H213">
        <f>SUMIF(атс!$M$34:$M$777,конвертация!H8,атс!$J$34:$J$777)</f>
        <v>413.56918968000002</v>
      </c>
      <c r="I213">
        <f>SUMIF(атс!$M$34:$M$777,конвертация!I8,атс!$J$34:$J$777)</f>
        <v>386.18960213999998</v>
      </c>
      <c r="J213">
        <f>SUMIF(атс!$M$34:$M$777,конвертация!J8,атс!$J$34:$J$777)</f>
        <v>347.47138029000001</v>
      </c>
      <c r="K213">
        <f>SUMIF(атс!$M$34:$M$777,конвертация!K8,атс!$J$34:$J$777)</f>
        <v>319.45902515</v>
      </c>
      <c r="L213">
        <f>SUMIF(атс!$M$34:$M$777,конвертация!L8,атс!$J$34:$J$777)</f>
        <v>300.54203618000003</v>
      </c>
      <c r="M213">
        <f>SUMIF(атс!$M$34:$M$777,конвертация!M8,атс!$J$34:$J$777)</f>
        <v>316.38253879000001</v>
      </c>
      <c r="N213">
        <f>SUMIF(атс!$M$34:$M$777,конвертация!N8,атс!$J$34:$J$777)</f>
        <v>326.10878967999997</v>
      </c>
      <c r="O213">
        <f>SUMIF(атс!$M$34:$M$777,конвертация!O8,атс!$J$34:$J$777)</f>
        <v>329.30281166999998</v>
      </c>
      <c r="P213">
        <f>SUMIF(атс!$M$34:$M$777,конвертация!P8,атс!$J$34:$J$777)</f>
        <v>323.90319373</v>
      </c>
      <c r="Q213">
        <f>SUMIF(атс!$M$34:$M$777,конвертация!Q8,атс!$J$34:$J$777)</f>
        <v>324.34581768999999</v>
      </c>
      <c r="R213">
        <f>SUMIF(атс!$M$34:$M$777,конвертация!R8,атс!$J$34:$J$777)</f>
        <v>324.15059560999998</v>
      </c>
      <c r="S213">
        <f>SUMIF(атс!$M$34:$M$777,конвертация!S8,атс!$J$34:$J$777)</f>
        <v>292.11791447000002</v>
      </c>
      <c r="T213">
        <f>SUMIF(атс!$M$34:$M$777,конвертация!T8,атс!$J$34:$J$777)</f>
        <v>294.34868204999998</v>
      </c>
      <c r="U213">
        <f>SUMIF(атс!$M$34:$M$777,конвертация!U8,атс!$J$34:$J$777)</f>
        <v>302.01345248000001</v>
      </c>
      <c r="V213">
        <f>SUMIF(атс!$M$34:$M$777,конвертация!V8,атс!$J$34:$J$777)</f>
        <v>316.57726319</v>
      </c>
      <c r="W213">
        <f>SUMIF(атс!$M$34:$M$777,конвертация!W8,атс!$J$34:$J$777)</f>
        <v>313.61434742</v>
      </c>
      <c r="X213">
        <f>SUMIF(атс!$M$34:$M$777,конвертация!X8,атс!$J$34:$J$777)</f>
        <v>303.25100866999998</v>
      </c>
      <c r="Y213">
        <f>SUMIF(атс!$M$34:$M$777,конвертация!Y8,атс!$J$34:$J$777)</f>
        <v>324.20601721000003</v>
      </c>
    </row>
    <row r="214" spans="1:25" x14ac:dyDescent="0.2">
      <c r="A214">
        <v>9</v>
      </c>
      <c r="B214">
        <f>SUMIF(атс!$M$34:$M$777,конвертация!B9,атс!$J$34:$J$777)</f>
        <v>366.57859696999998</v>
      </c>
      <c r="C214">
        <f>SUMIF(атс!$M$34:$M$777,конвертация!C9,атс!$J$34:$J$777)</f>
        <v>395.04276814000002</v>
      </c>
      <c r="D214">
        <f>SUMIF(атс!$M$34:$M$777,конвертация!D9,атс!$J$34:$J$777)</f>
        <v>419.8383675</v>
      </c>
      <c r="E214">
        <f>SUMIF(атс!$M$34:$M$777,конвертация!E9,атс!$J$34:$J$777)</f>
        <v>429.46252294999999</v>
      </c>
      <c r="F214">
        <f>SUMIF(атс!$M$34:$M$777,конвертация!F9,атс!$J$34:$J$777)</f>
        <v>429.63951577</v>
      </c>
      <c r="G214">
        <f>SUMIF(атс!$M$34:$M$777,конвертация!G9,атс!$J$34:$J$777)</f>
        <v>420.17062659999999</v>
      </c>
      <c r="H214">
        <f>SUMIF(атс!$M$34:$M$777,конвертация!H9,атс!$J$34:$J$777)</f>
        <v>390.28025609000002</v>
      </c>
      <c r="I214">
        <f>SUMIF(атс!$M$34:$M$777,конвертация!I9,атс!$J$34:$J$777)</f>
        <v>351.39379792</v>
      </c>
      <c r="J214">
        <f>SUMIF(атс!$M$34:$M$777,конвертация!J9,атс!$J$34:$J$777)</f>
        <v>315.69458643000002</v>
      </c>
      <c r="K214">
        <f>SUMIF(атс!$M$34:$M$777,конвертация!K9,атс!$J$34:$J$777)</f>
        <v>301.56950526000003</v>
      </c>
      <c r="L214">
        <f>SUMIF(атс!$M$34:$M$777,конвертация!L9,атс!$J$34:$J$777)</f>
        <v>300.80557047000002</v>
      </c>
      <c r="M214">
        <f>SUMIF(атс!$M$34:$M$777,конвертация!M9,атс!$J$34:$J$777)</f>
        <v>289.66510457999999</v>
      </c>
      <c r="N214">
        <f>SUMIF(атс!$M$34:$M$777,конвертация!N9,атс!$J$34:$J$777)</f>
        <v>285.40697764999999</v>
      </c>
      <c r="O214">
        <f>SUMIF(атс!$M$34:$M$777,конвертация!O9,атс!$J$34:$J$777)</f>
        <v>287.69340287</v>
      </c>
      <c r="P214">
        <f>SUMIF(атс!$M$34:$M$777,конвертация!P9,атс!$J$34:$J$777)</f>
        <v>284.60816799999998</v>
      </c>
      <c r="Q214">
        <f>SUMIF(атс!$M$34:$M$777,конвертация!Q9,атс!$J$34:$J$777)</f>
        <v>314.64093333</v>
      </c>
      <c r="R214">
        <f>SUMIF(атс!$M$34:$M$777,конвертация!R9,атс!$J$34:$J$777)</f>
        <v>346.30487433000002</v>
      </c>
      <c r="S214">
        <f>SUMIF(атс!$M$34:$M$777,конвертация!S9,атс!$J$34:$J$777)</f>
        <v>319.40775423000002</v>
      </c>
      <c r="T214">
        <f>SUMIF(атс!$M$34:$M$777,конвертация!T9,атс!$J$34:$J$777)</f>
        <v>294.86824274000003</v>
      </c>
      <c r="U214">
        <f>SUMIF(атс!$M$34:$M$777,конвертация!U9,атс!$J$34:$J$777)</f>
        <v>291.37466253999997</v>
      </c>
      <c r="V214">
        <f>SUMIF(атс!$M$34:$M$777,конвертация!V9,атс!$J$34:$J$777)</f>
        <v>295.09624452999998</v>
      </c>
      <c r="W214">
        <f>SUMIF(атс!$M$34:$M$777,конвертация!W9,атс!$J$34:$J$777)</f>
        <v>291.70082845000002</v>
      </c>
      <c r="X214">
        <f>SUMIF(атс!$M$34:$M$777,конвертация!X9,атс!$J$34:$J$777)</f>
        <v>292.42023297999998</v>
      </c>
      <c r="Y214">
        <f>SUMIF(атс!$M$34:$M$777,конвертация!Y9,атс!$J$34:$J$777)</f>
        <v>326.34099794000002</v>
      </c>
    </row>
    <row r="215" spans="1:25" x14ac:dyDescent="0.2">
      <c r="A215">
        <v>10</v>
      </c>
      <c r="B215">
        <f>SUMIF(атс!$M$34:$M$777,конвертация!B10,атс!$J$34:$J$777)</f>
        <v>370.62125166999999</v>
      </c>
      <c r="C215">
        <f>SUMIF(атс!$M$34:$M$777,конвертация!C10,атс!$J$34:$J$777)</f>
        <v>400.23912911999997</v>
      </c>
      <c r="D215">
        <f>SUMIF(атс!$M$34:$M$777,конвертация!D10,атс!$J$34:$J$777)</f>
        <v>419.92353736000001</v>
      </c>
      <c r="E215">
        <f>SUMIF(атс!$M$34:$M$777,конвертация!E10,атс!$J$34:$J$777)</f>
        <v>422.54720649000001</v>
      </c>
      <c r="F215">
        <f>SUMIF(атс!$M$34:$M$777,конвертация!F10,атс!$J$34:$J$777)</f>
        <v>422.98338137000002</v>
      </c>
      <c r="G215">
        <f>SUMIF(атс!$M$34:$M$777,конвертация!G10,атс!$J$34:$J$777)</f>
        <v>420.46428947999999</v>
      </c>
      <c r="H215">
        <f>SUMIF(атс!$M$34:$M$777,конвертация!H10,атс!$J$34:$J$777)</f>
        <v>409.88045562000002</v>
      </c>
      <c r="I215">
        <f>SUMIF(атс!$M$34:$M$777,конвертация!I10,атс!$J$34:$J$777)</f>
        <v>389.98570068999999</v>
      </c>
      <c r="J215">
        <f>SUMIF(атс!$M$34:$M$777,конвертация!J10,атс!$J$34:$J$777)</f>
        <v>341.84557367999997</v>
      </c>
      <c r="K215">
        <f>SUMIF(атс!$M$34:$M$777,конвертация!K10,атс!$J$34:$J$777)</f>
        <v>309.99202853000003</v>
      </c>
      <c r="L215">
        <f>SUMIF(атс!$M$34:$M$777,конвертация!L10,атс!$J$34:$J$777)</f>
        <v>294.59132782</v>
      </c>
      <c r="M215">
        <f>SUMIF(атс!$M$34:$M$777,конвертация!M10,атс!$J$34:$J$777)</f>
        <v>287.21115116999999</v>
      </c>
      <c r="N215">
        <f>SUMIF(атс!$M$34:$M$777,конвертация!N10,атс!$J$34:$J$777)</f>
        <v>298.27851936000002</v>
      </c>
      <c r="O215">
        <f>SUMIF(атс!$M$34:$M$777,конвертация!O10,атс!$J$34:$J$777)</f>
        <v>295.13065954000001</v>
      </c>
      <c r="P215">
        <f>SUMIF(атс!$M$34:$M$777,конвертация!P10,атс!$J$34:$J$777)</f>
        <v>306.17327746000001</v>
      </c>
      <c r="Q215">
        <f>SUMIF(атс!$M$34:$M$777,конвертация!Q10,атс!$J$34:$J$777)</f>
        <v>310.29594479999997</v>
      </c>
      <c r="R215">
        <f>SUMIF(атс!$M$34:$M$777,конвертация!R10,атс!$J$34:$J$777)</f>
        <v>311.25163099999997</v>
      </c>
      <c r="S215">
        <f>SUMIF(атс!$M$34:$M$777,конвертация!S10,атс!$J$34:$J$777)</f>
        <v>314.14580784999998</v>
      </c>
      <c r="T215">
        <f>SUMIF(атс!$M$34:$M$777,конвертация!T10,атс!$J$34:$J$777)</f>
        <v>303.91446374999998</v>
      </c>
      <c r="U215">
        <f>SUMIF(атс!$M$34:$M$777,конвертация!U10,атс!$J$34:$J$777)</f>
        <v>296.32673878999998</v>
      </c>
      <c r="V215">
        <f>SUMIF(атс!$M$34:$M$777,конвертация!V10,атс!$J$34:$J$777)</f>
        <v>294.09410938000002</v>
      </c>
      <c r="W215">
        <f>SUMIF(атс!$M$34:$M$777,конвертация!W10,атс!$J$34:$J$777)</f>
        <v>291.35961017</v>
      </c>
      <c r="X215">
        <f>SUMIF(атс!$M$34:$M$777,конвертация!X10,атс!$J$34:$J$777)</f>
        <v>310.96008628999999</v>
      </c>
      <c r="Y215">
        <f>SUMIF(атс!$M$34:$M$777,конвертация!Y10,атс!$J$34:$J$777)</f>
        <v>337.29714037000002</v>
      </c>
    </row>
    <row r="216" spans="1:25" x14ac:dyDescent="0.2">
      <c r="A216">
        <v>11</v>
      </c>
      <c r="B216">
        <f>SUMIF(атс!$M$34:$M$777,конвертация!B11,атс!$J$34:$J$777)</f>
        <v>354.83940058000002</v>
      </c>
      <c r="C216">
        <f>SUMIF(атс!$M$34:$M$777,конвертация!C11,атс!$J$34:$J$777)</f>
        <v>386.44097624</v>
      </c>
      <c r="D216">
        <f>SUMIF(атс!$M$34:$M$777,конвертация!D11,атс!$J$34:$J$777)</f>
        <v>409.88724295999998</v>
      </c>
      <c r="E216">
        <f>SUMIF(атс!$M$34:$M$777,конвертация!E11,атс!$J$34:$J$777)</f>
        <v>417.79308992</v>
      </c>
      <c r="F216">
        <f>SUMIF(атс!$M$34:$M$777,конвертация!F11,атс!$J$34:$J$777)</f>
        <v>417.40425134999998</v>
      </c>
      <c r="G216">
        <f>SUMIF(атс!$M$34:$M$777,конвертация!G11,атс!$J$34:$J$777)</f>
        <v>416.15607008000001</v>
      </c>
      <c r="H216">
        <f>SUMIF(атс!$M$34:$M$777,конвертация!H11,атс!$J$34:$J$777)</f>
        <v>408.92463838999998</v>
      </c>
      <c r="I216">
        <f>SUMIF(атс!$M$34:$M$777,конвертация!I11,атс!$J$34:$J$777)</f>
        <v>388.41498776999998</v>
      </c>
      <c r="J216">
        <f>SUMIF(атс!$M$34:$M$777,конвертация!J11,атс!$J$34:$J$777)</f>
        <v>347.37724183</v>
      </c>
      <c r="K216">
        <f>SUMIF(атс!$M$34:$M$777,конвертация!K11,атс!$J$34:$J$777)</f>
        <v>319.78901410999998</v>
      </c>
      <c r="L216">
        <f>SUMIF(атс!$M$34:$M$777,конвертация!L11,атс!$J$34:$J$777)</f>
        <v>308.36130304</v>
      </c>
      <c r="M216">
        <f>SUMIF(атс!$M$34:$M$777,конвертация!M11,атс!$J$34:$J$777)</f>
        <v>326.67896968000002</v>
      </c>
      <c r="N216">
        <f>SUMIF(атс!$M$34:$M$777,конвертация!N11,атс!$J$34:$J$777)</f>
        <v>324.05450681000002</v>
      </c>
      <c r="O216">
        <f>SUMIF(атс!$M$34:$M$777,конвертация!O11,атс!$J$34:$J$777)</f>
        <v>322.42569608000002</v>
      </c>
      <c r="P216">
        <f>SUMIF(атс!$M$34:$M$777,конвертация!P11,атс!$J$34:$J$777)</f>
        <v>330.57410226000002</v>
      </c>
      <c r="Q216">
        <f>SUMIF(атс!$M$34:$M$777,конвертация!Q11,атс!$J$34:$J$777)</f>
        <v>328.44575974999998</v>
      </c>
      <c r="R216">
        <f>SUMIF(атс!$M$34:$M$777,конвертация!R11,атс!$J$34:$J$777)</f>
        <v>326.06896311999998</v>
      </c>
      <c r="S216">
        <f>SUMIF(атс!$M$34:$M$777,конвертация!S11,атс!$J$34:$J$777)</f>
        <v>331.43213915000001</v>
      </c>
      <c r="T216">
        <f>SUMIF(атс!$M$34:$M$777,конвертация!T11,атс!$J$34:$J$777)</f>
        <v>324.06610160000002</v>
      </c>
      <c r="U216">
        <f>SUMIF(атс!$M$34:$M$777,конвертация!U11,атс!$J$34:$J$777)</f>
        <v>299.39112308</v>
      </c>
      <c r="V216">
        <f>SUMIF(атс!$M$34:$M$777,конвертация!V11,атс!$J$34:$J$777)</f>
        <v>318.23566669000002</v>
      </c>
      <c r="W216">
        <f>SUMIF(атс!$M$34:$M$777,конвертация!W11,атс!$J$34:$J$777)</f>
        <v>336.05451534999997</v>
      </c>
      <c r="X216">
        <f>SUMIF(атс!$M$34:$M$777,конвертация!X11,атс!$J$34:$J$777)</f>
        <v>319.85066742999999</v>
      </c>
      <c r="Y216">
        <f>SUMIF(атс!$M$34:$M$777,конвертация!Y11,атс!$J$34:$J$777)</f>
        <v>326.57830715</v>
      </c>
    </row>
    <row r="217" spans="1:25" x14ac:dyDescent="0.2">
      <c r="A217">
        <v>12</v>
      </c>
      <c r="B217">
        <f>SUMIF(атс!$M$34:$M$777,конвертация!B12,атс!$J$34:$J$777)</f>
        <v>349.84558773999998</v>
      </c>
      <c r="C217">
        <f>SUMIF(атс!$M$34:$M$777,конвертация!C12,атс!$J$34:$J$777)</f>
        <v>380.42255907999998</v>
      </c>
      <c r="D217">
        <f>SUMIF(атс!$M$34:$M$777,конвертация!D12,атс!$J$34:$J$777)</f>
        <v>395.83654185</v>
      </c>
      <c r="E217">
        <f>SUMIF(атс!$M$34:$M$777,конвертация!E12,атс!$J$34:$J$777)</f>
        <v>403.21846474</v>
      </c>
      <c r="F217">
        <f>SUMIF(атс!$M$34:$M$777,конвертация!F12,атс!$J$34:$J$777)</f>
        <v>401.83087470999999</v>
      </c>
      <c r="G217">
        <f>SUMIF(атс!$M$34:$M$777,конвертация!G12,атс!$J$34:$J$777)</f>
        <v>393.14161002999998</v>
      </c>
      <c r="H217">
        <f>SUMIF(атс!$M$34:$M$777,конвертация!H12,атс!$J$34:$J$777)</f>
        <v>362.17511869999998</v>
      </c>
      <c r="I217">
        <f>SUMIF(атс!$M$34:$M$777,конвертация!I12,атс!$J$34:$J$777)</f>
        <v>327.06669887999999</v>
      </c>
      <c r="J217">
        <f>SUMIF(атс!$M$34:$M$777,конвертация!J12,атс!$J$34:$J$777)</f>
        <v>306.00841187999998</v>
      </c>
      <c r="K217">
        <f>SUMIF(атс!$M$34:$M$777,конвертация!K12,атс!$J$34:$J$777)</f>
        <v>304.66239339999998</v>
      </c>
      <c r="L217">
        <f>SUMIF(атс!$M$34:$M$777,конвертация!L12,атс!$J$34:$J$777)</f>
        <v>298.81263996000001</v>
      </c>
      <c r="M217">
        <f>SUMIF(атс!$M$34:$M$777,конвертация!M12,атс!$J$34:$J$777)</f>
        <v>293.67591476000001</v>
      </c>
      <c r="N217">
        <f>SUMIF(атс!$M$34:$M$777,конвертация!N12,атс!$J$34:$J$777)</f>
        <v>290.61025883000002</v>
      </c>
      <c r="O217">
        <f>SUMIF(атс!$M$34:$M$777,конвертация!O12,атс!$J$34:$J$777)</f>
        <v>291.75585224000002</v>
      </c>
      <c r="P217">
        <f>SUMIF(атс!$M$34:$M$777,конвертация!P12,атс!$J$34:$J$777)</f>
        <v>296.66145089999998</v>
      </c>
      <c r="Q217">
        <f>SUMIF(атс!$M$34:$M$777,конвертация!Q12,атс!$J$34:$J$777)</f>
        <v>294.14978761999998</v>
      </c>
      <c r="R217">
        <f>SUMIF(атс!$M$34:$M$777,конвертация!R12,атс!$J$34:$J$777)</f>
        <v>294.57460000999998</v>
      </c>
      <c r="S217">
        <f>SUMIF(атс!$M$34:$M$777,конвертация!S12,атс!$J$34:$J$777)</f>
        <v>293.33900642999998</v>
      </c>
      <c r="T217">
        <f>SUMIF(атс!$M$34:$M$777,конвертация!T12,атс!$J$34:$J$777)</f>
        <v>296.30143636999998</v>
      </c>
      <c r="U217">
        <f>SUMIF(атс!$M$34:$M$777,конвертация!U12,атс!$J$34:$J$777)</f>
        <v>300.94090489000001</v>
      </c>
      <c r="V217">
        <f>SUMIF(атс!$M$34:$M$777,конвертация!V12,атс!$J$34:$J$777)</f>
        <v>309.44579718</v>
      </c>
      <c r="W217">
        <f>SUMIF(атс!$M$34:$M$777,конвертация!W12,атс!$J$34:$J$777)</f>
        <v>293.20435931999998</v>
      </c>
      <c r="X217">
        <f>SUMIF(атс!$M$34:$M$777,конвертация!X12,атс!$J$34:$J$777)</f>
        <v>284.03063372999998</v>
      </c>
      <c r="Y217">
        <f>SUMIF(атс!$M$34:$M$777,конвертация!Y12,атс!$J$34:$J$777)</f>
        <v>305.78974651999999</v>
      </c>
    </row>
    <row r="218" spans="1:25" x14ac:dyDescent="0.2">
      <c r="A218">
        <v>13</v>
      </c>
      <c r="B218">
        <f>SUMIF(атс!$M$34:$M$777,конвертация!B13,атс!$J$34:$J$777)</f>
        <v>359.29165302000001</v>
      </c>
      <c r="C218">
        <f>SUMIF(атс!$M$34:$M$777,конвертация!C13,атс!$J$34:$J$777)</f>
        <v>387.61151722</v>
      </c>
      <c r="D218">
        <f>SUMIF(атс!$M$34:$M$777,конвертация!D13,атс!$J$34:$J$777)</f>
        <v>402.33744769999998</v>
      </c>
      <c r="E218">
        <f>SUMIF(атс!$M$34:$M$777,конвертация!E13,атс!$J$34:$J$777)</f>
        <v>422.32523988999998</v>
      </c>
      <c r="F218">
        <f>SUMIF(атс!$M$34:$M$777,конвертация!F13,атс!$J$34:$J$777)</f>
        <v>423.37897798</v>
      </c>
      <c r="G218">
        <f>SUMIF(атс!$M$34:$M$777,конвертация!G13,атс!$J$34:$J$777)</f>
        <v>416.76687930999998</v>
      </c>
      <c r="H218">
        <f>SUMIF(атс!$M$34:$M$777,конвертация!H13,атс!$J$34:$J$777)</f>
        <v>386.03260396000002</v>
      </c>
      <c r="I218">
        <f>SUMIF(атс!$M$34:$M$777,конвертация!I13,атс!$J$34:$J$777)</f>
        <v>359.64043699000001</v>
      </c>
      <c r="J218">
        <f>SUMIF(атс!$M$34:$M$777,конвертация!J13,атс!$J$34:$J$777)</f>
        <v>352.23434952000002</v>
      </c>
      <c r="K218">
        <f>SUMIF(атс!$M$34:$M$777,конвертация!K13,атс!$J$34:$J$777)</f>
        <v>321.84083942000001</v>
      </c>
      <c r="L218">
        <f>SUMIF(атс!$M$34:$M$777,конвертация!L13,атс!$J$34:$J$777)</f>
        <v>317.14096297999998</v>
      </c>
      <c r="M218">
        <f>SUMIF(атс!$M$34:$M$777,конвертация!M13,атс!$J$34:$J$777)</f>
        <v>338.26602389999999</v>
      </c>
      <c r="N218">
        <f>SUMIF(атс!$M$34:$M$777,конвертация!N13,атс!$J$34:$J$777)</f>
        <v>335.74786640999997</v>
      </c>
      <c r="O218">
        <f>SUMIF(атс!$M$34:$M$777,конвертация!O13,атс!$J$34:$J$777)</f>
        <v>337.45643345000002</v>
      </c>
      <c r="P218">
        <f>SUMIF(атс!$M$34:$M$777,конвертация!P13,атс!$J$34:$J$777)</f>
        <v>331.30406277999998</v>
      </c>
      <c r="Q218">
        <f>SUMIF(атс!$M$34:$M$777,конвертация!Q13,атс!$J$34:$J$777)</f>
        <v>329.52668018000003</v>
      </c>
      <c r="R218">
        <f>SUMIF(атс!$M$34:$M$777,конвертация!R13,атс!$J$34:$J$777)</f>
        <v>328.15623155999998</v>
      </c>
      <c r="S218">
        <f>SUMIF(атс!$M$34:$M$777,конвертация!S13,атс!$J$34:$J$777)</f>
        <v>332.01310761000002</v>
      </c>
      <c r="T218">
        <f>SUMIF(атс!$M$34:$M$777,конвертация!T13,атс!$J$34:$J$777)</f>
        <v>337.60311116000003</v>
      </c>
      <c r="U218">
        <f>SUMIF(атс!$M$34:$M$777,конвертация!U13,атс!$J$34:$J$777)</f>
        <v>345.18295510000002</v>
      </c>
      <c r="V218">
        <f>SUMIF(атс!$M$34:$M$777,конвертация!V13,атс!$J$34:$J$777)</f>
        <v>333.13527721000003</v>
      </c>
      <c r="W218">
        <f>SUMIF(атс!$M$34:$M$777,конвертация!W13,атс!$J$34:$J$777)</f>
        <v>327.18831942999998</v>
      </c>
      <c r="X218">
        <f>SUMIF(атс!$M$34:$M$777,конвертация!X13,атс!$J$34:$J$777)</f>
        <v>344.63757425</v>
      </c>
      <c r="Y218">
        <f>SUMIF(атс!$M$34:$M$777,конвертация!Y13,атс!$J$34:$J$777)</f>
        <v>350.66650386999999</v>
      </c>
    </row>
    <row r="219" spans="1:25" x14ac:dyDescent="0.2">
      <c r="A219">
        <v>14</v>
      </c>
      <c r="B219">
        <f>SUMIF(атс!$M$34:$M$777,конвертация!B14,атс!$J$34:$J$777)</f>
        <v>382.31882720999999</v>
      </c>
      <c r="C219">
        <f>SUMIF(атс!$M$34:$M$777,конвертация!C14,атс!$J$34:$J$777)</f>
        <v>412.96284707000001</v>
      </c>
      <c r="D219">
        <f>SUMIF(атс!$M$34:$M$777,конвертация!D14,атс!$J$34:$J$777)</f>
        <v>434.38563159</v>
      </c>
      <c r="E219">
        <f>SUMIF(атс!$M$34:$M$777,конвертация!E14,атс!$J$34:$J$777)</f>
        <v>443.56457383999998</v>
      </c>
      <c r="F219">
        <f>SUMIF(атс!$M$34:$M$777,конвертация!F14,атс!$J$34:$J$777)</f>
        <v>444.09393722999999</v>
      </c>
      <c r="G219">
        <f>SUMIF(атс!$M$34:$M$777,конвертация!G14,атс!$J$34:$J$777)</f>
        <v>435.19560665</v>
      </c>
      <c r="H219">
        <f>SUMIF(атс!$M$34:$M$777,конвертация!H14,атс!$J$34:$J$777)</f>
        <v>407.52343574000002</v>
      </c>
      <c r="I219">
        <f>SUMIF(атс!$M$34:$M$777,конвертация!I14,атс!$J$34:$J$777)</f>
        <v>364.40179674000001</v>
      </c>
      <c r="J219">
        <f>SUMIF(атс!$M$34:$M$777,конвертация!J14,атс!$J$34:$J$777)</f>
        <v>330.33904604000003</v>
      </c>
      <c r="K219">
        <f>SUMIF(атс!$M$34:$M$777,конвертация!K14,атс!$J$34:$J$777)</f>
        <v>316.07941377999998</v>
      </c>
      <c r="L219">
        <f>SUMIF(атс!$M$34:$M$777,конвертация!L14,атс!$J$34:$J$777)</f>
        <v>305.84427357999999</v>
      </c>
      <c r="M219">
        <f>SUMIF(атс!$M$34:$M$777,конвертация!M14,атс!$J$34:$J$777)</f>
        <v>302.39782761999999</v>
      </c>
      <c r="N219">
        <f>SUMIF(атс!$M$34:$M$777,конвертация!N14,атс!$J$34:$J$777)</f>
        <v>320.39123725000002</v>
      </c>
      <c r="O219">
        <f>SUMIF(атс!$M$34:$M$777,конвертация!O14,атс!$J$34:$J$777)</f>
        <v>320.27373782000001</v>
      </c>
      <c r="P219">
        <f>SUMIF(атс!$M$34:$M$777,конвертация!P14,атс!$J$34:$J$777)</f>
        <v>324.94873172000001</v>
      </c>
      <c r="Q219">
        <f>SUMIF(атс!$M$34:$M$777,конвертация!Q14,атс!$J$34:$J$777)</f>
        <v>314.74973962000001</v>
      </c>
      <c r="R219">
        <f>SUMIF(атс!$M$34:$M$777,конвертация!R14,атс!$J$34:$J$777)</f>
        <v>304.97482205</v>
      </c>
      <c r="S219">
        <f>SUMIF(атс!$M$34:$M$777,конвертация!S14,атс!$J$34:$J$777)</f>
        <v>295.75570140999997</v>
      </c>
      <c r="T219">
        <f>SUMIF(атс!$M$34:$M$777,конвертация!T14,атс!$J$34:$J$777)</f>
        <v>291.93660088000001</v>
      </c>
      <c r="U219">
        <f>SUMIF(атс!$M$34:$M$777,конвертация!U14,атс!$J$34:$J$777)</f>
        <v>290.31067005</v>
      </c>
      <c r="V219">
        <f>SUMIF(атс!$M$34:$M$777,конвертация!V14,атс!$J$34:$J$777)</f>
        <v>294.24217098000003</v>
      </c>
      <c r="W219">
        <f>SUMIF(атс!$M$34:$M$777,конвертация!W14,атс!$J$34:$J$777)</f>
        <v>286.93193317999999</v>
      </c>
      <c r="X219">
        <f>SUMIF(атс!$M$34:$M$777,конвертация!X14,атс!$J$34:$J$777)</f>
        <v>298.24136435999998</v>
      </c>
      <c r="Y219">
        <f>SUMIF(атс!$M$34:$M$777,конвертация!Y14,атс!$J$34:$J$777)</f>
        <v>341.01360598999997</v>
      </c>
    </row>
    <row r="220" spans="1:25" x14ac:dyDescent="0.2">
      <c r="A220">
        <v>15</v>
      </c>
      <c r="B220">
        <f>SUMIF(атс!$M$34:$M$777,конвертация!B15,атс!$J$34:$J$777)</f>
        <v>387.10809677999998</v>
      </c>
      <c r="C220">
        <f>SUMIF(атс!$M$34:$M$777,конвертация!C15,атс!$J$34:$J$777)</f>
        <v>418.87996706000001</v>
      </c>
      <c r="D220">
        <f>SUMIF(атс!$M$34:$M$777,конвертация!D15,атс!$J$34:$J$777)</f>
        <v>437.47341469999998</v>
      </c>
      <c r="E220">
        <f>SUMIF(атс!$M$34:$M$777,конвертация!E15,атс!$J$34:$J$777)</f>
        <v>446.16304845000002</v>
      </c>
      <c r="F220">
        <f>SUMIF(атс!$M$34:$M$777,конвертация!F15,атс!$J$34:$J$777)</f>
        <v>445.89833307999999</v>
      </c>
      <c r="G220">
        <f>SUMIF(атс!$M$34:$M$777,конвертация!G15,атс!$J$34:$J$777)</f>
        <v>436.21271103999999</v>
      </c>
      <c r="H220">
        <f>SUMIF(атс!$M$34:$M$777,конвертация!H15,атс!$J$34:$J$777)</f>
        <v>405.00184625000003</v>
      </c>
      <c r="I220">
        <f>SUMIF(атс!$M$34:$M$777,конвертация!I15,атс!$J$34:$J$777)</f>
        <v>361.97353975999999</v>
      </c>
      <c r="J220">
        <f>SUMIF(атс!$M$34:$M$777,конвертация!J15,атс!$J$34:$J$777)</f>
        <v>330.66373764000002</v>
      </c>
      <c r="K220">
        <f>SUMIF(атс!$M$34:$M$777,конвертация!K15,атс!$J$34:$J$777)</f>
        <v>319.35428731000002</v>
      </c>
      <c r="L220">
        <f>SUMIF(атс!$M$34:$M$777,конвертация!L15,атс!$J$34:$J$777)</f>
        <v>301.21467200000001</v>
      </c>
      <c r="M220">
        <f>SUMIF(атс!$M$34:$M$777,конвертация!M15,атс!$J$34:$J$777)</f>
        <v>296.95353724</v>
      </c>
      <c r="N220">
        <f>SUMIF(атс!$M$34:$M$777,конвертация!N15,атс!$J$34:$J$777)</f>
        <v>315.74399362999998</v>
      </c>
      <c r="O220">
        <f>SUMIF(атс!$M$34:$M$777,конвертация!O15,атс!$J$34:$J$777)</f>
        <v>316.1420407</v>
      </c>
      <c r="P220">
        <f>SUMIF(атс!$M$34:$M$777,конвертация!P15,атс!$J$34:$J$777)</f>
        <v>321.82767240999999</v>
      </c>
      <c r="Q220">
        <f>SUMIF(атс!$M$34:$M$777,конвертация!Q15,атс!$J$34:$J$777)</f>
        <v>325.58576628999998</v>
      </c>
      <c r="R220">
        <f>SUMIF(атс!$M$34:$M$777,конвертация!R15,атс!$J$34:$J$777)</f>
        <v>316.74666072000002</v>
      </c>
      <c r="S220">
        <f>SUMIF(атс!$M$34:$M$777,конвертация!S15,атс!$J$34:$J$777)</f>
        <v>312.41301493999998</v>
      </c>
      <c r="T220">
        <f>SUMIF(атс!$M$34:$M$777,конвертация!T15,атс!$J$34:$J$777)</f>
        <v>303.35522615999997</v>
      </c>
      <c r="U220">
        <f>SUMIF(атс!$M$34:$M$777,конвертация!U15,атс!$J$34:$J$777)</f>
        <v>294.07790352000001</v>
      </c>
      <c r="V220">
        <f>SUMIF(атс!$M$34:$M$777,конвертация!V15,атс!$J$34:$J$777)</f>
        <v>299.30766466</v>
      </c>
      <c r="W220">
        <f>SUMIF(атс!$M$34:$M$777,конвертация!W15,атс!$J$34:$J$777)</f>
        <v>292.24738206000001</v>
      </c>
      <c r="X220">
        <f>SUMIF(атс!$M$34:$M$777,конвертация!X15,атс!$J$34:$J$777)</f>
        <v>309.68334924999999</v>
      </c>
      <c r="Y220">
        <f>SUMIF(атс!$M$34:$M$777,конвертация!Y15,атс!$J$34:$J$777)</f>
        <v>355.29970248000001</v>
      </c>
    </row>
    <row r="221" spans="1:25" x14ac:dyDescent="0.2">
      <c r="A221">
        <v>16</v>
      </c>
      <c r="B221">
        <f>SUMIF(атс!$M$34:$M$777,конвертация!B16,атс!$J$34:$J$777)</f>
        <v>390.57078189999999</v>
      </c>
      <c r="C221">
        <f>SUMIF(атс!$M$34:$M$777,конвертация!C16,атс!$J$34:$J$777)</f>
        <v>405.86549745999997</v>
      </c>
      <c r="D221">
        <f>SUMIF(атс!$M$34:$M$777,конвертация!D16,атс!$J$34:$J$777)</f>
        <v>420.51634790999998</v>
      </c>
      <c r="E221">
        <f>SUMIF(атс!$M$34:$M$777,конвертация!E16,атс!$J$34:$J$777)</f>
        <v>425.76440342000001</v>
      </c>
      <c r="F221">
        <f>SUMIF(атс!$M$34:$M$777,конвертация!F16,атс!$J$34:$J$777)</f>
        <v>424.60855860999999</v>
      </c>
      <c r="G221">
        <f>SUMIF(атс!$M$34:$M$777,конвертация!G16,атс!$J$34:$J$777)</f>
        <v>418.57722751</v>
      </c>
      <c r="H221">
        <f>SUMIF(атс!$M$34:$M$777,конвертация!H16,атс!$J$34:$J$777)</f>
        <v>387.90493751999998</v>
      </c>
      <c r="I221">
        <f>SUMIF(атс!$M$34:$M$777,конвертация!I16,атс!$J$34:$J$777)</f>
        <v>346.94644871999998</v>
      </c>
      <c r="J221">
        <f>SUMIF(атс!$M$34:$M$777,конвертация!J16,атс!$J$34:$J$777)</f>
        <v>326.95471888999998</v>
      </c>
      <c r="K221">
        <f>SUMIF(атс!$M$34:$M$777,конвертация!K16,атс!$J$34:$J$777)</f>
        <v>304.70941327000003</v>
      </c>
      <c r="L221">
        <f>SUMIF(атс!$M$34:$M$777,конвертация!L16,атс!$J$34:$J$777)</f>
        <v>292.67091622999999</v>
      </c>
      <c r="M221">
        <f>SUMIF(атс!$M$34:$M$777,конвертация!M16,атс!$J$34:$J$777)</f>
        <v>280.41599031999999</v>
      </c>
      <c r="N221">
        <f>SUMIF(атс!$M$34:$M$777,конвертация!N16,атс!$J$34:$J$777)</f>
        <v>284.33702862000001</v>
      </c>
      <c r="O221">
        <f>SUMIF(атс!$M$34:$M$777,конвертация!O16,атс!$J$34:$J$777)</f>
        <v>283.21621226000002</v>
      </c>
      <c r="P221">
        <f>SUMIF(атс!$M$34:$M$777,конвертация!P16,атс!$J$34:$J$777)</f>
        <v>284.07035418999999</v>
      </c>
      <c r="Q221">
        <f>SUMIF(атс!$M$34:$M$777,конвертация!Q16,атс!$J$34:$J$777)</f>
        <v>286.63014059</v>
      </c>
      <c r="R221">
        <f>SUMIF(атс!$M$34:$M$777,конвертация!R16,атс!$J$34:$J$777)</f>
        <v>289.77488949999997</v>
      </c>
      <c r="S221">
        <f>SUMIF(атс!$M$34:$M$777,конвертация!S16,атс!$J$34:$J$777)</f>
        <v>289.31676061000002</v>
      </c>
      <c r="T221">
        <f>SUMIF(атс!$M$34:$M$777,конвертация!T16,атс!$J$34:$J$777)</f>
        <v>286.17630191000001</v>
      </c>
      <c r="U221">
        <f>SUMIF(атс!$M$34:$M$777,конвертация!U16,атс!$J$34:$J$777)</f>
        <v>283.10513619</v>
      </c>
      <c r="V221">
        <f>SUMIF(атс!$M$34:$M$777,конвертация!V16,атс!$J$34:$J$777)</f>
        <v>286.82603928999998</v>
      </c>
      <c r="W221">
        <f>SUMIF(атс!$M$34:$M$777,конвертация!W16,атс!$J$34:$J$777)</f>
        <v>276.45822421999998</v>
      </c>
      <c r="X221">
        <f>SUMIF(атс!$M$34:$M$777,конвертация!X16,атс!$J$34:$J$777)</f>
        <v>286.44955814000002</v>
      </c>
      <c r="Y221">
        <f>SUMIF(атс!$M$34:$M$777,конвертация!Y16,атс!$J$34:$J$777)</f>
        <v>333.28240825</v>
      </c>
    </row>
    <row r="222" spans="1:25" x14ac:dyDescent="0.2">
      <c r="A222">
        <v>17</v>
      </c>
      <c r="B222">
        <f>SUMIF(атс!$M$34:$M$777,конвертация!B17,атс!$J$34:$J$777)</f>
        <v>372.29811785999999</v>
      </c>
      <c r="C222">
        <f>SUMIF(атс!$M$34:$M$777,конвертация!C17,атс!$J$34:$J$777)</f>
        <v>404.89516608000002</v>
      </c>
      <c r="D222">
        <f>SUMIF(атс!$M$34:$M$777,конвертация!D17,атс!$J$34:$J$777)</f>
        <v>423.37478823999999</v>
      </c>
      <c r="E222">
        <f>SUMIF(атс!$M$34:$M$777,конвертация!E17,атс!$J$34:$J$777)</f>
        <v>427.29904182000001</v>
      </c>
      <c r="F222">
        <f>SUMIF(атс!$M$34:$M$777,конвертация!F17,атс!$J$34:$J$777)</f>
        <v>429.07067017000003</v>
      </c>
      <c r="G222">
        <f>SUMIF(атс!$M$34:$M$777,конвертация!G17,атс!$J$34:$J$777)</f>
        <v>426.60567508999998</v>
      </c>
      <c r="H222">
        <f>SUMIF(атс!$M$34:$M$777,конвертация!H17,атс!$J$34:$J$777)</f>
        <v>415.94045917</v>
      </c>
      <c r="I222">
        <f>SUMIF(атс!$M$34:$M$777,конвертация!I17,атс!$J$34:$J$777)</f>
        <v>386.28313186999998</v>
      </c>
      <c r="J222">
        <f>SUMIF(атс!$M$34:$M$777,конвертация!J17,атс!$J$34:$J$777)</f>
        <v>344.17064567</v>
      </c>
      <c r="K222">
        <f>SUMIF(атс!$M$34:$M$777,конвертация!K17,атс!$J$34:$J$777)</f>
        <v>313.59605372999999</v>
      </c>
      <c r="L222">
        <f>SUMIF(атс!$M$34:$M$777,конвертация!L17,атс!$J$34:$J$777)</f>
        <v>294.11595836999999</v>
      </c>
      <c r="M222">
        <f>SUMIF(атс!$M$34:$M$777,конвертация!M17,атс!$J$34:$J$777)</f>
        <v>295.98832434000002</v>
      </c>
      <c r="N222">
        <f>SUMIF(атс!$M$34:$M$777,конвертация!N17,атс!$J$34:$J$777)</f>
        <v>301.63889560000001</v>
      </c>
      <c r="O222">
        <f>SUMIF(атс!$M$34:$M$777,конвертация!O17,атс!$J$34:$J$777)</f>
        <v>304.86915305999997</v>
      </c>
      <c r="P222">
        <f>SUMIF(атс!$M$34:$M$777,конвертация!P17,атс!$J$34:$J$777)</f>
        <v>306.53916365999999</v>
      </c>
      <c r="Q222">
        <f>SUMIF(атс!$M$34:$M$777,конвертация!Q17,атс!$J$34:$J$777)</f>
        <v>307.68452294999997</v>
      </c>
      <c r="R222">
        <f>SUMIF(атс!$M$34:$M$777,конвертация!R17,атс!$J$34:$J$777)</f>
        <v>312.82094899999998</v>
      </c>
      <c r="S222">
        <f>SUMIF(атс!$M$34:$M$777,конвертация!S17,атс!$J$34:$J$777)</f>
        <v>311.93436622000002</v>
      </c>
      <c r="T222">
        <f>SUMIF(атс!$M$34:$M$777,конвертация!T17,атс!$J$34:$J$777)</f>
        <v>308.34984881000003</v>
      </c>
      <c r="U222">
        <f>SUMIF(атс!$M$34:$M$777,конвертация!U17,атс!$J$34:$J$777)</f>
        <v>299.49124769999997</v>
      </c>
      <c r="V222">
        <f>SUMIF(атс!$M$34:$M$777,конвертация!V17,атс!$J$34:$J$777)</f>
        <v>296.7988355</v>
      </c>
      <c r="W222">
        <f>SUMIF(атс!$M$34:$M$777,конвертация!W17,атс!$J$34:$J$777)</f>
        <v>291.56451219000002</v>
      </c>
      <c r="X222">
        <f>SUMIF(атс!$M$34:$M$777,конвертация!X17,атс!$J$34:$J$777)</f>
        <v>308.98068776000002</v>
      </c>
      <c r="Y222">
        <f>SUMIF(атс!$M$34:$M$777,конвертация!Y17,атс!$J$34:$J$777)</f>
        <v>331.85871062000001</v>
      </c>
    </row>
    <row r="223" spans="1:25" x14ac:dyDescent="0.2">
      <c r="A223">
        <v>18</v>
      </c>
      <c r="B223">
        <f>SUMIF(атс!$M$34:$M$777,конвертация!B18,атс!$J$34:$J$777)</f>
        <v>367.51997943999999</v>
      </c>
      <c r="C223">
        <f>SUMIF(атс!$M$34:$M$777,конвертация!C18,атс!$J$34:$J$777)</f>
        <v>397.69826756999998</v>
      </c>
      <c r="D223">
        <f>SUMIF(атс!$M$34:$M$777,конвертация!D18,атс!$J$34:$J$777)</f>
        <v>411.82634144000002</v>
      </c>
      <c r="E223">
        <f>SUMIF(атс!$M$34:$M$777,конвертация!E18,атс!$J$34:$J$777)</f>
        <v>419.06036316000001</v>
      </c>
      <c r="F223">
        <f>SUMIF(атс!$M$34:$M$777,конвертация!F18,атс!$J$34:$J$777)</f>
        <v>421.54008003000001</v>
      </c>
      <c r="G223">
        <f>SUMIF(атс!$M$34:$M$777,конвертация!G18,атс!$J$34:$J$777)</f>
        <v>423.29032568999997</v>
      </c>
      <c r="H223">
        <f>SUMIF(атс!$M$34:$M$777,конвертация!H18,атс!$J$34:$J$777)</f>
        <v>413.34387177000002</v>
      </c>
      <c r="I223">
        <f>SUMIF(атс!$M$34:$M$777,конвертация!I18,атс!$J$34:$J$777)</f>
        <v>390.59002334000002</v>
      </c>
      <c r="J223">
        <f>SUMIF(атс!$M$34:$M$777,конвертация!J18,атс!$J$34:$J$777)</f>
        <v>346.98607464999998</v>
      </c>
      <c r="K223">
        <f>SUMIF(атс!$M$34:$M$777,конвертация!K18,атс!$J$34:$J$777)</f>
        <v>289.59520144999999</v>
      </c>
      <c r="L223">
        <f>SUMIF(атс!$M$34:$M$777,конвертация!L18,атс!$J$34:$J$777)</f>
        <v>256.83158713</v>
      </c>
      <c r="M223">
        <f>SUMIF(атс!$M$34:$M$777,конвертация!M18,атс!$J$34:$J$777)</f>
        <v>247.46025347</v>
      </c>
      <c r="N223">
        <f>SUMIF(атс!$M$34:$M$777,конвертация!N18,атс!$J$34:$J$777)</f>
        <v>246.60061483999999</v>
      </c>
      <c r="O223">
        <f>SUMIF(атс!$M$34:$M$777,конвертация!O18,атс!$J$34:$J$777)</f>
        <v>256.08392436000003</v>
      </c>
      <c r="P223">
        <f>SUMIF(атс!$M$34:$M$777,конвертация!P18,атс!$J$34:$J$777)</f>
        <v>262.4785382</v>
      </c>
      <c r="Q223">
        <f>SUMIF(атс!$M$34:$M$777,конвертация!Q18,атс!$J$34:$J$777)</f>
        <v>264.24577232000001</v>
      </c>
      <c r="R223">
        <f>SUMIF(атс!$M$34:$M$777,конвертация!R18,атс!$J$34:$J$777)</f>
        <v>263.75138712</v>
      </c>
      <c r="S223">
        <f>SUMIF(атс!$M$34:$M$777,конвертация!S18,атс!$J$34:$J$777)</f>
        <v>262.94761620000003</v>
      </c>
      <c r="T223">
        <f>SUMIF(атс!$M$34:$M$777,конвертация!T18,атс!$J$34:$J$777)</f>
        <v>273.08006596000001</v>
      </c>
      <c r="U223">
        <f>SUMIF(атс!$M$34:$M$777,конвертация!U18,атс!$J$34:$J$777)</f>
        <v>305.61884693000002</v>
      </c>
      <c r="V223">
        <f>SUMIF(атс!$M$34:$M$777,конвертация!V18,атс!$J$34:$J$777)</f>
        <v>321.85020833999999</v>
      </c>
      <c r="W223">
        <f>SUMIF(атс!$M$34:$M$777,конвертация!W18,атс!$J$34:$J$777)</f>
        <v>314.93353279000002</v>
      </c>
      <c r="X223">
        <f>SUMIF(атс!$M$34:$M$777,конвертация!X18,атс!$J$34:$J$777)</f>
        <v>317.21083562000001</v>
      </c>
      <c r="Y223">
        <f>SUMIF(атс!$M$34:$M$777,конвертация!Y18,атс!$J$34:$J$777)</f>
        <v>319.03629269999999</v>
      </c>
    </row>
    <row r="224" spans="1:25" x14ac:dyDescent="0.2">
      <c r="A224">
        <v>19</v>
      </c>
      <c r="B224">
        <f>SUMIF(атс!$M$34:$M$777,конвертация!B19,атс!$J$34:$J$777)</f>
        <v>349.99428396000002</v>
      </c>
      <c r="C224">
        <f>SUMIF(атс!$M$34:$M$777,конвертация!C19,атс!$J$34:$J$777)</f>
        <v>383.82903417</v>
      </c>
      <c r="D224">
        <f>SUMIF(атс!$M$34:$M$777,конвертация!D19,атс!$J$34:$J$777)</f>
        <v>402.83299583000002</v>
      </c>
      <c r="E224">
        <f>SUMIF(атс!$M$34:$M$777,конвертация!E19,атс!$J$34:$J$777)</f>
        <v>404.09784908</v>
      </c>
      <c r="F224">
        <f>SUMIF(атс!$M$34:$M$777,конвертация!F19,атс!$J$34:$J$777)</f>
        <v>408.06293004000003</v>
      </c>
      <c r="G224">
        <f>SUMIF(атс!$M$34:$M$777,конвертация!G19,атс!$J$34:$J$777)</f>
        <v>398.58007638999999</v>
      </c>
      <c r="H224">
        <f>SUMIF(атс!$M$34:$M$777,конвертация!H19,атс!$J$34:$J$777)</f>
        <v>364.25226978000001</v>
      </c>
      <c r="I224">
        <f>SUMIF(атс!$M$34:$M$777,конвертация!I19,атс!$J$34:$J$777)</f>
        <v>326.24528013999998</v>
      </c>
      <c r="J224">
        <f>SUMIF(атс!$M$34:$M$777,конвертация!J19,атс!$J$34:$J$777)</f>
        <v>311.1883732</v>
      </c>
      <c r="K224">
        <f>SUMIF(атс!$M$34:$M$777,конвертация!K19,атс!$J$34:$J$777)</f>
        <v>308.68966318999998</v>
      </c>
      <c r="L224">
        <f>SUMIF(атс!$M$34:$M$777,конвертация!L19,атс!$J$34:$J$777)</f>
        <v>311.05244857999998</v>
      </c>
      <c r="M224">
        <f>SUMIF(атс!$M$34:$M$777,конвертация!M19,атс!$J$34:$J$777)</f>
        <v>310.36072476999999</v>
      </c>
      <c r="N224">
        <f>SUMIF(атс!$M$34:$M$777,конвертация!N19,атс!$J$34:$J$777)</f>
        <v>306.67395183000002</v>
      </c>
      <c r="O224">
        <f>SUMIF(атс!$M$34:$M$777,конвертация!O19,атс!$J$34:$J$777)</f>
        <v>308.18620114999999</v>
      </c>
      <c r="P224">
        <f>SUMIF(атс!$M$34:$M$777,конвертация!P19,атс!$J$34:$J$777)</f>
        <v>304.24678132999998</v>
      </c>
      <c r="Q224">
        <f>SUMIF(атс!$M$34:$M$777,конвертация!Q19,атс!$J$34:$J$777)</f>
        <v>308.10174167999998</v>
      </c>
      <c r="R224">
        <f>SUMIF(атс!$M$34:$M$777,конвертация!R19,атс!$J$34:$J$777)</f>
        <v>307.68014074000001</v>
      </c>
      <c r="S224">
        <f>SUMIF(атс!$M$34:$M$777,конвертация!S19,атс!$J$34:$J$777)</f>
        <v>302.25843949</v>
      </c>
      <c r="T224">
        <f>SUMIF(атс!$M$34:$M$777,конвертация!T19,атс!$J$34:$J$777)</f>
        <v>311.0660168</v>
      </c>
      <c r="U224">
        <f>SUMIF(атс!$M$34:$M$777,конвертация!U19,атс!$J$34:$J$777)</f>
        <v>327.65123417000001</v>
      </c>
      <c r="V224">
        <f>SUMIF(атс!$M$34:$M$777,конвертация!V19,атс!$J$34:$J$777)</f>
        <v>337.67285594999998</v>
      </c>
      <c r="W224">
        <f>SUMIF(атс!$M$34:$M$777,конвертация!W19,атс!$J$34:$J$777)</f>
        <v>323.45851699999997</v>
      </c>
      <c r="X224">
        <f>SUMIF(атс!$M$34:$M$777,конвертация!X19,атс!$J$34:$J$777)</f>
        <v>295.78785855000001</v>
      </c>
      <c r="Y224">
        <f>SUMIF(атс!$M$34:$M$777,конвертация!Y19,атс!$J$34:$J$777)</f>
        <v>292.17479477000001</v>
      </c>
    </row>
    <row r="225" spans="1:25" x14ac:dyDescent="0.2">
      <c r="A225">
        <v>20</v>
      </c>
      <c r="B225">
        <f>SUMIF(атс!$M$34:$M$777,конвертация!B20,атс!$J$34:$J$777)</f>
        <v>324.27356408999998</v>
      </c>
      <c r="C225">
        <f>SUMIF(атс!$M$34:$M$777,конвертация!C20,атс!$J$34:$J$777)</f>
        <v>359.75984076999998</v>
      </c>
      <c r="D225">
        <f>SUMIF(атс!$M$34:$M$777,конвертация!D20,атс!$J$34:$J$777)</f>
        <v>376.40739348</v>
      </c>
      <c r="E225">
        <f>SUMIF(атс!$M$34:$M$777,конвертация!E20,атс!$J$34:$J$777)</f>
        <v>381.87587122000002</v>
      </c>
      <c r="F225">
        <f>SUMIF(атс!$M$34:$M$777,конвертация!F20,атс!$J$34:$J$777)</f>
        <v>379.41779008999998</v>
      </c>
      <c r="G225">
        <f>SUMIF(атс!$M$34:$M$777,конвертация!G20,атс!$J$34:$J$777)</f>
        <v>400.09320484</v>
      </c>
      <c r="H225">
        <f>SUMIF(атс!$M$34:$M$777,конвертация!H20,атс!$J$34:$J$777)</f>
        <v>366.41816060999997</v>
      </c>
      <c r="I225">
        <f>SUMIF(атс!$M$34:$M$777,конвертация!I20,атс!$J$34:$J$777)</f>
        <v>324.36068655000003</v>
      </c>
      <c r="J225">
        <f>SUMIF(атс!$M$34:$M$777,конвертация!J20,атс!$J$34:$J$777)</f>
        <v>304.16565408999998</v>
      </c>
      <c r="K225">
        <f>SUMIF(атс!$M$34:$M$777,конвертация!K20,атс!$J$34:$J$777)</f>
        <v>302.01403585999998</v>
      </c>
      <c r="L225">
        <f>SUMIF(атс!$M$34:$M$777,конвертация!L20,атс!$J$34:$J$777)</f>
        <v>298.08480800000001</v>
      </c>
      <c r="M225">
        <f>SUMIF(атс!$M$34:$M$777,конвертация!M20,атс!$J$34:$J$777)</f>
        <v>297.32552760999999</v>
      </c>
      <c r="N225">
        <f>SUMIF(атс!$M$34:$M$777,конвертация!N20,атс!$J$34:$J$777)</f>
        <v>295.12493998000002</v>
      </c>
      <c r="O225">
        <f>SUMIF(атс!$M$34:$M$777,конвертация!O20,атс!$J$34:$J$777)</f>
        <v>293.92318103999997</v>
      </c>
      <c r="P225">
        <f>SUMIF(атс!$M$34:$M$777,конвертация!P20,атс!$J$34:$J$777)</f>
        <v>294.59380793000003</v>
      </c>
      <c r="Q225">
        <f>SUMIF(атс!$M$34:$M$777,конвертация!Q20,атс!$J$34:$J$777)</f>
        <v>296.68846533999999</v>
      </c>
      <c r="R225">
        <f>SUMIF(атс!$M$34:$M$777,конвертация!R20,атс!$J$34:$J$777)</f>
        <v>296.82412733000001</v>
      </c>
      <c r="S225">
        <f>SUMIF(атс!$M$34:$M$777,конвертация!S20,атс!$J$34:$J$777)</f>
        <v>296.75750047000002</v>
      </c>
      <c r="T225">
        <f>SUMIF(атс!$M$34:$M$777,конвертация!T20,атс!$J$34:$J$777)</f>
        <v>301.03486536000003</v>
      </c>
      <c r="U225">
        <f>SUMIF(атс!$M$34:$M$777,конвертация!U20,атс!$J$34:$J$777)</f>
        <v>309.49290961999998</v>
      </c>
      <c r="V225">
        <f>SUMIF(атс!$M$34:$M$777,конвертация!V20,атс!$J$34:$J$777)</f>
        <v>313.50338864999998</v>
      </c>
      <c r="W225">
        <f>SUMIF(атс!$M$34:$M$777,конвертация!W20,атс!$J$34:$J$777)</f>
        <v>302.87283815000001</v>
      </c>
      <c r="X225">
        <f>SUMIF(атс!$M$34:$M$777,конвертация!X20,атс!$J$34:$J$777)</f>
        <v>303.5099328</v>
      </c>
      <c r="Y225">
        <f>SUMIF(атс!$M$34:$M$777,конвертация!Y20,атс!$J$34:$J$777)</f>
        <v>334.26137154000003</v>
      </c>
    </row>
    <row r="226" spans="1:25" x14ac:dyDescent="0.2">
      <c r="A226">
        <v>21</v>
      </c>
      <c r="B226">
        <f>SUMIF(атс!$M$34:$M$777,конвертация!B21,атс!$J$34:$J$777)</f>
        <v>337.17689996000001</v>
      </c>
      <c r="C226">
        <f>SUMIF(атс!$M$34:$M$777,конвертация!C21,атс!$J$34:$J$777)</f>
        <v>376.81453542000003</v>
      </c>
      <c r="D226">
        <f>SUMIF(атс!$M$34:$M$777,конвертация!D21,атс!$J$34:$J$777)</f>
        <v>393.07616440999999</v>
      </c>
      <c r="E226">
        <f>SUMIF(атс!$M$34:$M$777,конвертация!E21,атс!$J$34:$J$777)</f>
        <v>398.91088301000002</v>
      </c>
      <c r="F226">
        <f>SUMIF(атс!$M$34:$M$777,конвертация!F21,атс!$J$34:$J$777)</f>
        <v>398.65401278000002</v>
      </c>
      <c r="G226">
        <f>SUMIF(атс!$M$34:$M$777,конвертация!G21,атс!$J$34:$J$777)</f>
        <v>387.15666150999999</v>
      </c>
      <c r="H226">
        <f>SUMIF(атс!$M$34:$M$777,конвертация!H21,атс!$J$34:$J$777)</f>
        <v>353.58678794000002</v>
      </c>
      <c r="I226">
        <f>SUMIF(атс!$M$34:$M$777,конвертация!I21,атс!$J$34:$J$777)</f>
        <v>315.16004935000001</v>
      </c>
      <c r="J226">
        <f>SUMIF(атс!$M$34:$M$777,конвертация!J21,атс!$J$34:$J$777)</f>
        <v>301.81098899</v>
      </c>
      <c r="K226">
        <f>SUMIF(атс!$M$34:$M$777,конвертация!K21,атс!$J$34:$J$777)</f>
        <v>300.80819592</v>
      </c>
      <c r="L226">
        <f>SUMIF(атс!$M$34:$M$777,конвертация!L21,атс!$J$34:$J$777)</f>
        <v>299.47594999</v>
      </c>
      <c r="M226">
        <f>SUMIF(атс!$M$34:$M$777,конвертация!M21,атс!$J$34:$J$777)</f>
        <v>300.82503001999999</v>
      </c>
      <c r="N226">
        <f>SUMIF(атс!$M$34:$M$777,конвертация!N21,атс!$J$34:$J$777)</f>
        <v>297.57470970999998</v>
      </c>
      <c r="O226">
        <f>SUMIF(атс!$M$34:$M$777,конвертация!O21,атс!$J$34:$J$777)</f>
        <v>297.79492183000002</v>
      </c>
      <c r="P226">
        <f>SUMIF(атс!$M$34:$M$777,конвертация!P21,атс!$J$34:$J$777)</f>
        <v>294.51295408999999</v>
      </c>
      <c r="Q226">
        <f>SUMIF(атс!$M$34:$M$777,конвертация!Q21,атс!$J$34:$J$777)</f>
        <v>295.49323944999998</v>
      </c>
      <c r="R226">
        <f>SUMIF(атс!$M$34:$M$777,конвертация!R21,атс!$J$34:$J$777)</f>
        <v>293.92617080000002</v>
      </c>
      <c r="S226">
        <f>SUMIF(атс!$M$34:$M$777,конвертация!S21,атс!$J$34:$J$777)</f>
        <v>292.56371981000001</v>
      </c>
      <c r="T226">
        <f>SUMIF(атс!$M$34:$M$777,конвертация!T21,атс!$J$34:$J$777)</f>
        <v>298.40589289000002</v>
      </c>
      <c r="U226">
        <f>SUMIF(атс!$M$34:$M$777,конвертация!U21,атс!$J$34:$J$777)</f>
        <v>318.88951104</v>
      </c>
      <c r="V226">
        <f>SUMIF(атс!$M$34:$M$777,конвертация!V21,атс!$J$34:$J$777)</f>
        <v>311.23410230000002</v>
      </c>
      <c r="W226">
        <f>SUMIF(атс!$M$34:$M$777,конвертация!W21,атс!$J$34:$J$777)</f>
        <v>303.33067247000002</v>
      </c>
      <c r="X226">
        <f>SUMIF(атс!$M$34:$M$777,конвертация!X21,атс!$J$34:$J$777)</f>
        <v>304.94937031000001</v>
      </c>
      <c r="Y226">
        <f>SUMIF(атс!$M$34:$M$777,конвертация!Y21,атс!$J$34:$J$777)</f>
        <v>327.23323469000002</v>
      </c>
    </row>
    <row r="227" spans="1:25" x14ac:dyDescent="0.2">
      <c r="A227">
        <v>22</v>
      </c>
      <c r="B227">
        <f>SUMIF(атс!$M$34:$M$777,конвертация!B22,атс!$J$34:$J$777)</f>
        <v>378.57429647999999</v>
      </c>
      <c r="C227">
        <f>SUMIF(атс!$M$34:$M$777,конвертация!C22,атс!$J$34:$J$777)</f>
        <v>403.30749334000001</v>
      </c>
      <c r="D227">
        <f>SUMIF(атс!$M$34:$M$777,конвертация!D22,атс!$J$34:$J$777)</f>
        <v>421.11126168999999</v>
      </c>
      <c r="E227">
        <f>SUMIF(атс!$M$34:$M$777,конвертация!E22,атс!$J$34:$J$777)</f>
        <v>423.21308443999999</v>
      </c>
      <c r="F227">
        <f>SUMIF(атс!$M$34:$M$777,конвертация!F22,атс!$J$34:$J$777)</f>
        <v>423.36275355999999</v>
      </c>
      <c r="G227">
        <f>SUMIF(атс!$M$34:$M$777,конвертация!G22,атс!$J$34:$J$777)</f>
        <v>410.96357733999997</v>
      </c>
      <c r="H227">
        <f>SUMIF(атс!$M$34:$M$777,конвертация!H22,атс!$J$34:$J$777)</f>
        <v>389.55109135999999</v>
      </c>
      <c r="I227">
        <f>SUMIF(атс!$M$34:$M$777,конвертация!I22,атс!$J$34:$J$777)</f>
        <v>351.11233393999998</v>
      </c>
      <c r="J227">
        <f>SUMIF(атс!$M$34:$M$777,конвертация!J22,атс!$J$34:$J$777)</f>
        <v>339.05761166999997</v>
      </c>
      <c r="K227">
        <f>SUMIF(атс!$M$34:$M$777,конвертация!K22,атс!$J$34:$J$777)</f>
        <v>341.44937527000002</v>
      </c>
      <c r="L227">
        <f>SUMIF(атс!$M$34:$M$777,конвертация!L22,атс!$J$34:$J$777)</f>
        <v>341.05264851999999</v>
      </c>
      <c r="M227">
        <f>SUMIF(атс!$M$34:$M$777,конвертация!M22,атс!$J$34:$J$777)</f>
        <v>335.01582970999999</v>
      </c>
      <c r="N227">
        <f>SUMIF(атс!$M$34:$M$777,конвертация!N22,атс!$J$34:$J$777)</f>
        <v>334.07933172999998</v>
      </c>
      <c r="O227">
        <f>SUMIF(атс!$M$34:$M$777,конвертация!O22,атс!$J$34:$J$777)</f>
        <v>342.38766457000003</v>
      </c>
      <c r="P227">
        <f>SUMIF(атс!$M$34:$M$777,конвертация!P22,атс!$J$34:$J$777)</f>
        <v>342.89313466999999</v>
      </c>
      <c r="Q227">
        <f>SUMIF(атс!$M$34:$M$777,конвертация!Q22,атс!$J$34:$J$777)</f>
        <v>347.21228818999998</v>
      </c>
      <c r="R227">
        <f>SUMIF(атс!$M$34:$M$777,конвертация!R22,атс!$J$34:$J$777)</f>
        <v>349.79924691999997</v>
      </c>
      <c r="S227">
        <f>SUMIF(атс!$M$34:$M$777,конвертация!S22,атс!$J$34:$J$777)</f>
        <v>340.78344024</v>
      </c>
      <c r="T227">
        <f>SUMIF(атс!$M$34:$M$777,конвертация!T22,атс!$J$34:$J$777)</f>
        <v>341.72246573000001</v>
      </c>
      <c r="U227">
        <f>SUMIF(атс!$M$34:$M$777,конвертация!U22,атс!$J$34:$J$777)</f>
        <v>364.32999193000001</v>
      </c>
      <c r="V227">
        <f>SUMIF(атс!$M$34:$M$777,конвертация!V22,атс!$J$34:$J$777)</f>
        <v>375.04845826000002</v>
      </c>
      <c r="W227">
        <f>SUMIF(атс!$M$34:$M$777,конвертация!W22,атс!$J$34:$J$777)</f>
        <v>368.17839272999998</v>
      </c>
      <c r="X227">
        <f>SUMIF(атс!$M$34:$M$777,конвертация!X22,атс!$J$34:$J$777)</f>
        <v>348.17237963000002</v>
      </c>
      <c r="Y227">
        <f>SUMIF(атс!$M$34:$M$777,конвертация!Y22,атс!$J$34:$J$777)</f>
        <v>364.89283191999999</v>
      </c>
    </row>
    <row r="228" spans="1:25" x14ac:dyDescent="0.2">
      <c r="A228">
        <v>23</v>
      </c>
      <c r="B228">
        <f>SUMIF(атс!$M$34:$M$777,конвертация!B23,атс!$J$34:$J$777)</f>
        <v>373.65356321000002</v>
      </c>
      <c r="C228">
        <f>SUMIF(атс!$M$34:$M$777,конвертация!C23,атс!$J$34:$J$777)</f>
        <v>401.40954313999998</v>
      </c>
      <c r="D228">
        <f>SUMIF(атс!$M$34:$M$777,конвертация!D23,атс!$J$34:$J$777)</f>
        <v>420.28574860999998</v>
      </c>
      <c r="E228">
        <f>SUMIF(атс!$M$34:$M$777,конвертация!E23,атс!$J$34:$J$777)</f>
        <v>425.35553291999997</v>
      </c>
      <c r="F228">
        <f>SUMIF(атс!$M$34:$M$777,конвертация!F23,атс!$J$34:$J$777)</f>
        <v>423.16348633000001</v>
      </c>
      <c r="G228">
        <f>SUMIF(атс!$M$34:$M$777,конвертация!G23,атс!$J$34:$J$777)</f>
        <v>413.74362934999999</v>
      </c>
      <c r="H228">
        <f>SUMIF(атс!$M$34:$M$777,конвертация!H23,атс!$J$34:$J$777)</f>
        <v>387.13974237999997</v>
      </c>
      <c r="I228">
        <f>SUMIF(атс!$M$34:$M$777,конвертация!I23,атс!$J$34:$J$777)</f>
        <v>356.09541816000001</v>
      </c>
      <c r="J228">
        <f>SUMIF(атс!$M$34:$M$777,конвертация!J23,атс!$J$34:$J$777)</f>
        <v>348.31472497999999</v>
      </c>
      <c r="K228">
        <f>SUMIF(атс!$M$34:$M$777,конвертация!K23,атс!$J$34:$J$777)</f>
        <v>349.62363936999998</v>
      </c>
      <c r="L228">
        <f>SUMIF(атс!$M$34:$M$777,конвертация!L23,атс!$J$34:$J$777)</f>
        <v>368.07365120999998</v>
      </c>
      <c r="M228">
        <f>SUMIF(атс!$M$34:$M$777,конвертация!M23,атс!$J$34:$J$777)</f>
        <v>382.03103983</v>
      </c>
      <c r="N228">
        <f>SUMIF(атс!$M$34:$M$777,конвертация!N23,атс!$J$34:$J$777)</f>
        <v>371.14169622999998</v>
      </c>
      <c r="O228">
        <f>SUMIF(атс!$M$34:$M$777,конвертация!O23,атс!$J$34:$J$777)</f>
        <v>369.45576278999999</v>
      </c>
      <c r="P228">
        <f>SUMIF(атс!$M$34:$M$777,конвертация!P23,атс!$J$34:$J$777)</f>
        <v>371.59536261</v>
      </c>
      <c r="Q228">
        <f>SUMIF(атс!$M$34:$M$777,конвертация!Q23,атс!$J$34:$J$777)</f>
        <v>373.84056708000003</v>
      </c>
      <c r="R228">
        <f>SUMIF(атс!$M$34:$M$777,конвертация!R23,атс!$J$34:$J$777)</f>
        <v>369.04118975</v>
      </c>
      <c r="S228">
        <f>SUMIF(атс!$M$34:$M$777,конвертация!S23,атс!$J$34:$J$777)</f>
        <v>365.32083656999998</v>
      </c>
      <c r="T228">
        <f>SUMIF(атс!$M$34:$M$777,конвертация!T23,атс!$J$34:$J$777)</f>
        <v>348.09621183000002</v>
      </c>
      <c r="U228">
        <f>SUMIF(атс!$M$34:$M$777,конвертация!U23,атс!$J$34:$J$777)</f>
        <v>346.55146531999998</v>
      </c>
      <c r="V228">
        <f>SUMIF(атс!$M$34:$M$777,конвертация!V23,атс!$J$34:$J$777)</f>
        <v>346.85791942999998</v>
      </c>
      <c r="W228">
        <f>SUMIF(атс!$M$34:$M$777,конвертация!W23,атс!$J$34:$J$777)</f>
        <v>345.17115374999997</v>
      </c>
      <c r="X228">
        <f>SUMIF(атс!$M$34:$M$777,конвертация!X23,атс!$J$34:$J$777)</f>
        <v>363.57996668999999</v>
      </c>
      <c r="Y228">
        <f>SUMIF(атс!$M$34:$M$777,конвертация!Y23,атс!$J$34:$J$777)</f>
        <v>385.44648035</v>
      </c>
    </row>
    <row r="229" spans="1:25" x14ac:dyDescent="0.2">
      <c r="A229">
        <v>24</v>
      </c>
      <c r="B229">
        <f>SUMIF(атс!$M$34:$M$777,конвертация!B24,атс!$J$34:$J$777)</f>
        <v>366.67841962</v>
      </c>
      <c r="C229">
        <f>SUMIF(атс!$M$34:$M$777,конвертация!C24,атс!$J$34:$J$777)</f>
        <v>399.95146455999998</v>
      </c>
      <c r="D229">
        <f>SUMIF(атс!$M$34:$M$777,конвертация!D24,атс!$J$34:$J$777)</f>
        <v>420.08826370000003</v>
      </c>
      <c r="E229">
        <f>SUMIF(атс!$M$34:$M$777,конвертация!E24,атс!$J$34:$J$777)</f>
        <v>424.29557779999999</v>
      </c>
      <c r="F229">
        <f>SUMIF(атс!$M$34:$M$777,конвертация!F24,атс!$J$34:$J$777)</f>
        <v>427.54907810999998</v>
      </c>
      <c r="G229">
        <f>SUMIF(атс!$M$34:$M$777,конвертация!G24,атс!$J$34:$J$777)</f>
        <v>424.53431415</v>
      </c>
      <c r="H229">
        <f>SUMIF(атс!$M$34:$M$777,конвертация!H24,атс!$J$34:$J$777)</f>
        <v>407.84347623999997</v>
      </c>
      <c r="I229">
        <f>SUMIF(атс!$M$34:$M$777,конвертация!I24,атс!$J$34:$J$777)</f>
        <v>378.56800491000001</v>
      </c>
      <c r="J229">
        <f>SUMIF(атс!$M$34:$M$777,конвертация!J24,атс!$J$34:$J$777)</f>
        <v>341.14758173000001</v>
      </c>
      <c r="K229">
        <f>SUMIF(атс!$M$34:$M$777,конвертация!K24,атс!$J$34:$J$777)</f>
        <v>335.14450015</v>
      </c>
      <c r="L229">
        <f>SUMIF(атс!$M$34:$M$777,конвертация!L24,атс!$J$34:$J$777)</f>
        <v>347.63262441000001</v>
      </c>
      <c r="M229">
        <f>SUMIF(атс!$M$34:$M$777,конвертация!M24,атс!$J$34:$J$777)</f>
        <v>365.83705644999998</v>
      </c>
      <c r="N229">
        <f>SUMIF(атс!$M$34:$M$777,конвертация!N24,атс!$J$34:$J$777)</f>
        <v>354.77801126000003</v>
      </c>
      <c r="O229">
        <f>SUMIF(атс!$M$34:$M$777,конвертация!O24,атс!$J$34:$J$777)</f>
        <v>317.82568400999997</v>
      </c>
      <c r="P229">
        <f>SUMIF(атс!$M$34:$M$777,конвертация!P24,атс!$J$34:$J$777)</f>
        <v>314.92773513999998</v>
      </c>
      <c r="Q229">
        <f>SUMIF(атс!$M$34:$M$777,конвертация!Q24,атс!$J$34:$J$777)</f>
        <v>311.27676882999998</v>
      </c>
      <c r="R229">
        <f>SUMIF(атс!$M$34:$M$777,конвертация!R24,атс!$J$34:$J$777)</f>
        <v>310.12507841000001</v>
      </c>
      <c r="S229">
        <f>SUMIF(атс!$M$34:$M$777,конвертация!S24,атс!$J$34:$J$777)</f>
        <v>314.01781768000001</v>
      </c>
      <c r="T229">
        <f>SUMIF(атс!$M$34:$M$777,конвертация!T24,атс!$J$34:$J$777)</f>
        <v>320.85578908000002</v>
      </c>
      <c r="U229">
        <f>SUMIF(атс!$M$34:$M$777,конвертация!U24,атс!$J$34:$J$777)</f>
        <v>338.14316191</v>
      </c>
      <c r="V229">
        <f>SUMIF(атс!$M$34:$M$777,конвертация!V24,атс!$J$34:$J$777)</f>
        <v>352.01563532</v>
      </c>
      <c r="W229">
        <f>SUMIF(атс!$M$34:$M$777,конвертация!W24,атс!$J$34:$J$777)</f>
        <v>344.97692117000003</v>
      </c>
      <c r="X229">
        <f>SUMIF(атс!$M$34:$M$777,конвертация!X24,атс!$J$34:$J$777)</f>
        <v>330.07357851</v>
      </c>
      <c r="Y229">
        <f>SUMIF(атс!$M$34:$M$777,конвертация!Y24,атс!$J$34:$J$777)</f>
        <v>354.08407670000003</v>
      </c>
    </row>
    <row r="230" spans="1:25" x14ac:dyDescent="0.2">
      <c r="A230">
        <v>25</v>
      </c>
      <c r="B230">
        <f>SUMIF(атс!$M$34:$M$777,конвертация!B25,атс!$J$34:$J$777)</f>
        <v>367.07046462</v>
      </c>
      <c r="C230">
        <f>SUMIF(атс!$M$34:$M$777,конвертация!C25,атс!$J$34:$J$777)</f>
        <v>400.59293878</v>
      </c>
      <c r="D230">
        <f>SUMIF(атс!$M$34:$M$777,конвертация!D25,атс!$J$34:$J$777)</f>
        <v>422.60406081999997</v>
      </c>
      <c r="E230">
        <f>SUMIF(атс!$M$34:$M$777,конвертация!E25,атс!$J$34:$J$777)</f>
        <v>423.39655024000001</v>
      </c>
      <c r="F230">
        <f>SUMIF(атс!$M$34:$M$777,конвертация!F25,атс!$J$34:$J$777)</f>
        <v>421.94173795</v>
      </c>
      <c r="G230">
        <f>SUMIF(атс!$M$34:$M$777,конвертация!G25,атс!$J$34:$J$777)</f>
        <v>420.73391665000003</v>
      </c>
      <c r="H230">
        <f>SUMIF(атс!$M$34:$M$777,конвертация!H25,атс!$J$34:$J$777)</f>
        <v>411.17672255000002</v>
      </c>
      <c r="I230">
        <f>SUMIF(атс!$M$34:$M$777,конвертация!I25,атс!$J$34:$J$777)</f>
        <v>387.80316407999999</v>
      </c>
      <c r="J230">
        <f>SUMIF(атс!$M$34:$M$777,конвертация!J25,атс!$J$34:$J$777)</f>
        <v>350.19471338</v>
      </c>
      <c r="K230">
        <f>SUMIF(атс!$M$34:$M$777,конвертация!K25,атс!$J$34:$J$777)</f>
        <v>330.87935482</v>
      </c>
      <c r="L230">
        <f>SUMIF(атс!$M$34:$M$777,конвертация!L25,атс!$J$34:$J$777)</f>
        <v>314.45871775000001</v>
      </c>
      <c r="M230">
        <f>SUMIF(атс!$M$34:$M$777,конвертация!M25,атс!$J$34:$J$777)</f>
        <v>321.29451940000001</v>
      </c>
      <c r="N230">
        <f>SUMIF(атс!$M$34:$M$777,конвертация!N25,атс!$J$34:$J$777)</f>
        <v>315.96591868000002</v>
      </c>
      <c r="O230">
        <f>SUMIF(атс!$M$34:$M$777,конвертация!O25,атс!$J$34:$J$777)</f>
        <v>318.42599561999998</v>
      </c>
      <c r="P230">
        <f>SUMIF(атс!$M$34:$M$777,конвертация!P25,атс!$J$34:$J$777)</f>
        <v>321.61944853</v>
      </c>
      <c r="Q230">
        <f>SUMIF(атс!$M$34:$M$777,конвертация!Q25,атс!$J$34:$J$777)</f>
        <v>323.67948281999998</v>
      </c>
      <c r="R230">
        <f>SUMIF(атс!$M$34:$M$777,конвертация!R25,атс!$J$34:$J$777)</f>
        <v>329.92423921</v>
      </c>
      <c r="S230">
        <f>SUMIF(атс!$M$34:$M$777,конвертация!S25,атс!$J$34:$J$777)</f>
        <v>326.74019263000002</v>
      </c>
      <c r="T230">
        <f>SUMIF(атс!$M$34:$M$777,конвертация!T25,атс!$J$34:$J$777)</f>
        <v>319.27479290999997</v>
      </c>
      <c r="U230">
        <f>SUMIF(атс!$M$34:$M$777,конвертация!U25,атс!$J$34:$J$777)</f>
        <v>327.67711818999999</v>
      </c>
      <c r="V230">
        <f>SUMIF(атс!$M$34:$M$777,конвертация!V25,атс!$J$34:$J$777)</f>
        <v>327.35193174</v>
      </c>
      <c r="W230">
        <f>SUMIF(атс!$M$34:$M$777,конвертация!W25,атс!$J$34:$J$777)</f>
        <v>320.71704319000003</v>
      </c>
      <c r="X230">
        <f>SUMIF(атс!$M$34:$M$777,конвертация!X25,атс!$J$34:$J$777)</f>
        <v>326.72104001999998</v>
      </c>
      <c r="Y230">
        <f>SUMIF(атс!$M$34:$M$777,конвертация!Y25,атс!$J$34:$J$777)</f>
        <v>348.69973002</v>
      </c>
    </row>
    <row r="231" spans="1:25" x14ac:dyDescent="0.2">
      <c r="A231">
        <v>26</v>
      </c>
      <c r="B231">
        <f>SUMIF(атс!$M$34:$M$777,конвертация!B26,атс!$J$34:$J$777)</f>
        <v>369.49918409999998</v>
      </c>
      <c r="C231">
        <f>SUMIF(атс!$M$34:$M$777,конвертация!C26,атс!$J$34:$J$777)</f>
        <v>401.51713927999998</v>
      </c>
      <c r="D231">
        <f>SUMIF(атс!$M$34:$M$777,конвертация!D26,атс!$J$34:$J$777)</f>
        <v>419.67908359</v>
      </c>
      <c r="E231">
        <f>SUMIF(атс!$M$34:$M$777,конвертация!E26,атс!$J$34:$J$777)</f>
        <v>420.98588923</v>
      </c>
      <c r="F231">
        <f>SUMIF(атс!$M$34:$M$777,конвертация!F26,атс!$J$34:$J$777)</f>
        <v>416.92045868999998</v>
      </c>
      <c r="G231">
        <f>SUMIF(атс!$M$34:$M$777,конвертация!G26,атс!$J$34:$J$777)</f>
        <v>414.99393047000001</v>
      </c>
      <c r="H231">
        <f>SUMIF(атс!$M$34:$M$777,конвертация!H26,атс!$J$34:$J$777)</f>
        <v>382.64476765000001</v>
      </c>
      <c r="I231">
        <f>SUMIF(атс!$M$34:$M$777,конвертация!I26,атс!$J$34:$J$777)</f>
        <v>340.31468948999998</v>
      </c>
      <c r="J231">
        <f>SUMIF(атс!$M$34:$M$777,конвертация!J26,атс!$J$34:$J$777)</f>
        <v>316.83059580000003</v>
      </c>
      <c r="K231">
        <f>SUMIF(атс!$M$34:$M$777,конвертация!K26,атс!$J$34:$J$777)</f>
        <v>311.36438919</v>
      </c>
      <c r="L231">
        <f>SUMIF(атс!$M$34:$M$777,конвертация!L26,атс!$J$34:$J$777)</f>
        <v>309.27270146000001</v>
      </c>
      <c r="M231">
        <f>SUMIF(атс!$M$34:$M$777,конвертация!M26,атс!$J$34:$J$777)</f>
        <v>314.97676029000002</v>
      </c>
      <c r="N231">
        <f>SUMIF(атс!$M$34:$M$777,конвертация!N26,атс!$J$34:$J$777)</f>
        <v>320.72161875</v>
      </c>
      <c r="O231">
        <f>SUMIF(атс!$M$34:$M$777,конвертация!O26,атс!$J$34:$J$777)</f>
        <v>320.48341241000003</v>
      </c>
      <c r="P231">
        <f>SUMIF(атс!$M$34:$M$777,конвертация!P26,атс!$J$34:$J$777)</f>
        <v>318.37088403000001</v>
      </c>
      <c r="Q231">
        <f>SUMIF(атс!$M$34:$M$777,конвертация!Q26,атс!$J$34:$J$777)</f>
        <v>323.01173514999999</v>
      </c>
      <c r="R231">
        <f>SUMIF(атс!$M$34:$M$777,конвертация!R26,атс!$J$34:$J$777)</f>
        <v>328.27506841000002</v>
      </c>
      <c r="S231">
        <f>SUMIF(атс!$M$34:$M$777,конвертация!S26,атс!$J$34:$J$777)</f>
        <v>333.38672452999998</v>
      </c>
      <c r="T231">
        <f>SUMIF(атс!$M$34:$M$777,конвертация!T26,атс!$J$34:$J$777)</f>
        <v>316.93185975</v>
      </c>
      <c r="U231">
        <f>SUMIF(атс!$M$34:$M$777,конвертация!U26,атс!$J$34:$J$777)</f>
        <v>300.30320805999997</v>
      </c>
      <c r="V231">
        <f>SUMIF(атс!$M$34:$M$777,конвертация!V26,атс!$J$34:$J$777)</f>
        <v>305.10315333</v>
      </c>
      <c r="W231">
        <f>SUMIF(атс!$M$34:$M$777,конвертация!W26,атс!$J$34:$J$777)</f>
        <v>300.20741785000001</v>
      </c>
      <c r="X231">
        <f>SUMIF(атс!$M$34:$M$777,конвертация!X26,атс!$J$34:$J$777)</f>
        <v>320.10566618000001</v>
      </c>
      <c r="Y231">
        <f>SUMIF(атс!$M$34:$M$777,конвертация!Y26,атс!$J$34:$J$777)</f>
        <v>353.63701645999998</v>
      </c>
    </row>
    <row r="232" spans="1:25" x14ac:dyDescent="0.2">
      <c r="A232">
        <v>27</v>
      </c>
      <c r="B232">
        <f>SUMIF(атс!$M$34:$M$777,конвертация!B27,атс!$J$34:$J$777)</f>
        <v>369.093817</v>
      </c>
      <c r="C232">
        <f>SUMIF(атс!$M$34:$M$777,конвертация!C27,атс!$J$34:$J$777)</f>
        <v>401.99532196000001</v>
      </c>
      <c r="D232">
        <f>SUMIF(атс!$M$34:$M$777,конвертация!D27,атс!$J$34:$J$777)</f>
        <v>420.56629036999999</v>
      </c>
      <c r="E232">
        <f>SUMIF(атс!$M$34:$M$777,конвертация!E27,атс!$J$34:$J$777)</f>
        <v>421.69483480999997</v>
      </c>
      <c r="F232">
        <f>SUMIF(атс!$M$34:$M$777,конвертация!F27,атс!$J$34:$J$777)</f>
        <v>417.81463215999997</v>
      </c>
      <c r="G232">
        <f>SUMIF(атс!$M$34:$M$777,конвертация!G27,атс!$J$34:$J$777)</f>
        <v>409.95003356000001</v>
      </c>
      <c r="H232">
        <f>SUMIF(атс!$M$34:$M$777,конвертация!H27,атс!$J$34:$J$777)</f>
        <v>378.13563750999998</v>
      </c>
      <c r="I232">
        <f>SUMIF(атс!$M$34:$M$777,конвертация!I27,атс!$J$34:$J$777)</f>
        <v>350.37401470999998</v>
      </c>
      <c r="J232">
        <f>SUMIF(атс!$M$34:$M$777,конвертация!J27,атс!$J$34:$J$777)</f>
        <v>328.63477568000002</v>
      </c>
      <c r="K232">
        <f>SUMIF(атс!$M$34:$M$777,конвертация!K27,атс!$J$34:$J$777)</f>
        <v>324.17905731000002</v>
      </c>
      <c r="L232">
        <f>SUMIF(атс!$M$34:$M$777,конвертация!L27,атс!$J$34:$J$777)</f>
        <v>301.09496368999999</v>
      </c>
      <c r="M232">
        <f>SUMIF(атс!$M$34:$M$777,конвертация!M27,атс!$J$34:$J$777)</f>
        <v>299.72108178000002</v>
      </c>
      <c r="N232">
        <f>SUMIF(атс!$M$34:$M$777,конвертация!N27,атс!$J$34:$J$777)</f>
        <v>319.65416973999999</v>
      </c>
      <c r="O232">
        <f>SUMIF(атс!$M$34:$M$777,конвертация!O27,атс!$J$34:$J$777)</f>
        <v>309.12752891999997</v>
      </c>
      <c r="P232">
        <f>SUMIF(атс!$M$34:$M$777,конвертация!P27,атс!$J$34:$J$777)</f>
        <v>317.02347884</v>
      </c>
      <c r="Q232">
        <f>SUMIF(атс!$M$34:$M$777,конвертация!Q27,атс!$J$34:$J$777)</f>
        <v>325.26899114999998</v>
      </c>
      <c r="R232">
        <f>SUMIF(атс!$M$34:$M$777,конвертация!R27,атс!$J$34:$J$777)</f>
        <v>326.55183156999999</v>
      </c>
      <c r="S232">
        <f>SUMIF(атс!$M$34:$M$777,конвертация!S27,атс!$J$34:$J$777)</f>
        <v>326.90208819999998</v>
      </c>
      <c r="T232">
        <f>SUMIF(атс!$M$34:$M$777,конвертация!T27,атс!$J$34:$J$777)</f>
        <v>317.44452361999998</v>
      </c>
      <c r="U232">
        <f>SUMIF(атс!$M$34:$M$777,конвертация!U27,атс!$J$34:$J$777)</f>
        <v>303.16737699999999</v>
      </c>
      <c r="V232">
        <f>SUMIF(атс!$M$34:$M$777,конвертация!V27,атс!$J$34:$J$777)</f>
        <v>313.80115158000001</v>
      </c>
      <c r="W232">
        <f>SUMIF(атс!$M$34:$M$777,конвертация!W27,атс!$J$34:$J$777)</f>
        <v>303.82213836</v>
      </c>
      <c r="X232">
        <f>SUMIF(атс!$M$34:$M$777,конвертация!X27,атс!$J$34:$J$777)</f>
        <v>310.31952711000002</v>
      </c>
      <c r="Y232">
        <f>SUMIF(атс!$M$34:$M$777,конвертация!Y27,атс!$J$34:$J$777)</f>
        <v>353.68727041</v>
      </c>
    </row>
    <row r="233" spans="1:25" x14ac:dyDescent="0.2">
      <c r="A233">
        <v>28</v>
      </c>
      <c r="B233">
        <f>SUMIF(атс!$M$34:$M$777,конвертация!B28,атс!$J$34:$J$777)</f>
        <v>413.24291549999998</v>
      </c>
      <c r="C233">
        <f>SUMIF(атс!$M$34:$M$777,конвертация!C28,атс!$J$34:$J$777)</f>
        <v>447.58367705000001</v>
      </c>
      <c r="D233">
        <f>SUMIF(атс!$M$34:$M$777,конвертация!D28,атс!$J$34:$J$777)</f>
        <v>465.59480399</v>
      </c>
      <c r="E233">
        <f>SUMIF(атс!$M$34:$M$777,конвертация!E28,атс!$J$34:$J$777)</f>
        <v>469.40427696</v>
      </c>
      <c r="F233">
        <f>SUMIF(атс!$M$34:$M$777,конвертация!F28,атс!$J$34:$J$777)</f>
        <v>467.07158200999999</v>
      </c>
      <c r="G233">
        <f>SUMIF(атс!$M$34:$M$777,конвертация!G28,атс!$J$34:$J$777)</f>
        <v>453.48401790000003</v>
      </c>
      <c r="H233">
        <f>SUMIF(атс!$M$34:$M$777,конвертация!H28,атс!$J$34:$J$777)</f>
        <v>418.43391530000002</v>
      </c>
      <c r="I233">
        <f>SUMIF(атс!$M$34:$M$777,конвертация!I28,атс!$J$34:$J$777)</f>
        <v>388.90782827999999</v>
      </c>
      <c r="J233">
        <f>SUMIF(атс!$M$34:$M$777,конвертация!J28,атс!$J$34:$J$777)</f>
        <v>370.14070329999998</v>
      </c>
      <c r="K233">
        <f>SUMIF(атс!$M$34:$M$777,конвертация!K28,атс!$J$34:$J$777)</f>
        <v>345.52974017999998</v>
      </c>
      <c r="L233">
        <f>SUMIF(атс!$M$34:$M$777,конвертация!L28,атс!$J$34:$J$777)</f>
        <v>332.84096314999999</v>
      </c>
      <c r="M233">
        <f>SUMIF(атс!$M$34:$M$777,конвертация!M28,атс!$J$34:$J$777)</f>
        <v>332.49481145999999</v>
      </c>
      <c r="N233">
        <f>SUMIF(атс!$M$34:$M$777,конвертация!N28,атс!$J$34:$J$777)</f>
        <v>335.07532858000002</v>
      </c>
      <c r="O233">
        <f>SUMIF(атс!$M$34:$M$777,конвертация!O28,атс!$J$34:$J$777)</f>
        <v>335.45128892000002</v>
      </c>
      <c r="P233">
        <f>SUMIF(атс!$M$34:$M$777,конвертация!P28,атс!$J$34:$J$777)</f>
        <v>340.98240083000002</v>
      </c>
      <c r="Q233">
        <f>SUMIF(атс!$M$34:$M$777,конвертация!Q28,атс!$J$34:$J$777)</f>
        <v>351.89237350000002</v>
      </c>
      <c r="R233">
        <f>SUMIF(атс!$M$34:$M$777,конвертация!R28,атс!$J$34:$J$777)</f>
        <v>352.95433567999999</v>
      </c>
      <c r="S233">
        <f>SUMIF(атс!$M$34:$M$777,конвертация!S28,атс!$J$34:$J$777)</f>
        <v>353.50161580000002</v>
      </c>
      <c r="T233">
        <f>SUMIF(атс!$M$34:$M$777,конвертация!T28,атс!$J$34:$J$777)</f>
        <v>344.00080874999998</v>
      </c>
      <c r="U233">
        <f>SUMIF(атс!$M$34:$M$777,конвертация!U28,атс!$J$34:$J$777)</f>
        <v>330.49661372000003</v>
      </c>
      <c r="V233">
        <f>SUMIF(атс!$M$34:$M$777,конвертация!V28,атс!$J$34:$J$777)</f>
        <v>332.60554975000002</v>
      </c>
      <c r="W233">
        <f>SUMIF(атс!$M$34:$M$777,конвертация!W28,атс!$J$34:$J$777)</f>
        <v>329.79784950999999</v>
      </c>
      <c r="X233">
        <f>SUMIF(атс!$M$34:$M$777,конвертация!X28,атс!$J$34:$J$777)</f>
        <v>343.43242605</v>
      </c>
      <c r="Y233">
        <f>SUMIF(атс!$M$34:$M$777,конвертация!Y28,атс!$J$34:$J$777)</f>
        <v>377.11013690999999</v>
      </c>
    </row>
    <row r="234" spans="1:25" x14ac:dyDescent="0.2">
      <c r="A234">
        <v>29</v>
      </c>
      <c r="B234">
        <f>SUMIF(атс!$M$34:$M$777,конвертация!B29,атс!$J$34:$J$777)</f>
        <v>355.36507098999999</v>
      </c>
      <c r="C234">
        <f>SUMIF(атс!$M$34:$M$777,конвертация!C29,атс!$J$34:$J$777)</f>
        <v>390.01826903</v>
      </c>
      <c r="D234">
        <f>SUMIF(атс!$M$34:$M$777,конвертация!D29,атс!$J$34:$J$777)</f>
        <v>404.56378889000001</v>
      </c>
      <c r="E234">
        <f>SUMIF(атс!$M$34:$M$777,конвертация!E29,атс!$J$34:$J$777)</f>
        <v>408.12586718</v>
      </c>
      <c r="F234">
        <f>SUMIF(атс!$M$34:$M$777,конвертация!F29,атс!$J$34:$J$777)</f>
        <v>403.63781081000002</v>
      </c>
      <c r="G234">
        <f>SUMIF(атс!$M$34:$M$777,конвертация!G29,атс!$J$34:$J$777)</f>
        <v>397.66133537000002</v>
      </c>
      <c r="H234">
        <f>SUMIF(атс!$M$34:$M$777,конвертация!H29,атс!$J$34:$J$777)</f>
        <v>412.12681808999997</v>
      </c>
      <c r="I234">
        <f>SUMIF(атс!$M$34:$M$777,конвертация!I29,атс!$J$34:$J$777)</f>
        <v>405.40169931000003</v>
      </c>
      <c r="J234">
        <f>SUMIF(атс!$M$34:$M$777,конвертация!J29,атс!$J$34:$J$777)</f>
        <v>373.02060109000001</v>
      </c>
      <c r="K234">
        <f>SUMIF(атс!$M$34:$M$777,конвертация!K29,атс!$J$34:$J$777)</f>
        <v>369.58313923999998</v>
      </c>
      <c r="L234">
        <f>SUMIF(атс!$M$34:$M$777,конвертация!L29,атс!$J$34:$J$777)</f>
        <v>354.13676629000003</v>
      </c>
      <c r="M234">
        <f>SUMIF(атс!$M$34:$M$777,конвертация!M29,атс!$J$34:$J$777)</f>
        <v>357.47638144000001</v>
      </c>
      <c r="N234">
        <f>SUMIF(атс!$M$34:$M$777,конвертация!N29,атс!$J$34:$J$777)</f>
        <v>353.01564117999999</v>
      </c>
      <c r="O234">
        <f>SUMIF(атс!$M$34:$M$777,конвертация!O29,атс!$J$34:$J$777)</f>
        <v>356.97215722999999</v>
      </c>
      <c r="P234">
        <f>SUMIF(атс!$M$34:$M$777,конвертация!P29,атс!$J$34:$J$777)</f>
        <v>369.50079051</v>
      </c>
      <c r="Q234">
        <f>SUMIF(атс!$M$34:$M$777,конвертация!Q29,атс!$J$34:$J$777)</f>
        <v>410.61715973000003</v>
      </c>
      <c r="R234">
        <f>SUMIF(атс!$M$34:$M$777,конвертация!R29,атс!$J$34:$J$777)</f>
        <v>453.47705787000001</v>
      </c>
      <c r="S234">
        <f>SUMIF(атс!$M$34:$M$777,конвертация!S29,атс!$J$34:$J$777)</f>
        <v>441.25687434000002</v>
      </c>
      <c r="T234">
        <f>SUMIF(атс!$M$34:$M$777,конвертация!T29,атс!$J$34:$J$777)</f>
        <v>347.21326063999999</v>
      </c>
      <c r="U234">
        <f>SUMIF(атс!$M$34:$M$777,конвертация!U29,атс!$J$34:$J$777)</f>
        <v>347.47467338000001</v>
      </c>
      <c r="V234">
        <f>SUMIF(атс!$M$34:$M$777,конвертация!V29,атс!$J$34:$J$777)</f>
        <v>344.43670304</v>
      </c>
      <c r="W234">
        <f>SUMIF(атс!$M$34:$M$777,конвертация!W29,атс!$J$34:$J$777)</f>
        <v>346.72698475999999</v>
      </c>
      <c r="X234">
        <f>SUMIF(атс!$M$34:$M$777,конвертация!X29,атс!$J$34:$J$777)</f>
        <v>341.77253568999998</v>
      </c>
      <c r="Y234">
        <f>SUMIF(атс!$M$34:$M$777,конвертация!Y29,атс!$J$34:$J$777)</f>
        <v>345.15168513999998</v>
      </c>
    </row>
    <row r="235" spans="1:25" x14ac:dyDescent="0.2">
      <c r="A235">
        <v>30</v>
      </c>
      <c r="B235">
        <f>SUMIF(атс!$M$34:$M$777,конвертация!B30,атс!$J$34:$J$777)</f>
        <v>416.17449292999999</v>
      </c>
      <c r="C235">
        <f>SUMIF(атс!$M$34:$M$777,конвертация!C30,атс!$J$34:$J$777)</f>
        <v>462.87155859000001</v>
      </c>
      <c r="D235">
        <f>SUMIF(атс!$M$34:$M$777,конвертация!D30,атс!$J$34:$J$777)</f>
        <v>460.64019296999999</v>
      </c>
      <c r="E235">
        <f>SUMIF(атс!$M$34:$M$777,конвертация!E30,атс!$J$34:$J$777)</f>
        <v>473.56468835999999</v>
      </c>
      <c r="F235">
        <f>SUMIF(атс!$M$34:$M$777,конвертация!F30,атс!$J$34:$J$777)</f>
        <v>472.95573586</v>
      </c>
      <c r="G235">
        <f>SUMIF(атс!$M$34:$M$777,конвертация!G30,атс!$J$34:$J$777)</f>
        <v>463.16922170999999</v>
      </c>
      <c r="H235">
        <f>SUMIF(атс!$M$34:$M$777,конвертация!H30,атс!$J$34:$J$777)</f>
        <v>441.63046608000002</v>
      </c>
      <c r="I235">
        <f>SUMIF(атс!$M$34:$M$777,конвертация!I30,атс!$J$34:$J$777)</f>
        <v>401.71148368000001</v>
      </c>
      <c r="J235">
        <f>SUMIF(атс!$M$34:$M$777,конвертация!J30,атс!$J$34:$J$777)</f>
        <v>389.86442633000001</v>
      </c>
      <c r="K235">
        <f>SUMIF(атс!$M$34:$M$777,конвертация!K30,атс!$J$34:$J$777)</f>
        <v>368.77949158000001</v>
      </c>
      <c r="L235">
        <f>SUMIF(атс!$M$34:$M$777,конвертация!L30,атс!$J$34:$J$777)</f>
        <v>370.72827624000001</v>
      </c>
      <c r="M235">
        <f>SUMIF(атс!$M$34:$M$777,конвертация!M30,атс!$J$34:$J$777)</f>
        <v>379.11932208000002</v>
      </c>
      <c r="N235">
        <f>SUMIF(атс!$M$34:$M$777,конвертация!N30,атс!$J$34:$J$777)</f>
        <v>380.13897671000001</v>
      </c>
      <c r="O235">
        <f>SUMIF(атс!$M$34:$M$777,конвертация!O30,атс!$J$34:$J$777)</f>
        <v>382.41809863999998</v>
      </c>
      <c r="P235">
        <f>SUMIF(атс!$M$34:$M$777,конвертация!P30,атс!$J$34:$J$777)</f>
        <v>377.85207899</v>
      </c>
      <c r="Q235">
        <f>SUMIF(атс!$M$34:$M$777,конвертация!Q30,атс!$J$34:$J$777)</f>
        <v>378.30362444999997</v>
      </c>
      <c r="R235">
        <f>SUMIF(атс!$M$34:$M$777,конвертация!R30,атс!$J$34:$J$777)</f>
        <v>374.58211914999998</v>
      </c>
      <c r="S235">
        <f>SUMIF(атс!$M$34:$M$777,конвертация!S30,атс!$J$34:$J$777)</f>
        <v>378.44982203000001</v>
      </c>
      <c r="T235">
        <f>SUMIF(атс!$M$34:$M$777,конвертация!T30,атс!$J$34:$J$777)</f>
        <v>371.26984292999998</v>
      </c>
      <c r="U235">
        <f>SUMIF(атс!$M$34:$M$777,конвертация!U30,атс!$J$34:$J$777)</f>
        <v>370.39328326999998</v>
      </c>
      <c r="V235">
        <f>SUMIF(атс!$M$34:$M$777,конвертация!V30,атс!$J$34:$J$777)</f>
        <v>379.41841589000001</v>
      </c>
      <c r="W235">
        <f>SUMIF(атс!$M$34:$M$777,конвертация!W30,атс!$J$34:$J$777)</f>
        <v>384.06616362</v>
      </c>
      <c r="X235">
        <f>SUMIF(атс!$M$34:$M$777,конвертация!X30,атс!$J$34:$J$777)</f>
        <v>350.44097958999998</v>
      </c>
      <c r="Y235">
        <f>SUMIF(атс!$M$34:$M$777,конвертация!Y30,атс!$J$34:$J$777)</f>
        <v>368.94463772</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95">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442.58258956999998</v>
      </c>
      <c r="C241">
        <f>SUMIF(атс!$M$34:$M$777,конвертация!C1,атс!$K$34:$K$777)</f>
        <v>479.39493214999999</v>
      </c>
      <c r="D241">
        <f>SUMIF(атс!$M$34:$M$777,конвертация!D1,атс!$K$34:$K$777)</f>
        <v>509.81132779000001</v>
      </c>
      <c r="E241">
        <f>SUMIF(атс!$M$34:$M$777,конвертация!E1,атс!$K$34:$K$777)</f>
        <v>517.69958574999998</v>
      </c>
      <c r="F241">
        <f>SUMIF(атс!$M$34:$M$777,конвертация!F1,атс!$K$34:$K$777)</f>
        <v>518.33910794999997</v>
      </c>
      <c r="G241">
        <f>SUMIF(атс!$M$34:$M$777,конвертация!G1,атс!$K$34:$K$777)</f>
        <v>506.94124177999998</v>
      </c>
      <c r="H241">
        <f>SUMIF(атс!$M$34:$M$777,конвертация!H1,атс!$K$34:$K$777)</f>
        <v>484.82384761999998</v>
      </c>
      <c r="I241">
        <f>SUMIF(атс!$M$34:$M$777,конвертация!I1,атс!$K$34:$K$777)</f>
        <v>445.33230721000001</v>
      </c>
      <c r="J241">
        <f>SUMIF(атс!$M$34:$M$777,конвертация!J1,атс!$K$34:$K$777)</f>
        <v>408.35955682999997</v>
      </c>
      <c r="K241">
        <f>SUMIF(атс!$M$34:$M$777,конвертация!K1,атс!$K$34:$K$777)</f>
        <v>394.09202821999997</v>
      </c>
      <c r="L241">
        <f>SUMIF(атс!$M$34:$M$777,конвертация!L1,атс!$K$34:$K$777)</f>
        <v>386.64836334</v>
      </c>
      <c r="M241">
        <f>SUMIF(атс!$M$34:$M$777,конвертация!M1,атс!$K$34:$K$777)</f>
        <v>380.05527032999998</v>
      </c>
      <c r="N241">
        <f>SUMIF(атс!$M$34:$M$777,конвертация!N1,атс!$K$34:$K$777)</f>
        <v>375.73775009000002</v>
      </c>
      <c r="O241">
        <f>SUMIF(атс!$M$34:$M$777,конвертация!O1,атс!$K$34:$K$777)</f>
        <v>377.11820762000002</v>
      </c>
      <c r="P241">
        <f>SUMIF(атс!$M$34:$M$777,конвертация!P1,атс!$K$34:$K$777)</f>
        <v>373.83124189</v>
      </c>
      <c r="Q241">
        <f>SUMIF(атс!$M$34:$M$777,конвертация!Q1,атс!$K$34:$K$777)</f>
        <v>379.58042573</v>
      </c>
      <c r="R241">
        <f>SUMIF(атс!$M$34:$M$777,конвертация!R1,атс!$K$34:$K$777)</f>
        <v>378.77330298999999</v>
      </c>
      <c r="S241">
        <f>SUMIF(атс!$M$34:$M$777,конвертация!S1,атс!$K$34:$K$777)</f>
        <v>380.98101768999999</v>
      </c>
      <c r="T241">
        <f>SUMIF(атс!$M$34:$M$777,конвертация!T1,атс!$K$34:$K$777)</f>
        <v>388.13298506000001</v>
      </c>
      <c r="U241">
        <f>SUMIF(атс!$M$34:$M$777,конвертация!U1,атс!$K$34:$K$777)</f>
        <v>391.47728620999999</v>
      </c>
      <c r="V241">
        <f>SUMIF(атс!$M$34:$M$777,конвертация!V1,атс!$K$34:$K$777)</f>
        <v>405.91604096999998</v>
      </c>
      <c r="W241">
        <f>SUMIF(атс!$M$34:$M$777,конвертация!W1,атс!$K$34:$K$777)</f>
        <v>409.56887183999999</v>
      </c>
      <c r="X241">
        <f>SUMIF(атс!$M$34:$M$777,конвертация!X1,атс!$K$34:$K$777)</f>
        <v>401.08409346000002</v>
      </c>
      <c r="Y241">
        <f>SUMIF(атс!$M$34:$M$777,конвертация!Y1,атс!$K$34:$K$777)</f>
        <v>401.00531740999998</v>
      </c>
    </row>
    <row r="242" spans="1:25" x14ac:dyDescent="0.2">
      <c r="A242">
        <v>2</v>
      </c>
      <c r="B242">
        <f>SUMIF(атс!$M$34:$M$777,конвертация!B2,атс!$K$34:$K$777)</f>
        <v>445.38371691999998</v>
      </c>
      <c r="C242">
        <f>SUMIF(атс!$M$34:$M$777,конвертация!C2,атс!$K$34:$K$777)</f>
        <v>479.43521661</v>
      </c>
      <c r="D242">
        <f>SUMIF(атс!$M$34:$M$777,конвертация!D2,атс!$K$34:$K$777)</f>
        <v>501.49049310999999</v>
      </c>
      <c r="E242">
        <f>SUMIF(атс!$M$34:$M$777,конвертация!E2,атс!$K$34:$K$777)</f>
        <v>509.38266127000003</v>
      </c>
      <c r="F242">
        <f>SUMIF(атс!$M$34:$M$777,конвертация!F2,атс!$K$34:$K$777)</f>
        <v>511.65259716000003</v>
      </c>
      <c r="G242">
        <f>SUMIF(атс!$M$34:$M$777,конвертация!G2,атс!$K$34:$K$777)</f>
        <v>503.96470534000002</v>
      </c>
      <c r="H242">
        <f>SUMIF(атс!$M$34:$M$777,конвертация!H2,атс!$K$34:$K$777)</f>
        <v>474.22740092999999</v>
      </c>
      <c r="I242">
        <f>SUMIF(атс!$M$34:$M$777,конвертация!I2,атс!$K$34:$K$777)</f>
        <v>436.82728700000001</v>
      </c>
      <c r="J242">
        <f>SUMIF(атс!$M$34:$M$777,конвертация!J2,атс!$K$34:$K$777)</f>
        <v>412.80357445999999</v>
      </c>
      <c r="K242">
        <f>SUMIF(атс!$M$34:$M$777,конвертация!K2,атс!$K$34:$K$777)</f>
        <v>416.60125677000002</v>
      </c>
      <c r="L242">
        <f>SUMIF(атс!$M$34:$M$777,конвертация!L2,атс!$K$34:$K$777)</f>
        <v>404.84437471000001</v>
      </c>
      <c r="M242">
        <f>SUMIF(атс!$M$34:$M$777,конвертация!M2,атс!$K$34:$K$777)</f>
        <v>401.78684649000002</v>
      </c>
      <c r="N242">
        <f>SUMIF(атс!$M$34:$M$777,конвертация!N2,атс!$K$34:$K$777)</f>
        <v>399.02922210999998</v>
      </c>
      <c r="O242">
        <f>SUMIF(атс!$M$34:$M$777,конвертация!O2,атс!$K$34:$K$777)</f>
        <v>401.51131758999998</v>
      </c>
      <c r="P242">
        <f>SUMIF(атс!$M$34:$M$777,конвертация!P2,атс!$K$34:$K$777)</f>
        <v>396.79853041000001</v>
      </c>
      <c r="Q242">
        <f>SUMIF(атс!$M$34:$M$777,конвертация!Q2,атс!$K$34:$K$777)</f>
        <v>398.74019733</v>
      </c>
      <c r="R242">
        <f>SUMIF(атс!$M$34:$M$777,конвертация!R2,атс!$K$34:$K$777)</f>
        <v>401.39681846000002</v>
      </c>
      <c r="S242">
        <f>SUMIF(атс!$M$34:$M$777,конвертация!S2,атс!$K$34:$K$777)</f>
        <v>402.77759494999998</v>
      </c>
      <c r="T242">
        <f>SUMIF(атс!$M$34:$M$777,конвертация!T2,атс!$K$34:$K$777)</f>
        <v>407.50508953000002</v>
      </c>
      <c r="U242">
        <f>SUMIF(атс!$M$34:$M$777,конвертация!U2,атс!$K$34:$K$777)</f>
        <v>406.83566567000003</v>
      </c>
      <c r="V242">
        <f>SUMIF(атс!$M$34:$M$777,конвертация!V2,атс!$K$34:$K$777)</f>
        <v>407.50148958</v>
      </c>
      <c r="W242">
        <f>SUMIF(атс!$M$34:$M$777,конвертация!W2,атс!$K$34:$K$777)</f>
        <v>397.76152093000002</v>
      </c>
      <c r="X242">
        <f>SUMIF(атс!$M$34:$M$777,конвертация!X2,атс!$K$34:$K$777)</f>
        <v>387.70651500999998</v>
      </c>
      <c r="Y242">
        <f>SUMIF(атс!$M$34:$M$777,конвертация!Y2,атс!$K$34:$K$777)</f>
        <v>398.67462327999999</v>
      </c>
    </row>
    <row r="243" spans="1:25" x14ac:dyDescent="0.2">
      <c r="A243">
        <v>3</v>
      </c>
      <c r="B243">
        <f>SUMIF(атс!$M$34:$M$777,конвертация!B3,атс!$K$34:$K$777)</f>
        <v>442.98602878999998</v>
      </c>
      <c r="C243">
        <f>SUMIF(атс!$M$34:$M$777,конвертация!C3,атс!$K$34:$K$777)</f>
        <v>480.55124160999998</v>
      </c>
      <c r="D243">
        <f>SUMIF(атс!$M$34:$M$777,конвертация!D3,атс!$K$34:$K$777)</f>
        <v>501.76911567000002</v>
      </c>
      <c r="E243">
        <f>SUMIF(атс!$M$34:$M$777,конвертация!E3,атс!$K$34:$K$777)</f>
        <v>512.10318151000001</v>
      </c>
      <c r="F243">
        <f>SUMIF(атс!$M$34:$M$777,конвертация!F3,атс!$K$34:$K$777)</f>
        <v>513.14979430999995</v>
      </c>
      <c r="G243">
        <f>SUMIF(атс!$M$34:$M$777,конвертация!G3,атс!$K$34:$K$777)</f>
        <v>507.91366364999999</v>
      </c>
      <c r="H243">
        <f>SUMIF(атс!$M$34:$M$777,конвертация!H3,атс!$K$34:$K$777)</f>
        <v>499.53416995999999</v>
      </c>
      <c r="I243">
        <f>SUMIF(атс!$M$34:$M$777,конвертация!I3,атс!$K$34:$K$777)</f>
        <v>475.33215228</v>
      </c>
      <c r="J243">
        <f>SUMIF(атс!$M$34:$M$777,конвертация!J3,атс!$K$34:$K$777)</f>
        <v>431.15583404</v>
      </c>
      <c r="K243">
        <f>SUMIF(атс!$M$34:$M$777,конвертация!K3,атс!$K$34:$K$777)</f>
        <v>407.07389212999999</v>
      </c>
      <c r="L243">
        <f>SUMIF(атс!$M$34:$M$777,конвертация!L3,атс!$K$34:$K$777)</f>
        <v>398.00165684000001</v>
      </c>
      <c r="M243">
        <f>SUMIF(атс!$M$34:$M$777,конвертация!M3,атс!$K$34:$K$777)</f>
        <v>391.75605985999999</v>
      </c>
      <c r="N243">
        <f>SUMIF(атс!$M$34:$M$777,конвертация!N3,атс!$K$34:$K$777)</f>
        <v>386.14950871000002</v>
      </c>
      <c r="O243">
        <f>SUMIF(атс!$M$34:$M$777,конвертация!O3,атс!$K$34:$K$777)</f>
        <v>384.91713494999999</v>
      </c>
      <c r="P243">
        <f>SUMIF(атс!$M$34:$M$777,конвертация!P3,атс!$K$34:$K$777)</f>
        <v>398.03639684000001</v>
      </c>
      <c r="Q243">
        <f>SUMIF(атс!$M$34:$M$777,конвертация!Q3,атс!$K$34:$K$777)</f>
        <v>393.11550240000003</v>
      </c>
      <c r="R243">
        <f>SUMIF(атс!$M$34:$M$777,конвертация!R3,атс!$K$34:$K$777)</f>
        <v>393.48242514999998</v>
      </c>
      <c r="S243">
        <f>SUMIF(атс!$M$34:$M$777,конвертация!S3,атс!$K$34:$K$777)</f>
        <v>394.56891787000001</v>
      </c>
      <c r="T243">
        <f>SUMIF(атс!$M$34:$M$777,конвертация!T3,атс!$K$34:$K$777)</f>
        <v>398.95764322999997</v>
      </c>
      <c r="U243">
        <f>SUMIF(атс!$M$34:$M$777,конвертация!U3,атс!$K$34:$K$777)</f>
        <v>393.98026052</v>
      </c>
      <c r="V243">
        <f>SUMIF(атс!$M$34:$M$777,конвертация!V3,атс!$K$34:$K$777)</f>
        <v>399.50247196999999</v>
      </c>
      <c r="W243">
        <f>SUMIF(атс!$M$34:$M$777,конвертация!W3,атс!$K$34:$K$777)</f>
        <v>396.41317593999997</v>
      </c>
      <c r="X243">
        <f>SUMIF(атс!$M$34:$M$777,конвертация!X3,атс!$K$34:$K$777)</f>
        <v>395.65722019999998</v>
      </c>
      <c r="Y243">
        <f>SUMIF(атс!$M$34:$M$777,конвертация!Y3,атс!$K$34:$K$777)</f>
        <v>406.47675694999998</v>
      </c>
    </row>
    <row r="244" spans="1:25" x14ac:dyDescent="0.2">
      <c r="A244">
        <v>4</v>
      </c>
      <c r="B244">
        <f>SUMIF(атс!$M$34:$M$777,конвертация!B4,атс!$K$34:$K$777)</f>
        <v>428.25921056999999</v>
      </c>
      <c r="C244">
        <f>SUMIF(атс!$M$34:$M$777,конвертация!C4,атс!$K$34:$K$777)</f>
        <v>454.45505522000002</v>
      </c>
      <c r="D244">
        <f>SUMIF(атс!$M$34:$M$777,конвертация!D4,атс!$K$34:$K$777)</f>
        <v>468.00738937</v>
      </c>
      <c r="E244">
        <f>SUMIF(атс!$M$34:$M$777,конвертация!E4,атс!$K$34:$K$777)</f>
        <v>478.14408705</v>
      </c>
      <c r="F244">
        <f>SUMIF(атс!$M$34:$M$777,конвертация!F4,атс!$K$34:$K$777)</f>
        <v>485.62096280999998</v>
      </c>
      <c r="G244">
        <f>SUMIF(атс!$M$34:$M$777,конвертация!G4,атс!$K$34:$K$777)</f>
        <v>484.48797021000001</v>
      </c>
      <c r="H244">
        <f>SUMIF(атс!$M$34:$M$777,конвертация!H4,атс!$K$34:$K$777)</f>
        <v>475.56633426000002</v>
      </c>
      <c r="I244">
        <f>SUMIF(атс!$M$34:$M$777,конвертация!I4,атс!$K$34:$K$777)</f>
        <v>462.77918947000001</v>
      </c>
      <c r="J244">
        <f>SUMIF(атс!$M$34:$M$777,конвертация!J4,атс!$K$34:$K$777)</f>
        <v>414.51340262999997</v>
      </c>
      <c r="K244">
        <f>SUMIF(атс!$M$34:$M$777,конвертация!K4,атс!$K$34:$K$777)</f>
        <v>374.32318772999997</v>
      </c>
      <c r="L244">
        <f>SUMIF(атс!$M$34:$M$777,конвертация!L4,атс!$K$34:$K$777)</f>
        <v>356.11063323000002</v>
      </c>
      <c r="M244">
        <f>SUMIF(атс!$M$34:$M$777,конвертация!M4,атс!$K$34:$K$777)</f>
        <v>375.00991871000002</v>
      </c>
      <c r="N244">
        <f>SUMIF(атс!$M$34:$M$777,конвертация!N4,атс!$K$34:$K$777)</f>
        <v>367.56022372000001</v>
      </c>
      <c r="O244">
        <f>SUMIF(атс!$M$34:$M$777,конвертация!O4,атс!$K$34:$K$777)</f>
        <v>364.61153510000003</v>
      </c>
      <c r="P244">
        <f>SUMIF(атс!$M$34:$M$777,конвертация!P4,атс!$K$34:$K$777)</f>
        <v>359.94893045999999</v>
      </c>
      <c r="Q244">
        <f>SUMIF(атс!$M$34:$M$777,конвертация!Q4,атс!$K$34:$K$777)</f>
        <v>358.61824522000001</v>
      </c>
      <c r="R244">
        <f>SUMIF(атс!$M$34:$M$777,конвертация!R4,атс!$K$34:$K$777)</f>
        <v>358.12183234999998</v>
      </c>
      <c r="S244">
        <f>SUMIF(атс!$M$34:$M$777,конвертация!S4,атс!$K$34:$K$777)</f>
        <v>356.64005359999999</v>
      </c>
      <c r="T244">
        <f>SUMIF(атс!$M$34:$M$777,конвертация!T4,атс!$K$34:$K$777)</f>
        <v>357.99440250999999</v>
      </c>
      <c r="U244">
        <f>SUMIF(атс!$M$34:$M$777,конвертация!U4,атс!$K$34:$K$777)</f>
        <v>357.26323242000001</v>
      </c>
      <c r="V244">
        <f>SUMIF(атс!$M$34:$M$777,конвертация!V4,атс!$K$34:$K$777)</f>
        <v>376.07259942000002</v>
      </c>
      <c r="W244">
        <f>SUMIF(атс!$M$34:$M$777,конвертация!W4,атс!$K$34:$K$777)</f>
        <v>376.52212943000001</v>
      </c>
      <c r="X244">
        <f>SUMIF(атс!$M$34:$M$777,конвертация!X4,атс!$K$34:$K$777)</f>
        <v>370.46786004000001</v>
      </c>
      <c r="Y244">
        <f>SUMIF(атс!$M$34:$M$777,конвертация!Y4,атс!$K$34:$K$777)</f>
        <v>386.11594123999998</v>
      </c>
    </row>
    <row r="245" spans="1:25" x14ac:dyDescent="0.2">
      <c r="A245">
        <v>5</v>
      </c>
      <c r="B245">
        <f>SUMIF(атс!$M$34:$M$777,конвертация!B5,атс!$K$34:$K$777)</f>
        <v>428.68883977000002</v>
      </c>
      <c r="C245">
        <f>SUMIF(атс!$M$34:$M$777,конвертация!C5,атс!$K$34:$K$777)</f>
        <v>461.80332420000002</v>
      </c>
      <c r="D245">
        <f>SUMIF(атс!$M$34:$M$777,конвертация!D5,атс!$K$34:$K$777)</f>
        <v>474.66521053000002</v>
      </c>
      <c r="E245">
        <f>SUMIF(атс!$M$34:$M$777,конвертация!E5,атс!$K$34:$K$777)</f>
        <v>485.76420640999999</v>
      </c>
      <c r="F245">
        <f>SUMIF(атс!$M$34:$M$777,конвертация!F5,атс!$K$34:$K$777)</f>
        <v>487.10505597999997</v>
      </c>
      <c r="G245">
        <f>SUMIF(атс!$M$34:$M$777,конвертация!G5,атс!$K$34:$K$777)</f>
        <v>479.10394926999999</v>
      </c>
      <c r="H245">
        <f>SUMIF(атс!$M$34:$M$777,конвертация!H5,атс!$K$34:$K$777)</f>
        <v>459.46969146999999</v>
      </c>
      <c r="I245">
        <f>SUMIF(атс!$M$34:$M$777,конвертация!I5,атс!$K$34:$K$777)</f>
        <v>428.00007468000001</v>
      </c>
      <c r="J245">
        <f>SUMIF(атс!$M$34:$M$777,конвертация!J5,атс!$K$34:$K$777)</f>
        <v>401.64354059999999</v>
      </c>
      <c r="K245">
        <f>SUMIF(атс!$M$34:$M$777,конвертация!K5,атс!$K$34:$K$777)</f>
        <v>399.52717347999999</v>
      </c>
      <c r="L245">
        <f>SUMIF(атс!$M$34:$M$777,конвертация!L5,атс!$K$34:$K$777)</f>
        <v>390.73910702000001</v>
      </c>
      <c r="M245">
        <f>SUMIF(атс!$M$34:$M$777,конвертация!M5,атс!$K$34:$K$777)</f>
        <v>391.65264486000001</v>
      </c>
      <c r="N245">
        <f>SUMIF(атс!$M$34:$M$777,конвертация!N5,атс!$K$34:$K$777)</f>
        <v>387.00173758</v>
      </c>
      <c r="O245">
        <f>SUMIF(атс!$M$34:$M$777,конвертация!O5,атс!$K$34:$K$777)</f>
        <v>388.85021775000001</v>
      </c>
      <c r="P245">
        <f>SUMIF(атс!$M$34:$M$777,конвертация!P5,атс!$K$34:$K$777)</f>
        <v>404.34413788000001</v>
      </c>
      <c r="Q245">
        <f>SUMIF(атс!$M$34:$M$777,конвертация!Q5,атс!$K$34:$K$777)</f>
        <v>415.23609941000001</v>
      </c>
      <c r="R245">
        <f>SUMIF(атс!$M$34:$M$777,конвертация!R5,атс!$K$34:$K$777)</f>
        <v>422.35743286000002</v>
      </c>
      <c r="S245">
        <f>SUMIF(атс!$M$34:$M$777,конвертация!S5,атс!$K$34:$K$777)</f>
        <v>420.73557184999999</v>
      </c>
      <c r="T245">
        <f>SUMIF(атс!$M$34:$M$777,конвертация!T5,атс!$K$34:$K$777)</f>
        <v>419.77045459999999</v>
      </c>
      <c r="U245">
        <f>SUMIF(атс!$M$34:$M$777,конвертация!U5,атс!$K$34:$K$777)</f>
        <v>426.48658898000002</v>
      </c>
      <c r="V245">
        <f>SUMIF(атс!$M$34:$M$777,конвертация!V5,атс!$K$34:$K$777)</f>
        <v>424.16743773000002</v>
      </c>
      <c r="W245">
        <f>SUMIF(атс!$M$34:$M$777,конвертация!W5,атс!$K$34:$K$777)</f>
        <v>417.22621864000001</v>
      </c>
      <c r="X245">
        <f>SUMIF(атс!$M$34:$M$777,конвертация!X5,атс!$K$34:$K$777)</f>
        <v>413.08960440999999</v>
      </c>
      <c r="Y245">
        <f>SUMIF(атс!$M$34:$M$777,конвертация!Y5,атс!$K$34:$K$777)</f>
        <v>422.14898654000001</v>
      </c>
    </row>
    <row r="246" spans="1:25" x14ac:dyDescent="0.2">
      <c r="A246">
        <v>6</v>
      </c>
      <c r="B246">
        <f>SUMIF(атс!$M$34:$M$777,конвертация!B6,атс!$K$34:$K$777)</f>
        <v>424.93087545999998</v>
      </c>
      <c r="C246">
        <f>SUMIF(атс!$M$34:$M$777,конвертация!C6,атс!$K$34:$K$777)</f>
        <v>464.30214018999999</v>
      </c>
      <c r="D246">
        <f>SUMIF(атс!$M$34:$M$777,конвертация!D6,атс!$K$34:$K$777)</f>
        <v>490.63994442000001</v>
      </c>
      <c r="E246">
        <f>SUMIF(атс!$M$34:$M$777,конвертация!E6,атс!$K$34:$K$777)</f>
        <v>502.37898703000002</v>
      </c>
      <c r="F246">
        <f>SUMIF(атс!$M$34:$M$777,конвертация!F6,атс!$K$34:$K$777)</f>
        <v>503.32276905999998</v>
      </c>
      <c r="G246">
        <f>SUMIF(атс!$M$34:$M$777,конвертация!G6,атс!$K$34:$K$777)</f>
        <v>492.14879172000002</v>
      </c>
      <c r="H246">
        <f>SUMIF(атс!$M$34:$M$777,конвертация!H6,атс!$K$34:$K$777)</f>
        <v>460.60140082999999</v>
      </c>
      <c r="I246">
        <f>SUMIF(атс!$M$34:$M$777,конвертация!I6,атс!$K$34:$K$777)</f>
        <v>407.23621486000002</v>
      </c>
      <c r="J246">
        <f>SUMIF(атс!$M$34:$M$777,конвертация!J6,атс!$K$34:$K$777)</f>
        <v>368.15222318999997</v>
      </c>
      <c r="K246">
        <f>SUMIF(атс!$M$34:$M$777,конвертация!K6,атс!$K$34:$K$777)</f>
        <v>362.47101268</v>
      </c>
      <c r="L246">
        <f>SUMIF(атс!$M$34:$M$777,конвертация!L6,атс!$K$34:$K$777)</f>
        <v>365.55972776999999</v>
      </c>
      <c r="M246">
        <f>SUMIF(атс!$M$34:$M$777,конвертация!M6,атс!$K$34:$K$777)</f>
        <v>378.53383441</v>
      </c>
      <c r="N246">
        <f>SUMIF(атс!$M$34:$M$777,конвертация!N6,атс!$K$34:$K$777)</f>
        <v>369.66347675999998</v>
      </c>
      <c r="O246">
        <f>SUMIF(атс!$M$34:$M$777,конвертация!O6,атс!$K$34:$K$777)</f>
        <v>372.24896009999998</v>
      </c>
      <c r="P246">
        <f>SUMIF(атс!$M$34:$M$777,конвертация!P6,атс!$K$34:$K$777)</f>
        <v>372.0068574</v>
      </c>
      <c r="Q246">
        <f>SUMIF(атс!$M$34:$M$777,конвертация!Q6,атс!$K$34:$K$777)</f>
        <v>373.22739314</v>
      </c>
      <c r="R246">
        <f>SUMIF(атс!$M$34:$M$777,конвертация!R6,атс!$K$34:$K$777)</f>
        <v>374.11079309000002</v>
      </c>
      <c r="S246">
        <f>SUMIF(атс!$M$34:$M$777,конвертация!S6,атс!$K$34:$K$777)</f>
        <v>371.87877161</v>
      </c>
      <c r="T246">
        <f>SUMIF(атс!$M$34:$M$777,конвертация!T6,атс!$K$34:$K$777)</f>
        <v>375.85609653</v>
      </c>
      <c r="U246">
        <f>SUMIF(атс!$M$34:$M$777,конвертация!U6,атс!$K$34:$K$777)</f>
        <v>385.76984182000001</v>
      </c>
      <c r="V246">
        <f>SUMIF(атс!$M$34:$M$777,конвертация!V6,атс!$K$34:$K$777)</f>
        <v>404.26802067</v>
      </c>
      <c r="W246">
        <f>SUMIF(атс!$M$34:$M$777,конвертация!W6,атс!$K$34:$K$777)</f>
        <v>398.28520459999999</v>
      </c>
      <c r="X246">
        <f>SUMIF(атс!$M$34:$M$777,конвертация!X6,атс!$K$34:$K$777)</f>
        <v>371.55351116000003</v>
      </c>
      <c r="Y246">
        <f>SUMIF(атс!$M$34:$M$777,конвертация!Y6,атс!$K$34:$K$777)</f>
        <v>383.49488280999998</v>
      </c>
    </row>
    <row r="247" spans="1:25" x14ac:dyDescent="0.2">
      <c r="A247">
        <v>7</v>
      </c>
      <c r="B247">
        <f>SUMIF(атс!$M$34:$M$777,конвертация!B7,атс!$K$34:$K$777)</f>
        <v>431.89058176999998</v>
      </c>
      <c r="C247">
        <f>SUMIF(атс!$M$34:$M$777,конвертация!C7,атс!$K$34:$K$777)</f>
        <v>469.42720700000001</v>
      </c>
      <c r="D247">
        <f>SUMIF(атс!$M$34:$M$777,конвертация!D7,атс!$K$34:$K$777)</f>
        <v>489.27188087000002</v>
      </c>
      <c r="E247">
        <f>SUMIF(атс!$M$34:$M$777,конвертация!E7,атс!$K$34:$K$777)</f>
        <v>500.48564060000001</v>
      </c>
      <c r="F247">
        <f>SUMIF(атс!$M$34:$M$777,конвертация!F7,атс!$K$34:$K$777)</f>
        <v>503.95892352999999</v>
      </c>
      <c r="G247">
        <f>SUMIF(атс!$M$34:$M$777,конвертация!G7,атс!$K$34:$K$777)</f>
        <v>493.81649711</v>
      </c>
      <c r="H247">
        <f>SUMIF(атс!$M$34:$M$777,конвертация!H7,атс!$K$34:$K$777)</f>
        <v>463.49810449</v>
      </c>
      <c r="I247">
        <f>SUMIF(атс!$M$34:$M$777,конвертация!I7,атс!$K$34:$K$777)</f>
        <v>429.57043085999999</v>
      </c>
      <c r="J247">
        <f>SUMIF(атс!$M$34:$M$777,конвертация!J7,атс!$K$34:$K$777)</f>
        <v>405.1581013</v>
      </c>
      <c r="K247">
        <f>SUMIF(атс!$M$34:$M$777,конвертация!K7,атс!$K$34:$K$777)</f>
        <v>412.08552399000001</v>
      </c>
      <c r="L247">
        <f>SUMIF(атс!$M$34:$M$777,конвертация!L7,атс!$K$34:$K$777)</f>
        <v>402.62391315000002</v>
      </c>
      <c r="M247">
        <f>SUMIF(атс!$M$34:$M$777,конвертация!M7,атс!$K$34:$K$777)</f>
        <v>424.01692301999998</v>
      </c>
      <c r="N247">
        <f>SUMIF(атс!$M$34:$M$777,конвертация!N7,атс!$K$34:$K$777)</f>
        <v>408.95434175000003</v>
      </c>
      <c r="O247">
        <f>SUMIF(атс!$M$34:$M$777,конвертация!O7,атс!$K$34:$K$777)</f>
        <v>412.89744808</v>
      </c>
      <c r="P247">
        <f>SUMIF(атс!$M$34:$M$777,конвертация!P7,атс!$K$34:$K$777)</f>
        <v>399.7588968</v>
      </c>
      <c r="Q247">
        <f>SUMIF(атс!$M$34:$M$777,конвертация!Q7,атс!$K$34:$K$777)</f>
        <v>383.84155822999998</v>
      </c>
      <c r="R247">
        <f>SUMIF(атс!$M$34:$M$777,конвертация!R7,атс!$K$34:$K$777)</f>
        <v>440.77656108000002</v>
      </c>
      <c r="S247">
        <f>SUMIF(атс!$M$34:$M$777,конвертация!S7,атс!$K$34:$K$777)</f>
        <v>414.21572128000003</v>
      </c>
      <c r="T247">
        <f>SUMIF(атс!$M$34:$M$777,конвертация!T7,атс!$K$34:$K$777)</f>
        <v>417.82978287999998</v>
      </c>
      <c r="U247">
        <f>SUMIF(атс!$M$34:$M$777,конвертация!U7,атс!$K$34:$K$777)</f>
        <v>425.80648357000001</v>
      </c>
      <c r="V247">
        <f>SUMIF(атс!$M$34:$M$777,конвертация!V7,атс!$K$34:$K$777)</f>
        <v>441.5708181</v>
      </c>
      <c r="W247">
        <f>SUMIF(атс!$M$34:$M$777,конвертация!W7,атс!$K$34:$K$777)</f>
        <v>405.68005579999999</v>
      </c>
      <c r="X247">
        <f>SUMIF(атс!$M$34:$M$777,конвертация!X7,атс!$K$34:$K$777)</f>
        <v>384.62377842000001</v>
      </c>
      <c r="Y247">
        <f>SUMIF(атс!$M$34:$M$777,конвертация!Y7,атс!$K$34:$K$777)</f>
        <v>401.91348084999998</v>
      </c>
    </row>
    <row r="248" spans="1:25" x14ac:dyDescent="0.2">
      <c r="A248">
        <v>8</v>
      </c>
      <c r="B248">
        <f>SUMIF(атс!$M$34:$M$777,конвертация!B8,атс!$K$34:$K$777)</f>
        <v>429.87794719999999</v>
      </c>
      <c r="C248">
        <f>SUMIF(атс!$M$34:$M$777,конвертация!C8,атс!$K$34:$K$777)</f>
        <v>462.51576098999999</v>
      </c>
      <c r="D248">
        <f>SUMIF(атс!$M$34:$M$777,конвертация!D8,атс!$K$34:$K$777)</f>
        <v>487.89193509</v>
      </c>
      <c r="E248">
        <f>SUMIF(атс!$M$34:$M$777,конвертация!E8,атс!$K$34:$K$777)</f>
        <v>498.58939198000002</v>
      </c>
      <c r="F248">
        <f>SUMIF(атс!$M$34:$M$777,конвертация!F8,атс!$K$34:$K$777)</f>
        <v>501.83807159000003</v>
      </c>
      <c r="G248">
        <f>SUMIF(атс!$M$34:$M$777,конвертация!G8,атс!$K$34:$K$777)</f>
        <v>504.10799954999999</v>
      </c>
      <c r="H248">
        <f>SUMIF(атс!$M$34:$M$777,конвертация!H8,атс!$K$34:$K$777)</f>
        <v>488.76358779999998</v>
      </c>
      <c r="I248">
        <f>SUMIF(атс!$M$34:$M$777,конвертация!I8,атс!$K$34:$K$777)</f>
        <v>456.40589344</v>
      </c>
      <c r="J248">
        <f>SUMIF(атс!$M$34:$M$777,конвертация!J8,атс!$K$34:$K$777)</f>
        <v>410.64799489000001</v>
      </c>
      <c r="K248">
        <f>SUMIF(атс!$M$34:$M$777,конвертация!K8,атс!$K$34:$K$777)</f>
        <v>377.54248426999999</v>
      </c>
      <c r="L248">
        <f>SUMIF(атс!$M$34:$M$777,конвертация!L8,атс!$K$34:$K$777)</f>
        <v>355.18604276000002</v>
      </c>
      <c r="M248">
        <f>SUMIF(атс!$M$34:$M$777,конвертация!M8,атс!$K$34:$K$777)</f>
        <v>373.90663675000002</v>
      </c>
      <c r="N248">
        <f>SUMIF(атс!$M$34:$M$777,конвертация!N8,атс!$K$34:$K$777)</f>
        <v>385.40129689999998</v>
      </c>
      <c r="O248">
        <f>SUMIF(атс!$M$34:$M$777,конвертация!O8,атс!$K$34:$K$777)</f>
        <v>389.17605014999998</v>
      </c>
      <c r="P248">
        <f>SUMIF(атс!$M$34:$M$777,конвертация!P8,атс!$K$34:$K$777)</f>
        <v>382.79468350000002</v>
      </c>
      <c r="Q248">
        <f>SUMIF(атс!$M$34:$M$777,конвертация!Q8,атс!$K$34:$K$777)</f>
        <v>383.31778453999999</v>
      </c>
      <c r="R248">
        <f>SUMIF(атс!$M$34:$M$777,конвертация!R8,атс!$K$34:$K$777)</f>
        <v>383.08706754000002</v>
      </c>
      <c r="S248">
        <f>SUMIF(атс!$M$34:$M$777,конвертация!S8,атс!$K$34:$K$777)</f>
        <v>345.23026256000003</v>
      </c>
      <c r="T248">
        <f>SUMIF(атс!$M$34:$M$777,конвертация!T8,атс!$K$34:$K$777)</f>
        <v>347.86662424000002</v>
      </c>
      <c r="U248">
        <f>SUMIF(атс!$M$34:$M$777,конвертация!U8,атс!$K$34:$K$777)</f>
        <v>356.92498928999998</v>
      </c>
      <c r="V248">
        <f>SUMIF(атс!$M$34:$M$777,конвертация!V8,атс!$K$34:$K$777)</f>
        <v>374.13676558999998</v>
      </c>
      <c r="W248">
        <f>SUMIF(атс!$M$34:$M$777,конвертация!W8,атс!$K$34:$K$777)</f>
        <v>370.63513785999999</v>
      </c>
      <c r="X248">
        <f>SUMIF(атс!$M$34:$M$777,конвертация!X8,атс!$K$34:$K$777)</f>
        <v>358.38755570000001</v>
      </c>
      <c r="Y248">
        <f>SUMIF(атс!$M$34:$M$777,конвертация!Y8,атс!$K$34:$K$777)</f>
        <v>383.15256578999998</v>
      </c>
    </row>
    <row r="249" spans="1:25" x14ac:dyDescent="0.2">
      <c r="A249">
        <v>9</v>
      </c>
      <c r="B249">
        <f>SUMIF(атс!$M$34:$M$777,конвертация!B9,атс!$K$34:$K$777)</f>
        <v>433.22925096</v>
      </c>
      <c r="C249">
        <f>SUMIF(атс!$M$34:$M$777,конвертация!C9,атс!$K$34:$K$777)</f>
        <v>466.86872598000002</v>
      </c>
      <c r="D249">
        <f>SUMIF(атс!$M$34:$M$777,конвертация!D9,атс!$K$34:$K$777)</f>
        <v>496.17261612999999</v>
      </c>
      <c r="E249">
        <f>SUMIF(атс!$M$34:$M$777,конвертация!E9,атс!$K$34:$K$777)</f>
        <v>507.54661802999999</v>
      </c>
      <c r="F249">
        <f>SUMIF(атс!$M$34:$M$777,конвертация!F9,атс!$K$34:$K$777)</f>
        <v>507.75579137</v>
      </c>
      <c r="G249">
        <f>SUMIF(атс!$M$34:$M$777,конвертация!G9,атс!$K$34:$K$777)</f>
        <v>496.56528598</v>
      </c>
      <c r="H249">
        <f>SUMIF(атс!$M$34:$M$777,конвертация!H9,атс!$K$34:$K$777)</f>
        <v>461.24030264999999</v>
      </c>
      <c r="I249">
        <f>SUMIF(атс!$M$34:$M$777,конвертация!I9,атс!$K$34:$K$777)</f>
        <v>415.28357935999998</v>
      </c>
      <c r="J249">
        <f>SUMIF(атс!$M$34:$M$777,конвертация!J9,атс!$K$34:$K$777)</f>
        <v>373.09360213999997</v>
      </c>
      <c r="K249">
        <f>SUMIF(атс!$M$34:$M$777,конвертация!K9,атс!$K$34:$K$777)</f>
        <v>356.40032439999999</v>
      </c>
      <c r="L249">
        <f>SUMIF(атс!$M$34:$M$777,конвертация!L9,атс!$K$34:$K$777)</f>
        <v>355.49749236999997</v>
      </c>
      <c r="M249">
        <f>SUMIF(атс!$M$34:$M$777,конвертация!M9,атс!$K$34:$K$777)</f>
        <v>342.33148722999999</v>
      </c>
      <c r="N249">
        <f>SUMIF(атс!$M$34:$M$777,конвертация!N9,атс!$K$34:$K$777)</f>
        <v>337.29915541000003</v>
      </c>
      <c r="O249">
        <f>SUMIF(атс!$M$34:$M$777,конвертация!O9,атс!$K$34:$K$777)</f>
        <v>340.00129429999998</v>
      </c>
      <c r="P249">
        <f>SUMIF(атс!$M$34:$M$777,конвертация!P9,атс!$K$34:$K$777)</f>
        <v>336.35510763000002</v>
      </c>
      <c r="Q249">
        <f>SUMIF(атс!$M$34:$M$777,конвертация!Q9,атс!$K$34:$K$777)</f>
        <v>371.84837575</v>
      </c>
      <c r="R249">
        <f>SUMIF(атс!$M$34:$M$777,конвертация!R9,атс!$K$34:$K$777)</f>
        <v>409.26939693000003</v>
      </c>
      <c r="S249">
        <f>SUMIF(атс!$M$34:$M$777,конвертация!S9,атс!$K$34:$K$777)</f>
        <v>377.48189136000002</v>
      </c>
      <c r="T249">
        <f>SUMIF(атс!$M$34:$M$777,конвертация!T9,атс!$K$34:$K$777)</f>
        <v>348.48065050999998</v>
      </c>
      <c r="U249">
        <f>SUMIF(атс!$M$34:$M$777,конвертация!U9,атс!$K$34:$K$777)</f>
        <v>344.35187390999999</v>
      </c>
      <c r="V249">
        <f>SUMIF(атс!$M$34:$M$777,конвертация!V9,атс!$K$34:$K$777)</f>
        <v>348.75010716999998</v>
      </c>
      <c r="W249">
        <f>SUMIF(атс!$M$34:$M$777,конвертация!W9,атс!$K$34:$K$777)</f>
        <v>344.73734271000001</v>
      </c>
      <c r="X249">
        <f>SUMIF(атс!$M$34:$M$777,конвертация!X9,атс!$K$34:$K$777)</f>
        <v>345.58754807000003</v>
      </c>
      <c r="Y249">
        <f>SUMIF(атс!$M$34:$M$777,конвертация!Y9,атс!$K$34:$K$777)</f>
        <v>385.67572483999999</v>
      </c>
    </row>
    <row r="250" spans="1:25" x14ac:dyDescent="0.2">
      <c r="A250">
        <v>10</v>
      </c>
      <c r="B250">
        <f>SUMIF(атс!$M$34:$M$777,конвертация!B10,атс!$K$34:$K$777)</f>
        <v>438.00693379000001</v>
      </c>
      <c r="C250">
        <f>SUMIF(атс!$M$34:$M$777,конвертация!C10,атс!$K$34:$K$777)</f>
        <v>473.00987987000002</v>
      </c>
      <c r="D250">
        <f>SUMIF(атс!$M$34:$M$777,конвертация!D10,атс!$K$34:$K$777)</f>
        <v>496.27327142000001</v>
      </c>
      <c r="E250">
        <f>SUMIF(атс!$M$34:$M$777,конвертация!E10,атс!$K$34:$K$777)</f>
        <v>499.37397131</v>
      </c>
      <c r="F250">
        <f>SUMIF(атс!$M$34:$M$777,конвертация!F10,атс!$K$34:$K$777)</f>
        <v>499.88945071000001</v>
      </c>
      <c r="G250">
        <f>SUMIF(атс!$M$34:$M$777,конвертация!G10,атс!$K$34:$K$777)</f>
        <v>496.91234211</v>
      </c>
      <c r="H250">
        <f>SUMIF(атс!$M$34:$M$777,конвертация!H10,атс!$K$34:$K$777)</f>
        <v>484.40417481999998</v>
      </c>
      <c r="I250">
        <f>SUMIF(атс!$M$34:$M$777,конвертация!I10,атс!$K$34:$K$777)</f>
        <v>460.89219172000003</v>
      </c>
      <c r="J250">
        <f>SUMIF(атс!$M$34:$M$777,конвертация!J10,атс!$K$34:$K$777)</f>
        <v>403.99931435000002</v>
      </c>
      <c r="K250">
        <f>SUMIF(атс!$M$34:$M$777,конвертация!K10,атс!$K$34:$K$777)</f>
        <v>366.35421553999998</v>
      </c>
      <c r="L250">
        <f>SUMIF(атс!$M$34:$M$777,конвертация!L10,атс!$K$34:$K$777)</f>
        <v>348.15338742</v>
      </c>
      <c r="M250">
        <f>SUMIF(атс!$M$34:$M$777,конвертация!M10,атс!$K$34:$K$777)</f>
        <v>339.43136048000002</v>
      </c>
      <c r="N250">
        <f>SUMIF(атс!$M$34:$M$777,конвертация!N10,атс!$K$34:$K$777)</f>
        <v>352.51097743000003</v>
      </c>
      <c r="O250">
        <f>SUMIF(атс!$M$34:$M$777,конвертация!O10,атс!$K$34:$K$777)</f>
        <v>348.79077945</v>
      </c>
      <c r="P250">
        <f>SUMIF(атс!$M$34:$M$777,конвертация!P10,атс!$K$34:$K$777)</f>
        <v>361.84114609</v>
      </c>
      <c r="Q250">
        <f>SUMIF(атс!$M$34:$M$777,конвертация!Q10,атс!$K$34:$K$777)</f>
        <v>366.71338931000003</v>
      </c>
      <c r="R250">
        <f>SUMIF(атс!$M$34:$M$777,конвертация!R10,атс!$K$34:$K$777)</f>
        <v>367.84283663000002</v>
      </c>
      <c r="S250">
        <f>SUMIF(атс!$M$34:$M$777,конвертация!S10,атс!$K$34:$K$777)</f>
        <v>371.26322746</v>
      </c>
      <c r="T250">
        <f>SUMIF(атс!$M$34:$M$777,конвертация!T10,атс!$K$34:$K$777)</f>
        <v>359.17163898000001</v>
      </c>
      <c r="U250">
        <f>SUMIF(атс!$M$34:$M$777,конвертация!U10,атс!$K$34:$K$777)</f>
        <v>350.20432765999999</v>
      </c>
      <c r="V250">
        <f>SUMIF(атс!$M$34:$M$777,конвертация!V10,атс!$K$34:$K$777)</f>
        <v>347.56576562999999</v>
      </c>
      <c r="W250">
        <f>SUMIF(атс!$M$34:$M$777,конвертация!W10,атс!$K$34:$K$777)</f>
        <v>344.33408473999998</v>
      </c>
      <c r="X250">
        <f>SUMIF(атс!$M$34:$M$777,конвертация!X10,атс!$K$34:$K$777)</f>
        <v>367.49828380000002</v>
      </c>
      <c r="Y250">
        <f>SUMIF(атс!$M$34:$M$777,конвертация!Y10,атс!$K$34:$K$777)</f>
        <v>398.62389316000002</v>
      </c>
    </row>
    <row r="251" spans="1:25" x14ac:dyDescent="0.2">
      <c r="A251">
        <v>11</v>
      </c>
      <c r="B251">
        <f>SUMIF(атс!$M$34:$M$777,конвертация!B11,атс!$K$34:$K$777)</f>
        <v>419.35565523000002</v>
      </c>
      <c r="C251">
        <f>SUMIF(атс!$M$34:$M$777,конвертация!C11,атс!$K$34:$K$777)</f>
        <v>456.70297191999998</v>
      </c>
      <c r="D251">
        <f>SUMIF(атс!$M$34:$M$777,конвертация!D11,атс!$K$34:$K$777)</f>
        <v>484.41219623000001</v>
      </c>
      <c r="E251">
        <f>SUMIF(атс!$M$34:$M$777,конвертация!E11,атс!$K$34:$K$777)</f>
        <v>493.75546989999998</v>
      </c>
      <c r="F251">
        <f>SUMIF(атс!$M$34:$M$777,конвертация!F11,атс!$K$34:$K$777)</f>
        <v>493.29593340999998</v>
      </c>
      <c r="G251">
        <f>SUMIF(атс!$M$34:$M$777,конвертация!G11,атс!$K$34:$K$777)</f>
        <v>491.82081009000001</v>
      </c>
      <c r="H251">
        <f>SUMIF(атс!$M$34:$M$777,конвертация!H11,атс!$K$34:$K$777)</f>
        <v>483.27457263999997</v>
      </c>
      <c r="I251">
        <f>SUMIF(атс!$M$34:$M$777,конвертация!I11,атс!$K$34:$K$777)</f>
        <v>459.03589463999998</v>
      </c>
      <c r="J251">
        <f>SUMIF(атс!$M$34:$M$777,конвертация!J11,атс!$K$34:$K$777)</f>
        <v>410.53674035</v>
      </c>
      <c r="K251">
        <f>SUMIF(атс!$M$34:$M$777,конвертация!K11,атс!$K$34:$K$777)</f>
        <v>377.93247122000002</v>
      </c>
      <c r="L251">
        <f>SUMIF(атс!$M$34:$M$777,конвертация!L11,атс!$K$34:$K$777)</f>
        <v>364.42699449999998</v>
      </c>
      <c r="M251">
        <f>SUMIF(атс!$M$34:$M$777,конвертация!M11,атс!$K$34:$K$777)</f>
        <v>386.07514598</v>
      </c>
      <c r="N251">
        <f>SUMIF(атс!$M$34:$M$777,конвертация!N11,атс!$K$34:$K$777)</f>
        <v>382.97350805000002</v>
      </c>
      <c r="O251">
        <f>SUMIF(атс!$M$34:$M$777,конвертация!O11,атс!$K$34:$K$777)</f>
        <v>381.04854991000002</v>
      </c>
      <c r="P251">
        <f>SUMIF(атс!$M$34:$M$777,конвертация!P11,атс!$K$34:$K$777)</f>
        <v>390.67848449000002</v>
      </c>
      <c r="Q251">
        <f>SUMIF(атс!$M$34:$M$777,конвертация!Q11,атс!$K$34:$K$777)</f>
        <v>388.16317061000001</v>
      </c>
      <c r="R251">
        <f>SUMIF(атс!$M$34:$M$777,конвертация!R11,атс!$K$34:$K$777)</f>
        <v>385.35422913999997</v>
      </c>
      <c r="S251">
        <f>SUMIF(атс!$M$34:$M$777,конвертация!S11,атс!$K$34:$K$777)</f>
        <v>391.69252807999999</v>
      </c>
      <c r="T251">
        <f>SUMIF(атс!$M$34:$M$777,конвертация!T11,атс!$K$34:$K$777)</f>
        <v>382.98721097999999</v>
      </c>
      <c r="U251">
        <f>SUMIF(атс!$M$34:$M$777,конвертация!U11,атс!$K$34:$K$777)</f>
        <v>353.82587273000001</v>
      </c>
      <c r="V251">
        <f>SUMIF(атс!$M$34:$M$777,конвертация!V11,атс!$K$34:$K$777)</f>
        <v>376.09669700000001</v>
      </c>
      <c r="W251">
        <f>SUMIF(атс!$M$34:$M$777,конвертация!W11,атс!$K$34:$K$777)</f>
        <v>397.15533632</v>
      </c>
      <c r="X251">
        <f>SUMIF(атс!$M$34:$M$777,конвертация!X11,атс!$K$34:$K$777)</f>
        <v>378.00533424000002</v>
      </c>
      <c r="Y251">
        <f>SUMIF(атс!$M$34:$M$777,конвертация!Y11,атс!$K$34:$K$777)</f>
        <v>385.95618117999999</v>
      </c>
    </row>
    <row r="252" spans="1:25" x14ac:dyDescent="0.2">
      <c r="A252">
        <v>12</v>
      </c>
      <c r="B252">
        <f>SUMIF(атс!$M$34:$M$777,конвертация!B12,атс!$K$34:$K$777)</f>
        <v>413.45387641999997</v>
      </c>
      <c r="C252">
        <f>SUMIF(атс!$M$34:$M$777,конвертация!C12,атс!$K$34:$K$777)</f>
        <v>449.59029709999999</v>
      </c>
      <c r="D252">
        <f>SUMIF(атс!$M$34:$M$777,конвертация!D12,атс!$K$34:$K$777)</f>
        <v>467.80682218999999</v>
      </c>
      <c r="E252">
        <f>SUMIF(атс!$M$34:$M$777,конвертация!E12,атс!$K$34:$K$777)</f>
        <v>476.53091287000001</v>
      </c>
      <c r="F252">
        <f>SUMIF(атс!$M$34:$M$777,конвертация!F12,атс!$K$34:$K$777)</f>
        <v>474.89103375000002</v>
      </c>
      <c r="G252">
        <f>SUMIF(атс!$M$34:$M$777,конвертация!G12,атс!$K$34:$K$777)</f>
        <v>464.62190276000001</v>
      </c>
      <c r="H252">
        <f>SUMIF(атс!$M$34:$M$777,конвертация!H12,атс!$K$34:$K$777)</f>
        <v>428.02514028000002</v>
      </c>
      <c r="I252">
        <f>SUMIF(атс!$M$34:$M$777,конвертация!I12,атс!$K$34:$K$777)</f>
        <v>386.53337140000002</v>
      </c>
      <c r="J252">
        <f>SUMIF(атс!$M$34:$M$777,конвертация!J12,атс!$K$34:$K$777)</f>
        <v>361.64630495</v>
      </c>
      <c r="K252">
        <f>SUMIF(атс!$M$34:$M$777,конвертация!K12,атс!$K$34:$K$777)</f>
        <v>360.05555583</v>
      </c>
      <c r="L252">
        <f>SUMIF(атс!$M$34:$M$777,конвертация!L12,атс!$K$34:$K$777)</f>
        <v>353.14221085999998</v>
      </c>
      <c r="M252">
        <f>SUMIF(атс!$M$34:$M$777,конвертация!M12,атс!$K$34:$K$777)</f>
        <v>347.07153563000003</v>
      </c>
      <c r="N252">
        <f>SUMIF(атс!$M$34:$M$777,конвертация!N12,атс!$K$34:$K$777)</f>
        <v>343.44848770999999</v>
      </c>
      <c r="O252">
        <f>SUMIF(атс!$M$34:$M$777,конвертация!O12,атс!$K$34:$K$777)</f>
        <v>344.80237082999997</v>
      </c>
      <c r="P252">
        <f>SUMIF(атс!$M$34:$M$777,конвертация!P12,атс!$K$34:$K$777)</f>
        <v>350.59989652000002</v>
      </c>
      <c r="Q252">
        <f>SUMIF(атс!$M$34:$M$777,конвертация!Q12,атс!$K$34:$K$777)</f>
        <v>347.63156719</v>
      </c>
      <c r="R252">
        <f>SUMIF(атс!$M$34:$M$777,конвертация!R12,атс!$K$34:$K$777)</f>
        <v>348.13361818999999</v>
      </c>
      <c r="S252">
        <f>SUMIF(атс!$M$34:$M$777,конвертация!S12,атс!$K$34:$K$777)</f>
        <v>346.67337122999999</v>
      </c>
      <c r="T252">
        <f>SUMIF(атс!$M$34:$M$777,конвертация!T12,атс!$K$34:$K$777)</f>
        <v>350.1744248</v>
      </c>
      <c r="U252">
        <f>SUMIF(атс!$M$34:$M$777,конвертация!U12,атс!$K$34:$K$777)</f>
        <v>355.65743305000001</v>
      </c>
      <c r="V252">
        <f>SUMIF(атс!$M$34:$M$777,конвертация!V12,атс!$K$34:$K$777)</f>
        <v>365.70866940000002</v>
      </c>
      <c r="W252">
        <f>SUMIF(атс!$M$34:$M$777,конвертация!W12,атс!$K$34:$K$777)</f>
        <v>346.51424283</v>
      </c>
      <c r="X252">
        <f>SUMIF(атс!$M$34:$M$777,конвертация!X12,атс!$K$34:$K$777)</f>
        <v>335.67256714000001</v>
      </c>
      <c r="Y252">
        <f>SUMIF(атс!$M$34:$M$777,конвертация!Y12,атс!$K$34:$K$777)</f>
        <v>361.38788225000002</v>
      </c>
    </row>
    <row r="253" spans="1:25" x14ac:dyDescent="0.2">
      <c r="A253">
        <v>13</v>
      </c>
      <c r="B253">
        <f>SUMIF(атс!$M$34:$M$777,конвертация!B13,атс!$K$34:$K$777)</f>
        <v>424.61740810999999</v>
      </c>
      <c r="C253">
        <f>SUMIF(атс!$M$34:$M$777,конвертация!C13,атс!$K$34:$K$777)</f>
        <v>458.08633852999998</v>
      </c>
      <c r="D253">
        <f>SUMIF(атс!$M$34:$M$777,конвертация!D13,атс!$K$34:$K$777)</f>
        <v>475.48971091999999</v>
      </c>
      <c r="E253">
        <f>SUMIF(атс!$M$34:$M$777,конвертация!E13,атс!$K$34:$K$777)</f>
        <v>499.11164714</v>
      </c>
      <c r="F253">
        <f>SUMIF(атс!$M$34:$M$777,конвертация!F13,атс!$K$34:$K$777)</f>
        <v>500.35697398000002</v>
      </c>
      <c r="G253">
        <f>SUMIF(атс!$M$34:$M$777,конвертация!G13,атс!$K$34:$K$777)</f>
        <v>492.54267555000001</v>
      </c>
      <c r="H253">
        <f>SUMIF(атс!$M$34:$M$777,конвертация!H13,атс!$K$34:$K$777)</f>
        <v>456.22035012999999</v>
      </c>
      <c r="I253">
        <f>SUMIF(атс!$M$34:$M$777,конвертация!I13,атс!$K$34:$K$777)</f>
        <v>425.02960734999999</v>
      </c>
      <c r="J253">
        <f>SUMIF(атс!$M$34:$M$777,конвертация!J13,атс!$K$34:$K$777)</f>
        <v>416.27695853</v>
      </c>
      <c r="K253">
        <f>SUMIF(атс!$M$34:$M$777,конвертация!K13,атс!$K$34:$K$777)</f>
        <v>380.35735568000001</v>
      </c>
      <c r="L253">
        <f>SUMIF(атс!$M$34:$M$777,конвертация!L13,атс!$K$34:$K$777)</f>
        <v>374.80295625000002</v>
      </c>
      <c r="M253">
        <f>SUMIF(атс!$M$34:$M$777,конвертация!M13,атс!$K$34:$K$777)</f>
        <v>399.76893733000003</v>
      </c>
      <c r="N253">
        <f>SUMIF(атс!$M$34:$M$777,конвертация!N13,атс!$K$34:$K$777)</f>
        <v>396.79293302999997</v>
      </c>
      <c r="O253">
        <f>SUMIF(атс!$M$34:$M$777,конвертация!O13,атс!$K$34:$K$777)</f>
        <v>398.81214862000002</v>
      </c>
      <c r="P253">
        <f>SUMIF(атс!$M$34:$M$777,конвертация!P13,атс!$K$34:$K$777)</f>
        <v>391.54116511000001</v>
      </c>
      <c r="Q253">
        <f>SUMIF(атс!$M$34:$M$777,конвертация!Q13,атс!$K$34:$K$777)</f>
        <v>389.44062202999999</v>
      </c>
      <c r="R253">
        <f>SUMIF(атс!$M$34:$M$777,конвертация!R13,атс!$K$34:$K$777)</f>
        <v>387.82100093999998</v>
      </c>
      <c r="S253">
        <f>SUMIF(атс!$M$34:$M$777,конвертация!S13,атс!$K$34:$K$777)</f>
        <v>392.37912717</v>
      </c>
      <c r="T253">
        <f>SUMIF(атс!$M$34:$M$777,конвертация!T13,атс!$K$34:$K$777)</f>
        <v>398.98549501000002</v>
      </c>
      <c r="U253">
        <f>SUMIF(атс!$M$34:$M$777,конвертация!U13,атс!$K$34:$K$777)</f>
        <v>407.94349239000002</v>
      </c>
      <c r="V253">
        <f>SUMIF(атс!$M$34:$M$777,конвертация!V13,атс!$K$34:$K$777)</f>
        <v>393.70532760999998</v>
      </c>
      <c r="W253">
        <f>SUMIF(атс!$M$34:$M$777,конвертация!W13,атс!$K$34:$K$777)</f>
        <v>386.67710477999998</v>
      </c>
      <c r="X253">
        <f>SUMIF(атс!$M$34:$M$777,конвертация!X13,атс!$K$34:$K$777)</f>
        <v>407.29895138000001</v>
      </c>
      <c r="Y253">
        <f>SUMIF(атс!$M$34:$M$777,конвертация!Y13,атс!$K$34:$K$777)</f>
        <v>414.42405002999999</v>
      </c>
    </row>
    <row r="254" spans="1:25" x14ac:dyDescent="0.2">
      <c r="A254">
        <v>14</v>
      </c>
      <c r="B254">
        <f>SUMIF(атс!$M$34:$M$777,конвертация!B14,атс!$K$34:$K$777)</f>
        <v>451.83134124999998</v>
      </c>
      <c r="C254">
        <f>SUMIF(атс!$M$34:$M$777,конвертация!C14,атс!$K$34:$K$777)</f>
        <v>488.04700107999997</v>
      </c>
      <c r="D254">
        <f>SUMIF(атс!$M$34:$M$777,конвертация!D14,атс!$K$34:$K$777)</f>
        <v>513.36483734000001</v>
      </c>
      <c r="E254">
        <f>SUMIF(атс!$M$34:$M$777,конвертация!E14,атс!$K$34:$K$777)</f>
        <v>524.21267818000001</v>
      </c>
      <c r="F254">
        <f>SUMIF(атс!$M$34:$M$777,конвертация!F14,атс!$K$34:$K$777)</f>
        <v>524.83828946000006</v>
      </c>
      <c r="G254">
        <f>SUMIF(атс!$M$34:$M$777,конвертация!G14,атс!$K$34:$K$777)</f>
        <v>514.32208059000004</v>
      </c>
      <c r="H254">
        <f>SUMIF(атс!$M$34:$M$777,конвертация!H14,атс!$K$34:$K$777)</f>
        <v>481.61860587000001</v>
      </c>
      <c r="I254">
        <f>SUMIF(атс!$M$34:$M$777,конвертация!I14,атс!$K$34:$K$777)</f>
        <v>430.65666886999998</v>
      </c>
      <c r="J254">
        <f>SUMIF(атс!$M$34:$M$777,конвертация!J14,атс!$K$34:$K$777)</f>
        <v>390.40069076999998</v>
      </c>
      <c r="K254">
        <f>SUMIF(атс!$M$34:$M$777,конвертация!K14,атс!$K$34:$K$777)</f>
        <v>373.54839809999999</v>
      </c>
      <c r="L254">
        <f>SUMIF(атс!$M$34:$M$777,конвертация!L14,атс!$K$34:$K$777)</f>
        <v>361.45232332</v>
      </c>
      <c r="M254">
        <f>SUMIF(атс!$M$34:$M$777,конвертация!M14,атс!$K$34:$K$777)</f>
        <v>357.37925082999999</v>
      </c>
      <c r="N254">
        <f>SUMIF(атс!$M$34:$M$777,конвертация!N14,атс!$K$34:$K$777)</f>
        <v>378.64418948000002</v>
      </c>
      <c r="O254">
        <f>SUMIF(атс!$M$34:$M$777,конвертация!O14,атс!$K$34:$K$777)</f>
        <v>378.50532650999997</v>
      </c>
      <c r="P254">
        <f>SUMIF(атс!$M$34:$M$777,конвертация!P14,атс!$K$34:$K$777)</f>
        <v>384.03031929999997</v>
      </c>
      <c r="Q254">
        <f>SUMIF(атс!$M$34:$M$777,конвертация!Q14,атс!$K$34:$K$777)</f>
        <v>371.97696500000001</v>
      </c>
      <c r="R254">
        <f>SUMIF(атс!$M$34:$M$777,конвертация!R14,атс!$K$34:$K$777)</f>
        <v>360.42478969000001</v>
      </c>
      <c r="S254">
        <f>SUMIF(атс!$M$34:$M$777,конвертация!S14,атс!$K$34:$K$777)</f>
        <v>349.52946530000003</v>
      </c>
      <c r="T254">
        <f>SUMIF(атс!$M$34:$M$777,конвертация!T14,атс!$K$34:$K$777)</f>
        <v>345.01598286000001</v>
      </c>
      <c r="U254">
        <f>SUMIF(атс!$M$34:$M$777,конвертация!U14,атс!$K$34:$K$777)</f>
        <v>343.09442824000001</v>
      </c>
      <c r="V254">
        <f>SUMIF(атс!$M$34:$M$777,конвертация!V14,атс!$K$34:$K$777)</f>
        <v>347.74074752000001</v>
      </c>
      <c r="W254">
        <f>SUMIF(атс!$M$34:$M$777,конвертация!W14,атс!$K$34:$K$777)</f>
        <v>339.10137557000002</v>
      </c>
      <c r="X254">
        <f>SUMIF(атс!$M$34:$M$777,конвертация!X14,атс!$K$34:$K$777)</f>
        <v>352.46706697000002</v>
      </c>
      <c r="Y254">
        <f>SUMIF(атс!$M$34:$M$777,конвертация!Y14,атс!$K$34:$K$777)</f>
        <v>403.01607981000001</v>
      </c>
    </row>
    <row r="255" spans="1:25" x14ac:dyDescent="0.2">
      <c r="A255">
        <v>15</v>
      </c>
      <c r="B255">
        <f>SUMIF(атс!$M$34:$M$777,конвертация!B15,атс!$K$34:$K$777)</f>
        <v>457.4913871</v>
      </c>
      <c r="C255">
        <f>SUMIF(атс!$M$34:$M$777,конвертация!C15,атс!$K$34:$K$777)</f>
        <v>495.03996107</v>
      </c>
      <c r="D255">
        <f>SUMIF(атс!$M$34:$M$777,конвертация!D15,атс!$K$34:$K$777)</f>
        <v>517.01403556000002</v>
      </c>
      <c r="E255">
        <f>SUMIF(атс!$M$34:$M$777,конвертация!E15,атс!$K$34:$K$777)</f>
        <v>527.28360270999997</v>
      </c>
      <c r="F255">
        <f>SUMIF(атс!$M$34:$M$777,конвертация!F15,атс!$K$34:$K$777)</f>
        <v>526.97075728000004</v>
      </c>
      <c r="G255">
        <f>SUMIF(атс!$M$34:$M$777,конвертация!G15,атс!$K$34:$K$777)</f>
        <v>515.52411304999998</v>
      </c>
      <c r="H255">
        <f>SUMIF(атс!$M$34:$M$777,конвертация!H15,атс!$K$34:$K$777)</f>
        <v>478.63854557000002</v>
      </c>
      <c r="I255">
        <f>SUMIF(атс!$M$34:$M$777,конвертация!I15,атс!$K$34:$K$777)</f>
        <v>427.78691063000002</v>
      </c>
      <c r="J255">
        <f>SUMIF(атс!$M$34:$M$777,конвертация!J15,атс!$K$34:$K$777)</f>
        <v>390.78441721000002</v>
      </c>
      <c r="K255">
        <f>SUMIF(атс!$M$34:$M$777,конвертация!K15,атс!$K$34:$K$777)</f>
        <v>377.41870318999997</v>
      </c>
      <c r="L255">
        <f>SUMIF(атс!$M$34:$M$777,конвертация!L15,атс!$K$34:$K$777)</f>
        <v>355.980976</v>
      </c>
      <c r="M255">
        <f>SUMIF(атс!$M$34:$M$777,конвертация!M15,атс!$K$34:$K$777)</f>
        <v>350.94508946000002</v>
      </c>
      <c r="N255">
        <f>SUMIF(атс!$M$34:$M$777,конвертация!N15,атс!$K$34:$K$777)</f>
        <v>373.15199246999998</v>
      </c>
      <c r="O255">
        <f>SUMIF(атс!$M$34:$M$777,конвертация!O15,атс!$K$34:$K$777)</f>
        <v>373.62241174000002</v>
      </c>
      <c r="P255">
        <f>SUMIF(атс!$M$34:$M$777,конвертация!P15,атс!$K$34:$K$777)</f>
        <v>380.34179467000001</v>
      </c>
      <c r="Q255">
        <f>SUMIF(атс!$M$34:$M$777,конвертация!Q15,атс!$K$34:$K$777)</f>
        <v>384.78317834000001</v>
      </c>
      <c r="R255">
        <f>SUMIF(атс!$M$34:$M$777,конвертация!R15,атс!$K$34:$K$777)</f>
        <v>374.33696266999999</v>
      </c>
      <c r="S255">
        <f>SUMIF(атс!$M$34:$M$777,конвертация!S15,атс!$K$34:$K$777)</f>
        <v>369.21538128999998</v>
      </c>
      <c r="T255">
        <f>SUMIF(атс!$M$34:$M$777,конвертация!T15,атс!$K$34:$K$777)</f>
        <v>358.51072183000002</v>
      </c>
      <c r="U255">
        <f>SUMIF(атс!$M$34:$M$777,конвертация!U15,атс!$K$34:$K$777)</f>
        <v>347.54661325000001</v>
      </c>
      <c r="V255">
        <f>SUMIF(атс!$M$34:$M$777,конвертация!V15,атс!$K$34:$K$777)</f>
        <v>353.72724004999998</v>
      </c>
      <c r="W255">
        <f>SUMIF(атс!$M$34:$M$777,конвертация!W15,атс!$K$34:$K$777)</f>
        <v>345.38326970999998</v>
      </c>
      <c r="X255">
        <f>SUMIF(атс!$M$34:$M$777,конвертация!X15,атс!$K$34:$K$777)</f>
        <v>365.98941274999999</v>
      </c>
      <c r="Y255">
        <f>SUMIF(атс!$M$34:$M$777,конвертация!Y15,атс!$K$34:$K$777)</f>
        <v>419.89964837999997</v>
      </c>
    </row>
    <row r="256" spans="1:25" x14ac:dyDescent="0.2">
      <c r="A256">
        <v>16</v>
      </c>
      <c r="B256">
        <f>SUMIF(атс!$M$34:$M$777,конвертация!B16,атс!$K$34:$K$777)</f>
        <v>461.58365133000001</v>
      </c>
      <c r="C256">
        <f>SUMIF(атс!$M$34:$M$777,конвертация!C16,атс!$K$34:$K$777)</f>
        <v>479.65922426999998</v>
      </c>
      <c r="D256">
        <f>SUMIF(атс!$M$34:$M$777,конвертация!D16,атс!$K$34:$K$777)</f>
        <v>496.97386570999998</v>
      </c>
      <c r="E256">
        <f>SUMIF(атс!$M$34:$M$777,конвертация!E16,атс!$K$34:$K$777)</f>
        <v>503.17611312999998</v>
      </c>
      <c r="F256">
        <f>SUMIF(атс!$M$34:$M$777,конвертация!F16,атс!$K$34:$K$777)</f>
        <v>501.81011472</v>
      </c>
      <c r="G256">
        <f>SUMIF(атс!$M$34:$M$777,конвертация!G16,атс!$K$34:$K$777)</f>
        <v>494.68217795999999</v>
      </c>
      <c r="H256">
        <f>SUMIF(атс!$M$34:$M$777,конвертация!H16,атс!$K$34:$K$777)</f>
        <v>458.43310797999999</v>
      </c>
      <c r="I256">
        <f>SUMIF(атс!$M$34:$M$777,конвертация!I16,атс!$K$34:$K$777)</f>
        <v>410.02762122000001</v>
      </c>
      <c r="J256">
        <f>SUMIF(атс!$M$34:$M$777,конвертация!J16,атс!$K$34:$K$777)</f>
        <v>386.40103141999998</v>
      </c>
      <c r="K256">
        <f>SUMIF(атс!$M$34:$M$777,конвертация!K16,атс!$K$34:$K$777)</f>
        <v>360.11112477</v>
      </c>
      <c r="L256">
        <f>SUMIF(атс!$M$34:$M$777,конвертация!L16,атс!$K$34:$K$777)</f>
        <v>345.88381009</v>
      </c>
      <c r="M256">
        <f>SUMIF(атс!$M$34:$M$777,конвертация!M16,атс!$K$34:$K$777)</f>
        <v>331.40071583000002</v>
      </c>
      <c r="N256">
        <f>SUMIF(атс!$M$34:$M$777,конвертация!N16,атс!$K$34:$K$777)</f>
        <v>336.03467018999999</v>
      </c>
      <c r="O256">
        <f>SUMIF(атс!$M$34:$M$777,конвертация!O16,атс!$K$34:$K$777)</f>
        <v>334.71006904000001</v>
      </c>
      <c r="P256">
        <f>SUMIF(атс!$M$34:$M$777,конвертация!P16,атс!$K$34:$K$777)</f>
        <v>335.71950950000002</v>
      </c>
      <c r="Q256">
        <f>SUMIF(атс!$M$34:$M$777,конвертация!Q16,атс!$K$34:$K$777)</f>
        <v>338.74471160000002</v>
      </c>
      <c r="R256">
        <f>SUMIF(атс!$M$34:$M$777,конвертация!R16,атс!$K$34:$K$777)</f>
        <v>342.46123304999998</v>
      </c>
      <c r="S256">
        <f>SUMIF(атс!$M$34:$M$777,конвертация!S16,атс!$K$34:$K$777)</f>
        <v>341.91980799999999</v>
      </c>
      <c r="T256">
        <f>SUMIF(атс!$M$34:$M$777,конвертация!T16,атс!$K$34:$K$777)</f>
        <v>338.20835679999999</v>
      </c>
      <c r="U256">
        <f>SUMIF(атс!$M$34:$M$777,конвертация!U16,атс!$K$34:$K$777)</f>
        <v>334.57879731999998</v>
      </c>
      <c r="V256">
        <f>SUMIF(атс!$M$34:$M$777,конвертация!V16,атс!$K$34:$K$777)</f>
        <v>338.97622825000002</v>
      </c>
      <c r="W256">
        <f>SUMIF(атс!$M$34:$M$777,конвертация!W16,атс!$K$34:$K$777)</f>
        <v>326.72335588999999</v>
      </c>
      <c r="X256">
        <f>SUMIF(атс!$M$34:$M$777,конвертация!X16,атс!$K$34:$K$777)</f>
        <v>338.53129597999998</v>
      </c>
      <c r="Y256">
        <f>SUMIF(атс!$M$34:$M$777,конвертация!Y16,атс!$K$34:$K$777)</f>
        <v>393.87920974999997</v>
      </c>
    </row>
    <row r="257" spans="1:25" x14ac:dyDescent="0.2">
      <c r="A257">
        <v>17</v>
      </c>
      <c r="B257">
        <f>SUMIF(атс!$M$34:$M$777,конвертация!B17,атс!$K$34:$K$777)</f>
        <v>439.98868475</v>
      </c>
      <c r="C257">
        <f>SUMIF(атс!$M$34:$M$777,конвертация!C17,атс!$K$34:$K$777)</f>
        <v>478.51246900000001</v>
      </c>
      <c r="D257">
        <f>SUMIF(атс!$M$34:$M$777,конвертация!D17,атс!$K$34:$K$777)</f>
        <v>500.35202246</v>
      </c>
      <c r="E257">
        <f>SUMIF(атс!$M$34:$M$777,конвертация!E17,атс!$K$34:$K$777)</f>
        <v>504.98977669999999</v>
      </c>
      <c r="F257">
        <f>SUMIF(атс!$M$34:$M$777,конвертация!F17,атс!$K$34:$K$777)</f>
        <v>507.08351929000003</v>
      </c>
      <c r="G257">
        <f>SUMIF(атс!$M$34:$M$777,конвертация!G17,атс!$K$34:$K$777)</f>
        <v>504.17034329000001</v>
      </c>
      <c r="H257">
        <f>SUMIF(атс!$M$34:$M$777,конвертация!H17,атс!$K$34:$K$777)</f>
        <v>491.56599720000003</v>
      </c>
      <c r="I257">
        <f>SUMIF(атс!$M$34:$M$777,конвертация!I17,атс!$K$34:$K$777)</f>
        <v>456.51642857000002</v>
      </c>
      <c r="J257">
        <f>SUMIF(атс!$M$34:$M$777,конвертация!J17,атс!$K$34:$K$777)</f>
        <v>406.74712670000002</v>
      </c>
      <c r="K257">
        <f>SUMIF(атс!$M$34:$M$777,конвертация!K17,атс!$K$34:$K$777)</f>
        <v>370.61351803999997</v>
      </c>
      <c r="L257">
        <f>SUMIF(атс!$M$34:$M$777,конвертация!L17,атс!$K$34:$K$777)</f>
        <v>347.59158716000002</v>
      </c>
      <c r="M257">
        <f>SUMIF(атс!$M$34:$M$777,конвертация!M17,атс!$K$34:$K$777)</f>
        <v>349.80438330999999</v>
      </c>
      <c r="N257">
        <f>SUMIF(атс!$M$34:$M$777,конвертация!N17,атс!$K$34:$K$777)</f>
        <v>356.48233117000001</v>
      </c>
      <c r="O257">
        <f>SUMIF(атс!$M$34:$M$777,конвертация!O17,атс!$K$34:$K$777)</f>
        <v>360.29990815999997</v>
      </c>
      <c r="P257">
        <f>SUMIF(атс!$M$34:$M$777,конвертация!P17,атс!$K$34:$K$777)</f>
        <v>362.27355705000002</v>
      </c>
      <c r="Q257">
        <f>SUMIF(атс!$M$34:$M$777,конвертация!Q17,атс!$K$34:$K$777)</f>
        <v>363.62716347999998</v>
      </c>
      <c r="R257">
        <f>SUMIF(атс!$M$34:$M$777,конвертация!R17,атс!$K$34:$K$777)</f>
        <v>369.69748518</v>
      </c>
      <c r="S257">
        <f>SUMIF(атс!$M$34:$M$777,конвертация!S17,атс!$K$34:$K$777)</f>
        <v>368.64970553000001</v>
      </c>
      <c r="T257">
        <f>SUMIF(атс!$M$34:$M$777,конвертация!T17,атс!$K$34:$K$777)</f>
        <v>364.41345768999997</v>
      </c>
      <c r="U257">
        <f>SUMIF(атс!$M$34:$M$777,конвертация!U17,атс!$K$34:$K$777)</f>
        <v>353.94420183</v>
      </c>
      <c r="V257">
        <f>SUMIF(атс!$M$34:$M$777,конвертация!V17,атс!$K$34:$K$777)</f>
        <v>350.76226014000002</v>
      </c>
      <c r="W257">
        <f>SUMIF(атс!$M$34:$M$777,конвертация!W17,атс!$K$34:$K$777)</f>
        <v>344.57624168000001</v>
      </c>
      <c r="X257">
        <f>SUMIF(атс!$M$34:$M$777,конвертация!X17,атс!$K$34:$K$777)</f>
        <v>365.15899461999999</v>
      </c>
      <c r="Y257">
        <f>SUMIF(атс!$M$34:$M$777,конвертация!Y17,атс!$K$34:$K$777)</f>
        <v>392.19665801000002</v>
      </c>
    </row>
    <row r="258" spans="1:25" x14ac:dyDescent="0.2">
      <c r="A258">
        <v>18</v>
      </c>
      <c r="B258">
        <f>SUMIF(атс!$M$34:$M$777,конвертация!B18,атс!$K$34:$K$777)</f>
        <v>434.34179388000001</v>
      </c>
      <c r="C258">
        <f>SUMIF(атс!$M$34:$M$777,конвертация!C18,атс!$K$34:$K$777)</f>
        <v>470.00704349</v>
      </c>
      <c r="D258">
        <f>SUMIF(атс!$M$34:$M$777,конвертация!D18,атс!$K$34:$K$777)</f>
        <v>486.70385807000002</v>
      </c>
      <c r="E258">
        <f>SUMIF(атс!$M$34:$M$777,конвертация!E18,атс!$K$34:$K$777)</f>
        <v>495.25315646000001</v>
      </c>
      <c r="F258">
        <f>SUMIF(атс!$M$34:$M$777,конвертация!F18,атс!$K$34:$K$777)</f>
        <v>498.18373094999998</v>
      </c>
      <c r="G258">
        <f>SUMIF(атс!$M$34:$M$777,конвертация!G18,атс!$K$34:$K$777)</f>
        <v>500.25220309000002</v>
      </c>
      <c r="H258">
        <f>SUMIF(атс!$M$34:$M$777,конвертация!H18,атс!$K$34:$K$777)</f>
        <v>488.49730299999999</v>
      </c>
      <c r="I258">
        <f>SUMIF(атс!$M$34:$M$777,конвертация!I18,атс!$K$34:$K$777)</f>
        <v>461.60639121999998</v>
      </c>
      <c r="J258">
        <f>SUMIF(атс!$M$34:$M$777,конвертация!J18,атс!$K$34:$K$777)</f>
        <v>410.07445186000001</v>
      </c>
      <c r="K258">
        <f>SUMIF(атс!$M$34:$M$777,конвертация!K18,атс!$K$34:$K$777)</f>
        <v>342.24887444000001</v>
      </c>
      <c r="L258">
        <f>SUMIF(атс!$M$34:$M$777,конвертация!L18,атс!$K$34:$K$777)</f>
        <v>303.52823933000002</v>
      </c>
      <c r="M258">
        <f>SUMIF(атс!$M$34:$M$777,конвертация!M18,атс!$K$34:$K$777)</f>
        <v>292.45302683</v>
      </c>
      <c r="N258">
        <f>SUMIF(атс!$M$34:$M$777,конвертация!N18,атс!$K$34:$K$777)</f>
        <v>291.43709025999999</v>
      </c>
      <c r="O258">
        <f>SUMIF(атс!$M$34:$M$777,конвертация!O18,атс!$K$34:$K$777)</f>
        <v>302.64463788</v>
      </c>
      <c r="P258">
        <f>SUMIF(атс!$M$34:$M$777,конвертация!P18,атс!$K$34:$K$777)</f>
        <v>310.20190878</v>
      </c>
      <c r="Q258">
        <f>SUMIF(атс!$M$34:$M$777,конвертация!Q18,атс!$K$34:$K$777)</f>
        <v>312.29045818999998</v>
      </c>
      <c r="R258">
        <f>SUMIF(атс!$M$34:$M$777,конвертация!R18,атс!$K$34:$K$777)</f>
        <v>311.70618478</v>
      </c>
      <c r="S258">
        <f>SUMIF(атс!$M$34:$M$777,конвертация!S18,атс!$K$34:$K$777)</f>
        <v>310.75627369</v>
      </c>
      <c r="T258">
        <f>SUMIF(атс!$M$34:$M$777,конвертация!T18,атс!$K$34:$K$777)</f>
        <v>322.73098704</v>
      </c>
      <c r="U258">
        <f>SUMIF(атс!$M$34:$M$777,конвертация!U18,атс!$K$34:$K$777)</f>
        <v>361.18591000999999</v>
      </c>
      <c r="V258">
        <f>SUMIF(атс!$M$34:$M$777,конвертация!V18,атс!$K$34:$K$777)</f>
        <v>380.36842804000003</v>
      </c>
      <c r="W258">
        <f>SUMIF(атс!$M$34:$M$777,конвертация!W18,атс!$K$34:$K$777)</f>
        <v>372.19417512000001</v>
      </c>
      <c r="X258">
        <f>SUMIF(атс!$M$34:$M$777,конвертация!X18,атс!$K$34:$K$777)</f>
        <v>374.88553300000001</v>
      </c>
      <c r="Y258">
        <f>SUMIF(атс!$M$34:$M$777,конвертация!Y18,атс!$K$34:$K$777)</f>
        <v>377.04289137000001</v>
      </c>
    </row>
    <row r="259" spans="1:25" x14ac:dyDescent="0.2">
      <c r="A259">
        <v>19</v>
      </c>
      <c r="B259">
        <f>SUMIF(атс!$M$34:$M$777,конвертация!B19,атс!$K$34:$K$777)</f>
        <v>413.62960831999999</v>
      </c>
      <c r="C259">
        <f>SUMIF(атс!$M$34:$M$777,конвертация!C19,атс!$K$34:$K$777)</f>
        <v>453.61613129</v>
      </c>
      <c r="D259">
        <f>SUMIF(атс!$M$34:$M$777,конвертация!D19,атс!$K$34:$K$777)</f>
        <v>476.07535870999999</v>
      </c>
      <c r="E259">
        <f>SUMIF(атс!$M$34:$M$777,конвертация!E19,атс!$K$34:$K$777)</f>
        <v>477.57018527999998</v>
      </c>
      <c r="F259">
        <f>SUMIF(атс!$M$34:$M$777,конвертация!F19,атс!$K$34:$K$777)</f>
        <v>482.25619004999999</v>
      </c>
      <c r="G259">
        <f>SUMIF(атс!$M$34:$M$777,конвертация!G19,атс!$K$34:$K$777)</f>
        <v>471.04918119000001</v>
      </c>
      <c r="H259">
        <f>SUMIF(атс!$M$34:$M$777,конвертация!H19,атс!$K$34:$K$777)</f>
        <v>430.47995519</v>
      </c>
      <c r="I259">
        <f>SUMIF(атс!$M$34:$M$777,конвертация!I19,атс!$K$34:$K$777)</f>
        <v>385.56260379999998</v>
      </c>
      <c r="J259">
        <f>SUMIF(атс!$M$34:$M$777,конвертация!J19,атс!$K$34:$K$777)</f>
        <v>367.76807742</v>
      </c>
      <c r="K259">
        <f>SUMIF(атс!$M$34:$M$777,конвертация!K19,атс!$K$34:$K$777)</f>
        <v>364.81505650000003</v>
      </c>
      <c r="L259">
        <f>SUMIF(атс!$M$34:$M$777,конвертация!L19,атс!$K$34:$K$777)</f>
        <v>367.60743923000001</v>
      </c>
      <c r="M259">
        <f>SUMIF(атс!$M$34:$M$777,конвертация!M19,атс!$K$34:$K$777)</f>
        <v>366.78994746000001</v>
      </c>
      <c r="N259">
        <f>SUMIF(атс!$M$34:$M$777,конвертация!N19,атс!$K$34:$K$777)</f>
        <v>362.43285215999998</v>
      </c>
      <c r="O259">
        <f>SUMIF(атс!$M$34:$M$777,конвертация!O19,атс!$K$34:$K$777)</f>
        <v>364.22005590999999</v>
      </c>
      <c r="P259">
        <f>SUMIF(атс!$M$34:$M$777,конвертация!P19,атс!$K$34:$K$777)</f>
        <v>359.56437793999999</v>
      </c>
      <c r="Q259">
        <f>SUMIF(атс!$M$34:$M$777,конвертация!Q19,атс!$K$34:$K$777)</f>
        <v>364.12024016999999</v>
      </c>
      <c r="R259">
        <f>SUMIF(атс!$M$34:$M$777,конвертация!R19,атс!$K$34:$K$777)</f>
        <v>363.62198451</v>
      </c>
      <c r="S259">
        <f>SUMIF(атс!$M$34:$M$777,конвертация!S19,атс!$K$34:$K$777)</f>
        <v>357.21451939999997</v>
      </c>
      <c r="T259">
        <f>SUMIF(атс!$M$34:$M$777,конвертация!T19,атс!$K$34:$K$777)</f>
        <v>367.62347440000002</v>
      </c>
      <c r="U259">
        <f>SUMIF(атс!$M$34:$M$777,конвертация!U19,атс!$K$34:$K$777)</f>
        <v>387.22418584000002</v>
      </c>
      <c r="V259">
        <f>SUMIF(атс!$M$34:$M$777,конвертация!V19,атс!$K$34:$K$777)</f>
        <v>399.06792066999998</v>
      </c>
      <c r="W259">
        <f>SUMIF(атс!$M$34:$M$777,конвертация!W19,атс!$K$34:$K$777)</f>
        <v>382.26915645999998</v>
      </c>
      <c r="X259">
        <f>SUMIF(атс!$M$34:$M$777,конвертация!X19,атс!$K$34:$K$777)</f>
        <v>349.56746919</v>
      </c>
      <c r="Y259">
        <f>SUMIF(атс!$M$34:$M$777,конвертация!Y19,атс!$K$34:$K$777)</f>
        <v>345.29748473000001</v>
      </c>
    </row>
    <row r="260" spans="1:25" x14ac:dyDescent="0.2">
      <c r="A260">
        <v>20</v>
      </c>
      <c r="B260">
        <f>SUMIF(атс!$M$34:$M$777,конвертация!B20,атс!$K$34:$K$777)</f>
        <v>383.23239391999999</v>
      </c>
      <c r="C260">
        <f>SUMIF(атс!$M$34:$M$777,конвертация!C20,атс!$K$34:$K$777)</f>
        <v>425.17072091</v>
      </c>
      <c r="D260">
        <f>SUMIF(атс!$M$34:$M$777,конвертация!D20,атс!$K$34:$K$777)</f>
        <v>444.84510139000002</v>
      </c>
      <c r="E260">
        <f>SUMIF(атс!$M$34:$M$777,конвертация!E20,атс!$K$34:$K$777)</f>
        <v>451.30784781</v>
      </c>
      <c r="F260">
        <f>SUMIF(атс!$M$34:$M$777,конвертация!F20,атс!$K$34:$K$777)</f>
        <v>448.40284284000001</v>
      </c>
      <c r="G260">
        <f>SUMIF(атс!$M$34:$M$777,конвертация!G20,атс!$K$34:$K$777)</f>
        <v>472.83742389999998</v>
      </c>
      <c r="H260">
        <f>SUMIF(атс!$M$34:$M$777,конвертация!H20,атс!$K$34:$K$777)</f>
        <v>433.03964436000001</v>
      </c>
      <c r="I260">
        <f>SUMIF(атс!$M$34:$M$777,конвертация!I20,атс!$K$34:$K$777)</f>
        <v>383.33535683000002</v>
      </c>
      <c r="J260">
        <f>SUMIF(атс!$M$34:$M$777,конвертация!J20,атс!$K$34:$K$777)</f>
        <v>359.46850029000001</v>
      </c>
      <c r="K260">
        <f>SUMIF(атс!$M$34:$M$777,конвертация!K20,атс!$K$34:$K$777)</f>
        <v>356.92567874999997</v>
      </c>
      <c r="L260">
        <f>SUMIF(атс!$M$34:$M$777,конвертация!L20,атс!$K$34:$K$777)</f>
        <v>352.28204582000001</v>
      </c>
      <c r="M260">
        <f>SUMIF(атс!$M$34:$M$777,конвертация!M20,атс!$K$34:$K$777)</f>
        <v>351.38471444999999</v>
      </c>
      <c r="N260">
        <f>SUMIF(атс!$M$34:$M$777,конвертация!N20,атс!$K$34:$K$777)</f>
        <v>348.78401997999998</v>
      </c>
      <c r="O260">
        <f>SUMIF(атс!$M$34:$M$777,конвертация!O20,атс!$K$34:$K$777)</f>
        <v>347.36375941</v>
      </c>
      <c r="P260">
        <f>SUMIF(атс!$M$34:$M$777,конвертация!P20,атс!$K$34:$K$777)</f>
        <v>348.15631846000002</v>
      </c>
      <c r="Q260">
        <f>SUMIF(атс!$M$34:$M$777,конвертация!Q20,атс!$K$34:$K$777)</f>
        <v>350.63182268000003</v>
      </c>
      <c r="R260">
        <f>SUMIF(атс!$M$34:$M$777,конвертация!R20,атс!$K$34:$K$777)</f>
        <v>350.79215047999998</v>
      </c>
      <c r="S260">
        <f>SUMIF(атс!$M$34:$M$777,конвертация!S20,атс!$K$34:$K$777)</f>
        <v>350.71340965000002</v>
      </c>
      <c r="T260">
        <f>SUMIF(атс!$M$34:$M$777,конвертация!T20,атс!$K$34:$K$777)</f>
        <v>355.76847724999999</v>
      </c>
      <c r="U260">
        <f>SUMIF(атс!$M$34:$M$777,конвертация!U20,атс!$K$34:$K$777)</f>
        <v>365.76434773</v>
      </c>
      <c r="V260">
        <f>SUMIF(атс!$M$34:$M$777,конвертация!V20,атс!$K$34:$K$777)</f>
        <v>370.50400476999999</v>
      </c>
      <c r="W260">
        <f>SUMIF(атс!$M$34:$M$777,конвертация!W20,атс!$K$34:$K$777)</f>
        <v>357.94062690999999</v>
      </c>
      <c r="X260">
        <f>SUMIF(атс!$M$34:$M$777,конвертация!X20,атс!$K$34:$K$777)</f>
        <v>358.69355695000002</v>
      </c>
      <c r="Y260">
        <f>SUMIF(атс!$M$34:$M$777,конвертация!Y20,атс!$K$34:$K$777)</f>
        <v>395.03616636999999</v>
      </c>
    </row>
    <row r="261" spans="1:25" x14ac:dyDescent="0.2">
      <c r="A261">
        <v>21</v>
      </c>
      <c r="B261">
        <f>SUMIF(атс!$M$34:$M$777,конвертация!B21,атс!$K$34:$K$777)</f>
        <v>398.48179085999999</v>
      </c>
      <c r="C261">
        <f>SUMIF(атс!$M$34:$M$777,конвертация!C21,атс!$K$34:$K$777)</f>
        <v>445.32626913000001</v>
      </c>
      <c r="D261">
        <f>SUMIF(атс!$M$34:$M$777,конвертация!D21,атс!$K$34:$K$777)</f>
        <v>464.54455794</v>
      </c>
      <c r="E261">
        <f>SUMIF(атс!$M$34:$M$777,конвертация!E21,атс!$K$34:$K$777)</f>
        <v>471.44013446000002</v>
      </c>
      <c r="F261">
        <f>SUMIF(атс!$M$34:$M$777,конвертация!F21,атс!$K$34:$K$777)</f>
        <v>471.13656056000002</v>
      </c>
      <c r="G261">
        <f>SUMIF(атс!$M$34:$M$777,конвертация!G21,атс!$K$34:$K$777)</f>
        <v>457.54878179000002</v>
      </c>
      <c r="H261">
        <f>SUMIF(атс!$M$34:$M$777,конвертация!H21,атс!$K$34:$K$777)</f>
        <v>417.87529483999998</v>
      </c>
      <c r="I261">
        <f>SUMIF(атс!$M$34:$M$777,конвертация!I21,атс!$K$34:$K$777)</f>
        <v>372.46187650000002</v>
      </c>
      <c r="J261">
        <f>SUMIF(атс!$M$34:$M$777,конвертация!J21,атс!$K$34:$K$777)</f>
        <v>356.68571426</v>
      </c>
      <c r="K261">
        <f>SUMIF(атс!$M$34:$M$777,конвертация!K21,атс!$K$34:$K$777)</f>
        <v>355.50059518</v>
      </c>
      <c r="L261">
        <f>SUMIF(атс!$M$34:$M$777,конвертация!L21,атс!$K$34:$K$777)</f>
        <v>353.92612271000002</v>
      </c>
      <c r="M261">
        <f>SUMIF(атс!$M$34:$M$777,конвертация!M21,атс!$K$34:$K$777)</f>
        <v>355.52049002000001</v>
      </c>
      <c r="N261">
        <f>SUMIF(атс!$M$34:$M$777,конвертация!N21,атс!$K$34:$K$777)</f>
        <v>351.67920237999999</v>
      </c>
      <c r="O261">
        <f>SUMIF(атс!$M$34:$M$777,конвертация!O21,атс!$K$34:$K$777)</f>
        <v>351.93945307000001</v>
      </c>
      <c r="P261">
        <f>SUMIF(атс!$M$34:$M$777,конвертация!P21,атс!$K$34:$K$777)</f>
        <v>348.06076393000001</v>
      </c>
      <c r="Q261">
        <f>SUMIF(атс!$M$34:$M$777,конвертация!Q21,атс!$K$34:$K$777)</f>
        <v>349.21928298</v>
      </c>
      <c r="R261">
        <f>SUMIF(атс!$M$34:$M$777,конвертация!R21,атс!$K$34:$K$777)</f>
        <v>347.36729276</v>
      </c>
      <c r="S261">
        <f>SUMIF(атс!$M$34:$M$777,конвертация!S21,атс!$K$34:$K$777)</f>
        <v>345.75712341000002</v>
      </c>
      <c r="T261">
        <f>SUMIF(атс!$M$34:$M$777,конвертация!T21,атс!$K$34:$K$777)</f>
        <v>352.66150978000002</v>
      </c>
      <c r="U261">
        <f>SUMIF(атс!$M$34:$M$777,конвертация!U21,атс!$K$34:$K$777)</f>
        <v>376.86942213999998</v>
      </c>
      <c r="V261">
        <f>SUMIF(атс!$M$34:$M$777,конвертация!V21,атс!$K$34:$K$777)</f>
        <v>367.82212090000002</v>
      </c>
      <c r="W261">
        <f>SUMIF(атс!$M$34:$M$777,конвертация!W21,атс!$K$34:$K$777)</f>
        <v>358.48170383000001</v>
      </c>
      <c r="X261">
        <f>SUMIF(атс!$M$34:$M$777,конвертация!X21,атс!$K$34:$K$777)</f>
        <v>360.39471035999998</v>
      </c>
      <c r="Y261">
        <f>SUMIF(атс!$M$34:$M$777,конвертация!Y21,атс!$K$34:$K$777)</f>
        <v>386.73018645000002</v>
      </c>
    </row>
    <row r="262" spans="1:25" x14ac:dyDescent="0.2">
      <c r="A262">
        <v>22</v>
      </c>
      <c r="B262">
        <f>SUMIF(атс!$M$34:$M$777,конвертация!B22,атс!$K$34:$K$777)</f>
        <v>447.40598675000001</v>
      </c>
      <c r="C262">
        <f>SUMIF(атс!$M$34:$M$777,конвертация!C22,атс!$K$34:$K$777)</f>
        <v>476.63612848999998</v>
      </c>
      <c r="D262">
        <f>SUMIF(атс!$M$34:$M$777,конвертация!D22,атс!$K$34:$K$777)</f>
        <v>497.67694562999998</v>
      </c>
      <c r="E262">
        <f>SUMIF(атс!$M$34:$M$777,конвертация!E22,атс!$K$34:$K$777)</f>
        <v>500.16091798000002</v>
      </c>
      <c r="F262">
        <f>SUMIF(атс!$M$34:$M$777,конвертация!F22,атс!$K$34:$K$777)</f>
        <v>500.33779965999997</v>
      </c>
      <c r="G262">
        <f>SUMIF(атс!$M$34:$M$777,конвертация!G22,атс!$K$34:$K$777)</f>
        <v>485.68422777000001</v>
      </c>
      <c r="H262">
        <f>SUMIF(атс!$M$34:$M$777,конвертация!H22,атс!$K$34:$K$777)</f>
        <v>460.37856252</v>
      </c>
      <c r="I262">
        <f>SUMIF(атс!$M$34:$M$777,конвертация!I22,атс!$K$34:$K$777)</f>
        <v>414.95094010999998</v>
      </c>
      <c r="J262">
        <f>SUMIF(атс!$M$34:$M$777,конвертация!J22,атс!$K$34:$K$777)</f>
        <v>400.70445015000001</v>
      </c>
      <c r="K262">
        <f>SUMIF(атс!$M$34:$M$777,конвертация!K22,атс!$K$34:$K$777)</f>
        <v>403.53107985999998</v>
      </c>
      <c r="L262">
        <f>SUMIF(атс!$M$34:$M$777,конвертация!L22,атс!$K$34:$K$777)</f>
        <v>403.06222098000001</v>
      </c>
      <c r="M262">
        <f>SUMIF(атс!$M$34:$M$777,конвертация!M22,атс!$K$34:$K$777)</f>
        <v>395.92779875000002</v>
      </c>
      <c r="N262">
        <f>SUMIF(атс!$M$34:$M$777,конвертация!N22,атс!$K$34:$K$777)</f>
        <v>394.82102841</v>
      </c>
      <c r="O262">
        <f>SUMIF(атс!$M$34:$M$777,конвертация!O22,атс!$K$34:$K$777)</f>
        <v>404.63996722000002</v>
      </c>
      <c r="P262">
        <f>SUMIF(атс!$M$34:$M$777,конвертация!P22,атс!$K$34:$K$777)</f>
        <v>405.23734098</v>
      </c>
      <c r="Q262">
        <f>SUMIF(атс!$M$34:$M$777,конвертация!Q22,атс!$K$34:$K$777)</f>
        <v>410.34179513999999</v>
      </c>
      <c r="R262">
        <f>SUMIF(атс!$M$34:$M$777,конвертация!R22,атс!$K$34:$K$777)</f>
        <v>413.39910999</v>
      </c>
      <c r="S262">
        <f>SUMIF(атс!$M$34:$M$777,конвертация!S22,атс!$K$34:$K$777)</f>
        <v>402.74406574</v>
      </c>
      <c r="T262">
        <f>SUMIF(атс!$M$34:$M$777,конвертация!T22,атс!$K$34:$K$777)</f>
        <v>403.85382313000002</v>
      </c>
      <c r="U262">
        <f>SUMIF(атс!$M$34:$M$777,конвертация!U22,атс!$K$34:$K$777)</f>
        <v>430.57180863999997</v>
      </c>
      <c r="V262">
        <f>SUMIF(атс!$M$34:$M$777,конвертация!V22,атс!$K$34:$K$777)</f>
        <v>443.23908704000002</v>
      </c>
      <c r="W262">
        <f>SUMIF(атс!$M$34:$M$777,конвертация!W22,атс!$K$34:$K$777)</f>
        <v>435.11991868000001</v>
      </c>
      <c r="X262">
        <f>SUMIF(атс!$M$34:$M$777,конвертация!X22,атс!$K$34:$K$777)</f>
        <v>411.47644865000001</v>
      </c>
      <c r="Y262">
        <f>SUMIF(атс!$M$34:$M$777,конвертация!Y22,атс!$K$34:$K$777)</f>
        <v>431.23698317999998</v>
      </c>
    </row>
    <row r="263" spans="1:25" x14ac:dyDescent="0.2">
      <c r="A263">
        <v>23</v>
      </c>
      <c r="B263">
        <f>SUMIF(атс!$M$34:$M$777,конвертация!B23,атс!$K$34:$K$777)</f>
        <v>441.59057469999999</v>
      </c>
      <c r="C263">
        <f>SUMIF(атс!$M$34:$M$777,конвертация!C23,атс!$K$34:$K$777)</f>
        <v>474.39309644000002</v>
      </c>
      <c r="D263">
        <f>SUMIF(атс!$M$34:$M$777,конвертация!D23,атс!$K$34:$K$777)</f>
        <v>496.70133927000001</v>
      </c>
      <c r="E263">
        <f>SUMIF(атс!$M$34:$M$777,конвертация!E23,атс!$K$34:$K$777)</f>
        <v>502.69290253999998</v>
      </c>
      <c r="F263">
        <f>SUMIF(атс!$M$34:$M$777,конвертация!F23,атс!$K$34:$K$777)</f>
        <v>500.10230202000002</v>
      </c>
      <c r="G263">
        <f>SUMIF(атс!$M$34:$M$777,конвертация!G23,атс!$K$34:$K$777)</f>
        <v>488.96974377999999</v>
      </c>
      <c r="H263">
        <f>SUMIF(атс!$M$34:$M$777,конвертация!H23,атс!$K$34:$K$777)</f>
        <v>457.52878644999998</v>
      </c>
      <c r="I263">
        <f>SUMIF(атс!$M$34:$M$777,конвертация!I23,атс!$K$34:$K$777)</f>
        <v>420.84003964999999</v>
      </c>
      <c r="J263">
        <f>SUMIF(атс!$M$34:$M$777,конвертация!J23,атс!$K$34:$K$777)</f>
        <v>411.64467497999999</v>
      </c>
      <c r="K263">
        <f>SUMIF(атс!$M$34:$M$777,конвертация!K23,атс!$K$34:$K$777)</f>
        <v>413.19157380000001</v>
      </c>
      <c r="L263">
        <f>SUMIF(атс!$M$34:$M$777,конвертация!L23,атс!$K$34:$K$777)</f>
        <v>434.99613325000001</v>
      </c>
      <c r="M263">
        <f>SUMIF(атс!$M$34:$M$777,конвертация!M23,атс!$K$34:$K$777)</f>
        <v>451.49122889</v>
      </c>
      <c r="N263">
        <f>SUMIF(атс!$M$34:$M$777,конвертация!N23,атс!$K$34:$K$777)</f>
        <v>438.62200464</v>
      </c>
      <c r="O263">
        <f>SUMIF(атс!$M$34:$M$777,конвертация!O23,атс!$K$34:$K$777)</f>
        <v>436.62953784000001</v>
      </c>
      <c r="P263">
        <f>SUMIF(атс!$M$34:$M$777,конвертация!P23,атс!$K$34:$K$777)</f>
        <v>439.15815580999998</v>
      </c>
      <c r="Q263">
        <f>SUMIF(атс!$M$34:$M$777,конвертация!Q23,атс!$K$34:$K$777)</f>
        <v>441.81157926999998</v>
      </c>
      <c r="R263">
        <f>SUMIF(атс!$M$34:$M$777,конвертация!R23,атс!$K$34:$K$777)</f>
        <v>436.13958788000002</v>
      </c>
      <c r="S263">
        <f>SUMIF(атс!$M$34:$M$777,конвертация!S23,атс!$K$34:$K$777)</f>
        <v>431.74280685999997</v>
      </c>
      <c r="T263">
        <f>SUMIF(атс!$M$34:$M$777,конвертация!T23,атс!$K$34:$K$777)</f>
        <v>411.38643216000003</v>
      </c>
      <c r="U263">
        <f>SUMIF(атс!$M$34:$M$777,конвертация!U23,атс!$K$34:$K$777)</f>
        <v>409.56082264999998</v>
      </c>
      <c r="V263">
        <f>SUMIF(атс!$M$34:$M$777,конвертация!V23,атс!$K$34:$K$777)</f>
        <v>409.92299568999999</v>
      </c>
      <c r="W263">
        <f>SUMIF(атс!$M$34:$M$777,конвертация!W23,атс!$K$34:$K$777)</f>
        <v>407.92954534</v>
      </c>
      <c r="X263">
        <f>SUMIF(атс!$M$34:$M$777,конвертация!X23,атс!$K$34:$K$777)</f>
        <v>429.68541518000001</v>
      </c>
      <c r="Y263">
        <f>SUMIF(атс!$M$34:$M$777,конвертация!Y23,атс!$K$34:$K$777)</f>
        <v>455.52765858999999</v>
      </c>
    </row>
    <row r="264" spans="1:25" x14ac:dyDescent="0.2">
      <c r="A264">
        <v>24</v>
      </c>
      <c r="B264">
        <f>SUMIF(атс!$M$34:$M$777,конвертация!B24,атс!$K$34:$K$777)</f>
        <v>433.34722319000002</v>
      </c>
      <c r="C264">
        <f>SUMIF(атс!$M$34:$M$777,конвертация!C24,атс!$K$34:$K$777)</f>
        <v>472.66991266000002</v>
      </c>
      <c r="D264">
        <f>SUMIF(атс!$M$34:$M$777,конвертация!D24,атс!$K$34:$K$777)</f>
        <v>496.46794800999999</v>
      </c>
      <c r="E264">
        <f>SUMIF(атс!$M$34:$M$777,конвертация!E24,атс!$K$34:$K$777)</f>
        <v>501.44022831000001</v>
      </c>
      <c r="F264">
        <f>SUMIF(атс!$M$34:$M$777,конвертация!F24,атс!$K$34:$K$777)</f>
        <v>505.28527413</v>
      </c>
      <c r="G264">
        <f>SUMIF(атс!$M$34:$M$777,конвертация!G24,атс!$K$34:$K$777)</f>
        <v>501.72237127</v>
      </c>
      <c r="H264">
        <f>SUMIF(атс!$M$34:$M$777,конвертация!H24,атс!$K$34:$K$777)</f>
        <v>481.99683555000001</v>
      </c>
      <c r="I264">
        <f>SUMIF(атс!$M$34:$M$777,конвертация!I24,атс!$K$34:$K$777)</f>
        <v>447.39855125999998</v>
      </c>
      <c r="J264">
        <f>SUMIF(атс!$M$34:$M$777,конвертация!J24,атс!$K$34:$K$777)</f>
        <v>403.17441477</v>
      </c>
      <c r="K264">
        <f>SUMIF(атс!$M$34:$M$777,конвертация!K24,атс!$K$34:$K$777)</f>
        <v>396.07986382000001</v>
      </c>
      <c r="L264">
        <f>SUMIF(атс!$M$34:$M$777,конвертация!L24,атс!$K$34:$K$777)</f>
        <v>410.83855612000002</v>
      </c>
      <c r="M264">
        <f>SUMIF(атс!$M$34:$M$777,конвертация!M24,атс!$K$34:$K$777)</f>
        <v>432.35288489999999</v>
      </c>
      <c r="N264">
        <f>SUMIF(атс!$M$34:$M$777,конвертация!N24,атс!$K$34:$K$777)</f>
        <v>419.28310421999998</v>
      </c>
      <c r="O264">
        <f>SUMIF(атс!$M$34:$M$777,конвертация!O24,атс!$K$34:$K$777)</f>
        <v>375.61217200999999</v>
      </c>
      <c r="P264">
        <f>SUMIF(атс!$M$34:$M$777,конвертация!P24,атс!$K$34:$K$777)</f>
        <v>372.18732334999999</v>
      </c>
      <c r="Q264">
        <f>SUMIF(атс!$M$34:$M$777,конвертация!Q24,атс!$K$34:$K$777)</f>
        <v>367.87254497999999</v>
      </c>
      <c r="R264">
        <f>SUMIF(атс!$M$34:$M$777,конвертация!R24,атс!$K$34:$K$777)</f>
        <v>366.51145630000002</v>
      </c>
      <c r="S264">
        <f>SUMIF(атс!$M$34:$M$777,конвертация!S24,атс!$K$34:$K$777)</f>
        <v>371.11196634999999</v>
      </c>
      <c r="T264">
        <f>SUMIF(атс!$M$34:$M$777,конвертация!T24,атс!$K$34:$K$777)</f>
        <v>379.19320527999997</v>
      </c>
      <c r="U264">
        <f>SUMIF(атс!$M$34:$M$777,конвертация!U24,атс!$K$34:$K$777)</f>
        <v>399.62373680000002</v>
      </c>
      <c r="V264">
        <f>SUMIF(атс!$M$34:$M$777,конвертация!V24,атс!$K$34:$K$777)</f>
        <v>416.01847809999998</v>
      </c>
      <c r="W264">
        <f>SUMIF(атс!$M$34:$M$777,конвертация!W24,атс!$K$34:$K$777)</f>
        <v>407.69999775000002</v>
      </c>
      <c r="X264">
        <f>SUMIF(атс!$M$34:$M$777,конвертация!X24,атс!$K$34:$K$777)</f>
        <v>390.08695641999998</v>
      </c>
      <c r="Y264">
        <f>SUMIF(атс!$M$34:$M$777,конвертация!Y24,атс!$K$34:$K$777)</f>
        <v>418.46299972999998</v>
      </c>
    </row>
    <row r="265" spans="1:25" x14ac:dyDescent="0.2">
      <c r="A265">
        <v>25</v>
      </c>
      <c r="B265">
        <f>SUMIF(атс!$M$34:$M$777,конвертация!B25,атс!$K$34:$K$777)</f>
        <v>433.8105491</v>
      </c>
      <c r="C265">
        <f>SUMIF(атс!$M$34:$M$777,конвертация!C25,атс!$K$34:$K$777)</f>
        <v>473.42801856</v>
      </c>
      <c r="D265">
        <f>SUMIF(атс!$M$34:$M$777,конвертация!D25,атс!$K$34:$K$777)</f>
        <v>499.44116279000002</v>
      </c>
      <c r="E265">
        <f>SUMIF(атс!$M$34:$M$777,конвертация!E25,атс!$K$34:$K$777)</f>
        <v>500.37774118999999</v>
      </c>
      <c r="F265">
        <f>SUMIF(атс!$M$34:$M$777,конвертация!F25,атс!$K$34:$K$777)</f>
        <v>498.65841757999999</v>
      </c>
      <c r="G265">
        <f>SUMIF(атс!$M$34:$M$777,конвертация!G25,атс!$K$34:$K$777)</f>
        <v>497.23099241</v>
      </c>
      <c r="H265">
        <f>SUMIF(атс!$M$34:$M$777,конвертация!H25,атс!$K$34:$K$777)</f>
        <v>485.93612665000001</v>
      </c>
      <c r="I265">
        <f>SUMIF(атс!$M$34:$M$777,конвертация!I25,атс!$K$34:$K$777)</f>
        <v>458.31283027000001</v>
      </c>
      <c r="J265">
        <f>SUMIF(атс!$M$34:$M$777,конвертация!J25,атс!$K$34:$K$777)</f>
        <v>413.86647944999999</v>
      </c>
      <c r="K265">
        <f>SUMIF(атс!$M$34:$M$777,конвертация!K25,атс!$K$34:$K$777)</f>
        <v>391.03923751000002</v>
      </c>
      <c r="L265">
        <f>SUMIF(атс!$M$34:$M$777,конвертация!L25,атс!$K$34:$K$777)</f>
        <v>371.63303007000002</v>
      </c>
      <c r="M265">
        <f>SUMIF(атс!$M$34:$M$777,конвертация!M25,атс!$K$34:$K$777)</f>
        <v>379.71170475000002</v>
      </c>
      <c r="N265">
        <f>SUMIF(атс!$M$34:$M$777,конвертация!N25,атс!$K$34:$K$777)</f>
        <v>373.41426753000002</v>
      </c>
      <c r="O265">
        <f>SUMIF(атс!$M$34:$M$777,конвертация!O25,атс!$K$34:$K$777)</f>
        <v>376.32163119000001</v>
      </c>
      <c r="P265">
        <f>SUMIF(атс!$M$34:$M$777,конвертация!P25,атс!$K$34:$K$777)</f>
        <v>380.09571190000003</v>
      </c>
      <c r="Q265">
        <f>SUMIF(атс!$M$34:$M$777,конвертация!Q25,атс!$K$34:$K$777)</f>
        <v>382.53029787999998</v>
      </c>
      <c r="R265">
        <f>SUMIF(атс!$M$34:$M$777,конвертация!R25,атс!$K$34:$K$777)</f>
        <v>389.91046452</v>
      </c>
      <c r="S265">
        <f>SUMIF(атс!$M$34:$M$777,конвертация!S25,атс!$K$34:$K$777)</f>
        <v>386.14750038</v>
      </c>
      <c r="T265">
        <f>SUMIF(атс!$M$34:$M$777,конвертация!T25,атс!$K$34:$K$777)</f>
        <v>377.32475526000002</v>
      </c>
      <c r="U265">
        <f>SUMIF(атс!$M$34:$M$777,конвертация!U25,атс!$K$34:$K$777)</f>
        <v>387.25477604000002</v>
      </c>
      <c r="V265">
        <f>SUMIF(атс!$M$34:$M$777,конвертация!V25,атс!$K$34:$K$777)</f>
        <v>386.87046479000003</v>
      </c>
      <c r="W265">
        <f>SUMIF(атс!$M$34:$M$777,конвертация!W25,атс!$K$34:$K$777)</f>
        <v>379.02923285999998</v>
      </c>
      <c r="X265">
        <f>SUMIF(атс!$M$34:$M$777,конвертация!X25,атс!$K$34:$K$777)</f>
        <v>386.12486547999998</v>
      </c>
      <c r="Y265">
        <f>SUMIF(атс!$M$34:$M$777,конвертация!Y25,атс!$K$34:$K$777)</f>
        <v>412.09968092999998</v>
      </c>
    </row>
    <row r="266" spans="1:25" x14ac:dyDescent="0.2">
      <c r="A266">
        <v>26</v>
      </c>
      <c r="B266">
        <f>SUMIF(атс!$M$34:$M$777,конвертация!B26,атс!$K$34:$K$777)</f>
        <v>436.68085393000001</v>
      </c>
      <c r="C266">
        <f>SUMIF(атс!$M$34:$M$777,конвертация!C26,атс!$K$34:$K$777)</f>
        <v>474.52025551000003</v>
      </c>
      <c r="D266">
        <f>SUMIF(атс!$M$34:$M$777,конвертация!D26,атс!$K$34:$K$777)</f>
        <v>495.98437151000002</v>
      </c>
      <c r="E266">
        <f>SUMIF(атс!$M$34:$M$777,конвертация!E26,атс!$K$34:$K$777)</f>
        <v>497.52877818000002</v>
      </c>
      <c r="F266">
        <f>SUMIF(атс!$M$34:$M$777,конвертация!F26,атс!$K$34:$K$777)</f>
        <v>492.72417845000001</v>
      </c>
      <c r="G266">
        <f>SUMIF(атс!$M$34:$M$777,конвертация!G26,атс!$K$34:$K$777)</f>
        <v>490.44737237999999</v>
      </c>
      <c r="H266">
        <f>SUMIF(атс!$M$34:$M$777,конвертация!H26,атс!$K$34:$K$777)</f>
        <v>452.21654359000001</v>
      </c>
      <c r="I266">
        <f>SUMIF(атс!$M$34:$M$777,конвертация!I26,атс!$K$34:$K$777)</f>
        <v>402.19008758000001</v>
      </c>
      <c r="J266">
        <f>SUMIF(атс!$M$34:$M$777,конвертация!J26,атс!$K$34:$K$777)</f>
        <v>374.43615867</v>
      </c>
      <c r="K266">
        <f>SUMIF(атс!$M$34:$M$777,конвертация!K26,атс!$K$34:$K$777)</f>
        <v>367.97609631</v>
      </c>
      <c r="L266">
        <f>SUMIF(атс!$M$34:$M$777,конвертация!L26,атс!$K$34:$K$777)</f>
        <v>365.50410171999999</v>
      </c>
      <c r="M266">
        <f>SUMIF(атс!$M$34:$M$777,конвертация!M26,атс!$K$34:$K$777)</f>
        <v>372.24526215999998</v>
      </c>
      <c r="N266">
        <f>SUMIF(атс!$M$34:$M$777,конвертация!N26,атс!$K$34:$K$777)</f>
        <v>379.03464034000001</v>
      </c>
      <c r="O266">
        <f>SUMIF(атс!$M$34:$M$777,конвертация!O26,атс!$K$34:$K$777)</f>
        <v>378.75312375999999</v>
      </c>
      <c r="P266">
        <f>SUMIF(атс!$M$34:$M$777,конвертация!P26,атс!$K$34:$K$777)</f>
        <v>376.25649930999998</v>
      </c>
      <c r="Q266">
        <f>SUMIF(атс!$M$34:$M$777,конвертация!Q26,атс!$K$34:$K$777)</f>
        <v>381.74114154</v>
      </c>
      <c r="R266">
        <f>SUMIF(атс!$M$34:$M$777,конвертация!R26,атс!$K$34:$K$777)</f>
        <v>387.96144448000001</v>
      </c>
      <c r="S266">
        <f>SUMIF(атс!$M$34:$M$777,конвертация!S26,атс!$K$34:$K$777)</f>
        <v>394.00249263000001</v>
      </c>
      <c r="T266">
        <f>SUMIF(атс!$M$34:$M$777,конвертация!T26,атс!$K$34:$K$777)</f>
        <v>374.55583424999998</v>
      </c>
      <c r="U266">
        <f>SUMIF(атс!$M$34:$M$777,конвертация!U26,атс!$K$34:$K$777)</f>
        <v>354.90379134</v>
      </c>
      <c r="V266">
        <f>SUMIF(атс!$M$34:$M$777,конвертация!V26,атс!$K$34:$K$777)</f>
        <v>360.57645394000002</v>
      </c>
      <c r="W266">
        <f>SUMIF(атс!$M$34:$M$777,конвертация!W26,атс!$K$34:$K$777)</f>
        <v>354.79058472999998</v>
      </c>
      <c r="X266">
        <f>SUMIF(атс!$M$34:$M$777,конвертация!X26,атс!$K$34:$K$777)</f>
        <v>378.30669640000002</v>
      </c>
      <c r="Y266">
        <f>SUMIF(атс!$M$34:$M$777,конвертация!Y26,атс!$K$34:$K$777)</f>
        <v>417.93465581999999</v>
      </c>
    </row>
    <row r="267" spans="1:25" x14ac:dyDescent="0.2">
      <c r="A267">
        <v>27</v>
      </c>
      <c r="B267">
        <f>SUMIF(атс!$M$34:$M$777,конвертация!B27,атс!$K$34:$K$777)</f>
        <v>436.20178372999999</v>
      </c>
      <c r="C267">
        <f>SUMIF(атс!$M$34:$M$777,конвертация!C27,атс!$K$34:$K$777)</f>
        <v>475.08538049999999</v>
      </c>
      <c r="D267">
        <f>SUMIF(атс!$M$34:$M$777,конвертация!D27,атс!$K$34:$K$777)</f>
        <v>497.03288861999999</v>
      </c>
      <c r="E267">
        <f>SUMIF(атс!$M$34:$M$777,конвертация!E27,атс!$K$34:$K$777)</f>
        <v>498.36662295999997</v>
      </c>
      <c r="F267">
        <f>SUMIF(атс!$M$34:$M$777,конвертация!F27,атс!$K$34:$K$777)</f>
        <v>493.78092892000001</v>
      </c>
      <c r="G267">
        <f>SUMIF(атс!$M$34:$M$777,конвертация!G27,атс!$K$34:$K$777)</f>
        <v>484.48640330000001</v>
      </c>
      <c r="H267">
        <f>SUMIF(атс!$M$34:$M$777,конвертация!H27,атс!$K$34:$K$777)</f>
        <v>446.8875716</v>
      </c>
      <c r="I267">
        <f>SUMIF(атс!$M$34:$M$777,конвертация!I27,атс!$K$34:$K$777)</f>
        <v>414.07838101999999</v>
      </c>
      <c r="J267">
        <f>SUMIF(атс!$M$34:$M$777,конвертация!J27,атс!$K$34:$K$777)</f>
        <v>388.38655308</v>
      </c>
      <c r="K267">
        <f>SUMIF(атс!$M$34:$M$777,конвертация!K27,атс!$K$34:$K$777)</f>
        <v>383.12070409</v>
      </c>
      <c r="L267">
        <f>SUMIF(атс!$M$34:$M$777,конвертация!L27,атс!$K$34:$K$777)</f>
        <v>355.83950254000001</v>
      </c>
      <c r="M267">
        <f>SUMIF(атс!$M$34:$M$777,конвертация!M27,атс!$K$34:$K$777)</f>
        <v>354.21582391999999</v>
      </c>
      <c r="N267">
        <f>SUMIF(атс!$M$34:$M$777,конвертация!N27,атс!$K$34:$K$777)</f>
        <v>377.77310969000001</v>
      </c>
      <c r="O267">
        <f>SUMIF(атс!$M$34:$M$777,конвертация!O27,атс!$K$34:$K$777)</f>
        <v>365.33253417999998</v>
      </c>
      <c r="P267">
        <f>SUMIF(атс!$M$34:$M$777,конвертация!P27,атс!$K$34:$K$777)</f>
        <v>374.66411134999998</v>
      </c>
      <c r="Q267">
        <f>SUMIF(атс!$M$34:$M$777,конвертация!Q27,атс!$K$34:$K$777)</f>
        <v>384.40880772000003</v>
      </c>
      <c r="R267">
        <f>SUMIF(атс!$M$34:$M$777,конвертация!R27,атс!$K$34:$K$777)</f>
        <v>385.92489184999999</v>
      </c>
      <c r="S267">
        <f>SUMIF(атс!$M$34:$M$777,конвертация!S27,атс!$K$34:$K$777)</f>
        <v>386.33883150999998</v>
      </c>
      <c r="T267">
        <f>SUMIF(атс!$M$34:$M$777,конвертация!T27,атс!$K$34:$K$777)</f>
        <v>375.16170972999998</v>
      </c>
      <c r="U267">
        <f>SUMIF(атс!$M$34:$M$777,конвертация!U27,атс!$K$34:$K$777)</f>
        <v>358.28871827</v>
      </c>
      <c r="V267">
        <f>SUMIF(атс!$M$34:$M$777,конвертация!V27,атс!$K$34:$K$777)</f>
        <v>370.85590640999999</v>
      </c>
      <c r="W267">
        <f>SUMIF(атс!$M$34:$M$777,конвертация!W27,атс!$K$34:$K$777)</f>
        <v>359.06252714999999</v>
      </c>
      <c r="X267">
        <f>SUMIF(атс!$M$34:$M$777,конвертация!X27,атс!$K$34:$K$777)</f>
        <v>366.74125930999998</v>
      </c>
      <c r="Y267">
        <f>SUMIF(атс!$M$34:$M$777,конвертация!Y27,атс!$K$34:$K$777)</f>
        <v>417.99404685000002</v>
      </c>
    </row>
    <row r="268" spans="1:25" x14ac:dyDescent="0.2">
      <c r="A268">
        <v>28</v>
      </c>
      <c r="B268">
        <f>SUMIF(атс!$M$34:$M$777,конвертация!B28,атс!$K$34:$K$777)</f>
        <v>488.37799104999999</v>
      </c>
      <c r="C268">
        <f>SUMIF(атс!$M$34:$M$777,конвертация!C28,атс!$K$34:$K$777)</f>
        <v>528.96252742000001</v>
      </c>
      <c r="D268">
        <f>SUMIF(атс!$M$34:$M$777,конвертация!D28,атс!$K$34:$K$777)</f>
        <v>550.24840472000005</v>
      </c>
      <c r="E268">
        <f>SUMIF(атс!$M$34:$M$777,конвертация!E28,атс!$K$34:$K$777)</f>
        <v>554.75050912999995</v>
      </c>
      <c r="F268">
        <f>SUMIF(атс!$M$34:$M$777,конвертация!F28,атс!$K$34:$K$777)</f>
        <v>551.99368783</v>
      </c>
      <c r="G268">
        <f>SUMIF(атс!$M$34:$M$777,конвертация!G28,атс!$K$34:$K$777)</f>
        <v>535.93565751999995</v>
      </c>
      <c r="H268">
        <f>SUMIF(атс!$M$34:$M$777,конвертация!H28,атс!$K$34:$K$777)</f>
        <v>494.51280899</v>
      </c>
      <c r="I268">
        <f>SUMIF(атс!$M$34:$M$777,конвертация!I28,атс!$K$34:$K$777)</f>
        <v>459.61834250999999</v>
      </c>
      <c r="J268">
        <f>SUMIF(атс!$M$34:$M$777,конвертация!J28,атс!$K$34:$K$777)</f>
        <v>437.43901298999998</v>
      </c>
      <c r="K268">
        <f>SUMIF(атс!$M$34:$M$777,конвертация!K28,атс!$K$34:$K$777)</f>
        <v>408.35332929999998</v>
      </c>
      <c r="L268">
        <f>SUMIF(атс!$M$34:$M$777,конвертация!L28,атс!$K$34:$K$777)</f>
        <v>393.35750191</v>
      </c>
      <c r="M268">
        <f>SUMIF(атс!$M$34:$M$777,конвертация!M28,атс!$K$34:$K$777)</f>
        <v>392.94841355</v>
      </c>
      <c r="N268">
        <f>SUMIF(атс!$M$34:$M$777,конвертация!N28,атс!$K$34:$K$777)</f>
        <v>395.99811560000001</v>
      </c>
      <c r="O268">
        <f>SUMIF(атс!$M$34:$M$777,конвертация!O28,атс!$K$34:$K$777)</f>
        <v>396.44243236</v>
      </c>
      <c r="P268">
        <f>SUMIF(атс!$M$34:$M$777,конвертация!P28,атс!$K$34:$K$777)</f>
        <v>402.97920097999997</v>
      </c>
      <c r="Q268">
        <f>SUMIF(атс!$M$34:$M$777,конвертация!Q28,атс!$K$34:$K$777)</f>
        <v>415.87280505000001</v>
      </c>
      <c r="R268">
        <f>SUMIF(атс!$M$34:$M$777,конвертация!R28,атс!$K$34:$K$777)</f>
        <v>417.12785126</v>
      </c>
      <c r="S268">
        <f>SUMIF(атс!$M$34:$M$777,конвертация!S28,атс!$K$34:$K$777)</f>
        <v>417.77463685999999</v>
      </c>
      <c r="T268">
        <f>SUMIF(атс!$M$34:$M$777,конвертация!T28,атс!$K$34:$K$777)</f>
        <v>406.54641034000002</v>
      </c>
      <c r="U268">
        <f>SUMIF(атс!$M$34:$M$777,конвертация!U28,атс!$K$34:$K$777)</f>
        <v>390.58690712999999</v>
      </c>
      <c r="V268">
        <f>SUMIF(атс!$M$34:$M$777,конвертация!V28,атс!$K$34:$K$777)</f>
        <v>393.07928607000002</v>
      </c>
      <c r="W268">
        <f>SUMIF(атс!$M$34:$M$777,конвертация!W28,атс!$K$34:$K$777)</f>
        <v>389.76109487000002</v>
      </c>
      <c r="X268">
        <f>SUMIF(атс!$M$34:$M$777,конвертация!X28,атс!$K$34:$K$777)</f>
        <v>405.87468532999998</v>
      </c>
      <c r="Y268">
        <f>SUMIF(атс!$M$34:$M$777,конвертация!Y28,атс!$K$34:$K$777)</f>
        <v>445.67561634999998</v>
      </c>
    </row>
    <row r="269" spans="1:25" x14ac:dyDescent="0.2">
      <c r="A269">
        <v>29</v>
      </c>
      <c r="B269">
        <f>SUMIF(атс!$M$34:$M$777,конвертация!B29,атс!$K$34:$K$777)</f>
        <v>419.97690208</v>
      </c>
      <c r="C269">
        <f>SUMIF(атс!$M$34:$M$777,конвертация!C29,атс!$K$34:$K$777)</f>
        <v>460.93068158</v>
      </c>
      <c r="D269">
        <f>SUMIF(атс!$M$34:$M$777,конвертация!D29,атс!$K$34:$K$777)</f>
        <v>478.12084141999998</v>
      </c>
      <c r="E269">
        <f>SUMIF(атс!$M$34:$M$777,конвертация!E29,атс!$K$34:$K$777)</f>
        <v>482.33057029999998</v>
      </c>
      <c r="F269">
        <f>SUMIF(атс!$M$34:$M$777,конвертация!F29,атс!$K$34:$K$777)</f>
        <v>477.02650369000003</v>
      </c>
      <c r="G269">
        <f>SUMIF(атс!$M$34:$M$777,конвертация!G29,атс!$K$34:$K$777)</f>
        <v>469.96339634999998</v>
      </c>
      <c r="H269">
        <f>SUMIF(атс!$M$34:$M$777,конвертация!H29,атс!$K$34:$K$777)</f>
        <v>487.05896682999997</v>
      </c>
      <c r="I269">
        <f>SUMIF(атс!$M$34:$M$777,конвертация!I29,атс!$K$34:$K$777)</f>
        <v>479.11109918</v>
      </c>
      <c r="J269">
        <f>SUMIF(атс!$M$34:$M$777,конвертация!J29,атс!$K$34:$K$777)</f>
        <v>440.84252856000001</v>
      </c>
      <c r="K269">
        <f>SUMIF(атс!$M$34:$M$777,конвертация!K29,атс!$K$34:$K$777)</f>
        <v>436.78007365000002</v>
      </c>
      <c r="L269">
        <f>SUMIF(атс!$M$34:$M$777,конвертация!L29,атс!$K$34:$K$777)</f>
        <v>418.52526925000001</v>
      </c>
      <c r="M269">
        <f>SUMIF(атс!$M$34:$M$777,конвертация!M29,атс!$K$34:$K$777)</f>
        <v>422.47208714999999</v>
      </c>
      <c r="N269">
        <f>SUMIF(атс!$M$34:$M$777,конвертация!N29,атс!$K$34:$K$777)</f>
        <v>417.20030321000002</v>
      </c>
      <c r="O269">
        <f>SUMIF(атс!$M$34:$M$777,конвертация!O29,атс!$K$34:$K$777)</f>
        <v>421.87618581999999</v>
      </c>
      <c r="P269">
        <f>SUMIF(атс!$M$34:$M$777,конвертация!P29,атс!$K$34:$K$777)</f>
        <v>436.68275241999999</v>
      </c>
      <c r="Q269">
        <f>SUMIF(атс!$M$34:$M$777,конвертация!Q29,атс!$K$34:$K$777)</f>
        <v>485.27482514000002</v>
      </c>
      <c r="R269">
        <f>SUMIF(атс!$M$34:$M$777,конвертация!R29,атс!$K$34:$K$777)</f>
        <v>535.92743202999998</v>
      </c>
      <c r="S269">
        <f>SUMIF(атс!$M$34:$M$777,конвертация!S29,атс!$K$34:$K$777)</f>
        <v>521.48539694999999</v>
      </c>
      <c r="T269">
        <f>SUMIF(атс!$M$34:$M$777,конвертация!T29,атс!$K$34:$K$777)</f>
        <v>410.34294439000001</v>
      </c>
      <c r="U269">
        <f>SUMIF(атс!$M$34:$M$777,конвертация!U29,атс!$K$34:$K$777)</f>
        <v>410.65188671999999</v>
      </c>
      <c r="V269">
        <f>SUMIF(атс!$M$34:$M$777,конвертация!V29,атс!$K$34:$K$777)</f>
        <v>407.06155813999999</v>
      </c>
      <c r="W269">
        <f>SUMIF(атс!$M$34:$M$777,конвертация!W29,атс!$K$34:$K$777)</f>
        <v>409.76825472000002</v>
      </c>
      <c r="X269">
        <f>SUMIF(атс!$M$34:$M$777,конвертация!X29,атс!$K$34:$K$777)</f>
        <v>403.91299672999997</v>
      </c>
      <c r="Y269">
        <f>SUMIF(атс!$M$34:$M$777,конвертация!Y29,атс!$K$34:$K$777)</f>
        <v>407.90653699000001</v>
      </c>
    </row>
    <row r="270" spans="1:25" x14ac:dyDescent="0.2">
      <c r="A270">
        <v>30</v>
      </c>
      <c r="B270">
        <f>SUMIF(атс!$M$34:$M$777,конвертация!B30,атс!$K$34:$K$777)</f>
        <v>491.84258254999997</v>
      </c>
      <c r="C270">
        <f>SUMIF(атс!$M$34:$M$777,конвертация!C30,атс!$K$34:$K$777)</f>
        <v>547.03002378999997</v>
      </c>
      <c r="D270">
        <f>SUMIF(атс!$M$34:$M$777,конвертация!D30,атс!$K$34:$K$777)</f>
        <v>544.39295532999995</v>
      </c>
      <c r="E270">
        <f>SUMIF(атс!$M$34:$M$777,конвертация!E30,атс!$K$34:$K$777)</f>
        <v>559.66735897000001</v>
      </c>
      <c r="F270">
        <f>SUMIF(атс!$M$34:$M$777,конвертация!F30,атс!$K$34:$K$777)</f>
        <v>558.94768783999996</v>
      </c>
      <c r="G270">
        <f>SUMIF(атс!$M$34:$M$777,конвертация!G30,атс!$K$34:$K$777)</f>
        <v>547.38180747000001</v>
      </c>
      <c r="H270">
        <f>SUMIF(атс!$M$34:$M$777,конвертация!H30,атс!$K$34:$K$777)</f>
        <v>521.92691446000003</v>
      </c>
      <c r="I270">
        <f>SUMIF(атс!$M$34:$M$777,конвертация!I30,атс!$K$34:$K$777)</f>
        <v>474.74993525999997</v>
      </c>
      <c r="J270">
        <f>SUMIF(атс!$M$34:$M$777,конвертация!J30,атс!$K$34:$K$777)</f>
        <v>460.74886748</v>
      </c>
      <c r="K270">
        <f>SUMIF(атс!$M$34:$M$777,конвертация!K30,атс!$K$34:$K$777)</f>
        <v>435.83030823000001</v>
      </c>
      <c r="L270">
        <f>SUMIF(атс!$M$34:$M$777,конвертация!L30,атс!$K$34:$K$777)</f>
        <v>438.13341738000003</v>
      </c>
      <c r="M270">
        <f>SUMIF(атс!$M$34:$M$777,конвертация!M30,атс!$K$34:$K$777)</f>
        <v>448.05010791000001</v>
      </c>
      <c r="N270">
        <f>SUMIF(атс!$M$34:$M$777,конвертация!N30,атс!$K$34:$K$777)</f>
        <v>449.25515429000001</v>
      </c>
      <c r="O270">
        <f>SUMIF(атс!$M$34:$M$777,конвертация!O30,атс!$K$34:$K$777)</f>
        <v>451.94866202999998</v>
      </c>
      <c r="P270">
        <f>SUMIF(атс!$M$34:$M$777,конвертация!P30,атс!$K$34:$K$777)</f>
        <v>446.55245699</v>
      </c>
      <c r="Q270">
        <f>SUMIF(атс!$M$34:$M$777,конвертация!Q30,атс!$K$34:$K$777)</f>
        <v>447.08610162000002</v>
      </c>
      <c r="R270">
        <f>SUMIF(атс!$M$34:$M$777,конвертация!R30,атс!$K$34:$K$777)</f>
        <v>442.68795899000003</v>
      </c>
      <c r="S270">
        <f>SUMIF(атс!$M$34:$M$777,конвертация!S30,атс!$K$34:$K$777)</f>
        <v>447.25888057999998</v>
      </c>
      <c r="T270">
        <f>SUMIF(атс!$M$34:$M$777,конвертация!T30,атс!$K$34:$K$777)</f>
        <v>438.77345072999998</v>
      </c>
      <c r="U270">
        <f>SUMIF(атс!$M$34:$M$777,конвертация!U30,атс!$K$34:$K$777)</f>
        <v>437.73751658999998</v>
      </c>
      <c r="V270">
        <f>SUMIF(атс!$M$34:$M$777,конвертация!V30,атс!$K$34:$K$777)</f>
        <v>448.40358241000001</v>
      </c>
      <c r="W270">
        <f>SUMIF(атс!$M$34:$M$777,конвертация!W30,атс!$K$34:$K$777)</f>
        <v>453.89637519000001</v>
      </c>
      <c r="X270">
        <f>SUMIF(атс!$M$34:$M$777,конвертация!X30,атс!$K$34:$K$777)</f>
        <v>414.15752133000001</v>
      </c>
      <c r="Y270">
        <f>SUMIF(атс!$M$34:$M$777,конвертация!Y30,атс!$K$34:$K$777)</f>
        <v>436.02548094000002</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95">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510.67221874000001</v>
      </c>
      <c r="C276">
        <f>SUMIF(атс!$M$34:$M$777,конвертация!C1,атс!$L$34:$L$777)</f>
        <v>553.14799862999996</v>
      </c>
      <c r="D276">
        <f>SUMIF(атс!$M$34:$M$777,конвертация!D1,атс!$L$34:$L$777)</f>
        <v>588.24383975000001</v>
      </c>
      <c r="E276">
        <f>SUMIF(атс!$M$34:$M$777,конвертация!E1,атс!$L$34:$L$777)</f>
        <v>597.34567586000003</v>
      </c>
      <c r="F276">
        <f>SUMIF(атс!$M$34:$M$777,конвертация!F1,атс!$L$34:$L$777)</f>
        <v>598.08358610000005</v>
      </c>
      <c r="G276">
        <f>SUMIF(атс!$M$34:$M$777,конвертация!G1,атс!$L$34:$L$777)</f>
        <v>584.93220206000001</v>
      </c>
      <c r="H276">
        <f>SUMIF(атс!$M$34:$M$777,конвертация!H1,атс!$L$34:$L$777)</f>
        <v>559.41213187000005</v>
      </c>
      <c r="I276">
        <f>SUMIF(атс!$M$34:$M$777,конвертация!I1,атс!$L$34:$L$777)</f>
        <v>513.84496984999998</v>
      </c>
      <c r="J276">
        <f>SUMIF(атс!$M$34:$M$777,конвертация!J1,атс!$L$34:$L$777)</f>
        <v>471.18410403000001</v>
      </c>
      <c r="K276">
        <f>SUMIF(атс!$M$34:$M$777,конвертация!K1,атс!$L$34:$L$777)</f>
        <v>454.72157102</v>
      </c>
      <c r="L276">
        <f>SUMIF(атс!$M$34:$M$777,конвертация!L1,атс!$L$34:$L$777)</f>
        <v>446.13272692999999</v>
      </c>
      <c r="M276">
        <f>SUMIF(атс!$M$34:$M$777,конвертация!M1,атс!$L$34:$L$777)</f>
        <v>438.52531191999998</v>
      </c>
      <c r="N276">
        <f>SUMIF(атс!$M$34:$M$777,конвертация!N1,атс!$L$34:$L$777)</f>
        <v>433.54355779999997</v>
      </c>
      <c r="O276">
        <f>SUMIF(атс!$M$34:$M$777,конвертация!O1,атс!$L$34:$L$777)</f>
        <v>435.13639339999997</v>
      </c>
      <c r="P276">
        <f>SUMIF(атс!$M$34:$M$777,конвертация!P1,атс!$L$34:$L$777)</f>
        <v>431.34374064000002</v>
      </c>
      <c r="Q276">
        <f>SUMIF(атс!$M$34:$M$777,конвертация!Q1,атс!$L$34:$L$777)</f>
        <v>437.97741430999997</v>
      </c>
      <c r="R276">
        <f>SUMIF(атс!$M$34:$M$777,конвертация!R1,атс!$L$34:$L$777)</f>
        <v>437.04611883000001</v>
      </c>
      <c r="S276">
        <f>SUMIF(атс!$M$34:$M$777,конвертация!S1,атс!$L$34:$L$777)</f>
        <v>439.59348195000001</v>
      </c>
      <c r="T276">
        <f>SUMIF(атс!$M$34:$M$777,конвертация!T1,атс!$L$34:$L$777)</f>
        <v>447.84575199</v>
      </c>
      <c r="U276">
        <f>SUMIF(атс!$M$34:$M$777,конвертация!U1,атс!$L$34:$L$777)</f>
        <v>451.70456102000003</v>
      </c>
      <c r="V276">
        <f>SUMIF(атс!$M$34:$M$777,конвертация!V1,атс!$L$34:$L$777)</f>
        <v>468.36466266000002</v>
      </c>
      <c r="W276">
        <f>SUMIF(атс!$M$34:$M$777,конвертация!W1,атс!$L$34:$L$777)</f>
        <v>472.57946750999997</v>
      </c>
      <c r="X276">
        <f>SUMIF(атс!$M$34:$M$777,конвертация!X1,атс!$L$34:$L$777)</f>
        <v>462.78933861000002</v>
      </c>
      <c r="Y276">
        <f>SUMIF(атс!$M$34:$M$777,конвертация!Y1,атс!$L$34:$L$777)</f>
        <v>462.69844317000002</v>
      </c>
    </row>
    <row r="277" spans="1:25" x14ac:dyDescent="0.2">
      <c r="A277">
        <v>2</v>
      </c>
      <c r="B277">
        <f>SUMIF(атс!$M$34:$M$777,конвертация!B2,атс!$L$34:$L$777)</f>
        <v>513.90428875999999</v>
      </c>
      <c r="C277">
        <f>SUMIF(атс!$M$34:$M$777,конвертация!C2,атс!$L$34:$L$777)</f>
        <v>553.19448070999999</v>
      </c>
      <c r="D277">
        <f>SUMIF(атс!$M$34:$M$777,конвертация!D2,атс!$L$34:$L$777)</f>
        <v>578.64287666999996</v>
      </c>
      <c r="E277">
        <f>SUMIF(атс!$M$34:$M$777,конвертация!E2,атс!$L$34:$L$777)</f>
        <v>587.74922454</v>
      </c>
      <c r="F277">
        <f>SUMIF(атс!$M$34:$M$777,конвертация!F2,атс!$L$34:$L$777)</f>
        <v>590.36838134000004</v>
      </c>
      <c r="G277">
        <f>SUMIF(атс!$M$34:$M$777,конвертация!G2,атс!$L$34:$L$777)</f>
        <v>581.49773692999997</v>
      </c>
      <c r="H277">
        <f>SUMIF(атс!$M$34:$M$777,конвертация!H2,атс!$L$34:$L$777)</f>
        <v>547.18546260999995</v>
      </c>
      <c r="I277">
        <f>SUMIF(атс!$M$34:$M$777,конвертация!I2,атс!$L$34:$L$777)</f>
        <v>504.03148499999998</v>
      </c>
      <c r="J277">
        <f>SUMIF(атс!$M$34:$M$777,конвертация!J2,атс!$L$34:$L$777)</f>
        <v>476.31181667999999</v>
      </c>
      <c r="K277">
        <f>SUMIF(атс!$M$34:$M$777,конвертация!K2,атс!$L$34:$L$777)</f>
        <v>480.69375781999997</v>
      </c>
      <c r="L277">
        <f>SUMIF(атс!$M$34:$M$777,конвертация!L2,атс!$L$34:$L$777)</f>
        <v>467.12812466999998</v>
      </c>
      <c r="M277">
        <f>SUMIF(атс!$M$34:$M$777,конвертация!M2,атс!$L$34:$L$777)</f>
        <v>463.60020749</v>
      </c>
      <c r="N277">
        <f>SUMIF(атс!$M$34:$M$777,конвертация!N2,атс!$L$34:$L$777)</f>
        <v>460.41833321000001</v>
      </c>
      <c r="O277">
        <f>SUMIF(атс!$M$34:$M$777,конвертация!O2,атс!$L$34:$L$777)</f>
        <v>463.28228953000001</v>
      </c>
      <c r="P277">
        <f>SUMIF(атс!$M$34:$M$777,конвертация!P2,атс!$L$34:$L$777)</f>
        <v>457.84445817</v>
      </c>
      <c r="Q277">
        <f>SUMIF(атс!$M$34:$M$777,конвертация!Q2,атс!$L$34:$L$777)</f>
        <v>460.08484306999998</v>
      </c>
      <c r="R277">
        <f>SUMIF(атс!$M$34:$M$777,конвертация!R2,атс!$L$34:$L$777)</f>
        <v>463.15017515</v>
      </c>
      <c r="S277">
        <f>SUMIF(атс!$M$34:$M$777,конвертация!S2,атс!$L$34:$L$777)</f>
        <v>464.74337879000001</v>
      </c>
      <c r="T277">
        <f>SUMIF(атс!$M$34:$M$777,конвертация!T2,атс!$L$34:$L$777)</f>
        <v>470.19818022999999</v>
      </c>
      <c r="U277">
        <f>SUMIF(атс!$M$34:$M$777,конвертация!U2,атс!$L$34:$L$777)</f>
        <v>469.42576808000001</v>
      </c>
      <c r="V277">
        <f>SUMIF(атс!$M$34:$M$777,конвертация!V2,атс!$L$34:$L$777)</f>
        <v>470.19402644000002</v>
      </c>
      <c r="W277">
        <f>SUMIF(атс!$M$34:$M$777,конвертация!W2,атс!$L$34:$L$777)</f>
        <v>458.95560107</v>
      </c>
      <c r="X277">
        <f>SUMIF(атс!$M$34:$M$777,конвертация!X2,атс!$L$34:$L$777)</f>
        <v>447.35367115999998</v>
      </c>
      <c r="Y277">
        <f>SUMIF(атс!$M$34:$M$777,конвертация!Y2,атс!$L$34:$L$777)</f>
        <v>460.0091807</v>
      </c>
    </row>
    <row r="278" spans="1:25" x14ac:dyDescent="0.2">
      <c r="A278">
        <v>3</v>
      </c>
      <c r="B278">
        <f>SUMIF(атс!$M$34:$M$777,конвертация!B3,атс!$L$34:$L$777)</f>
        <v>511.13772553000001</v>
      </c>
      <c r="C278">
        <f>SUMIF(атс!$M$34:$M$777,конвертация!C3,атс!$L$34:$L$777)</f>
        <v>554.48220185000002</v>
      </c>
      <c r="D278">
        <f>SUMIF(атс!$M$34:$M$777,конвертация!D3,атс!$L$34:$L$777)</f>
        <v>578.96436423</v>
      </c>
      <c r="E278">
        <f>SUMIF(атс!$M$34:$M$777,конвертация!E3,атс!$L$34:$L$777)</f>
        <v>590.88828636000005</v>
      </c>
      <c r="F278">
        <f>SUMIF(атс!$M$34:$M$777,конвертация!F3,атс!$L$34:$L$777)</f>
        <v>592.09591651000005</v>
      </c>
      <c r="G278">
        <f>SUMIF(атс!$M$34:$M$777,конвертация!G3,атс!$L$34:$L$777)</f>
        <v>586.05422728999997</v>
      </c>
      <c r="H278">
        <f>SUMIF(атс!$M$34:$M$777,конвертация!H3,атс!$L$34:$L$777)</f>
        <v>576.38558072000001</v>
      </c>
      <c r="I278">
        <f>SUMIF(атс!$M$34:$M$777,конвертация!I3,атс!$L$34:$L$777)</f>
        <v>548.46017571000004</v>
      </c>
      <c r="J278">
        <f>SUMIF(атс!$M$34:$M$777,конвертация!J3,атс!$L$34:$L$777)</f>
        <v>497.48750080999997</v>
      </c>
      <c r="K278">
        <f>SUMIF(атс!$M$34:$M$777,конвертация!K3,атс!$L$34:$L$777)</f>
        <v>469.70064477</v>
      </c>
      <c r="L278">
        <f>SUMIF(атс!$M$34:$M$777,конвертация!L3,атс!$L$34:$L$777)</f>
        <v>459.23268096999999</v>
      </c>
      <c r="M278">
        <f>SUMIF(атс!$M$34:$M$777,конвертация!M3,атс!$L$34:$L$777)</f>
        <v>452.02622291</v>
      </c>
      <c r="N278">
        <f>SUMIF(атс!$M$34:$M$777,конвертация!N3,атс!$L$34:$L$777)</f>
        <v>445.55712543999999</v>
      </c>
      <c r="O278">
        <f>SUMIF(атс!$M$34:$M$777,конвертация!O3,атс!$L$34:$L$777)</f>
        <v>444.13515570999999</v>
      </c>
      <c r="P278">
        <f>SUMIF(атс!$M$34:$M$777,конвертация!P3,атс!$L$34:$L$777)</f>
        <v>459.27276559000001</v>
      </c>
      <c r="Q278">
        <f>SUMIF(атс!$M$34:$M$777,конвертация!Q3,атс!$L$34:$L$777)</f>
        <v>453.59481047000003</v>
      </c>
      <c r="R278">
        <f>SUMIF(атс!$M$34:$M$777,конвертация!R3,атс!$L$34:$L$777)</f>
        <v>454.01818286999998</v>
      </c>
      <c r="S278">
        <f>SUMIF(атс!$M$34:$M$777,конвертация!S3,атс!$L$34:$L$777)</f>
        <v>455.27182830999999</v>
      </c>
      <c r="T278">
        <f>SUMIF(атс!$M$34:$M$777,конвертация!T3,атс!$L$34:$L$777)</f>
        <v>460.33574219000002</v>
      </c>
      <c r="U278">
        <f>SUMIF(атс!$M$34:$M$777,конвертация!U3,атс!$L$34:$L$777)</f>
        <v>454.59260828999999</v>
      </c>
      <c r="V278">
        <f>SUMIF(атс!$M$34:$M$777,конвертация!V3,атс!$L$34:$L$777)</f>
        <v>460.96439072999999</v>
      </c>
      <c r="W278">
        <f>SUMIF(атс!$M$34:$M$777,конвертация!W3,атс!$L$34:$L$777)</f>
        <v>457.39981840000002</v>
      </c>
      <c r="X278">
        <f>SUMIF(атс!$M$34:$M$777,конвертация!X3,атс!$L$34:$L$777)</f>
        <v>456.52756176999998</v>
      </c>
      <c r="Y278">
        <f>SUMIF(атс!$M$34:$M$777,конвертация!Y3,атс!$L$34:$L$777)</f>
        <v>469.01164263999999</v>
      </c>
    </row>
    <row r="279" spans="1:25" x14ac:dyDescent="0.2">
      <c r="A279">
        <v>4</v>
      </c>
      <c r="B279">
        <f>SUMIF(атс!$M$34:$M$777,конвертация!B4,атс!$L$34:$L$777)</f>
        <v>494.14524296000002</v>
      </c>
      <c r="C279">
        <f>SUMIF(атс!$M$34:$M$777,конвертация!C4,атс!$L$34:$L$777)</f>
        <v>524.37121755999999</v>
      </c>
      <c r="D279">
        <f>SUMIF(атс!$M$34:$M$777,конвертация!D4,атс!$L$34:$L$777)</f>
        <v>540.00852620000001</v>
      </c>
      <c r="E279">
        <f>SUMIF(атс!$M$34:$M$777,конвертация!E4,атс!$L$34:$L$777)</f>
        <v>551.70471583000005</v>
      </c>
      <c r="F279">
        <f>SUMIF(атс!$M$34:$M$777,конвертация!F4,атс!$L$34:$L$777)</f>
        <v>560.33188015999997</v>
      </c>
      <c r="G279">
        <f>SUMIF(атс!$M$34:$M$777,конвертация!G4,атс!$L$34:$L$777)</f>
        <v>559.02458102000003</v>
      </c>
      <c r="H279">
        <f>SUMIF(атс!$M$34:$M$777,конвертация!H4,атс!$L$34:$L$777)</f>
        <v>548.73038568000004</v>
      </c>
      <c r="I279">
        <f>SUMIF(атс!$M$34:$M$777,конвертация!I4,атс!$L$34:$L$777)</f>
        <v>533.97598785000002</v>
      </c>
      <c r="J279">
        <f>SUMIF(атс!$M$34:$M$777,конвертация!J4,атс!$L$34:$L$777)</f>
        <v>478.28469534999999</v>
      </c>
      <c r="K279">
        <f>SUMIF(атс!$M$34:$M$777,конвертация!K4,атс!$L$34:$L$777)</f>
        <v>431.91137044999999</v>
      </c>
      <c r="L279">
        <f>SUMIF(атс!$M$34:$M$777,конвертация!L4,атс!$L$34:$L$777)</f>
        <v>410.8968845</v>
      </c>
      <c r="M279">
        <f>SUMIF(атс!$M$34:$M$777,конвертация!M4,атс!$L$34:$L$777)</f>
        <v>432.70375235</v>
      </c>
      <c r="N279">
        <f>SUMIF(атс!$M$34:$M$777,конвертация!N4,атс!$L$34:$L$777)</f>
        <v>424.10795044999998</v>
      </c>
      <c r="O279">
        <f>SUMIF(атс!$M$34:$M$777,конвертация!O4,атс!$L$34:$L$777)</f>
        <v>420.70561742000001</v>
      </c>
      <c r="P279">
        <f>SUMIF(атс!$M$34:$M$777,конвертация!P4,атс!$L$34:$L$777)</f>
        <v>415.32568900000001</v>
      </c>
      <c r="Q279">
        <f>SUMIF(атс!$M$34:$M$777,конвертация!Q4,атс!$L$34:$L$777)</f>
        <v>413.79028295000001</v>
      </c>
      <c r="R279">
        <f>SUMIF(атс!$M$34:$M$777,конвертация!R4,атс!$L$34:$L$777)</f>
        <v>413.21749885999998</v>
      </c>
      <c r="S279">
        <f>SUMIF(атс!$M$34:$M$777,конвертация!S4,атс!$L$34:$L$777)</f>
        <v>411.50775415999999</v>
      </c>
      <c r="T279">
        <f>SUMIF(атс!$M$34:$M$777,конвертация!T4,атс!$L$34:$L$777)</f>
        <v>413.07046444000002</v>
      </c>
      <c r="U279">
        <f>SUMIF(атс!$M$34:$M$777,конвертация!U4,атс!$L$34:$L$777)</f>
        <v>412.22680664000001</v>
      </c>
      <c r="V279">
        <f>SUMIF(атс!$M$34:$M$777,конвертация!V4,атс!$L$34:$L$777)</f>
        <v>433.92992240000001</v>
      </c>
      <c r="W279">
        <f>SUMIF(атс!$M$34:$M$777,конвертация!W4,атс!$L$34:$L$777)</f>
        <v>434.44861087999999</v>
      </c>
      <c r="X279">
        <f>SUMIF(атс!$M$34:$M$777,конвертация!X4,атс!$L$34:$L$777)</f>
        <v>427.46291543000001</v>
      </c>
      <c r="Y279">
        <f>SUMIF(атс!$M$34:$M$777,конвертация!Y4,атс!$L$34:$L$777)</f>
        <v>445.51839374000002</v>
      </c>
    </row>
    <row r="280" spans="1:25" x14ac:dyDescent="0.2">
      <c r="A280">
        <v>5</v>
      </c>
      <c r="B280">
        <f>SUMIF(атс!$M$34:$M$777,конвертация!B5,атс!$L$34:$L$777)</f>
        <v>494.64096897000002</v>
      </c>
      <c r="C280">
        <f>SUMIF(атс!$M$34:$M$777,конвертация!C5,атс!$L$34:$L$777)</f>
        <v>532.84998945999996</v>
      </c>
      <c r="D280">
        <f>SUMIF(атс!$M$34:$M$777,конвертация!D5,атс!$L$34:$L$777)</f>
        <v>547.69062753000003</v>
      </c>
      <c r="E280">
        <f>SUMIF(атс!$M$34:$M$777,конвертация!E5,атс!$L$34:$L$777)</f>
        <v>560.49716124999998</v>
      </c>
      <c r="F280">
        <f>SUMIF(атс!$M$34:$M$777,конвертация!F5,атс!$L$34:$L$777)</f>
        <v>562.04429535999998</v>
      </c>
      <c r="G280">
        <f>SUMIF(атс!$M$34:$M$777,конвертация!G5,атс!$L$34:$L$777)</f>
        <v>552.81224915999996</v>
      </c>
      <c r="H280">
        <f>SUMIF(атс!$M$34:$M$777,конвертация!H5,атс!$L$34:$L$777)</f>
        <v>530.15733632000001</v>
      </c>
      <c r="I280">
        <f>SUMIF(атс!$M$34:$M$777,конвертация!I5,атс!$L$34:$L$777)</f>
        <v>493.84624001999998</v>
      </c>
      <c r="J280">
        <f>SUMIF(атс!$M$34:$M$777,конвертация!J5,атс!$L$34:$L$777)</f>
        <v>463.43485454</v>
      </c>
      <c r="K280">
        <f>SUMIF(атс!$M$34:$M$777,конвертация!K5,атс!$L$34:$L$777)</f>
        <v>460.99289248000002</v>
      </c>
      <c r="L280">
        <f>SUMIF(атс!$M$34:$M$777,конвертация!L5,атс!$L$34:$L$777)</f>
        <v>450.85281579999997</v>
      </c>
      <c r="M280">
        <f>SUMIF(атс!$M$34:$M$777,конвертация!M5,атс!$L$34:$L$777)</f>
        <v>451.90689791</v>
      </c>
      <c r="N280">
        <f>SUMIF(атс!$M$34:$M$777,конвертация!N5,атс!$L$34:$L$777)</f>
        <v>446.54046643999999</v>
      </c>
      <c r="O280">
        <f>SUMIF(атс!$M$34:$M$777,конвертация!O5,атс!$L$34:$L$777)</f>
        <v>448.67332816999999</v>
      </c>
      <c r="P280">
        <f>SUMIF(атс!$M$34:$M$777,конвертация!P5,атс!$L$34:$L$777)</f>
        <v>466.55092832000003</v>
      </c>
      <c r="Q280">
        <f>SUMIF(атс!$M$34:$M$777,конвертация!Q5,атс!$L$34:$L$777)</f>
        <v>479.11857624999999</v>
      </c>
      <c r="R280">
        <f>SUMIF(атс!$M$34:$M$777,конвертация!R5,атс!$L$34:$L$777)</f>
        <v>487.33549945999999</v>
      </c>
      <c r="S280">
        <f>SUMIF(атс!$M$34:$M$777,конвертация!S5,атс!$L$34:$L$777)</f>
        <v>485.46412136999999</v>
      </c>
      <c r="T280">
        <f>SUMIF(атс!$M$34:$M$777,конвертация!T5,атс!$L$34:$L$777)</f>
        <v>484.35052453999998</v>
      </c>
      <c r="U280">
        <f>SUMIF(атс!$M$34:$M$777,конвертация!U5,атс!$L$34:$L$777)</f>
        <v>492.09991036999998</v>
      </c>
      <c r="V280">
        <f>SUMIF(атс!$M$34:$M$777,конвертация!V5,атс!$L$34:$L$777)</f>
        <v>489.42396661999999</v>
      </c>
      <c r="W280">
        <f>SUMIF(атс!$M$34:$M$777,конвертация!W5,атс!$L$34:$L$777)</f>
        <v>481.41486766999998</v>
      </c>
      <c r="X280">
        <f>SUMIF(атс!$M$34:$M$777,конвертация!X5,атс!$L$34:$L$777)</f>
        <v>476.64185123999999</v>
      </c>
      <c r="Y280">
        <f>SUMIF(атс!$M$34:$M$777,конвертация!Y5,атс!$L$34:$L$777)</f>
        <v>487.09498446999999</v>
      </c>
    </row>
    <row r="281" spans="1:25" x14ac:dyDescent="0.2">
      <c r="A281">
        <v>6</v>
      </c>
      <c r="B281">
        <f>SUMIF(атс!$M$34:$M$777,конвертация!B6,атс!$L$34:$L$777)</f>
        <v>490.30485629999998</v>
      </c>
      <c r="C281">
        <f>SUMIF(атс!$M$34:$M$777,конвертация!C6,атс!$L$34:$L$777)</f>
        <v>535.73323868</v>
      </c>
      <c r="D281">
        <f>SUMIF(атс!$M$34:$M$777,конвертация!D6,атс!$L$34:$L$777)</f>
        <v>566.12301278999996</v>
      </c>
      <c r="E281">
        <f>SUMIF(атс!$M$34:$M$777,конвертация!E6,атс!$L$34:$L$777)</f>
        <v>579.66806195000004</v>
      </c>
      <c r="F281">
        <f>SUMIF(атс!$M$34:$M$777,конвертация!F6,атс!$L$34:$L$777)</f>
        <v>580.75704122000002</v>
      </c>
      <c r="G281">
        <f>SUMIF(атс!$M$34:$M$777,конвертация!G6,атс!$L$34:$L$777)</f>
        <v>567.86399044999996</v>
      </c>
      <c r="H281">
        <f>SUMIF(атс!$M$34:$M$777,конвертация!H6,атс!$L$34:$L$777)</f>
        <v>531.46315480999999</v>
      </c>
      <c r="I281">
        <f>SUMIF(атс!$M$34:$M$777,конвертация!I6,атс!$L$34:$L$777)</f>
        <v>469.88794022000002</v>
      </c>
      <c r="J281">
        <f>SUMIF(атс!$M$34:$M$777,конвертация!J6,атс!$L$34:$L$777)</f>
        <v>424.79102675000001</v>
      </c>
      <c r="K281">
        <f>SUMIF(атс!$M$34:$M$777,конвертация!K6,атс!$L$34:$L$777)</f>
        <v>418.23578386999998</v>
      </c>
      <c r="L281">
        <f>SUMIF(атс!$M$34:$M$777,конвертация!L6,атс!$L$34:$L$777)</f>
        <v>421.79968588999998</v>
      </c>
      <c r="M281">
        <f>SUMIF(атс!$M$34:$M$777,конвертация!M6,атс!$L$34:$L$777)</f>
        <v>436.76980894000002</v>
      </c>
      <c r="N281">
        <f>SUMIF(атс!$M$34:$M$777,конвертация!N6,атс!$L$34:$L$777)</f>
        <v>426.53478088000003</v>
      </c>
      <c r="O281">
        <f>SUMIF(атс!$M$34:$M$777,конвертация!O6,атс!$L$34:$L$777)</f>
        <v>429.51803088999998</v>
      </c>
      <c r="P281">
        <f>SUMIF(атс!$M$34:$M$777,конвертация!P6,атс!$L$34:$L$777)</f>
        <v>429.23868161000001</v>
      </c>
      <c r="Q281">
        <f>SUMIF(атс!$M$34:$M$777,конвертация!Q6,атс!$L$34:$L$777)</f>
        <v>430.64699208000002</v>
      </c>
      <c r="R281">
        <f>SUMIF(атс!$M$34:$M$777,конвертация!R6,атс!$L$34:$L$777)</f>
        <v>431.66629971999998</v>
      </c>
      <c r="S281">
        <f>SUMIF(атс!$M$34:$M$777,конвертация!S6,атс!$L$34:$L$777)</f>
        <v>429.09089032000003</v>
      </c>
      <c r="T281">
        <f>SUMIF(атс!$M$34:$M$777,конвертация!T6,атс!$L$34:$L$777)</f>
        <v>433.68011138000003</v>
      </c>
      <c r="U281">
        <f>SUMIF(атс!$M$34:$M$777,конвертация!U6,атс!$L$34:$L$777)</f>
        <v>445.11904826</v>
      </c>
      <c r="V281">
        <f>SUMIF(атс!$M$34:$M$777,конвертация!V6,атс!$L$34:$L$777)</f>
        <v>466.46310076999998</v>
      </c>
      <c r="W281">
        <f>SUMIF(атс!$M$34:$M$777,конвертация!W6,атс!$L$34:$L$777)</f>
        <v>459.55985147000001</v>
      </c>
      <c r="X281">
        <f>SUMIF(атс!$M$34:$M$777,конвертация!X6,атс!$L$34:$L$777)</f>
        <v>428.71558979999998</v>
      </c>
      <c r="Y281">
        <f>SUMIF(атс!$M$34:$M$777,конвертация!Y6,атс!$L$34:$L$777)</f>
        <v>442.49409555</v>
      </c>
    </row>
    <row r="282" spans="1:25" x14ac:dyDescent="0.2">
      <c r="A282">
        <v>7</v>
      </c>
      <c r="B282">
        <f>SUMIF(атс!$M$34:$M$777,конвертация!B7,атс!$L$34:$L$777)</f>
        <v>498.33528666000001</v>
      </c>
      <c r="C282">
        <f>SUMIF(атс!$M$34:$M$777,конвертация!C7,атс!$L$34:$L$777)</f>
        <v>541.64677730000005</v>
      </c>
      <c r="D282">
        <f>SUMIF(атс!$M$34:$M$777,конвертация!D7,атс!$L$34:$L$777)</f>
        <v>564.54447792999997</v>
      </c>
      <c r="E282">
        <f>SUMIF(атс!$M$34:$M$777,конвертация!E7,атс!$L$34:$L$777)</f>
        <v>577.48343146000002</v>
      </c>
      <c r="F282">
        <f>SUMIF(атс!$M$34:$M$777,конвертация!F7,атс!$L$34:$L$777)</f>
        <v>581.49106560999996</v>
      </c>
      <c r="G282">
        <f>SUMIF(атс!$M$34:$M$777,конвертация!G7,атс!$L$34:$L$777)</f>
        <v>569.78826590000006</v>
      </c>
      <c r="H282">
        <f>SUMIF(атс!$M$34:$M$777,конвертация!H7,атс!$L$34:$L$777)</f>
        <v>534.80550517999995</v>
      </c>
      <c r="I282">
        <f>SUMIF(атс!$M$34:$M$777,конвертация!I7,атс!$L$34:$L$777)</f>
        <v>495.65818946000002</v>
      </c>
      <c r="J282">
        <f>SUMIF(атс!$M$34:$M$777,конвертация!J7,атс!$L$34:$L$777)</f>
        <v>467.49011688000002</v>
      </c>
      <c r="K282">
        <f>SUMIF(атс!$M$34:$M$777,конвертация!K7,атс!$L$34:$L$777)</f>
        <v>475.48329690999998</v>
      </c>
      <c r="L282">
        <f>SUMIF(атс!$M$34:$M$777,конвертация!L7,атс!$L$34:$L$777)</f>
        <v>464.56605364000001</v>
      </c>
      <c r="M282">
        <f>SUMIF(атс!$M$34:$M$777,конвертация!M7,атс!$L$34:$L$777)</f>
        <v>489.25029579</v>
      </c>
      <c r="N282">
        <f>SUMIF(атс!$M$34:$M$777,конвертация!N7,атс!$L$34:$L$777)</f>
        <v>471.87039433000001</v>
      </c>
      <c r="O282">
        <f>SUMIF(атс!$M$34:$M$777,конвертация!O7,атс!$L$34:$L$777)</f>
        <v>476.4201324</v>
      </c>
      <c r="P282">
        <f>SUMIF(атс!$M$34:$M$777,конвертация!P7,атс!$L$34:$L$777)</f>
        <v>461.26026553999998</v>
      </c>
      <c r="Q282">
        <f>SUMIF(атс!$M$34:$M$777,конвертация!Q7,атс!$L$34:$L$777)</f>
        <v>442.89410564999997</v>
      </c>
      <c r="R282">
        <f>SUMIF(атс!$M$34:$M$777,конвертация!R7,атс!$L$34:$L$777)</f>
        <v>508.58833971000001</v>
      </c>
      <c r="S282">
        <f>SUMIF(атс!$M$34:$M$777,конвертация!S7,атс!$L$34:$L$777)</f>
        <v>477.94121686</v>
      </c>
      <c r="T282">
        <f>SUMIF(атс!$M$34:$M$777,конвертация!T7,атс!$L$34:$L$777)</f>
        <v>482.11128794000001</v>
      </c>
      <c r="U282">
        <f>SUMIF(атс!$M$34:$M$777,конвертация!U7,атс!$L$34:$L$777)</f>
        <v>491.31517335000001</v>
      </c>
      <c r="V282">
        <f>SUMIF(атс!$M$34:$M$777,конвертация!V7,атс!$L$34:$L$777)</f>
        <v>509.50479012</v>
      </c>
      <c r="W282">
        <f>SUMIF(атс!$M$34:$M$777,конвертация!W7,атс!$L$34:$L$777)</f>
        <v>468.09237208000002</v>
      </c>
      <c r="X282">
        <f>SUMIF(атс!$M$34:$M$777,конвертация!X7,атс!$L$34:$L$777)</f>
        <v>443.79666741</v>
      </c>
      <c r="Y282">
        <f>SUMIF(атс!$M$34:$M$777,конвертация!Y7,атс!$L$34:$L$777)</f>
        <v>463.74632406000001</v>
      </c>
    </row>
    <row r="283" spans="1:25" x14ac:dyDescent="0.2">
      <c r="A283">
        <v>8</v>
      </c>
      <c r="B283">
        <f>SUMIF(атс!$M$34:$M$777,конвертация!B8,атс!$L$34:$L$777)</f>
        <v>496.01301599999999</v>
      </c>
      <c r="C283">
        <f>SUMIF(атс!$M$34:$M$777,конвертация!C8,атс!$L$34:$L$777)</f>
        <v>533.67203191999999</v>
      </c>
      <c r="D283">
        <f>SUMIF(атс!$M$34:$M$777,конвертация!D8,атс!$L$34:$L$777)</f>
        <v>562.95223280000005</v>
      </c>
      <c r="E283">
        <f>SUMIF(атс!$M$34:$M$777,конвертация!E8,атс!$L$34:$L$777)</f>
        <v>575.29545228999996</v>
      </c>
      <c r="F283">
        <f>SUMIF(атс!$M$34:$M$777,конвертация!F8,атс!$L$34:$L$777)</f>
        <v>579.04392874999996</v>
      </c>
      <c r="G283">
        <f>SUMIF(атс!$M$34:$M$777,конвертация!G8,атс!$L$34:$L$777)</f>
        <v>581.66307641000003</v>
      </c>
      <c r="H283">
        <f>SUMIF(атс!$M$34:$M$777,конвертация!H8,атс!$L$34:$L$777)</f>
        <v>563.95798592000006</v>
      </c>
      <c r="I283">
        <f>SUMIF(атс!$M$34:$M$777,конвертация!I8,атс!$L$34:$L$777)</f>
        <v>526.62218473999997</v>
      </c>
      <c r="J283">
        <f>SUMIF(атс!$M$34:$M$777,конвертация!J8,атс!$L$34:$L$777)</f>
        <v>473.82460949</v>
      </c>
      <c r="K283">
        <f>SUMIF(атс!$M$34:$M$777,конвертация!K8,атс!$L$34:$L$777)</f>
        <v>435.62594338999997</v>
      </c>
      <c r="L283">
        <f>SUMIF(атс!$M$34:$M$777,конвертация!L8,атс!$L$34:$L$777)</f>
        <v>409.83004934000002</v>
      </c>
      <c r="M283">
        <f>SUMIF(атс!$M$34:$M$777,конвертация!M8,атс!$L$34:$L$777)</f>
        <v>431.43073471000002</v>
      </c>
      <c r="N283">
        <f>SUMIF(атс!$M$34:$M$777,конвертация!N8,атс!$L$34:$L$777)</f>
        <v>444.69380410999997</v>
      </c>
      <c r="O283">
        <f>SUMIF(атс!$M$34:$M$777,конвертация!O8,атс!$L$34:$L$777)</f>
        <v>449.04928863999999</v>
      </c>
      <c r="P283">
        <f>SUMIF(атс!$M$34:$M$777,конвертация!P8,атс!$L$34:$L$777)</f>
        <v>441.68617326999998</v>
      </c>
      <c r="Q283">
        <f>SUMIF(атс!$M$34:$M$777,конвертация!Q8,атс!$L$34:$L$777)</f>
        <v>442.28975138999999</v>
      </c>
      <c r="R283">
        <f>SUMIF(атс!$M$34:$M$777,конвертация!R8,атс!$L$34:$L$777)</f>
        <v>442.02353947</v>
      </c>
      <c r="S283">
        <f>SUMIF(атс!$M$34:$M$777,конвертация!S8,атс!$L$34:$L$777)</f>
        <v>398.34261064999998</v>
      </c>
      <c r="T283">
        <f>SUMIF(атс!$M$34:$M$777,конвертация!T8,атс!$L$34:$L$777)</f>
        <v>401.38456643000001</v>
      </c>
      <c r="U283">
        <f>SUMIF(атс!$M$34:$M$777,конвертация!U8,атс!$L$34:$L$777)</f>
        <v>411.83652611000002</v>
      </c>
      <c r="V283">
        <f>SUMIF(атс!$M$34:$M$777,конвертация!V8,атс!$L$34:$L$777)</f>
        <v>431.69626799000002</v>
      </c>
      <c r="W283">
        <f>SUMIF(атс!$M$34:$M$777,конвертация!W8,атс!$L$34:$L$777)</f>
        <v>427.65592830000003</v>
      </c>
      <c r="X283">
        <f>SUMIF(атс!$M$34:$M$777,конвертация!X8,атс!$L$34:$L$777)</f>
        <v>413.52410272999998</v>
      </c>
      <c r="Y283">
        <f>SUMIF(атс!$M$34:$M$777,конвертация!Y8,атс!$L$34:$L$777)</f>
        <v>442.09911437</v>
      </c>
    </row>
    <row r="284" spans="1:25" x14ac:dyDescent="0.2">
      <c r="A284">
        <v>9</v>
      </c>
      <c r="B284">
        <f>SUMIF(атс!$M$34:$M$777,конвертация!B9,атс!$L$34:$L$777)</f>
        <v>499.87990495999998</v>
      </c>
      <c r="C284">
        <f>SUMIF(атс!$M$34:$M$777,конвертация!C9,атс!$L$34:$L$777)</f>
        <v>538.69468382000002</v>
      </c>
      <c r="D284">
        <f>SUMIF(атс!$M$34:$M$777,конвертация!D9,атс!$L$34:$L$777)</f>
        <v>572.50686476999999</v>
      </c>
      <c r="E284">
        <f>SUMIF(атс!$M$34:$M$777,конвертация!E9,атс!$L$34:$L$777)</f>
        <v>585.63071312</v>
      </c>
      <c r="F284">
        <f>SUMIF(атс!$M$34:$M$777,конвертация!F9,атс!$L$34:$L$777)</f>
        <v>585.87206695999998</v>
      </c>
      <c r="G284">
        <f>SUMIF(атс!$M$34:$M$777,конвертация!G9,атс!$L$34:$L$777)</f>
        <v>572.95994537000001</v>
      </c>
      <c r="H284">
        <f>SUMIF(атс!$M$34:$M$777,конвертация!H9,атс!$L$34:$L$777)</f>
        <v>532.20034921000001</v>
      </c>
      <c r="I284">
        <f>SUMIF(атс!$M$34:$M$777,конвертация!I9,атс!$L$34:$L$777)</f>
        <v>479.17336080000001</v>
      </c>
      <c r="J284">
        <f>SUMIF(атс!$M$34:$M$777,конвертация!J9,атс!$L$34:$L$777)</f>
        <v>430.49261786</v>
      </c>
      <c r="K284">
        <f>SUMIF(атс!$M$34:$M$777,конвертация!K9,атс!$L$34:$L$777)</f>
        <v>411.23114354000001</v>
      </c>
      <c r="L284">
        <f>SUMIF(атс!$M$34:$M$777,конвертация!L9,атс!$L$34:$L$777)</f>
        <v>410.18941426999999</v>
      </c>
      <c r="M284">
        <f>SUMIF(атс!$M$34:$M$777,конвертация!M9,атс!$L$34:$L$777)</f>
        <v>394.99786988</v>
      </c>
      <c r="N284">
        <f>SUMIF(атс!$M$34:$M$777,конвертация!N9,атс!$L$34:$L$777)</f>
        <v>389.19133316</v>
      </c>
      <c r="O284">
        <f>SUMIF(атс!$M$34:$M$777,конвертация!O9,атс!$L$34:$L$777)</f>
        <v>392.30918573000002</v>
      </c>
      <c r="P284">
        <f>SUMIF(атс!$M$34:$M$777,конвертация!P9,атс!$L$34:$L$777)</f>
        <v>388.10204727000001</v>
      </c>
      <c r="Q284">
        <f>SUMIF(атс!$M$34:$M$777,конвертация!Q9,атс!$L$34:$L$777)</f>
        <v>429.05581817000001</v>
      </c>
      <c r="R284">
        <f>SUMIF(атс!$M$34:$M$777,конвертация!R9,атс!$L$34:$L$777)</f>
        <v>472.23391953999999</v>
      </c>
      <c r="S284">
        <f>SUMIF(атс!$M$34:$M$777,конвертация!S9,атс!$L$34:$L$777)</f>
        <v>435.55602849000002</v>
      </c>
      <c r="T284">
        <f>SUMIF(атс!$M$34:$M$777,конвертация!T9,атс!$L$34:$L$777)</f>
        <v>402.09305827999998</v>
      </c>
      <c r="U284">
        <f>SUMIF(атс!$M$34:$M$777,конвертация!U9,атс!$L$34:$L$777)</f>
        <v>397.32908528000002</v>
      </c>
      <c r="V284">
        <f>SUMIF(атс!$M$34:$M$777,конвертация!V9,атс!$L$34:$L$777)</f>
        <v>402.40396981999999</v>
      </c>
      <c r="W284">
        <f>SUMIF(атс!$M$34:$M$777,конвертация!W9,атс!$L$34:$L$777)</f>
        <v>397.77385697</v>
      </c>
      <c r="X284">
        <f>SUMIF(атс!$M$34:$M$777,конвертация!X9,атс!$L$34:$L$777)</f>
        <v>398.75486315000001</v>
      </c>
      <c r="Y284">
        <f>SUMIF(атс!$M$34:$M$777,конвертация!Y9,атс!$L$34:$L$777)</f>
        <v>445.01045174000001</v>
      </c>
    </row>
    <row r="285" spans="1:25" x14ac:dyDescent="0.2">
      <c r="A285">
        <v>10</v>
      </c>
      <c r="B285">
        <f>SUMIF(атс!$M$34:$M$777,конвертация!B10,атс!$L$34:$L$777)</f>
        <v>505.39261591000002</v>
      </c>
      <c r="C285">
        <f>SUMIF(атс!$M$34:$M$777,конвертация!C10,атс!$L$34:$L$777)</f>
        <v>545.78063062000001</v>
      </c>
      <c r="D285">
        <f>SUMIF(атс!$M$34:$M$777,конвертация!D10,атс!$L$34:$L$777)</f>
        <v>572.62300548999997</v>
      </c>
      <c r="E285">
        <f>SUMIF(атс!$M$34:$M$777,конвертация!E10,атс!$L$34:$L$777)</f>
        <v>576.20073613</v>
      </c>
      <c r="F285">
        <f>SUMIF(атс!$M$34:$M$777,конвертация!F10,атс!$L$34:$L$777)</f>
        <v>576.79552005000005</v>
      </c>
      <c r="G285">
        <f>SUMIF(атс!$M$34:$M$777,конвертация!G10,атс!$L$34:$L$777)</f>
        <v>573.36039473999995</v>
      </c>
      <c r="H285">
        <f>SUMIF(атс!$M$34:$M$777,конвертация!H10,атс!$L$34:$L$777)</f>
        <v>558.92789402000005</v>
      </c>
      <c r="I285">
        <f>SUMIF(атс!$M$34:$M$777,конвертация!I10,атс!$L$34:$L$777)</f>
        <v>531.79868276000002</v>
      </c>
      <c r="J285">
        <f>SUMIF(атс!$M$34:$M$777,конвертация!J10,атс!$L$34:$L$777)</f>
        <v>466.15305502000001</v>
      </c>
      <c r="K285">
        <f>SUMIF(атс!$M$34:$M$777,конвертация!K10,атс!$L$34:$L$777)</f>
        <v>422.71640255</v>
      </c>
      <c r="L285">
        <f>SUMIF(атс!$M$34:$M$777,конвертация!L10,атс!$L$34:$L$777)</f>
        <v>401.71544702</v>
      </c>
      <c r="M285">
        <f>SUMIF(атс!$M$34:$M$777,конвертация!M10,атс!$L$34:$L$777)</f>
        <v>391.65156977999999</v>
      </c>
      <c r="N285">
        <f>SUMIF(атс!$M$34:$M$777,конвертация!N10,атс!$L$34:$L$777)</f>
        <v>406.74343549999998</v>
      </c>
      <c r="O285">
        <f>SUMIF(атс!$M$34:$M$777,конвертация!O10,атс!$L$34:$L$777)</f>
        <v>402.45089937</v>
      </c>
      <c r="P285">
        <f>SUMIF(атс!$M$34:$M$777,конвертация!P10,атс!$L$34:$L$777)</f>
        <v>417.50901471999998</v>
      </c>
      <c r="Q285">
        <f>SUMIF(атс!$M$34:$M$777,конвертация!Q10,атс!$L$34:$L$777)</f>
        <v>423.13083382000002</v>
      </c>
      <c r="R285">
        <f>SUMIF(атс!$M$34:$M$777,конвертация!R10,атс!$L$34:$L$777)</f>
        <v>424.43404227000002</v>
      </c>
      <c r="S285">
        <f>SUMIF(атс!$M$34:$M$777,конвертация!S10,атс!$L$34:$L$777)</f>
        <v>428.38064707000001</v>
      </c>
      <c r="T285">
        <f>SUMIF(атс!$M$34:$M$777,конвертация!T10,атс!$L$34:$L$777)</f>
        <v>414.42881420999998</v>
      </c>
      <c r="U285">
        <f>SUMIF(атс!$M$34:$M$777,конвертация!U10,атс!$L$34:$L$777)</f>
        <v>404.08191653</v>
      </c>
      <c r="V285">
        <f>SUMIF(атс!$M$34:$M$777,конвертация!V10,атс!$L$34:$L$777)</f>
        <v>401.03742188000001</v>
      </c>
      <c r="W285">
        <f>SUMIF(атс!$M$34:$M$777,конвертация!W10,атс!$L$34:$L$777)</f>
        <v>397.30855931999997</v>
      </c>
      <c r="X285">
        <f>SUMIF(атс!$M$34:$M$777,конвертация!X10,атс!$L$34:$L$777)</f>
        <v>424.03648129999999</v>
      </c>
      <c r="Y285">
        <f>SUMIF(атс!$M$34:$M$777,конвертация!Y10,атс!$L$34:$L$777)</f>
        <v>459.95064595999997</v>
      </c>
    </row>
    <row r="286" spans="1:25" x14ac:dyDescent="0.2">
      <c r="A286">
        <v>11</v>
      </c>
      <c r="B286">
        <f>SUMIF(атс!$M$34:$M$777,конвертация!B11,атс!$L$34:$L$777)</f>
        <v>483.87190987999998</v>
      </c>
      <c r="C286">
        <f>SUMIF(атс!$M$34:$M$777,конвертация!C11,атс!$L$34:$L$777)</f>
        <v>526.96496760000002</v>
      </c>
      <c r="D286">
        <f>SUMIF(атс!$M$34:$M$777,конвертация!D11,атс!$L$34:$L$777)</f>
        <v>558.93714950000003</v>
      </c>
      <c r="E286">
        <f>SUMIF(атс!$M$34:$M$777,конвертация!E11,атс!$L$34:$L$777)</f>
        <v>569.71784989000002</v>
      </c>
      <c r="F286">
        <f>SUMIF(атс!$M$34:$M$777,конвертация!F11,атс!$L$34:$L$777)</f>
        <v>569.18761546999997</v>
      </c>
      <c r="G286">
        <f>SUMIF(атс!$M$34:$M$777,конвертация!G11,атс!$L$34:$L$777)</f>
        <v>567.48555010999996</v>
      </c>
      <c r="H286">
        <f>SUMIF(атс!$M$34:$M$777,конвертация!H11,атс!$L$34:$L$777)</f>
        <v>557.62450689000002</v>
      </c>
      <c r="I286">
        <f>SUMIF(атс!$M$34:$M$777,конвертация!I11,атс!$L$34:$L$777)</f>
        <v>529.65680151000004</v>
      </c>
      <c r="J286">
        <f>SUMIF(атс!$M$34:$M$777,конвертация!J11,атс!$L$34:$L$777)</f>
        <v>473.69623885999999</v>
      </c>
      <c r="K286">
        <f>SUMIF(атс!$M$34:$M$777,конвертация!K11,атс!$L$34:$L$777)</f>
        <v>436.07592833000001</v>
      </c>
      <c r="L286">
        <f>SUMIF(атс!$M$34:$M$777,конвертация!L11,атс!$L$34:$L$777)</f>
        <v>420.49268597000003</v>
      </c>
      <c r="M286">
        <f>SUMIF(атс!$M$34:$M$777,конвертация!M11,атс!$L$34:$L$777)</f>
        <v>445.47132228999999</v>
      </c>
      <c r="N286">
        <f>SUMIF(атс!$M$34:$M$777,конвертация!N11,атс!$L$34:$L$777)</f>
        <v>441.89250929000002</v>
      </c>
      <c r="O286">
        <f>SUMIF(атс!$M$34:$M$777,конвертация!O11,атс!$L$34:$L$777)</f>
        <v>439.67140374000002</v>
      </c>
      <c r="P286">
        <f>SUMIF(атс!$M$34:$M$777,конвертация!P11,атс!$L$34:$L$777)</f>
        <v>450.78286672000002</v>
      </c>
      <c r="Q286">
        <f>SUMIF(атс!$M$34:$M$777,конвертация!Q11,атс!$L$34:$L$777)</f>
        <v>447.88058146999998</v>
      </c>
      <c r="R286">
        <f>SUMIF(атс!$M$34:$M$777,конвертация!R11,атс!$L$34:$L$777)</f>
        <v>444.63949516999998</v>
      </c>
      <c r="S286">
        <f>SUMIF(атс!$M$34:$M$777,конвертация!S11,атс!$L$34:$L$777)</f>
        <v>451.95291701999997</v>
      </c>
      <c r="T286">
        <f>SUMIF(атс!$M$34:$M$777,конвертация!T11,атс!$L$34:$L$777)</f>
        <v>441.90832036</v>
      </c>
      <c r="U286">
        <f>SUMIF(атс!$M$34:$M$777,конвертация!U11,атс!$L$34:$L$777)</f>
        <v>408.26062237999997</v>
      </c>
      <c r="V286">
        <f>SUMIF(атс!$M$34:$M$777,конвертация!V11,атс!$L$34:$L$777)</f>
        <v>433.95772729999999</v>
      </c>
      <c r="W286">
        <f>SUMIF(атс!$M$34:$M$777,конвертация!W11,атс!$L$34:$L$777)</f>
        <v>458.25615729999998</v>
      </c>
      <c r="X286">
        <f>SUMIF(атс!$M$34:$M$777,конвертация!X11,атс!$L$34:$L$777)</f>
        <v>436.16000105000001</v>
      </c>
      <c r="Y286">
        <f>SUMIF(атс!$M$34:$M$777,конвертация!Y11,атс!$L$34:$L$777)</f>
        <v>445.33405520000002</v>
      </c>
    </row>
    <row r="287" spans="1:25" x14ac:dyDescent="0.2">
      <c r="A287">
        <v>12</v>
      </c>
      <c r="B287">
        <f>SUMIF(атс!$M$34:$M$777,конвертация!B12,атс!$L$34:$L$777)</f>
        <v>477.06216510000002</v>
      </c>
      <c r="C287">
        <f>SUMIF(атс!$M$34:$M$777,конвертация!C12,атс!$L$34:$L$777)</f>
        <v>518.75803511000004</v>
      </c>
      <c r="D287">
        <f>SUMIF(атс!$M$34:$M$777,конвертация!D12,атс!$L$34:$L$777)</f>
        <v>539.77710252999998</v>
      </c>
      <c r="E287">
        <f>SUMIF(атс!$M$34:$M$777,конвертация!E12,атс!$L$34:$L$777)</f>
        <v>549.84336100999997</v>
      </c>
      <c r="F287">
        <f>SUMIF(атс!$M$34:$M$777,конвертация!F12,атс!$L$34:$L$777)</f>
        <v>547.95119279000005</v>
      </c>
      <c r="G287">
        <f>SUMIF(атс!$M$34:$M$777,конвертация!G12,атс!$L$34:$L$777)</f>
        <v>536.10219548999999</v>
      </c>
      <c r="H287">
        <f>SUMIF(атс!$M$34:$M$777,конвертация!H12,атс!$L$34:$L$777)</f>
        <v>493.87516187</v>
      </c>
      <c r="I287">
        <f>SUMIF(атс!$M$34:$M$777,конвертация!I12,атс!$L$34:$L$777)</f>
        <v>446.00004392</v>
      </c>
      <c r="J287">
        <f>SUMIF(атс!$M$34:$M$777,конвертация!J12,атс!$L$34:$L$777)</f>
        <v>417.28419802000002</v>
      </c>
      <c r="K287">
        <f>SUMIF(атс!$M$34:$M$777,конвертация!K12,атс!$L$34:$L$777)</f>
        <v>415.44871826999997</v>
      </c>
      <c r="L287">
        <f>SUMIF(атс!$M$34:$M$777,конвертация!L12,атс!$L$34:$L$777)</f>
        <v>407.47178177000001</v>
      </c>
      <c r="M287">
        <f>SUMIF(атс!$M$34:$M$777,конвертация!M12,атс!$L$34:$L$777)</f>
        <v>400.46715649999999</v>
      </c>
      <c r="N287">
        <f>SUMIF(атс!$M$34:$M$777,конвертация!N12,атс!$L$34:$L$777)</f>
        <v>396.28671659000003</v>
      </c>
      <c r="O287">
        <f>SUMIF(атс!$M$34:$M$777,конвертация!O12,атс!$L$34:$L$777)</f>
        <v>397.84888941999998</v>
      </c>
      <c r="P287">
        <f>SUMIF(атс!$M$34:$M$777,конвертация!P12,атс!$L$34:$L$777)</f>
        <v>404.53834214</v>
      </c>
      <c r="Q287">
        <f>SUMIF(атс!$M$34:$M$777,конвертация!Q12,атс!$L$34:$L$777)</f>
        <v>401.11334676000001</v>
      </c>
      <c r="R287">
        <f>SUMIF(атс!$M$34:$M$777,конвертация!R12,атс!$L$34:$L$777)</f>
        <v>401.69263637</v>
      </c>
      <c r="S287">
        <f>SUMIF(атс!$M$34:$M$777,конвертация!S12,атс!$L$34:$L$777)</f>
        <v>400.00773604</v>
      </c>
      <c r="T287">
        <f>SUMIF(атс!$M$34:$M$777,конвертация!T12,атс!$L$34:$L$777)</f>
        <v>404.04741323000002</v>
      </c>
      <c r="U287">
        <f>SUMIF(атс!$M$34:$M$777,конвертация!U12,атс!$L$34:$L$777)</f>
        <v>410.37396121</v>
      </c>
      <c r="V287">
        <f>SUMIF(атс!$M$34:$M$777,конвертация!V12,атс!$L$34:$L$777)</f>
        <v>421.97154160999997</v>
      </c>
      <c r="W287">
        <f>SUMIF(атс!$M$34:$M$777,конвертация!W12,атс!$L$34:$L$777)</f>
        <v>399.82412634000002</v>
      </c>
      <c r="X287">
        <f>SUMIF(атс!$M$34:$M$777,конвертация!X12,атс!$L$34:$L$777)</f>
        <v>387.31450054999999</v>
      </c>
      <c r="Y287">
        <f>SUMIF(атс!$M$34:$M$777,конвертация!Y12,атс!$L$34:$L$777)</f>
        <v>416.98601797999999</v>
      </c>
    </row>
    <row r="288" spans="1:25" x14ac:dyDescent="0.2">
      <c r="A288">
        <v>13</v>
      </c>
      <c r="B288">
        <f>SUMIF(атс!$M$34:$M$777,конвертация!B13,атс!$L$34:$L$777)</f>
        <v>489.94316321000002</v>
      </c>
      <c r="C288">
        <f>SUMIF(атс!$M$34:$M$777,конвертация!C13,атс!$L$34:$L$777)</f>
        <v>528.56115984999997</v>
      </c>
      <c r="D288">
        <f>SUMIF(атс!$M$34:$M$777,конвертация!D13,атс!$L$34:$L$777)</f>
        <v>548.64197414</v>
      </c>
      <c r="E288">
        <f>SUMIF(атс!$M$34:$M$777,конвертация!E13,атс!$L$34:$L$777)</f>
        <v>575.89805439999998</v>
      </c>
      <c r="F288">
        <f>SUMIF(атс!$M$34:$M$777,конвертация!F13,атс!$L$34:$L$777)</f>
        <v>577.33496997999998</v>
      </c>
      <c r="G288">
        <f>SUMIF(атс!$M$34:$M$777,конвертация!G13,атс!$L$34:$L$777)</f>
        <v>568.31847178999999</v>
      </c>
      <c r="H288">
        <f>SUMIF(атс!$M$34:$M$777,конвертация!H13,атс!$L$34:$L$777)</f>
        <v>526.40809631000002</v>
      </c>
      <c r="I288">
        <f>SUMIF(атс!$M$34:$M$777,конвертация!I13,атс!$L$34:$L$777)</f>
        <v>490.41877770999997</v>
      </c>
      <c r="J288">
        <f>SUMIF(атс!$M$34:$M$777,конвертация!J13,атс!$L$34:$L$777)</f>
        <v>480.31956752999997</v>
      </c>
      <c r="K288">
        <f>SUMIF(атс!$M$34:$M$777,конвертация!K13,атс!$L$34:$L$777)</f>
        <v>438.87387194000002</v>
      </c>
      <c r="L288">
        <f>SUMIF(атс!$M$34:$M$777,конвертация!L13,атс!$L$34:$L$777)</f>
        <v>432.46494952</v>
      </c>
      <c r="M288">
        <f>SUMIF(атс!$M$34:$M$777,конвертация!M13,атс!$L$34:$L$777)</f>
        <v>461.27185077000001</v>
      </c>
      <c r="N288">
        <f>SUMIF(атс!$M$34:$M$777,конвертация!N13,атс!$L$34:$L$777)</f>
        <v>457.83799964999997</v>
      </c>
      <c r="O288">
        <f>SUMIF(атс!$M$34:$M$777,конвертация!O13,атс!$L$34:$L$777)</f>
        <v>460.16786380000002</v>
      </c>
      <c r="P288">
        <f>SUMIF(атс!$M$34:$M$777,конвертация!P13,атс!$L$34:$L$777)</f>
        <v>451.77826743000003</v>
      </c>
      <c r="Q288">
        <f>SUMIF(атс!$M$34:$M$777,конвертация!Q13,атс!$L$34:$L$777)</f>
        <v>449.35456388</v>
      </c>
      <c r="R288">
        <f>SUMIF(атс!$M$34:$M$777,конвертация!R13,атс!$L$34:$L$777)</f>
        <v>447.48577031000002</v>
      </c>
      <c r="S288">
        <f>SUMIF(атс!$M$34:$M$777,конвертация!S13,атс!$L$34:$L$777)</f>
        <v>452.74514674</v>
      </c>
      <c r="T288">
        <f>SUMIF(атс!$M$34:$M$777,конвертация!T13,атс!$L$34:$L$777)</f>
        <v>460.36787885000001</v>
      </c>
      <c r="U288">
        <f>SUMIF(атс!$M$34:$M$777,конвертация!U13,атс!$L$34:$L$777)</f>
        <v>470.70402968000002</v>
      </c>
      <c r="V288">
        <f>SUMIF(атс!$M$34:$M$777,конвертация!V13,атс!$L$34:$L$777)</f>
        <v>454.27537801</v>
      </c>
      <c r="W288">
        <f>SUMIF(атс!$M$34:$M$777,конвертация!W13,атс!$L$34:$L$777)</f>
        <v>446.16589012999998</v>
      </c>
      <c r="X288">
        <f>SUMIF(атс!$M$34:$M$777,конвертация!X13,атс!$L$34:$L$777)</f>
        <v>469.96032852000002</v>
      </c>
      <c r="Y288">
        <f>SUMIF(атс!$M$34:$M$777,конвертация!Y13,атс!$L$34:$L$777)</f>
        <v>478.18159618999999</v>
      </c>
    </row>
    <row r="289" spans="1:25" x14ac:dyDescent="0.2">
      <c r="A289">
        <v>14</v>
      </c>
      <c r="B289">
        <f>SUMIF(атс!$M$34:$M$777,конвертация!B14,атс!$L$34:$L$777)</f>
        <v>521.34385528999996</v>
      </c>
      <c r="C289">
        <f>SUMIF(атс!$M$34:$M$777,конвертация!C14,атс!$L$34:$L$777)</f>
        <v>563.13115508999999</v>
      </c>
      <c r="D289">
        <f>SUMIF(атс!$M$34:$M$777,конвертация!D14,атс!$L$34:$L$777)</f>
        <v>592.34404308000001</v>
      </c>
      <c r="E289">
        <f>SUMIF(атс!$M$34:$M$777,конвертация!E14,атс!$L$34:$L$777)</f>
        <v>604.86078251000004</v>
      </c>
      <c r="F289">
        <f>SUMIF(атс!$M$34:$M$777,конвертация!F14,атс!$L$34:$L$777)</f>
        <v>605.58264168000005</v>
      </c>
      <c r="G289">
        <f>SUMIF(атс!$M$34:$M$777,конвертация!G14,атс!$L$34:$L$777)</f>
        <v>593.44855453000002</v>
      </c>
      <c r="H289">
        <f>SUMIF(атс!$M$34:$M$777,конвертация!H14,атс!$L$34:$L$777)</f>
        <v>555.71377600999995</v>
      </c>
      <c r="I289">
        <f>SUMIF(атс!$M$34:$M$777,конвертация!I14,атс!$L$34:$L$777)</f>
        <v>496.91154101000001</v>
      </c>
      <c r="J289">
        <f>SUMIF(атс!$M$34:$M$777,конвертация!J14,атс!$L$34:$L$777)</f>
        <v>450.46233551</v>
      </c>
      <c r="K289">
        <f>SUMIF(атс!$M$34:$M$777,конвертация!K14,атс!$L$34:$L$777)</f>
        <v>431.01738241999999</v>
      </c>
      <c r="L289">
        <f>SUMIF(атс!$M$34:$M$777,конвертация!L14,атс!$L$34:$L$777)</f>
        <v>417.06037306000002</v>
      </c>
      <c r="M289">
        <f>SUMIF(атс!$M$34:$M$777,конвертация!M14,атс!$L$34:$L$777)</f>
        <v>412.36067402999998</v>
      </c>
      <c r="N289">
        <f>SUMIF(атс!$M$34:$M$777,конвертация!N14,атс!$L$34:$L$777)</f>
        <v>436.89714171000003</v>
      </c>
      <c r="O289">
        <f>SUMIF(атс!$M$34:$M$777,конвертация!O14,атс!$L$34:$L$777)</f>
        <v>436.73691521000001</v>
      </c>
      <c r="P289">
        <f>SUMIF(атс!$M$34:$M$777,конвертация!P14,атс!$L$34:$L$777)</f>
        <v>443.11190689</v>
      </c>
      <c r="Q289">
        <f>SUMIF(атс!$M$34:$M$777,конвертация!Q14,атс!$L$34:$L$777)</f>
        <v>429.20419039000001</v>
      </c>
      <c r="R289">
        <f>SUMIF(атс!$M$34:$M$777,конвертация!R14,атс!$L$34:$L$777)</f>
        <v>415.87475733999997</v>
      </c>
      <c r="S289">
        <f>SUMIF(атс!$M$34:$M$777,конвертация!S14,атс!$L$34:$L$777)</f>
        <v>403.30322919000002</v>
      </c>
      <c r="T289">
        <f>SUMIF(атс!$M$34:$M$777,конвертация!T14,атс!$L$34:$L$777)</f>
        <v>398.09536484</v>
      </c>
      <c r="U289">
        <f>SUMIF(атс!$M$34:$M$777,конвертация!U14,атс!$L$34:$L$777)</f>
        <v>395.87818643000003</v>
      </c>
      <c r="V289">
        <f>SUMIF(атс!$M$34:$M$777,конвертация!V14,атс!$L$34:$L$777)</f>
        <v>401.23932407000001</v>
      </c>
      <c r="W289">
        <f>SUMIF(атс!$M$34:$M$777,конвертация!W14,атс!$L$34:$L$777)</f>
        <v>391.27081797</v>
      </c>
      <c r="X289">
        <f>SUMIF(атс!$M$34:$M$777,конвертация!X14,атс!$L$34:$L$777)</f>
        <v>406.69276958</v>
      </c>
      <c r="Y289">
        <f>SUMIF(атс!$M$34:$M$777,конвертация!Y14,атс!$L$34:$L$777)</f>
        <v>465.01855362999999</v>
      </c>
    </row>
    <row r="290" spans="1:25" x14ac:dyDescent="0.2">
      <c r="A290">
        <v>15</v>
      </c>
      <c r="B290">
        <f>SUMIF(атс!$M$34:$M$777,конвертация!B15,атс!$L$34:$L$777)</f>
        <v>527.87467742000001</v>
      </c>
      <c r="C290">
        <f>SUMIF(атс!$M$34:$M$777,конвертация!C15,атс!$L$34:$L$777)</f>
        <v>571.19995508</v>
      </c>
      <c r="D290">
        <f>SUMIF(атс!$M$34:$M$777,конвертация!D15,атс!$L$34:$L$777)</f>
        <v>596.55465641000001</v>
      </c>
      <c r="E290">
        <f>SUMIF(атс!$M$34:$M$777,конвертация!E15,атс!$L$34:$L$777)</f>
        <v>608.40415697000003</v>
      </c>
      <c r="F290">
        <f>SUMIF(атс!$M$34:$M$777,конвертация!F15,атс!$L$34:$L$777)</f>
        <v>608.04318148000004</v>
      </c>
      <c r="G290">
        <f>SUMIF(атс!$M$34:$M$777,конвертация!G15,атс!$L$34:$L$777)</f>
        <v>594.83551505000003</v>
      </c>
      <c r="H290">
        <f>SUMIF(атс!$M$34:$M$777,конвертация!H15,атс!$L$34:$L$777)</f>
        <v>552.27524488999995</v>
      </c>
      <c r="I290">
        <f>SUMIF(атс!$M$34:$M$777,конвертация!I15,атс!$L$34:$L$777)</f>
        <v>493.60028149999999</v>
      </c>
      <c r="J290">
        <f>SUMIF(атс!$M$34:$M$777,конвертация!J15,атс!$L$34:$L$777)</f>
        <v>450.90509678000001</v>
      </c>
      <c r="K290">
        <f>SUMIF(атс!$M$34:$M$777,конвертация!K15,атс!$L$34:$L$777)</f>
        <v>435.48311905999998</v>
      </c>
      <c r="L290">
        <f>SUMIF(атс!$M$34:$M$777,конвертация!L15,атс!$L$34:$L$777)</f>
        <v>410.74727999999999</v>
      </c>
      <c r="M290">
        <f>SUMIF(атс!$M$34:$M$777,конвертация!M15,атс!$L$34:$L$777)</f>
        <v>404.93664168999999</v>
      </c>
      <c r="N290">
        <f>SUMIF(атс!$M$34:$M$777,конвертация!N15,атс!$L$34:$L$777)</f>
        <v>430.55999130999999</v>
      </c>
      <c r="O290">
        <f>SUMIF(атс!$M$34:$M$777,конвертация!O15,атс!$L$34:$L$777)</f>
        <v>431.10278277999998</v>
      </c>
      <c r="P290">
        <f>SUMIF(атс!$M$34:$M$777,конвертация!P15,атс!$L$34:$L$777)</f>
        <v>438.85591692999998</v>
      </c>
      <c r="Q290">
        <f>SUMIF(атс!$M$34:$M$777,конвертация!Q15,атс!$L$34:$L$777)</f>
        <v>443.98059039999998</v>
      </c>
      <c r="R290">
        <f>SUMIF(атс!$M$34:$M$777,конвертация!R15,атс!$L$34:$L$777)</f>
        <v>431.92726462000002</v>
      </c>
      <c r="S290">
        <f>SUMIF(атс!$M$34:$M$777,конвертация!S15,атс!$L$34:$L$777)</f>
        <v>426.01774764999999</v>
      </c>
      <c r="T290">
        <f>SUMIF(атс!$M$34:$M$777,конвертация!T15,атс!$L$34:$L$777)</f>
        <v>413.66621750000002</v>
      </c>
      <c r="U290">
        <f>SUMIF(атс!$M$34:$M$777,конвертация!U15,атс!$L$34:$L$777)</f>
        <v>401.01532298000001</v>
      </c>
      <c r="V290">
        <f>SUMIF(атс!$M$34:$M$777,конвертация!V15,атс!$L$34:$L$777)</f>
        <v>408.14681545000002</v>
      </c>
      <c r="W290">
        <f>SUMIF(атс!$M$34:$M$777,конвертация!W15,атс!$L$34:$L$777)</f>
        <v>398.51915735</v>
      </c>
      <c r="X290">
        <f>SUMIF(атс!$M$34:$M$777,конвертация!X15,атс!$L$34:$L$777)</f>
        <v>422.29547624999998</v>
      </c>
      <c r="Y290">
        <f>SUMIF(атс!$M$34:$M$777,конвертация!Y15,атс!$L$34:$L$777)</f>
        <v>484.49959429</v>
      </c>
    </row>
    <row r="291" spans="1:25" x14ac:dyDescent="0.2">
      <c r="A291">
        <v>16</v>
      </c>
      <c r="B291">
        <f>SUMIF(атс!$M$34:$M$777,конвертация!B16,атс!$L$34:$L$777)</f>
        <v>532.59652076999998</v>
      </c>
      <c r="C291">
        <f>SUMIF(атс!$M$34:$M$777,конвертация!C16,атс!$L$34:$L$777)</f>
        <v>553.45295108000005</v>
      </c>
      <c r="D291">
        <f>SUMIF(атс!$M$34:$M$777,конвертация!D16,атс!$L$34:$L$777)</f>
        <v>573.43138351000005</v>
      </c>
      <c r="E291">
        <f>SUMIF(атс!$M$34:$M$777,конвертация!E16,атс!$L$34:$L$777)</f>
        <v>580.58782284999995</v>
      </c>
      <c r="F291">
        <f>SUMIF(атс!$M$34:$M$777,конвертация!F16,атс!$L$34:$L$777)</f>
        <v>579.01167082999996</v>
      </c>
      <c r="G291">
        <f>SUMIF(атс!$M$34:$M$777,конвертация!G16,атс!$L$34:$L$777)</f>
        <v>570.78712842000004</v>
      </c>
      <c r="H291">
        <f>SUMIF(атс!$M$34:$M$777,конвертация!H16,атс!$L$34:$L$777)</f>
        <v>528.96127844</v>
      </c>
      <c r="I291">
        <f>SUMIF(атс!$M$34:$M$777,конвертация!I16,атс!$L$34:$L$777)</f>
        <v>473.10879370999999</v>
      </c>
      <c r="J291">
        <f>SUMIF(атс!$M$34:$M$777,конвертация!J16,атс!$L$34:$L$777)</f>
        <v>445.84734394999998</v>
      </c>
      <c r="K291">
        <f>SUMIF(атс!$M$34:$M$777,конвертация!K16,атс!$L$34:$L$777)</f>
        <v>415.51283626999998</v>
      </c>
      <c r="L291">
        <f>SUMIF(атс!$M$34:$M$777,конвертация!L16,атс!$L$34:$L$777)</f>
        <v>399.09670395000001</v>
      </c>
      <c r="M291">
        <f>SUMIF(атс!$M$34:$M$777,конвертация!M16,атс!$L$34:$L$777)</f>
        <v>382.38544135000001</v>
      </c>
      <c r="N291">
        <f>SUMIF(атс!$M$34:$M$777,конвертация!N16,атс!$L$34:$L$777)</f>
        <v>387.73231176000002</v>
      </c>
      <c r="O291">
        <f>SUMIF(атс!$M$34:$M$777,конвертация!O16,атс!$L$34:$L$777)</f>
        <v>386.20392580999999</v>
      </c>
      <c r="P291">
        <f>SUMIF(атс!$M$34:$M$777,конвертация!P16,атс!$L$34:$L$777)</f>
        <v>387.36866479999998</v>
      </c>
      <c r="Q291">
        <f>SUMIF(атс!$M$34:$M$777,конвертация!Q16,атс!$L$34:$L$777)</f>
        <v>390.85928261999999</v>
      </c>
      <c r="R291">
        <f>SUMIF(атс!$M$34:$M$777,конвертация!R16,атс!$L$34:$L$777)</f>
        <v>395.14757659999998</v>
      </c>
      <c r="S291">
        <f>SUMIF(атс!$M$34:$M$777,конвертация!S16,атс!$L$34:$L$777)</f>
        <v>394.52285538000001</v>
      </c>
      <c r="T291">
        <f>SUMIF(атс!$M$34:$M$777,конвертация!T16,атс!$L$34:$L$777)</f>
        <v>390.24041168999997</v>
      </c>
      <c r="U291">
        <f>SUMIF(атс!$M$34:$M$777,конвертация!U16,атс!$L$34:$L$777)</f>
        <v>386.05245845000002</v>
      </c>
      <c r="V291">
        <f>SUMIF(атс!$M$34:$M$777,конвертация!V16,атс!$L$34:$L$777)</f>
        <v>391.12641722000001</v>
      </c>
      <c r="W291">
        <f>SUMIF(атс!$M$34:$M$777,конвертация!W16,атс!$L$34:$L$777)</f>
        <v>376.98848757000002</v>
      </c>
      <c r="X291">
        <f>SUMIF(атс!$M$34:$M$777,конвертация!X16,атс!$L$34:$L$777)</f>
        <v>390.61303382</v>
      </c>
      <c r="Y291">
        <f>SUMIF(атс!$M$34:$M$777,конвертация!Y16,атс!$L$34:$L$777)</f>
        <v>454.47601125</v>
      </c>
    </row>
    <row r="292" spans="1:25" x14ac:dyDescent="0.2">
      <c r="A292">
        <v>17</v>
      </c>
      <c r="B292">
        <f>SUMIF(атс!$M$34:$M$777,конвертация!B17,атс!$L$34:$L$777)</f>
        <v>507.67925163000001</v>
      </c>
      <c r="C292">
        <f>SUMIF(атс!$M$34:$M$777,конвертация!C17,атс!$L$34:$L$777)</f>
        <v>552.12977192000005</v>
      </c>
      <c r="D292">
        <f>SUMIF(атс!$M$34:$M$777,конвертация!D17,атс!$L$34:$L$777)</f>
        <v>577.32925668999997</v>
      </c>
      <c r="E292">
        <f>SUMIF(атс!$M$34:$M$777,конвертация!E17,атс!$L$34:$L$777)</f>
        <v>582.68051158000003</v>
      </c>
      <c r="F292">
        <f>SUMIF(атс!$M$34:$M$777,конвертация!F17,атс!$L$34:$L$777)</f>
        <v>585.09636841999998</v>
      </c>
      <c r="G292">
        <f>SUMIF(атс!$M$34:$M$777,конвертация!G17,атс!$L$34:$L$777)</f>
        <v>581.73501149000003</v>
      </c>
      <c r="H292">
        <f>SUMIF(атс!$M$34:$M$777,конвертация!H17,атс!$L$34:$L$777)</f>
        <v>567.19153523</v>
      </c>
      <c r="I292">
        <f>SUMIF(атс!$M$34:$M$777,конвертация!I17,атс!$L$34:$L$777)</f>
        <v>526.74972527</v>
      </c>
      <c r="J292">
        <f>SUMIF(атс!$M$34:$M$777,конвертация!J17,атс!$L$34:$L$777)</f>
        <v>469.32360772999999</v>
      </c>
      <c r="K292">
        <f>SUMIF(атс!$M$34:$M$777,конвертация!K17,атс!$L$34:$L$777)</f>
        <v>427.63098236000002</v>
      </c>
      <c r="L292">
        <f>SUMIF(атс!$M$34:$M$777,конвертация!L17,атс!$L$34:$L$777)</f>
        <v>401.06721596</v>
      </c>
      <c r="M292">
        <f>SUMIF(атс!$M$34:$M$777,конвертация!M17,атс!$L$34:$L$777)</f>
        <v>403.62044228000002</v>
      </c>
      <c r="N292">
        <f>SUMIF(атс!$M$34:$M$777,конвертация!N17,атс!$L$34:$L$777)</f>
        <v>411.32576673</v>
      </c>
      <c r="O292">
        <f>SUMIF(атс!$M$34:$M$777,конвертация!O17,атс!$L$34:$L$777)</f>
        <v>415.73066325999997</v>
      </c>
      <c r="P292">
        <f>SUMIF(атс!$M$34:$M$777,конвертация!P17,атс!$L$34:$L$777)</f>
        <v>418.00795044</v>
      </c>
      <c r="Q292">
        <f>SUMIF(атс!$M$34:$M$777,конвертация!Q17,атс!$L$34:$L$777)</f>
        <v>419.56980401999999</v>
      </c>
      <c r="R292">
        <f>SUMIF(атс!$M$34:$M$777,конвертация!R17,атс!$L$34:$L$777)</f>
        <v>426.57402137000003</v>
      </c>
      <c r="S292">
        <f>SUMIF(атс!$M$34:$M$777,конвертация!S17,атс!$L$34:$L$777)</f>
        <v>425.36504484</v>
      </c>
      <c r="T292">
        <f>SUMIF(атс!$M$34:$M$777,конвертация!T17,атс!$L$34:$L$777)</f>
        <v>420.47706656000003</v>
      </c>
      <c r="U292">
        <f>SUMIF(атс!$M$34:$M$777,конвертация!U17,атс!$L$34:$L$777)</f>
        <v>408.39715595000001</v>
      </c>
      <c r="V292">
        <f>SUMIF(атс!$M$34:$M$777,конвертация!V17,атс!$L$34:$L$777)</f>
        <v>404.72568477999999</v>
      </c>
      <c r="W292">
        <f>SUMIF(атс!$M$34:$M$777,конвертация!W17,атс!$L$34:$L$777)</f>
        <v>397.58797117</v>
      </c>
      <c r="X292">
        <f>SUMIF(атс!$M$34:$M$777,конвертация!X17,атс!$L$34:$L$777)</f>
        <v>421.33730149000002</v>
      </c>
      <c r="Y292">
        <f>SUMIF(атс!$M$34:$M$777,конвертация!Y17,атс!$L$34:$L$777)</f>
        <v>452.53460539999998</v>
      </c>
    </row>
    <row r="293" spans="1:25" x14ac:dyDescent="0.2">
      <c r="A293">
        <v>18</v>
      </c>
      <c r="B293">
        <f>SUMIF(атс!$M$34:$M$777,конвертация!B18,атс!$L$34:$L$777)</f>
        <v>501.16360831999998</v>
      </c>
      <c r="C293">
        <f>SUMIF(атс!$M$34:$M$777,конвертация!C18,атс!$L$34:$L$777)</f>
        <v>542.31581942000003</v>
      </c>
      <c r="D293">
        <f>SUMIF(атс!$M$34:$M$777,конвертация!D18,атс!$L$34:$L$777)</f>
        <v>561.58137469999997</v>
      </c>
      <c r="E293">
        <f>SUMIF(атс!$M$34:$M$777,конвертация!E18,атс!$L$34:$L$777)</f>
        <v>571.44594975999996</v>
      </c>
      <c r="F293">
        <f>SUMIF(атс!$M$34:$M$777,конвертация!F18,атс!$L$34:$L$777)</f>
        <v>574.82738185999995</v>
      </c>
      <c r="G293">
        <f>SUMIF(атс!$M$34:$M$777,конвертация!G18,атс!$L$34:$L$777)</f>
        <v>577.21408049000001</v>
      </c>
      <c r="H293">
        <f>SUMIF(атс!$M$34:$M$777,конвертация!H18,атс!$L$34:$L$777)</f>
        <v>563.65073423000001</v>
      </c>
      <c r="I293">
        <f>SUMIF(атс!$M$34:$M$777,конвертация!I18,атс!$L$34:$L$777)</f>
        <v>532.62275910000005</v>
      </c>
      <c r="J293">
        <f>SUMIF(атс!$M$34:$M$777,конвертация!J18,атс!$L$34:$L$777)</f>
        <v>473.16282906999999</v>
      </c>
      <c r="K293">
        <f>SUMIF(атс!$M$34:$M$777,конвертация!K18,атс!$L$34:$L$777)</f>
        <v>394.90254743000003</v>
      </c>
      <c r="L293">
        <f>SUMIF(атс!$M$34:$M$777,конвертация!L18,атс!$L$34:$L$777)</f>
        <v>350.22489153999999</v>
      </c>
      <c r="M293">
        <f>SUMIF(атс!$M$34:$M$777,конвертация!M18,атс!$L$34:$L$777)</f>
        <v>337.44580019</v>
      </c>
      <c r="N293">
        <f>SUMIF(атс!$M$34:$M$777,конвертация!N18,атс!$L$34:$L$777)</f>
        <v>336.27356569</v>
      </c>
      <c r="O293">
        <f>SUMIF(атс!$M$34:$M$777,конвертация!O18,атс!$L$34:$L$777)</f>
        <v>349.20535139999998</v>
      </c>
      <c r="P293">
        <f>SUMIF(атс!$M$34:$M$777,конвертация!P18,атс!$L$34:$L$777)</f>
        <v>357.92527935999999</v>
      </c>
      <c r="Q293">
        <f>SUMIF(атс!$M$34:$M$777,конвертация!Q18,атс!$L$34:$L$777)</f>
        <v>360.33514407000001</v>
      </c>
      <c r="R293">
        <f>SUMIF(атс!$M$34:$M$777,конвертация!R18,атс!$L$34:$L$777)</f>
        <v>359.66098244</v>
      </c>
      <c r="S293">
        <f>SUMIF(атс!$M$34:$M$777,конвертация!S18,атс!$L$34:$L$777)</f>
        <v>358.56493117999997</v>
      </c>
      <c r="T293">
        <f>SUMIF(атс!$M$34:$M$777,конвертация!T18,атс!$L$34:$L$777)</f>
        <v>372.38190811999999</v>
      </c>
      <c r="U293">
        <f>SUMIF(атс!$M$34:$M$777,конвертация!U18,атс!$L$34:$L$777)</f>
        <v>416.75297309000001</v>
      </c>
      <c r="V293">
        <f>SUMIF(атс!$M$34:$M$777,конвертация!V18,атс!$L$34:$L$777)</f>
        <v>438.88664774</v>
      </c>
      <c r="W293">
        <f>SUMIF(атс!$M$34:$M$777,конвертация!W18,атс!$L$34:$L$777)</f>
        <v>429.45481745000001</v>
      </c>
      <c r="X293">
        <f>SUMIF(атс!$M$34:$M$777,конвертация!X18,атс!$L$34:$L$777)</f>
        <v>432.56023039000002</v>
      </c>
      <c r="Y293">
        <f>SUMIF(атс!$M$34:$M$777,конвертация!Y18,атс!$L$34:$L$777)</f>
        <v>435.04949004000002</v>
      </c>
    </row>
    <row r="294" spans="1:25" x14ac:dyDescent="0.2">
      <c r="A294">
        <v>19</v>
      </c>
      <c r="B294">
        <f>SUMIF(атс!$M$34:$M$777,конвертация!B19,атс!$L$34:$L$777)</f>
        <v>477.26493268000002</v>
      </c>
      <c r="C294">
        <f>SUMIF(атс!$M$34:$M$777,конвертация!C19,атс!$L$34:$L$777)</f>
        <v>523.40322841</v>
      </c>
      <c r="D294">
        <f>SUMIF(атс!$M$34:$M$777,конвертация!D19,атс!$L$34:$L$777)</f>
        <v>549.31772159000002</v>
      </c>
      <c r="E294">
        <f>SUMIF(атс!$M$34:$M$777,конвертация!E19,атс!$L$34:$L$777)</f>
        <v>551.04252148</v>
      </c>
      <c r="F294">
        <f>SUMIF(атс!$M$34:$M$777,конвертация!F19,атс!$L$34:$L$777)</f>
        <v>556.44945006</v>
      </c>
      <c r="G294">
        <f>SUMIF(атс!$M$34:$M$777,конвертация!G19,атс!$L$34:$L$777)</f>
        <v>543.51828598999998</v>
      </c>
      <c r="H294">
        <f>SUMIF(атс!$M$34:$M$777,конвертация!H19,атс!$L$34:$L$777)</f>
        <v>496.70764061</v>
      </c>
      <c r="I294">
        <f>SUMIF(атс!$M$34:$M$777,конвертация!I19,атс!$L$34:$L$777)</f>
        <v>444.87992745999998</v>
      </c>
      <c r="J294">
        <f>SUMIF(атс!$M$34:$M$777,конвертация!J19,атс!$L$34:$L$777)</f>
        <v>424.34778163999999</v>
      </c>
      <c r="K294">
        <f>SUMIF(атс!$M$34:$M$777,конвертация!K19,атс!$L$34:$L$777)</f>
        <v>420.94044980000001</v>
      </c>
      <c r="L294">
        <f>SUMIF(атс!$M$34:$M$777,конвертация!L19,атс!$L$34:$L$777)</f>
        <v>424.16242987999999</v>
      </c>
      <c r="M294">
        <f>SUMIF(атс!$M$34:$M$777,конвертация!M19,атс!$L$34:$L$777)</f>
        <v>423.21917015000002</v>
      </c>
      <c r="N294">
        <f>SUMIF(атс!$M$34:$M$777,конвертация!N19,атс!$L$34:$L$777)</f>
        <v>418.19175250000001</v>
      </c>
      <c r="O294">
        <f>SUMIF(атс!$M$34:$M$777,конвертация!O19,атс!$L$34:$L$777)</f>
        <v>420.25391065999997</v>
      </c>
      <c r="P294">
        <f>SUMIF(атс!$M$34:$M$777,конвертация!P19,атс!$L$34:$L$777)</f>
        <v>414.88197455</v>
      </c>
      <c r="Q294">
        <f>SUMIF(атс!$M$34:$M$777,конвертация!Q19,атс!$L$34:$L$777)</f>
        <v>420.13873866</v>
      </c>
      <c r="R294">
        <f>SUMIF(атс!$M$34:$M$777,конвертация!R19,атс!$L$34:$L$777)</f>
        <v>419.56382828</v>
      </c>
      <c r="S294">
        <f>SUMIF(атс!$M$34:$M$777,конвертация!S19,атс!$L$34:$L$777)</f>
        <v>412.17059929999999</v>
      </c>
      <c r="T294">
        <f>SUMIF(атс!$M$34:$M$777,конвертация!T19,атс!$L$34:$L$777)</f>
        <v>424.18093199999998</v>
      </c>
      <c r="U294">
        <f>SUMIF(атс!$M$34:$M$777,конвертация!U19,атс!$L$34:$L$777)</f>
        <v>446.79713751000003</v>
      </c>
      <c r="V294">
        <f>SUMIF(атс!$M$34:$M$777,конвертация!V19,атс!$L$34:$L$777)</f>
        <v>460.46298538999997</v>
      </c>
      <c r="W294">
        <f>SUMIF(атс!$M$34:$M$777,конвертация!W19,атс!$L$34:$L$777)</f>
        <v>441.07979590999997</v>
      </c>
      <c r="X294">
        <f>SUMIF(атс!$M$34:$M$777,конвертация!X19,атс!$L$34:$L$777)</f>
        <v>403.34707983999999</v>
      </c>
      <c r="Y294">
        <f>SUMIF(атс!$M$34:$M$777,конвертация!Y19,атс!$L$34:$L$777)</f>
        <v>398.42017469000001</v>
      </c>
    </row>
    <row r="295" spans="1:25" x14ac:dyDescent="0.2">
      <c r="A295">
        <v>20</v>
      </c>
      <c r="B295">
        <f>SUMIF(атс!$M$34:$M$777,конвертация!B20,атс!$L$34:$L$777)</f>
        <v>442.19122376000001</v>
      </c>
      <c r="C295">
        <f>SUMIF(атс!$M$34:$M$777,конвертация!C20,атс!$L$34:$L$777)</f>
        <v>490.58160105000002</v>
      </c>
      <c r="D295">
        <f>SUMIF(атс!$M$34:$M$777,конвертация!D20,атс!$L$34:$L$777)</f>
        <v>513.28280930000005</v>
      </c>
      <c r="E295">
        <f>SUMIF(атс!$M$34:$M$777,конвертация!E20,атс!$L$34:$L$777)</f>
        <v>520.73982439999997</v>
      </c>
      <c r="F295">
        <f>SUMIF(атс!$M$34:$M$777,конвертация!F20,атс!$L$34:$L$777)</f>
        <v>517.38789557999996</v>
      </c>
      <c r="G295">
        <f>SUMIF(атс!$M$34:$M$777,конвертация!G20,атс!$L$34:$L$777)</f>
        <v>545.58164296999996</v>
      </c>
      <c r="H295">
        <f>SUMIF(атс!$M$34:$M$777,конвертация!H20,атс!$L$34:$L$777)</f>
        <v>499.66112810999999</v>
      </c>
      <c r="I295">
        <f>SUMIF(атс!$M$34:$M$777,конвертация!I20,атс!$L$34:$L$777)</f>
        <v>442.31002711999997</v>
      </c>
      <c r="J295">
        <f>SUMIF(атс!$M$34:$M$777,конвертация!J20,атс!$L$34:$L$777)</f>
        <v>414.77134648999998</v>
      </c>
      <c r="K295">
        <f>SUMIF(атс!$M$34:$M$777,конвертация!K20,атс!$L$34:$L$777)</f>
        <v>411.83732163000002</v>
      </c>
      <c r="L295">
        <f>SUMIF(атс!$M$34:$M$777,конвертация!L20,атс!$L$34:$L$777)</f>
        <v>406.47928364000001</v>
      </c>
      <c r="M295">
        <f>SUMIF(атс!$M$34:$M$777,конвертация!M20,атс!$L$34:$L$777)</f>
        <v>405.44390128999999</v>
      </c>
      <c r="N295">
        <f>SUMIF(атс!$M$34:$M$777,конвертация!N20,атс!$L$34:$L$777)</f>
        <v>402.44309998</v>
      </c>
      <c r="O295">
        <f>SUMIF(атс!$M$34:$M$777,конвертация!O20,атс!$L$34:$L$777)</f>
        <v>400.80433778000003</v>
      </c>
      <c r="P295">
        <f>SUMIF(атс!$M$34:$M$777,конвертация!P20,атс!$L$34:$L$777)</f>
        <v>401.71882899000002</v>
      </c>
      <c r="Q295">
        <f>SUMIF(атс!$M$34:$M$777,конвертация!Q20,атс!$L$34:$L$777)</f>
        <v>404.57518001</v>
      </c>
      <c r="R295">
        <f>SUMIF(атс!$M$34:$M$777,конвертация!R20,атс!$L$34:$L$777)</f>
        <v>404.76017363</v>
      </c>
      <c r="S295">
        <f>SUMIF(атс!$M$34:$M$777,конвертация!S20,атс!$L$34:$L$777)</f>
        <v>404.66931883000001</v>
      </c>
      <c r="T295">
        <f>SUMIF(атс!$M$34:$M$777,конвертация!T20,атс!$L$34:$L$777)</f>
        <v>410.50208913</v>
      </c>
      <c r="U295">
        <f>SUMIF(атс!$M$34:$M$777,конвертация!U20,атс!$L$34:$L$777)</f>
        <v>422.03578584000002</v>
      </c>
      <c r="V295">
        <f>SUMIF(атс!$M$34:$M$777,конвертация!V20,атс!$L$34:$L$777)</f>
        <v>427.50462089000001</v>
      </c>
      <c r="W295">
        <f>SUMIF(атс!$M$34:$M$777,конвертация!W20,атс!$L$34:$L$777)</f>
        <v>413.00841566000003</v>
      </c>
      <c r="X295">
        <f>SUMIF(атс!$M$34:$M$777,конвертация!X20,атс!$L$34:$L$777)</f>
        <v>413.87718109999997</v>
      </c>
      <c r="Y295">
        <f>SUMIF(атс!$M$34:$M$777,конвертация!Y20,атс!$L$34:$L$777)</f>
        <v>455.81096120000001</v>
      </c>
    </row>
    <row r="296" spans="1:25" x14ac:dyDescent="0.2">
      <c r="A296">
        <v>21</v>
      </c>
      <c r="B296">
        <f>SUMIF(атс!$M$34:$M$777,конвертация!B21,атс!$L$34:$L$777)</f>
        <v>459.78668176000002</v>
      </c>
      <c r="C296">
        <f>SUMIF(атс!$M$34:$M$777,конвертация!C21,атс!$L$34:$L$777)</f>
        <v>513.83800283999994</v>
      </c>
      <c r="D296">
        <f>SUMIF(атс!$M$34:$M$777,конвертация!D21,атс!$L$34:$L$777)</f>
        <v>536.01295146999996</v>
      </c>
      <c r="E296">
        <f>SUMIF(атс!$M$34:$M$777,конвертация!E21,атс!$L$34:$L$777)</f>
        <v>543.96938592000004</v>
      </c>
      <c r="F296">
        <f>SUMIF(атс!$M$34:$M$777,конвертация!F21,атс!$L$34:$L$777)</f>
        <v>543.61910834000003</v>
      </c>
      <c r="G296">
        <f>SUMIF(атс!$M$34:$M$777,конвертация!G21,атс!$L$34:$L$777)</f>
        <v>527.94090205999998</v>
      </c>
      <c r="H296">
        <f>SUMIF(атс!$M$34:$M$777,конвертация!H21,атс!$L$34:$L$777)</f>
        <v>482.16380174</v>
      </c>
      <c r="I296">
        <f>SUMIF(атс!$M$34:$M$777,конвертация!I21,атс!$L$34:$L$777)</f>
        <v>429.76370365999998</v>
      </c>
      <c r="J296">
        <f>SUMIF(атс!$M$34:$M$777,конвертация!J21,атс!$L$34:$L$777)</f>
        <v>411.56043953</v>
      </c>
      <c r="K296">
        <f>SUMIF(атс!$M$34:$M$777,конвертация!K21,атс!$L$34:$L$777)</f>
        <v>410.19299444000001</v>
      </c>
      <c r="L296">
        <f>SUMIF(атс!$M$34:$M$777,конвертация!L21,атс!$L$34:$L$777)</f>
        <v>408.37629543999998</v>
      </c>
      <c r="M296">
        <f>SUMIF(атс!$M$34:$M$777,конвертация!M21,атс!$L$34:$L$777)</f>
        <v>410.21595001999998</v>
      </c>
      <c r="N296">
        <f>SUMIF(атс!$M$34:$M$777,конвертация!N21,атс!$L$34:$L$777)</f>
        <v>405.78369506000001</v>
      </c>
      <c r="O296">
        <f>SUMIF(атс!$M$34:$M$777,конвертация!O21,атс!$L$34:$L$777)</f>
        <v>406.08398432000001</v>
      </c>
      <c r="P296">
        <f>SUMIF(атс!$M$34:$M$777,конвертация!P21,атс!$L$34:$L$777)</f>
        <v>401.60857376000001</v>
      </c>
      <c r="Q296">
        <f>SUMIF(атс!$M$34:$M$777,конвертация!Q21,атс!$L$34:$L$777)</f>
        <v>402.94532651999998</v>
      </c>
      <c r="R296">
        <f>SUMIF(атс!$M$34:$M$777,конвертация!R21,атс!$L$34:$L$777)</f>
        <v>400.80841471999997</v>
      </c>
      <c r="S296">
        <f>SUMIF(атс!$M$34:$M$777,конвертация!S21,атс!$L$34:$L$777)</f>
        <v>398.95052701999998</v>
      </c>
      <c r="T296">
        <f>SUMIF(атс!$M$34:$M$777,конвертация!T21,атс!$L$34:$L$777)</f>
        <v>406.91712667000002</v>
      </c>
      <c r="U296">
        <f>SUMIF(атс!$M$34:$M$777,конвертация!U21,атс!$L$34:$L$777)</f>
        <v>434.84933324000002</v>
      </c>
      <c r="V296">
        <f>SUMIF(атс!$M$34:$M$777,конвертация!V21,атс!$L$34:$L$777)</f>
        <v>424.41013950000001</v>
      </c>
      <c r="W296">
        <f>SUMIF(атс!$M$34:$M$777,конвертация!W21,атс!$L$34:$L$777)</f>
        <v>413.63273519000001</v>
      </c>
      <c r="X296">
        <f>SUMIF(атс!$M$34:$M$777,конвертация!X21,атс!$L$34:$L$777)</f>
        <v>415.84005042000001</v>
      </c>
      <c r="Y296">
        <f>SUMIF(атс!$M$34:$M$777,конвертация!Y21,атс!$L$34:$L$777)</f>
        <v>446.22713821000002</v>
      </c>
    </row>
    <row r="297" spans="1:25" x14ac:dyDescent="0.2">
      <c r="A297">
        <v>22</v>
      </c>
      <c r="B297">
        <f>SUMIF(атс!$M$34:$M$777,конвертация!B22,атс!$L$34:$L$777)</f>
        <v>516.23767701999998</v>
      </c>
      <c r="C297">
        <f>SUMIF(атс!$M$34:$M$777,конвертация!C22,атс!$L$34:$L$777)</f>
        <v>549.96476365000001</v>
      </c>
      <c r="D297">
        <f>SUMIF(атс!$M$34:$M$777,конвертация!D22,атс!$L$34:$L$777)</f>
        <v>574.24262956999996</v>
      </c>
      <c r="E297">
        <f>SUMIF(атс!$M$34:$M$777,конвертация!E22,атс!$L$34:$L$777)</f>
        <v>577.10875151000005</v>
      </c>
      <c r="F297">
        <f>SUMIF(атс!$M$34:$M$777,конвертация!F22,атс!$L$34:$L$777)</f>
        <v>577.31284575999996</v>
      </c>
      <c r="G297">
        <f>SUMIF(атс!$M$34:$M$777,конвертация!G22,атс!$L$34:$L$777)</f>
        <v>560.40487819999998</v>
      </c>
      <c r="H297">
        <f>SUMIF(атс!$M$34:$M$777,конвертация!H22,атс!$L$34:$L$777)</f>
        <v>531.20603368000002</v>
      </c>
      <c r="I297">
        <f>SUMIF(атс!$M$34:$M$777,конвертация!I22,атс!$L$34:$L$777)</f>
        <v>478.78954628000002</v>
      </c>
      <c r="J297">
        <f>SUMIF(атс!$M$34:$M$777,конвертация!J22,атс!$L$34:$L$777)</f>
        <v>462.35128864000001</v>
      </c>
      <c r="K297">
        <f>SUMIF(атс!$M$34:$M$777,конвертация!K22,атс!$L$34:$L$777)</f>
        <v>465.61278446</v>
      </c>
      <c r="L297">
        <f>SUMIF(атс!$M$34:$M$777,конвертация!L22,атс!$L$34:$L$777)</f>
        <v>465.07179344000002</v>
      </c>
      <c r="M297">
        <f>SUMIF(атс!$M$34:$M$777,конвертация!M22,атс!$L$34:$L$777)</f>
        <v>456.83976779</v>
      </c>
      <c r="N297">
        <f>SUMIF(атс!$M$34:$M$777,конвертация!N22,атс!$L$34:$L$777)</f>
        <v>455.56272509000001</v>
      </c>
      <c r="O297">
        <f>SUMIF(атс!$M$34:$M$777,конвертация!O22,атс!$L$34:$L$777)</f>
        <v>466.89226987000001</v>
      </c>
      <c r="P297">
        <f>SUMIF(атс!$M$34:$M$777,конвертация!P22,атс!$L$34:$L$777)</f>
        <v>467.58154728</v>
      </c>
      <c r="Q297">
        <f>SUMIF(атс!$M$34:$M$777,конвертация!Q22,атс!$L$34:$L$777)</f>
        <v>473.47130207999999</v>
      </c>
      <c r="R297">
        <f>SUMIF(атс!$M$34:$M$777,конвертация!R22,атс!$L$34:$L$777)</f>
        <v>476.99897306999998</v>
      </c>
      <c r="S297">
        <f>SUMIF(атс!$M$34:$M$777,конвертация!S22,атс!$L$34:$L$777)</f>
        <v>464.70469123999999</v>
      </c>
      <c r="T297">
        <f>SUMIF(атс!$M$34:$M$777,конвертация!T22,атс!$L$34:$L$777)</f>
        <v>465.98518053999999</v>
      </c>
      <c r="U297">
        <f>SUMIF(атс!$M$34:$M$777,конвертация!U22,атс!$L$34:$L$777)</f>
        <v>496.81362536</v>
      </c>
      <c r="V297">
        <f>SUMIF(атс!$M$34:$M$777,конвертация!V22,атс!$L$34:$L$777)</f>
        <v>511.42971581</v>
      </c>
      <c r="W297">
        <f>SUMIF(атс!$M$34:$M$777,конвертация!W22,атс!$L$34:$L$777)</f>
        <v>502.06144462999998</v>
      </c>
      <c r="X297">
        <f>SUMIF(атс!$M$34:$M$777,конвертация!X22,атс!$L$34:$L$777)</f>
        <v>474.78051766999999</v>
      </c>
      <c r="Y297">
        <f>SUMIF(атс!$M$34:$M$777,конвертация!Y22,атс!$L$34:$L$777)</f>
        <v>497.58113444000003</v>
      </c>
    </row>
    <row r="298" spans="1:25" x14ac:dyDescent="0.2">
      <c r="A298">
        <v>23</v>
      </c>
      <c r="B298">
        <f>SUMIF(атс!$M$34:$M$777,конвертация!B23,атс!$L$34:$L$777)</f>
        <v>509.52758619999997</v>
      </c>
      <c r="C298">
        <f>SUMIF(атс!$M$34:$M$777,конвертация!C23,атс!$L$34:$L$777)</f>
        <v>547.37664973999995</v>
      </c>
      <c r="D298">
        <f>SUMIF(атс!$M$34:$M$777,конвертация!D23,атс!$L$34:$L$777)</f>
        <v>573.11692992999997</v>
      </c>
      <c r="E298">
        <f>SUMIF(атс!$M$34:$M$777,конвертация!E23,атс!$L$34:$L$777)</f>
        <v>580.03027216999999</v>
      </c>
      <c r="F298">
        <f>SUMIF(атс!$M$34:$M$777,конвертация!F23,атс!$L$34:$L$777)</f>
        <v>577.04111771999999</v>
      </c>
      <c r="G298">
        <f>SUMIF(атс!$M$34:$M$777,конвертация!G23,атс!$L$34:$L$777)</f>
        <v>564.19585820999998</v>
      </c>
      <c r="H298">
        <f>SUMIF(атс!$M$34:$M$777,конвертация!H23,атс!$L$34:$L$777)</f>
        <v>527.91783052000005</v>
      </c>
      <c r="I298">
        <f>SUMIF(атс!$M$34:$M$777,конвертация!I23,атс!$L$34:$L$777)</f>
        <v>485.58466112999997</v>
      </c>
      <c r="J298">
        <f>SUMIF(атс!$M$34:$M$777,конвертация!J23,атс!$L$34:$L$777)</f>
        <v>474.97462497999999</v>
      </c>
      <c r="K298">
        <f>SUMIF(атс!$M$34:$M$777,конвертация!K23,атс!$L$34:$L$777)</f>
        <v>476.75950822999999</v>
      </c>
      <c r="L298">
        <f>SUMIF(атс!$M$34:$M$777,конвертация!L23,атс!$L$34:$L$777)</f>
        <v>501.91861528999999</v>
      </c>
      <c r="M298">
        <f>SUMIF(атс!$M$34:$M$777,конвертация!M23,атс!$L$34:$L$777)</f>
        <v>520.95141794999995</v>
      </c>
      <c r="N298">
        <f>SUMIF(атс!$M$34:$M$777,конвертация!N23,атс!$L$34:$L$777)</f>
        <v>506.10231305000002</v>
      </c>
      <c r="O298">
        <f>SUMIF(атс!$M$34:$M$777,конвертация!O23,атс!$L$34:$L$777)</f>
        <v>503.80331288999997</v>
      </c>
      <c r="P298">
        <f>SUMIF(атс!$M$34:$M$777,конвертация!P23,атс!$L$34:$L$777)</f>
        <v>506.72094901000003</v>
      </c>
      <c r="Q298">
        <f>SUMIF(атс!$M$34:$M$777,конвертация!Q23,атс!$L$34:$L$777)</f>
        <v>509.78259147</v>
      </c>
      <c r="R298">
        <f>SUMIF(атс!$M$34:$M$777,конвертация!R23,атс!$L$34:$L$777)</f>
        <v>503.23798601999999</v>
      </c>
      <c r="S298">
        <f>SUMIF(атс!$M$34:$M$777,конвертация!S23,атс!$L$34:$L$777)</f>
        <v>498.16477715000002</v>
      </c>
      <c r="T298">
        <f>SUMIF(атс!$M$34:$M$777,конвертация!T23,атс!$L$34:$L$777)</f>
        <v>474.67665248999998</v>
      </c>
      <c r="U298">
        <f>SUMIF(атс!$M$34:$M$777,конвертация!U23,атс!$L$34:$L$777)</f>
        <v>472.57017997999998</v>
      </c>
      <c r="V298">
        <f>SUMIF(атс!$M$34:$M$777,конвертация!V23,атс!$L$34:$L$777)</f>
        <v>472.98807195000001</v>
      </c>
      <c r="W298">
        <f>SUMIF(атс!$M$34:$M$777,конвертация!W23,атс!$L$34:$L$777)</f>
        <v>470.68793692999998</v>
      </c>
      <c r="X298">
        <f>SUMIF(атс!$M$34:$M$777,конвертация!X23,атс!$L$34:$L$777)</f>
        <v>495.79086367000002</v>
      </c>
      <c r="Y298">
        <f>SUMIF(атс!$M$34:$M$777,конвертация!Y23,атс!$L$34:$L$777)</f>
        <v>525.60883683999998</v>
      </c>
    </row>
    <row r="299" spans="1:25" x14ac:dyDescent="0.2">
      <c r="A299">
        <v>24</v>
      </c>
      <c r="B299">
        <f>SUMIF(атс!$M$34:$M$777,конвертация!B24,атс!$L$34:$L$777)</f>
        <v>500.01602675999999</v>
      </c>
      <c r="C299">
        <f>SUMIF(атс!$M$34:$M$777,конвертация!C24,атс!$L$34:$L$777)</f>
        <v>545.38836076999996</v>
      </c>
      <c r="D299">
        <f>SUMIF(атс!$M$34:$M$777,конвертация!D24,атс!$L$34:$L$777)</f>
        <v>572.84763232</v>
      </c>
      <c r="E299">
        <f>SUMIF(атс!$M$34:$M$777,конвертация!E24,атс!$L$34:$L$777)</f>
        <v>578.58487881999997</v>
      </c>
      <c r="F299">
        <f>SUMIF(атс!$M$34:$M$777,конвертация!F24,атс!$L$34:$L$777)</f>
        <v>583.02147015000003</v>
      </c>
      <c r="G299">
        <f>SUMIF(атс!$M$34:$M$777,конвертация!G24,атс!$L$34:$L$777)</f>
        <v>578.91042838999999</v>
      </c>
      <c r="H299">
        <f>SUMIF(атс!$M$34:$M$777,конвертация!H24,атс!$L$34:$L$777)</f>
        <v>556.15019486999995</v>
      </c>
      <c r="I299">
        <f>SUMIF(атс!$M$34:$M$777,конвертация!I24,атс!$L$34:$L$777)</f>
        <v>516.22909761000005</v>
      </c>
      <c r="J299">
        <f>SUMIF(атс!$M$34:$M$777,конвертация!J24,атс!$L$34:$L$777)</f>
        <v>465.20124780999998</v>
      </c>
      <c r="K299">
        <f>SUMIF(атс!$M$34:$M$777,конвертация!K24,атс!$L$34:$L$777)</f>
        <v>457.01522748000002</v>
      </c>
      <c r="L299">
        <f>SUMIF(атс!$M$34:$M$777,конвертация!L24,атс!$L$34:$L$777)</f>
        <v>474.04448782999998</v>
      </c>
      <c r="M299">
        <f>SUMIF(атс!$M$34:$M$777,конвертация!M24,атс!$L$34:$L$777)</f>
        <v>498.86871335000001</v>
      </c>
      <c r="N299">
        <f>SUMIF(атс!$M$34:$M$777,конвертация!N24,атс!$L$34:$L$777)</f>
        <v>483.78819718</v>
      </c>
      <c r="O299">
        <f>SUMIF(атс!$M$34:$M$777,конвертация!O24,атс!$L$34:$L$777)</f>
        <v>433.39866002000002</v>
      </c>
      <c r="P299">
        <f>SUMIF(атс!$M$34:$M$777,конвертация!P24,атс!$L$34:$L$777)</f>
        <v>429.44691154999998</v>
      </c>
      <c r="Q299">
        <f>SUMIF(атс!$M$34:$M$777,конвертация!Q24,атс!$L$34:$L$777)</f>
        <v>424.46832112999999</v>
      </c>
      <c r="R299">
        <f>SUMIF(атс!$M$34:$M$777,конвертация!R24,атс!$L$34:$L$777)</f>
        <v>422.89783419000003</v>
      </c>
      <c r="S299">
        <f>SUMIF(атс!$M$34:$M$777,конвертация!S24,атс!$L$34:$L$777)</f>
        <v>428.20611502000003</v>
      </c>
      <c r="T299">
        <f>SUMIF(атс!$M$34:$M$777,конвертация!T24,атс!$L$34:$L$777)</f>
        <v>437.53062147999998</v>
      </c>
      <c r="U299">
        <f>SUMIF(атс!$M$34:$M$777,конвертация!U24,атс!$L$34:$L$777)</f>
        <v>461.10431169999998</v>
      </c>
      <c r="V299">
        <f>SUMIF(атс!$M$34:$M$777,конвертация!V24,атс!$L$34:$L$777)</f>
        <v>480.02132089000003</v>
      </c>
      <c r="W299">
        <f>SUMIF(атс!$M$34:$M$777,конвертация!W24,атс!$L$34:$L$777)</f>
        <v>470.42307433000002</v>
      </c>
      <c r="X299">
        <f>SUMIF(атс!$M$34:$M$777,конвертация!X24,атс!$L$34:$L$777)</f>
        <v>450.10033433000001</v>
      </c>
      <c r="Y299">
        <f>SUMIF(атс!$M$34:$M$777,конвертация!Y24,атс!$L$34:$L$777)</f>
        <v>482.84192277</v>
      </c>
    </row>
    <row r="300" spans="1:25" x14ac:dyDescent="0.2">
      <c r="A300">
        <v>25</v>
      </c>
      <c r="B300">
        <f>SUMIF(атс!$M$34:$M$777,конвертация!B25,атс!$L$34:$L$777)</f>
        <v>500.55063358000001</v>
      </c>
      <c r="C300">
        <f>SUMIF(атс!$M$34:$M$777,конвертация!C25,атс!$L$34:$L$777)</f>
        <v>546.26309834000006</v>
      </c>
      <c r="D300">
        <f>SUMIF(атс!$M$34:$M$777,конвертация!D25,атс!$L$34:$L$777)</f>
        <v>576.27826474999995</v>
      </c>
      <c r="E300">
        <f>SUMIF(атс!$M$34:$M$777,конвертация!E25,атс!$L$34:$L$777)</f>
        <v>577.35893214999999</v>
      </c>
      <c r="F300">
        <f>SUMIF(атс!$M$34:$M$777,конвертация!F25,атс!$L$34:$L$777)</f>
        <v>575.37509720000003</v>
      </c>
      <c r="G300">
        <f>SUMIF(атс!$M$34:$M$777,конвертация!G25,атс!$L$34:$L$777)</f>
        <v>573.72806816000002</v>
      </c>
      <c r="H300">
        <f>SUMIF(атс!$M$34:$M$777,конвертация!H25,атс!$L$34:$L$777)</f>
        <v>560.69553074999999</v>
      </c>
      <c r="I300">
        <f>SUMIF(атс!$M$34:$M$777,конвертация!I25,атс!$L$34:$L$777)</f>
        <v>528.82249647000003</v>
      </c>
      <c r="J300">
        <f>SUMIF(атс!$M$34:$M$777,конвертация!J25,атс!$L$34:$L$777)</f>
        <v>477.53824551999998</v>
      </c>
      <c r="K300">
        <f>SUMIF(атс!$M$34:$M$777,конвертация!K25,атс!$L$34:$L$777)</f>
        <v>451.19912020999999</v>
      </c>
      <c r="L300">
        <f>SUMIF(атс!$M$34:$M$777,конвертация!L25,атс!$L$34:$L$777)</f>
        <v>428.80734238999997</v>
      </c>
      <c r="M300">
        <f>SUMIF(атс!$M$34:$M$777,конвертация!M25,атс!$L$34:$L$777)</f>
        <v>438.12889009999998</v>
      </c>
      <c r="N300">
        <f>SUMIF(атс!$M$34:$M$777,конвертация!N25,атс!$L$34:$L$777)</f>
        <v>430.86261638000002</v>
      </c>
      <c r="O300">
        <f>SUMIF(атс!$M$34:$M$777,конвертация!O25,атс!$L$34:$L$777)</f>
        <v>434.21726675000002</v>
      </c>
      <c r="P300">
        <f>SUMIF(атс!$M$34:$M$777,конвертация!P25,атс!$L$34:$L$777)</f>
        <v>438.57197527</v>
      </c>
      <c r="Q300">
        <f>SUMIF(атс!$M$34:$M$777,конвертация!Q25,атс!$L$34:$L$777)</f>
        <v>441.38111293999998</v>
      </c>
      <c r="R300">
        <f>SUMIF(атс!$M$34:$M$777,конвертация!R25,атс!$L$34:$L$777)</f>
        <v>449.89668983000001</v>
      </c>
      <c r="S300">
        <f>SUMIF(атс!$M$34:$M$777,конвертация!S25,атс!$L$34:$L$777)</f>
        <v>445.55480813000003</v>
      </c>
      <c r="T300">
        <f>SUMIF(атс!$M$34:$M$777,конвертация!T25,атс!$L$34:$L$777)</f>
        <v>435.3747176</v>
      </c>
      <c r="U300">
        <f>SUMIF(атс!$M$34:$M$777,конвертация!U25,атс!$L$34:$L$777)</f>
        <v>446.83243389</v>
      </c>
      <c r="V300">
        <f>SUMIF(атс!$M$34:$M$777,конвертация!V25,атс!$L$34:$L$777)</f>
        <v>446.38899782999999</v>
      </c>
      <c r="W300">
        <f>SUMIF(атс!$M$34:$M$777,конвертация!W25,атс!$L$34:$L$777)</f>
        <v>437.34142252999999</v>
      </c>
      <c r="X300">
        <f>SUMIF(атс!$M$34:$M$777,конвертация!X25,атс!$L$34:$L$777)</f>
        <v>445.52869093999999</v>
      </c>
      <c r="Y300">
        <f>SUMIF(атс!$M$34:$M$777,конвертация!Y25,атс!$L$34:$L$777)</f>
        <v>475.49963185000001</v>
      </c>
    </row>
    <row r="301" spans="1:25" x14ac:dyDescent="0.2">
      <c r="A301">
        <v>26</v>
      </c>
      <c r="B301">
        <f>SUMIF(атс!$M$34:$M$777,конвертация!B26,атс!$L$34:$L$777)</f>
        <v>503.86252377</v>
      </c>
      <c r="C301">
        <f>SUMIF(атс!$M$34:$M$777,конвертация!C26,атс!$L$34:$L$777)</f>
        <v>547.52337175000002</v>
      </c>
      <c r="D301">
        <f>SUMIF(атс!$M$34:$M$777,конвертация!D26,атс!$L$34:$L$777)</f>
        <v>572.28965944000004</v>
      </c>
      <c r="E301">
        <f>SUMIF(атс!$M$34:$M$777,конвертация!E26,атс!$L$34:$L$777)</f>
        <v>574.07166713000004</v>
      </c>
      <c r="F301">
        <f>SUMIF(атс!$M$34:$M$777,конвертация!F26,атс!$L$34:$L$777)</f>
        <v>568.52789820999999</v>
      </c>
      <c r="G301">
        <f>SUMIF(атс!$M$34:$M$777,конвертация!G26,атс!$L$34:$L$777)</f>
        <v>565.90081427999996</v>
      </c>
      <c r="H301">
        <f>SUMIF(атс!$M$34:$M$777,конвертация!H26,атс!$L$34:$L$777)</f>
        <v>521.78831952999997</v>
      </c>
      <c r="I301">
        <f>SUMIF(атс!$M$34:$M$777,конвертация!I26,атс!$L$34:$L$777)</f>
        <v>464.06548566999999</v>
      </c>
      <c r="J301">
        <f>SUMIF(атс!$M$34:$M$777,конвертация!J26,атс!$L$34:$L$777)</f>
        <v>432.04172154999998</v>
      </c>
      <c r="K301">
        <f>SUMIF(атс!$M$34:$M$777,конвертация!K26,атс!$L$34:$L$777)</f>
        <v>424.58780344000002</v>
      </c>
      <c r="L301">
        <f>SUMIF(атс!$M$34:$M$777,конвертация!L26,атс!$L$34:$L$777)</f>
        <v>421.73550198999999</v>
      </c>
      <c r="M301">
        <f>SUMIF(атс!$M$34:$M$777,конвертация!M26,атс!$L$34:$L$777)</f>
        <v>429.51376403</v>
      </c>
      <c r="N301">
        <f>SUMIF(атс!$M$34:$M$777,конвертация!N26,атс!$L$34:$L$777)</f>
        <v>437.34766193000002</v>
      </c>
      <c r="O301">
        <f>SUMIF(атс!$M$34:$M$777,конвертация!O26,атс!$L$34:$L$777)</f>
        <v>437.02283511000002</v>
      </c>
      <c r="P301">
        <f>SUMIF(атс!$M$34:$M$777,конвертация!P26,атс!$L$34:$L$777)</f>
        <v>434.14211459000001</v>
      </c>
      <c r="Q301">
        <f>SUMIF(атс!$M$34:$M$777,конвертация!Q26,атс!$L$34:$L$777)</f>
        <v>440.47054793000001</v>
      </c>
      <c r="R301">
        <f>SUMIF(атс!$M$34:$M$777,конвертация!R26,атс!$L$34:$L$777)</f>
        <v>447.64782056000001</v>
      </c>
      <c r="S301">
        <f>SUMIF(атс!$M$34:$M$777,конвертация!S26,атс!$L$34:$L$777)</f>
        <v>454.61826072999997</v>
      </c>
      <c r="T301">
        <f>SUMIF(атс!$M$34:$M$777,конвертация!T26,атс!$L$34:$L$777)</f>
        <v>432.17980875000001</v>
      </c>
      <c r="U301">
        <f>SUMIF(атс!$M$34:$M$777,конвертация!U26,атс!$L$34:$L$777)</f>
        <v>409.50437462000002</v>
      </c>
      <c r="V301">
        <f>SUMIF(атс!$M$34:$M$777,конвертация!V26,атс!$L$34:$L$777)</f>
        <v>416.04975454999999</v>
      </c>
      <c r="W301">
        <f>SUMIF(атс!$M$34:$M$777,конвертация!W26,атс!$L$34:$L$777)</f>
        <v>409.37375161</v>
      </c>
      <c r="X301">
        <f>SUMIF(атс!$M$34:$M$777,конвертация!X26,атс!$L$34:$L$777)</f>
        <v>436.50772661000002</v>
      </c>
      <c r="Y301">
        <f>SUMIF(атс!$M$34:$M$777,конвертация!Y26,атс!$L$34:$L$777)</f>
        <v>482.23229517999999</v>
      </c>
    </row>
    <row r="302" spans="1:25" x14ac:dyDescent="0.2">
      <c r="A302">
        <v>27</v>
      </c>
      <c r="B302">
        <f>SUMIF(атс!$M$34:$M$777,конвертация!B27,атс!$L$34:$L$777)</f>
        <v>503.30975045000002</v>
      </c>
      <c r="C302">
        <f>SUMIF(атс!$M$34:$M$777,конвертация!C27,атс!$L$34:$L$777)</f>
        <v>548.17543904000001</v>
      </c>
      <c r="D302">
        <f>SUMIF(атс!$M$34:$M$777,конвертация!D27,атс!$L$34:$L$777)</f>
        <v>573.49948687000006</v>
      </c>
      <c r="E302">
        <f>SUMIF(атс!$M$34:$M$777,конвертация!E27,атс!$L$34:$L$777)</f>
        <v>575.03841109999996</v>
      </c>
      <c r="F302">
        <f>SUMIF(атс!$M$34:$M$777,конвертация!F27,атс!$L$34:$L$777)</f>
        <v>569.74722568000004</v>
      </c>
      <c r="G302">
        <f>SUMIF(атс!$M$34:$M$777,конвертация!G27,атс!$L$34:$L$777)</f>
        <v>559.02277303999995</v>
      </c>
      <c r="H302">
        <f>SUMIF(атс!$M$34:$M$777,конвертация!H27,атс!$L$34:$L$777)</f>
        <v>515.63950568999996</v>
      </c>
      <c r="I302">
        <f>SUMIF(атс!$M$34:$M$777,конвертация!I27,атс!$L$34:$L$777)</f>
        <v>477.78274733000001</v>
      </c>
      <c r="J302">
        <f>SUMIF(атс!$M$34:$M$777,конвертация!J27,атс!$L$34:$L$777)</f>
        <v>448.13833047999998</v>
      </c>
      <c r="K302">
        <f>SUMIF(атс!$M$34:$M$777,конвертация!K27,атс!$L$34:$L$777)</f>
        <v>442.06235086999999</v>
      </c>
      <c r="L302">
        <f>SUMIF(атс!$M$34:$M$777,конвертация!L27,атс!$L$34:$L$777)</f>
        <v>410.58404139999999</v>
      </c>
      <c r="M302">
        <f>SUMIF(атс!$M$34:$M$777,конвертация!M27,атс!$L$34:$L$777)</f>
        <v>408.71056607000003</v>
      </c>
      <c r="N302">
        <f>SUMIF(атс!$M$34:$M$777,конвертация!N27,атс!$L$34:$L$777)</f>
        <v>435.89204964999999</v>
      </c>
      <c r="O302">
        <f>SUMIF(атс!$M$34:$M$777,конвертация!O27,атс!$L$34:$L$777)</f>
        <v>421.53753943999999</v>
      </c>
      <c r="P302">
        <f>SUMIF(атс!$M$34:$M$777,конвертация!P27,атс!$L$34:$L$777)</f>
        <v>432.30474386999998</v>
      </c>
      <c r="Q302">
        <f>SUMIF(атс!$M$34:$M$777,конвертация!Q27,атс!$L$34:$L$777)</f>
        <v>443.54862429000002</v>
      </c>
      <c r="R302">
        <f>SUMIF(атс!$M$34:$M$777,конвертация!R27,атс!$L$34:$L$777)</f>
        <v>445.29795214000001</v>
      </c>
      <c r="S302">
        <f>SUMIF(атс!$M$34:$M$777,конвертация!S27,атс!$L$34:$L$777)</f>
        <v>445.77557481999997</v>
      </c>
      <c r="T302">
        <f>SUMIF(атс!$M$34:$M$777,конвертация!T27,атс!$L$34:$L$777)</f>
        <v>432.87889584999999</v>
      </c>
      <c r="U302">
        <f>SUMIF(атс!$M$34:$M$777,конвертация!U27,атс!$L$34:$L$777)</f>
        <v>413.41005954000002</v>
      </c>
      <c r="V302">
        <f>SUMIF(атс!$M$34:$M$777,конвертация!V27,атс!$L$34:$L$777)</f>
        <v>427.91066124999998</v>
      </c>
      <c r="W302">
        <f>SUMIF(атс!$M$34:$M$777,конвертация!W27,атс!$L$34:$L$777)</f>
        <v>414.30291593999999</v>
      </c>
      <c r="X302">
        <f>SUMIF(атс!$M$34:$M$777,конвертация!X27,атс!$L$34:$L$777)</f>
        <v>423.16299150999998</v>
      </c>
      <c r="Y302">
        <f>SUMIF(атс!$M$34:$M$777,конвертация!Y27,атс!$L$34:$L$777)</f>
        <v>482.30082328999998</v>
      </c>
    </row>
    <row r="303" spans="1:25" x14ac:dyDescent="0.2">
      <c r="A303">
        <v>28</v>
      </c>
      <c r="B303">
        <f>SUMIF(атс!$M$34:$M$777,конвертация!B28,атс!$L$34:$L$777)</f>
        <v>563.5130666</v>
      </c>
      <c r="C303">
        <f>SUMIF(атс!$M$34:$M$777,конвертация!C28,атс!$L$34:$L$777)</f>
        <v>610.34137780000003</v>
      </c>
      <c r="D303">
        <f>SUMIF(атс!$M$34:$M$777,конвертация!D28,атс!$L$34:$L$777)</f>
        <v>634.90200545000005</v>
      </c>
      <c r="E303">
        <f>SUMIF(атс!$M$34:$M$777,конвертация!E28,атс!$L$34:$L$777)</f>
        <v>640.09674130999997</v>
      </c>
      <c r="F303">
        <f>SUMIF(атс!$M$34:$M$777,конвертация!F28,атс!$L$34:$L$777)</f>
        <v>636.91579364999996</v>
      </c>
      <c r="G303">
        <f>SUMIF(атс!$M$34:$M$777,конвертация!G28,атс!$L$34:$L$777)</f>
        <v>618.38729713999999</v>
      </c>
      <c r="H303">
        <f>SUMIF(атс!$M$34:$M$777,конвертация!H28,атс!$L$34:$L$777)</f>
        <v>570.59170268000003</v>
      </c>
      <c r="I303">
        <f>SUMIF(атс!$M$34:$M$777,конвертация!I28,атс!$L$34:$L$777)</f>
        <v>530.32885673999999</v>
      </c>
      <c r="J303">
        <f>SUMIF(атс!$M$34:$M$777,конвертация!J28,атс!$L$34:$L$777)</f>
        <v>504.73732267999998</v>
      </c>
      <c r="K303">
        <f>SUMIF(атс!$M$34:$M$777,конвертация!K28,атс!$L$34:$L$777)</f>
        <v>471.17691841999999</v>
      </c>
      <c r="L303">
        <f>SUMIF(атс!$M$34:$M$777,конвертация!L28,атс!$L$34:$L$777)</f>
        <v>453.87404065999999</v>
      </c>
      <c r="M303">
        <f>SUMIF(атс!$M$34:$M$777,конвертация!M28,атс!$L$34:$L$777)</f>
        <v>453.40201562999999</v>
      </c>
      <c r="N303">
        <f>SUMIF(атс!$M$34:$M$777,конвертация!N28,атс!$L$34:$L$777)</f>
        <v>456.92090260999998</v>
      </c>
      <c r="O303">
        <f>SUMIF(атс!$M$34:$M$777,конвертация!O28,атс!$L$34:$L$777)</f>
        <v>457.43357580000003</v>
      </c>
      <c r="P303">
        <f>SUMIF(атс!$M$34:$M$777,конвертация!P28,атс!$L$34:$L$777)</f>
        <v>464.97600112999999</v>
      </c>
      <c r="Q303">
        <f>SUMIF(атс!$M$34:$M$777,конвертация!Q28,атс!$L$34:$L$777)</f>
        <v>479.8532366</v>
      </c>
      <c r="R303">
        <f>SUMIF(атс!$M$34:$M$777,конвертация!R28,атс!$L$34:$L$777)</f>
        <v>481.30136684000001</v>
      </c>
      <c r="S303">
        <f>SUMIF(атс!$M$34:$M$777,конвертация!S28,атс!$L$34:$L$777)</f>
        <v>482.04765791</v>
      </c>
      <c r="T303">
        <f>SUMIF(атс!$M$34:$M$777,конвертация!T28,атс!$L$34:$L$777)</f>
        <v>469.09201193000001</v>
      </c>
      <c r="U303">
        <f>SUMIF(атс!$M$34:$M$777,конвертация!U28,атс!$L$34:$L$777)</f>
        <v>450.67720052999999</v>
      </c>
      <c r="V303">
        <f>SUMIF(атс!$M$34:$M$777,конвертация!V28,атс!$L$34:$L$777)</f>
        <v>453.55302239000002</v>
      </c>
      <c r="W303">
        <f>SUMIF(атс!$M$34:$M$777,конвертация!W28,атс!$L$34:$L$777)</f>
        <v>449.72434024</v>
      </c>
      <c r="X303">
        <f>SUMIF(атс!$M$34:$M$777,конвертация!X28,атс!$L$34:$L$777)</f>
        <v>468.31694462000002</v>
      </c>
      <c r="Y303">
        <f>SUMIF(атс!$M$34:$M$777,конвертация!Y28,атс!$L$34:$L$777)</f>
        <v>514.24109579000003</v>
      </c>
    </row>
    <row r="304" spans="1:25" x14ac:dyDescent="0.2">
      <c r="A304">
        <v>29</v>
      </c>
      <c r="B304">
        <f>SUMIF(атс!$M$34:$M$777,конвертация!B29,атс!$L$34:$L$777)</f>
        <v>484.58873317000001</v>
      </c>
      <c r="C304">
        <f>SUMIF(атс!$M$34:$M$777,конвертация!C29,атс!$L$34:$L$777)</f>
        <v>531.84309413000005</v>
      </c>
      <c r="D304">
        <f>SUMIF(атс!$M$34:$M$777,конвертация!D29,атс!$L$34:$L$777)</f>
        <v>551.67789395</v>
      </c>
      <c r="E304">
        <f>SUMIF(атс!$M$34:$M$777,конвертация!E29,атс!$L$34:$L$777)</f>
        <v>556.53527341999995</v>
      </c>
      <c r="F304">
        <f>SUMIF(атс!$M$34:$M$777,конвертация!F29,атс!$L$34:$L$777)</f>
        <v>550.41519656000003</v>
      </c>
      <c r="G304">
        <f>SUMIF(атс!$M$34:$M$777,конвертация!G29,атс!$L$34:$L$777)</f>
        <v>542.26545733</v>
      </c>
      <c r="H304">
        <f>SUMIF(атс!$M$34:$M$777,конвертация!H29,атс!$L$34:$L$777)</f>
        <v>561.99111557000003</v>
      </c>
      <c r="I304">
        <f>SUMIF(атс!$M$34:$M$777,конвертация!I29,атс!$L$34:$L$777)</f>
        <v>552.82049905999997</v>
      </c>
      <c r="J304">
        <f>SUMIF(атс!$M$34:$M$777,конвертация!J29,атс!$L$34:$L$777)</f>
        <v>508.66445603</v>
      </c>
      <c r="K304">
        <f>SUMIF(атс!$M$34:$M$777,конвертация!K29,атс!$L$34:$L$777)</f>
        <v>503.97700804999999</v>
      </c>
      <c r="L304">
        <f>SUMIF(атс!$M$34:$M$777,конвертация!L29,атс!$L$34:$L$777)</f>
        <v>482.91377222</v>
      </c>
      <c r="M304">
        <f>SUMIF(атс!$M$34:$M$777,конвертация!M29,атс!$L$34:$L$777)</f>
        <v>487.46779286999998</v>
      </c>
      <c r="N304">
        <f>SUMIF(атс!$M$34:$M$777,конвертация!N29,атс!$L$34:$L$777)</f>
        <v>481.38496523999999</v>
      </c>
      <c r="O304">
        <f>SUMIF(атс!$M$34:$M$777,конвертация!O29,атс!$L$34:$L$777)</f>
        <v>486.78021440999999</v>
      </c>
      <c r="P304">
        <f>SUMIF(атс!$M$34:$M$777,конвертация!P29,атс!$L$34:$L$777)</f>
        <v>503.86471433000003</v>
      </c>
      <c r="Q304">
        <f>SUMIF(атс!$M$34:$M$777,конвертация!Q29,атс!$L$34:$L$777)</f>
        <v>559.93249055000001</v>
      </c>
      <c r="R304">
        <f>SUMIF(атс!$M$34:$M$777,конвертация!R29,атс!$L$34:$L$777)</f>
        <v>618.37780619</v>
      </c>
      <c r="S304">
        <f>SUMIF(атс!$M$34:$M$777,конвертация!S29,атс!$L$34:$L$777)</f>
        <v>601.71391955000001</v>
      </c>
      <c r="T304">
        <f>SUMIF(атс!$M$34:$M$777,конвертация!T29,атс!$L$34:$L$777)</f>
        <v>473.47262813999998</v>
      </c>
      <c r="U304">
        <f>SUMIF(атс!$M$34:$M$777,конвертация!U29,атс!$L$34:$L$777)</f>
        <v>473.82910005999997</v>
      </c>
      <c r="V304">
        <f>SUMIF(атс!$M$34:$M$777,конвертация!V29,атс!$L$34:$L$777)</f>
        <v>469.68641323999998</v>
      </c>
      <c r="W304">
        <f>SUMIF(атс!$M$34:$M$777,конвертация!W29,атс!$L$34:$L$777)</f>
        <v>472.80952467999998</v>
      </c>
      <c r="X304">
        <f>SUMIF(атс!$M$34:$M$777,конвертация!X29,атс!$L$34:$L$777)</f>
        <v>466.05345776000001</v>
      </c>
      <c r="Y304">
        <f>SUMIF(атс!$M$34:$M$777,конвертация!Y29,атс!$L$34:$L$777)</f>
        <v>470.66138883000002</v>
      </c>
    </row>
    <row r="305" spans="1:25" x14ac:dyDescent="0.2">
      <c r="A305">
        <v>30</v>
      </c>
      <c r="B305">
        <f>SUMIF(атс!$M$34:$M$777,конвертация!B30,атс!$L$34:$L$777)</f>
        <v>567.51067217000002</v>
      </c>
      <c r="C305">
        <f>SUMIF(атс!$M$34:$M$777,конвертация!C30,атс!$L$34:$L$777)</f>
        <v>631.18848899</v>
      </c>
      <c r="D305">
        <f>SUMIF(атс!$M$34:$M$777,конвертация!D30,атс!$L$34:$L$777)</f>
        <v>628.14571768999997</v>
      </c>
      <c r="E305">
        <f>SUMIF(атс!$M$34:$M$777,конвертация!E30,атс!$L$34:$L$777)</f>
        <v>645.77002958000003</v>
      </c>
      <c r="F305">
        <f>SUMIF(атс!$M$34:$M$777,конвертация!F30,атс!$L$34:$L$777)</f>
        <v>644.93963981000002</v>
      </c>
      <c r="G305">
        <f>SUMIF(атс!$M$34:$M$777,конвертация!G30,атс!$L$34:$L$777)</f>
        <v>631.59439324000004</v>
      </c>
      <c r="H305">
        <f>SUMIF(атс!$M$34:$M$777,конвертация!H30,атс!$L$34:$L$777)</f>
        <v>602.22336284000005</v>
      </c>
      <c r="I305">
        <f>SUMIF(атс!$M$34:$M$777,конвертация!I30,атс!$L$34:$L$777)</f>
        <v>547.78838684000004</v>
      </c>
      <c r="J305">
        <f>SUMIF(атс!$M$34:$M$777,конвертация!J30,атс!$L$34:$L$777)</f>
        <v>531.63330862999999</v>
      </c>
      <c r="K305">
        <f>SUMIF(атс!$M$34:$M$777,конвертация!K30,атс!$L$34:$L$777)</f>
        <v>502.88112488000002</v>
      </c>
      <c r="L305">
        <f>SUMIF(атс!$M$34:$M$777,конвертация!L30,атс!$L$34:$L$777)</f>
        <v>505.53855850999997</v>
      </c>
      <c r="M305">
        <f>SUMIF(атс!$M$34:$M$777,конвертация!M30,атс!$L$34:$L$777)</f>
        <v>516.98089374000006</v>
      </c>
      <c r="N305">
        <f>SUMIF(атс!$M$34:$M$777,конвертация!N30,атс!$L$34:$L$777)</f>
        <v>518.37133186999995</v>
      </c>
      <c r="O305">
        <f>SUMIF(атс!$M$34:$M$777,конвертация!O30,атс!$L$34:$L$777)</f>
        <v>521.47922542000003</v>
      </c>
      <c r="P305">
        <f>SUMIF(атс!$M$34:$M$777,конвертация!P30,атс!$L$34:$L$777)</f>
        <v>515.25283499</v>
      </c>
      <c r="Q305">
        <f>SUMIF(атс!$M$34:$M$777,конвертация!Q30,атс!$L$34:$L$777)</f>
        <v>515.86857880000002</v>
      </c>
      <c r="R305">
        <f>SUMIF(атс!$M$34:$M$777,конвертация!R30,атс!$L$34:$L$777)</f>
        <v>510.79379884000002</v>
      </c>
      <c r="S305">
        <f>SUMIF(атс!$M$34:$M$777,конвертация!S30,атс!$L$34:$L$777)</f>
        <v>516.06793913000001</v>
      </c>
      <c r="T305">
        <f>SUMIF(атс!$M$34:$M$777,конвертация!T30,атс!$L$34:$L$777)</f>
        <v>506.27705853999998</v>
      </c>
      <c r="U305">
        <f>SUMIF(атс!$M$34:$M$777,конвертация!U30,атс!$L$34:$L$777)</f>
        <v>505.08174991999999</v>
      </c>
      <c r="V305">
        <f>SUMIF(атс!$M$34:$M$777,конвертация!V30,атс!$L$34:$L$777)</f>
        <v>517.38874894000003</v>
      </c>
      <c r="W305">
        <f>SUMIF(атс!$M$34:$M$777,конвертация!W30,атс!$L$34:$L$777)</f>
        <v>523.72658676000003</v>
      </c>
      <c r="X305">
        <f>SUMIF(атс!$M$34:$M$777,конвертация!X30,атс!$L$34:$L$777)</f>
        <v>477.87406306999998</v>
      </c>
      <c r="Y305">
        <f>SUMIF(атс!$M$34:$M$777,конвертация!Y30,атс!$L$34:$L$777)</f>
        <v>503.10632416999999</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2016-10-18T11:16:10Z</dcterms:modified>
</cp:coreProperties>
</file>